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/>
  </bookViews>
  <sheets>
    <sheet name="TEACHER WISE" sheetId="1" r:id="rId1"/>
    <sheet name="CLASS WISE" sheetId="2" r:id="rId2"/>
    <sheet name="Sheet1" sheetId="4" r:id="rId3"/>
    <sheet name="Sheet2" sheetId="5" r:id="rId4"/>
    <sheet name="NOTES" sheetId="6" r:id="rId5"/>
    <sheet name="Sheet3" sheetId="7" r:id="rId6"/>
  </sheets>
  <definedNames>
    <definedName name="_xlnm._FilterDatabase" localSheetId="0" hidden="1">'TEACHER WISE'!$A$2:$S$548</definedName>
    <definedName name="_xlnm.Print_Area" localSheetId="0">'TEACHER WISE'!$A$1:$K$548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06" i="1"/>
  <c r="A179"/>
  <c r="A180" s="1"/>
  <c r="A181" s="1"/>
  <c r="A182" s="1"/>
  <c r="A183" s="1"/>
  <c r="A184" s="1"/>
  <c r="C179"/>
  <c r="C180" s="1"/>
  <c r="C181" s="1"/>
  <c r="C182" s="1"/>
  <c r="C183" s="1"/>
  <c r="D179"/>
  <c r="D180" s="1"/>
  <c r="D181" s="1"/>
  <c r="D182" s="1"/>
  <c r="D183" s="1"/>
  <c r="E179"/>
  <c r="E180" s="1"/>
  <c r="E181" s="1"/>
  <c r="E182" s="1"/>
  <c r="E183" s="1"/>
  <c r="F179"/>
  <c r="F180" s="1"/>
  <c r="F181" s="1"/>
  <c r="F182" s="1"/>
  <c r="F183" s="1"/>
  <c r="G179"/>
  <c r="G180" s="1"/>
  <c r="G181" s="1"/>
  <c r="G182" s="1"/>
  <c r="G183" s="1"/>
  <c r="H179"/>
  <c r="H180" s="1"/>
  <c r="H181" s="1"/>
  <c r="H182" s="1"/>
  <c r="H183" s="1"/>
  <c r="I179"/>
  <c r="I180" s="1"/>
  <c r="I181" s="1"/>
  <c r="I182" s="1"/>
  <c r="I183" s="1"/>
  <c r="J179"/>
  <c r="J180" s="1"/>
  <c r="J181" s="1"/>
  <c r="J182" s="1"/>
  <c r="J183" s="1"/>
  <c r="K179"/>
  <c r="K181"/>
  <c r="K183"/>
  <c r="A186"/>
  <c r="A187" s="1"/>
  <c r="A188" s="1"/>
  <c r="A189" s="1"/>
  <c r="A190" s="1"/>
  <c r="A191" s="1"/>
  <c r="C186"/>
  <c r="C187" s="1"/>
  <c r="C188" s="1"/>
  <c r="C189" s="1"/>
  <c r="C190" s="1"/>
  <c r="D186"/>
  <c r="E186"/>
  <c r="F186"/>
  <c r="F187" s="1"/>
  <c r="F188" s="1"/>
  <c r="F189" s="1"/>
  <c r="F190" s="1"/>
  <c r="G186"/>
  <c r="G187" s="1"/>
  <c r="G188" s="1"/>
  <c r="G189" s="1"/>
  <c r="G190" s="1"/>
  <c r="H186"/>
  <c r="H187" s="1"/>
  <c r="H188" s="1"/>
  <c r="H189" s="1"/>
  <c r="H190" s="1"/>
  <c r="I186"/>
  <c r="I187" s="1"/>
  <c r="I188" s="1"/>
  <c r="J186"/>
  <c r="J187" s="1"/>
  <c r="J188" s="1"/>
  <c r="K186"/>
  <c r="K187" s="1"/>
  <c r="K188" s="1"/>
  <c r="D187"/>
  <c r="D188" s="1"/>
  <c r="D189" s="1"/>
  <c r="D190" s="1"/>
  <c r="E187"/>
  <c r="E188" s="1"/>
  <c r="E190"/>
  <c r="I190"/>
  <c r="J190"/>
  <c r="K190"/>
  <c r="A193"/>
  <c r="A194" s="1"/>
  <c r="A195" s="1"/>
  <c r="A196" s="1"/>
  <c r="A197" s="1"/>
  <c r="A198" s="1"/>
  <c r="C193"/>
  <c r="C194" s="1"/>
  <c r="C195" s="1"/>
  <c r="C196" s="1"/>
  <c r="C197" s="1"/>
  <c r="D193"/>
  <c r="D194" s="1"/>
  <c r="D195" s="1"/>
  <c r="D196" s="1"/>
  <c r="D197" s="1"/>
  <c r="E193"/>
  <c r="E194" s="1"/>
  <c r="E195" s="1"/>
  <c r="E196" s="1"/>
  <c r="E197" s="1"/>
  <c r="F193"/>
  <c r="F194" s="1"/>
  <c r="F195" s="1"/>
  <c r="F196" s="1"/>
  <c r="F197" s="1"/>
  <c r="G193"/>
  <c r="G194" s="1"/>
  <c r="G195" s="1"/>
  <c r="G196" s="1"/>
  <c r="G197" s="1"/>
  <c r="H193"/>
  <c r="H194" s="1"/>
  <c r="H195" s="1"/>
  <c r="H196" s="1"/>
  <c r="H197" s="1"/>
  <c r="I193"/>
  <c r="I194" s="1"/>
  <c r="I195" s="1"/>
  <c r="I196" s="1"/>
  <c r="I197" s="1"/>
  <c r="J193"/>
  <c r="J194" s="1"/>
  <c r="J195" s="1"/>
  <c r="J196" s="1"/>
  <c r="J197" s="1"/>
  <c r="K193"/>
  <c r="K195"/>
  <c r="K197"/>
  <c r="A200"/>
  <c r="A201" s="1"/>
  <c r="A202" s="1"/>
  <c r="A203" s="1"/>
  <c r="A204" s="1"/>
  <c r="A205" s="1"/>
  <c r="C200"/>
  <c r="C201" s="1"/>
  <c r="C202" s="1"/>
  <c r="C203" s="1"/>
  <c r="C204" s="1"/>
  <c r="D200"/>
  <c r="E200"/>
  <c r="F200"/>
  <c r="F201" s="1"/>
  <c r="F202" s="1"/>
  <c r="F203" s="1"/>
  <c r="F204" s="1"/>
  <c r="G200"/>
  <c r="G201" s="1"/>
  <c r="G202" s="1"/>
  <c r="G203" s="1"/>
  <c r="G204" s="1"/>
  <c r="H200"/>
  <c r="H201" s="1"/>
  <c r="H202" s="1"/>
  <c r="H203" s="1"/>
  <c r="H204" s="1"/>
  <c r="I200"/>
  <c r="J200"/>
  <c r="J201" s="1"/>
  <c r="J202" s="1"/>
  <c r="J203" s="1"/>
  <c r="J204" s="1"/>
  <c r="K200"/>
  <c r="D201"/>
  <c r="D202" s="1"/>
  <c r="D203" s="1"/>
  <c r="D204" s="1"/>
  <c r="E201"/>
  <c r="I202"/>
  <c r="I203" s="1"/>
  <c r="I204" s="1"/>
  <c r="K202"/>
  <c r="E203"/>
  <c r="E204" s="1"/>
  <c r="K204"/>
  <c r="A207"/>
  <c r="A208" s="1"/>
  <c r="A209" s="1"/>
  <c r="A210" s="1"/>
  <c r="A211" s="1"/>
  <c r="A212" s="1"/>
  <c r="C207"/>
  <c r="C208" s="1"/>
  <c r="C209" s="1"/>
  <c r="C210" s="1"/>
  <c r="C211" s="1"/>
  <c r="D207"/>
  <c r="D208" s="1"/>
  <c r="D209" s="1"/>
  <c r="D210" s="1"/>
  <c r="D211" s="1"/>
  <c r="E207"/>
  <c r="F207"/>
  <c r="F208" s="1"/>
  <c r="F209" s="1"/>
  <c r="F210" s="1"/>
  <c r="F211" s="1"/>
  <c r="G207"/>
  <c r="G208" s="1"/>
  <c r="G209" s="1"/>
  <c r="G210" s="1"/>
  <c r="G211" s="1"/>
  <c r="H207"/>
  <c r="I207"/>
  <c r="I208" s="1"/>
  <c r="I209" s="1"/>
  <c r="I210" s="1"/>
  <c r="I211" s="1"/>
  <c r="J207"/>
  <c r="K207"/>
  <c r="E209"/>
  <c r="H209"/>
  <c r="H210" s="1"/>
  <c r="H211" s="1"/>
  <c r="J209"/>
  <c r="K209"/>
  <c r="K210" s="1"/>
  <c r="K211" s="1"/>
  <c r="E211"/>
  <c r="J211"/>
  <c r="A214"/>
  <c r="A215" s="1"/>
  <c r="A216" s="1"/>
  <c r="A217" s="1"/>
  <c r="A218" s="1"/>
  <c r="A219" s="1"/>
  <c r="C214"/>
  <c r="C215" s="1"/>
  <c r="C216" s="1"/>
  <c r="C217" s="1"/>
  <c r="C218" s="1"/>
  <c r="D214"/>
  <c r="E214"/>
  <c r="F214"/>
  <c r="F215" s="1"/>
  <c r="F216" s="1"/>
  <c r="F217" s="1"/>
  <c r="F218" s="1"/>
  <c r="G214"/>
  <c r="G215" s="1"/>
  <c r="G216" s="1"/>
  <c r="G217" s="1"/>
  <c r="G218" s="1"/>
  <c r="H214"/>
  <c r="H215" s="1"/>
  <c r="H216" s="1"/>
  <c r="H217" s="1"/>
  <c r="H218" s="1"/>
  <c r="I214"/>
  <c r="I215" s="1"/>
  <c r="I216" s="1"/>
  <c r="I217" s="1"/>
  <c r="I218" s="1"/>
  <c r="J214"/>
  <c r="J215" s="1"/>
  <c r="J216" s="1"/>
  <c r="J217" s="1"/>
  <c r="J218" s="1"/>
  <c r="K214"/>
  <c r="K215" s="1"/>
  <c r="K216" s="1"/>
  <c r="D215"/>
  <c r="D216" s="1"/>
  <c r="D217" s="1"/>
  <c r="D218" s="1"/>
  <c r="E215"/>
  <c r="E216" s="1"/>
  <c r="E217" s="1"/>
  <c r="E218" s="1"/>
  <c r="K218"/>
  <c r="A221"/>
  <c r="A222" s="1"/>
  <c r="A223" s="1"/>
  <c r="A224" s="1"/>
  <c r="A225" s="1"/>
  <c r="A226" s="1"/>
  <c r="C221"/>
  <c r="C222" s="1"/>
  <c r="C223" s="1"/>
  <c r="C224" s="1"/>
  <c r="C225" s="1"/>
  <c r="D221"/>
  <c r="D222" s="1"/>
  <c r="D223" s="1"/>
  <c r="D224" s="1"/>
  <c r="D225" s="1"/>
  <c r="E221"/>
  <c r="E222" s="1"/>
  <c r="E223" s="1"/>
  <c r="F221"/>
  <c r="F222" s="1"/>
  <c r="F223" s="1"/>
  <c r="F224" s="1"/>
  <c r="F225" s="1"/>
  <c r="G221"/>
  <c r="G222" s="1"/>
  <c r="G223" s="1"/>
  <c r="G224" s="1"/>
  <c r="G225" s="1"/>
  <c r="H221"/>
  <c r="H222" s="1"/>
  <c r="I221"/>
  <c r="I222" s="1"/>
  <c r="I223" s="1"/>
  <c r="I224" s="1"/>
  <c r="I225" s="1"/>
  <c r="J221"/>
  <c r="J222" s="1"/>
  <c r="K221"/>
  <c r="K222" s="1"/>
  <c r="H224"/>
  <c r="H225" s="1"/>
  <c r="J224"/>
  <c r="J225" s="1"/>
  <c r="E225"/>
  <c r="K225"/>
  <c r="A228"/>
  <c r="A229" s="1"/>
  <c r="A230" s="1"/>
  <c r="A231" s="1"/>
  <c r="A232" s="1"/>
  <c r="A233" s="1"/>
  <c r="C228"/>
  <c r="C229" s="1"/>
  <c r="C230" s="1"/>
  <c r="C231" s="1"/>
  <c r="C232" s="1"/>
  <c r="D228"/>
  <c r="E228"/>
  <c r="E229" s="1"/>
  <c r="E230" s="1"/>
  <c r="E231" s="1"/>
  <c r="E232" s="1"/>
  <c r="F228"/>
  <c r="F229" s="1"/>
  <c r="F230" s="1"/>
  <c r="F231" s="1"/>
  <c r="F232" s="1"/>
  <c r="G228"/>
  <c r="G229" s="1"/>
  <c r="G230" s="1"/>
  <c r="G231" s="1"/>
  <c r="G232" s="1"/>
  <c r="H228"/>
  <c r="H229" s="1"/>
  <c r="H230" s="1"/>
  <c r="H231" s="1"/>
  <c r="H232" s="1"/>
  <c r="I228"/>
  <c r="I229" s="1"/>
  <c r="I230" s="1"/>
  <c r="I231" s="1"/>
  <c r="I232" s="1"/>
  <c r="J228"/>
  <c r="K228"/>
  <c r="K229" s="1"/>
  <c r="K230" s="1"/>
  <c r="D229"/>
  <c r="D230" s="1"/>
  <c r="D231" s="1"/>
  <c r="D232" s="1"/>
  <c r="J230"/>
  <c r="J232"/>
  <c r="K232"/>
  <c r="A235"/>
  <c r="A236" s="1"/>
  <c r="A237" s="1"/>
  <c r="A238" s="1"/>
  <c r="A239" s="1"/>
  <c r="A240" s="1"/>
  <c r="C235"/>
  <c r="C236" s="1"/>
  <c r="C237" s="1"/>
  <c r="C238" s="1"/>
  <c r="C239" s="1"/>
  <c r="D235"/>
  <c r="D236" s="1"/>
  <c r="D237" s="1"/>
  <c r="D238" s="1"/>
  <c r="D239" s="1"/>
  <c r="E235"/>
  <c r="F235"/>
  <c r="F236" s="1"/>
  <c r="F237" s="1"/>
  <c r="F238" s="1"/>
  <c r="F239" s="1"/>
  <c r="G235"/>
  <c r="G236" s="1"/>
  <c r="G237" s="1"/>
  <c r="G238" s="1"/>
  <c r="G239" s="1"/>
  <c r="H235"/>
  <c r="H236" s="1"/>
  <c r="H237" s="1"/>
  <c r="H238" s="1"/>
  <c r="H239" s="1"/>
  <c r="I235"/>
  <c r="I236" s="1"/>
  <c r="I237" s="1"/>
  <c r="I238" s="1"/>
  <c r="I239" s="1"/>
  <c r="J235"/>
  <c r="E237"/>
  <c r="J237"/>
  <c r="E239"/>
  <c r="J239"/>
  <c r="A242"/>
  <c r="A243" s="1"/>
  <c r="A244" s="1"/>
  <c r="A245" s="1"/>
  <c r="A246" s="1"/>
  <c r="A247" s="1"/>
  <c r="C242"/>
  <c r="C243" s="1"/>
  <c r="C244" s="1"/>
  <c r="C245" s="1"/>
  <c r="C246" s="1"/>
  <c r="D242"/>
  <c r="D243" s="1"/>
  <c r="D244" s="1"/>
  <c r="D245" s="1"/>
  <c r="D246" s="1"/>
  <c r="E242"/>
  <c r="E243" s="1"/>
  <c r="E244" s="1"/>
  <c r="E245" s="1"/>
  <c r="E246" s="1"/>
  <c r="F242"/>
  <c r="F243" s="1"/>
  <c r="F244" s="1"/>
  <c r="F245" s="1"/>
  <c r="F246" s="1"/>
  <c r="G242"/>
  <c r="G243" s="1"/>
  <c r="G244" s="1"/>
  <c r="G245" s="1"/>
  <c r="G246" s="1"/>
  <c r="H242"/>
  <c r="H243" s="1"/>
  <c r="H244" s="1"/>
  <c r="H245" s="1"/>
  <c r="H246" s="1"/>
  <c r="I242"/>
  <c r="I243" s="1"/>
  <c r="I244" s="1"/>
  <c r="I245" s="1"/>
  <c r="I246" s="1"/>
  <c r="J242"/>
  <c r="K242"/>
  <c r="J244"/>
  <c r="K244"/>
  <c r="J246"/>
  <c r="K246"/>
  <c r="A249"/>
  <c r="A250" s="1"/>
  <c r="A251" s="1"/>
  <c r="A252" s="1"/>
  <c r="A253" s="1"/>
  <c r="A254" s="1"/>
  <c r="C249"/>
  <c r="C250" s="1"/>
  <c r="C251" s="1"/>
  <c r="C252" s="1"/>
  <c r="C253" s="1"/>
  <c r="D249"/>
  <c r="D250" s="1"/>
  <c r="D251" s="1"/>
  <c r="D252" s="1"/>
  <c r="D253" s="1"/>
  <c r="E249"/>
  <c r="E250" s="1"/>
  <c r="E251" s="1"/>
  <c r="E252" s="1"/>
  <c r="E253" s="1"/>
  <c r="F249"/>
  <c r="F250" s="1"/>
  <c r="F251" s="1"/>
  <c r="F252" s="1"/>
  <c r="F253" s="1"/>
  <c r="G249"/>
  <c r="G250" s="1"/>
  <c r="G251" s="1"/>
  <c r="G252" s="1"/>
  <c r="G253" s="1"/>
  <c r="H249"/>
  <c r="H250" s="1"/>
  <c r="H251" s="1"/>
  <c r="H252" s="1"/>
  <c r="H253" s="1"/>
  <c r="I249"/>
  <c r="I250" s="1"/>
  <c r="I251" s="1"/>
  <c r="I252" s="1"/>
  <c r="I253" s="1"/>
  <c r="J249"/>
  <c r="K249"/>
  <c r="J251"/>
  <c r="K251"/>
  <c r="J253"/>
  <c r="K253"/>
  <c r="A256"/>
  <c r="C256"/>
  <c r="D256"/>
  <c r="F256"/>
  <c r="G256"/>
  <c r="H256"/>
  <c r="J256"/>
  <c r="K256"/>
  <c r="A257"/>
  <c r="A258" s="1"/>
  <c r="A259" s="1"/>
  <c r="A260" s="1"/>
  <c r="A261" s="1"/>
  <c r="C257"/>
  <c r="C258" s="1"/>
  <c r="C259" s="1"/>
  <c r="C260" s="1"/>
  <c r="D257"/>
  <c r="D258" s="1"/>
  <c r="D259" s="1"/>
  <c r="D260" s="1"/>
  <c r="F257"/>
  <c r="F258" s="1"/>
  <c r="F259" s="1"/>
  <c r="F260" s="1"/>
  <c r="G257"/>
  <c r="G258" s="1"/>
  <c r="G259" s="1"/>
  <c r="G260" s="1"/>
  <c r="H257"/>
  <c r="H258" s="1"/>
  <c r="H259" s="1"/>
  <c r="H260" s="1"/>
  <c r="E258"/>
  <c r="J258"/>
  <c r="K258"/>
  <c r="K259" s="1"/>
  <c r="K260" s="1"/>
  <c r="J260"/>
  <c r="A263"/>
  <c r="A264" s="1"/>
  <c r="A265" s="1"/>
  <c r="A266" s="1"/>
  <c r="A267" s="1"/>
  <c r="A268" s="1"/>
  <c r="C263"/>
  <c r="C264" s="1"/>
  <c r="C265" s="1"/>
  <c r="C266" s="1"/>
  <c r="C267" s="1"/>
  <c r="D263"/>
  <c r="D264" s="1"/>
  <c r="D265" s="1"/>
  <c r="D266" s="1"/>
  <c r="D267" s="1"/>
  <c r="E263"/>
  <c r="E264" s="1"/>
  <c r="E265" s="1"/>
  <c r="E266" s="1"/>
  <c r="E267" s="1"/>
  <c r="F263"/>
  <c r="F264" s="1"/>
  <c r="F265" s="1"/>
  <c r="F266" s="1"/>
  <c r="F267" s="1"/>
  <c r="G263"/>
  <c r="G264" s="1"/>
  <c r="G265" s="1"/>
  <c r="G266" s="1"/>
  <c r="G267" s="1"/>
  <c r="H263"/>
  <c r="I263"/>
  <c r="I264" s="1"/>
  <c r="I265" s="1"/>
  <c r="I266" s="1"/>
  <c r="I267" s="1"/>
  <c r="J263"/>
  <c r="J264" s="1"/>
  <c r="J265" s="1"/>
  <c r="K263"/>
  <c r="H265"/>
  <c r="H266" s="1"/>
  <c r="H267" s="1"/>
  <c r="K265"/>
  <c r="J267"/>
  <c r="K267"/>
  <c r="A270"/>
  <c r="A271" s="1"/>
  <c r="A272" s="1"/>
  <c r="A273" s="1"/>
  <c r="A274" s="1"/>
  <c r="A275" s="1"/>
  <c r="C270"/>
  <c r="C271" s="1"/>
  <c r="C272" s="1"/>
  <c r="C273" s="1"/>
  <c r="C274" s="1"/>
  <c r="D270"/>
  <c r="D271" s="1"/>
  <c r="D272" s="1"/>
  <c r="D273" s="1"/>
  <c r="D274" s="1"/>
  <c r="E270"/>
  <c r="E271" s="1"/>
  <c r="E272" s="1"/>
  <c r="E273" s="1"/>
  <c r="E274" s="1"/>
  <c r="F270"/>
  <c r="F271" s="1"/>
  <c r="F272" s="1"/>
  <c r="F273" s="1"/>
  <c r="F274" s="1"/>
  <c r="G270"/>
  <c r="G271" s="1"/>
  <c r="G272" s="1"/>
  <c r="G273" s="1"/>
  <c r="G274" s="1"/>
  <c r="H270"/>
  <c r="I270"/>
  <c r="I271" s="1"/>
  <c r="I272" s="1"/>
  <c r="I273" s="1"/>
  <c r="I274" s="1"/>
  <c r="J270"/>
  <c r="J271" s="1"/>
  <c r="J272" s="1"/>
  <c r="J273" s="1"/>
  <c r="J274" s="1"/>
  <c r="K270"/>
  <c r="H272"/>
  <c r="K272"/>
  <c r="H274"/>
  <c r="K274"/>
  <c r="A277"/>
  <c r="A278" s="1"/>
  <c r="A279" s="1"/>
  <c r="A280" s="1"/>
  <c r="A281" s="1"/>
  <c r="A282" s="1"/>
  <c r="C277"/>
  <c r="C278" s="1"/>
  <c r="C279" s="1"/>
  <c r="C280" s="1"/>
  <c r="C281" s="1"/>
  <c r="D277"/>
  <c r="E277"/>
  <c r="E278" s="1"/>
  <c r="E279" s="1"/>
  <c r="E280" s="1"/>
  <c r="E281" s="1"/>
  <c r="F277"/>
  <c r="F278" s="1"/>
  <c r="F279" s="1"/>
  <c r="F280" s="1"/>
  <c r="F281" s="1"/>
  <c r="G277"/>
  <c r="G278" s="1"/>
  <c r="G279" s="1"/>
  <c r="G280" s="1"/>
  <c r="G281" s="1"/>
  <c r="H277"/>
  <c r="H278" s="1"/>
  <c r="H279" s="1"/>
  <c r="H280" s="1"/>
  <c r="H281" s="1"/>
  <c r="I277"/>
  <c r="I278" s="1"/>
  <c r="I279" s="1"/>
  <c r="I280" s="1"/>
  <c r="I281" s="1"/>
  <c r="J277"/>
  <c r="J278" s="1"/>
  <c r="J279" s="1"/>
  <c r="J280" s="1"/>
  <c r="J281" s="1"/>
  <c r="K277"/>
  <c r="D278"/>
  <c r="D279" s="1"/>
  <c r="D280" s="1"/>
  <c r="D281" s="1"/>
  <c r="K279"/>
  <c r="K280" s="1"/>
  <c r="K281" s="1"/>
  <c r="A284"/>
  <c r="A285" s="1"/>
  <c r="A286" s="1"/>
  <c r="A287" s="1"/>
  <c r="A288" s="1"/>
  <c r="A289" s="1"/>
  <c r="C284"/>
  <c r="C285" s="1"/>
  <c r="C286" s="1"/>
  <c r="C287" s="1"/>
  <c r="C288" s="1"/>
  <c r="D284"/>
  <c r="D285" s="1"/>
  <c r="D286" s="1"/>
  <c r="D287" s="1"/>
  <c r="D288" s="1"/>
  <c r="F284"/>
  <c r="F285" s="1"/>
  <c r="F286" s="1"/>
  <c r="F287" s="1"/>
  <c r="F288" s="1"/>
  <c r="G284"/>
  <c r="G285" s="1"/>
  <c r="G286" s="1"/>
  <c r="G287" s="1"/>
  <c r="G288" s="1"/>
  <c r="H284"/>
  <c r="H285" s="1"/>
  <c r="H286" s="1"/>
  <c r="H287" s="1"/>
  <c r="H288" s="1"/>
  <c r="I284"/>
  <c r="I285" s="1"/>
  <c r="I286" s="1"/>
  <c r="I287" s="1"/>
  <c r="I288" s="1"/>
  <c r="J284"/>
  <c r="J285" s="1"/>
  <c r="J286" s="1"/>
  <c r="J287" s="1"/>
  <c r="J288" s="1"/>
  <c r="K284"/>
  <c r="K285" s="1"/>
  <c r="K286" s="1"/>
  <c r="K287" s="1"/>
  <c r="K288" s="1"/>
  <c r="E285"/>
  <c r="E286" s="1"/>
  <c r="A291"/>
  <c r="A292" s="1"/>
  <c r="A293" s="1"/>
  <c r="A294" s="1"/>
  <c r="A295" s="1"/>
  <c r="A296" s="1"/>
  <c r="C291"/>
  <c r="C292" s="1"/>
  <c r="C293" s="1"/>
  <c r="C294" s="1"/>
  <c r="C295" s="1"/>
  <c r="D291"/>
  <c r="D292" s="1"/>
  <c r="D293" s="1"/>
  <c r="D294" s="1"/>
  <c r="D295" s="1"/>
  <c r="E291"/>
  <c r="E292" s="1"/>
  <c r="E293" s="1"/>
  <c r="E294" s="1"/>
  <c r="E295" s="1"/>
  <c r="F291"/>
  <c r="F292" s="1"/>
  <c r="F293" s="1"/>
  <c r="F294" s="1"/>
  <c r="F295" s="1"/>
  <c r="G291"/>
  <c r="G292" s="1"/>
  <c r="G293" s="1"/>
  <c r="G294" s="1"/>
  <c r="G295" s="1"/>
  <c r="H291"/>
  <c r="H292" s="1"/>
  <c r="H293" s="1"/>
  <c r="H294" s="1"/>
  <c r="H295" s="1"/>
  <c r="I291"/>
  <c r="I292" s="1"/>
  <c r="I293" s="1"/>
  <c r="I294" s="1"/>
  <c r="I295" s="1"/>
  <c r="J291"/>
  <c r="J292" s="1"/>
  <c r="J293" s="1"/>
  <c r="J294" s="1"/>
  <c r="J295" s="1"/>
  <c r="K291"/>
  <c r="K292" s="1"/>
  <c r="K293" s="1"/>
  <c r="K294" s="1"/>
  <c r="K295" s="1"/>
  <c r="A298"/>
  <c r="A299" s="1"/>
  <c r="A300" s="1"/>
  <c r="A301" s="1"/>
  <c r="A302" s="1"/>
  <c r="A303" s="1"/>
  <c r="C298"/>
  <c r="C299" s="1"/>
  <c r="C300" s="1"/>
  <c r="C301" s="1"/>
  <c r="C302" s="1"/>
  <c r="D298"/>
  <c r="D299" s="1"/>
  <c r="D300" s="1"/>
  <c r="D301" s="1"/>
  <c r="D302" s="1"/>
  <c r="E298"/>
  <c r="E299" s="1"/>
  <c r="E300" s="1"/>
  <c r="E301" s="1"/>
  <c r="E302" s="1"/>
  <c r="F298"/>
  <c r="F299" s="1"/>
  <c r="F300" s="1"/>
  <c r="F301" s="1"/>
  <c r="F302" s="1"/>
  <c r="G298"/>
  <c r="G299" s="1"/>
  <c r="G300" s="1"/>
  <c r="G301" s="1"/>
  <c r="G302" s="1"/>
  <c r="H298"/>
  <c r="H299" s="1"/>
  <c r="H300" s="1"/>
  <c r="H301" s="1"/>
  <c r="H302" s="1"/>
  <c r="I298"/>
  <c r="I299" s="1"/>
  <c r="I300" s="1"/>
  <c r="I301" s="1"/>
  <c r="I302" s="1"/>
  <c r="J298"/>
  <c r="J299" s="1"/>
  <c r="J300" s="1"/>
  <c r="J301" s="1"/>
  <c r="J302" s="1"/>
  <c r="K298"/>
  <c r="K299" s="1"/>
  <c r="K300" s="1"/>
  <c r="K301" s="1"/>
  <c r="K302" s="1"/>
  <c r="A305"/>
  <c r="A306" s="1"/>
  <c r="A307" s="1"/>
  <c r="A308" s="1"/>
  <c r="A309" s="1"/>
  <c r="A310" s="1"/>
  <c r="C305"/>
  <c r="C306" s="1"/>
  <c r="C307" s="1"/>
  <c r="C308" s="1"/>
  <c r="C309" s="1"/>
  <c r="D305"/>
  <c r="E305"/>
  <c r="E306" s="1"/>
  <c r="E307" s="1"/>
  <c r="E308" s="1"/>
  <c r="E309" s="1"/>
  <c r="F305"/>
  <c r="F306" s="1"/>
  <c r="F307" s="1"/>
  <c r="F308" s="1"/>
  <c r="F309" s="1"/>
  <c r="G305"/>
  <c r="G306" s="1"/>
  <c r="G307" s="1"/>
  <c r="G308" s="1"/>
  <c r="G309" s="1"/>
  <c r="H305"/>
  <c r="H306" s="1"/>
  <c r="H307" s="1"/>
  <c r="H308" s="1"/>
  <c r="H309" s="1"/>
  <c r="I305"/>
  <c r="I306" s="1"/>
  <c r="I307" s="1"/>
  <c r="I308" s="1"/>
  <c r="I309" s="1"/>
  <c r="J305"/>
  <c r="J306" s="1"/>
  <c r="J307" s="1"/>
  <c r="J308" s="1"/>
  <c r="K305"/>
  <c r="K306" s="1"/>
  <c r="K307" s="1"/>
  <c r="K308" s="1"/>
  <c r="K309" s="1"/>
  <c r="D306"/>
  <c r="D307" s="1"/>
  <c r="D308" s="1"/>
  <c r="D309" s="1"/>
  <c r="C312"/>
  <c r="C313" s="1"/>
  <c r="C314" s="1"/>
  <c r="C315" s="1"/>
  <c r="C316" s="1"/>
  <c r="D312"/>
  <c r="D313" s="1"/>
  <c r="D314" s="1"/>
  <c r="D315" s="1"/>
  <c r="D316" s="1"/>
  <c r="E312"/>
  <c r="E313" s="1"/>
  <c r="E314" s="1"/>
  <c r="E315" s="1"/>
  <c r="E316" s="1"/>
  <c r="J312"/>
  <c r="J313" s="1"/>
  <c r="J314" s="1"/>
  <c r="J315" s="1"/>
  <c r="J316" s="1"/>
  <c r="K312"/>
  <c r="K313" s="1"/>
  <c r="K314" s="1"/>
  <c r="K315" s="1"/>
  <c r="K316" s="1"/>
  <c r="A313"/>
  <c r="A314" s="1"/>
  <c r="A315" s="1"/>
  <c r="A316" s="1"/>
  <c r="A317" s="1"/>
  <c r="G313"/>
  <c r="G314" s="1"/>
  <c r="G315" s="1"/>
  <c r="G316" s="1"/>
  <c r="I313"/>
  <c r="I314" s="1"/>
  <c r="I315" s="1"/>
  <c r="I316" s="1"/>
  <c r="A319"/>
  <c r="A320" s="1"/>
  <c r="A321" s="1"/>
  <c r="A322" s="1"/>
  <c r="A323" s="1"/>
  <c r="A324" s="1"/>
  <c r="C319"/>
  <c r="C320" s="1"/>
  <c r="C321" s="1"/>
  <c r="C322" s="1"/>
  <c r="C323" s="1"/>
  <c r="D319"/>
  <c r="D320" s="1"/>
  <c r="D321" s="1"/>
  <c r="D322" s="1"/>
  <c r="D323" s="1"/>
  <c r="E319"/>
  <c r="E320" s="1"/>
  <c r="E321" s="1"/>
  <c r="E322" s="1"/>
  <c r="E323" s="1"/>
  <c r="F319"/>
  <c r="F320" s="1"/>
  <c r="F321" s="1"/>
  <c r="F322" s="1"/>
  <c r="F323" s="1"/>
  <c r="G319"/>
  <c r="G320" s="1"/>
  <c r="G321" s="1"/>
  <c r="G322" s="1"/>
  <c r="G323" s="1"/>
  <c r="H319"/>
  <c r="H320" s="1"/>
  <c r="H321" s="1"/>
  <c r="H322" s="1"/>
  <c r="H323" s="1"/>
  <c r="I319"/>
  <c r="I320" s="1"/>
  <c r="I321" s="1"/>
  <c r="I322" s="1"/>
  <c r="I323" s="1"/>
  <c r="J319"/>
  <c r="J320" s="1"/>
  <c r="J321" s="1"/>
  <c r="J322" s="1"/>
  <c r="J323" s="1"/>
  <c r="K319"/>
  <c r="K321"/>
  <c r="K322" s="1"/>
  <c r="K323" s="1"/>
  <c r="A326"/>
  <c r="A327" s="1"/>
  <c r="A328" s="1"/>
  <c r="A329" s="1"/>
  <c r="A330" s="1"/>
  <c r="A331" s="1"/>
  <c r="C326"/>
  <c r="C327" s="1"/>
  <c r="C328" s="1"/>
  <c r="C329" s="1"/>
  <c r="C330" s="1"/>
  <c r="D326"/>
  <c r="D327" s="1"/>
  <c r="D328" s="1"/>
  <c r="D329" s="1"/>
  <c r="D330" s="1"/>
  <c r="E326"/>
  <c r="E327" s="1"/>
  <c r="E328" s="1"/>
  <c r="E329" s="1"/>
  <c r="E330" s="1"/>
  <c r="F326"/>
  <c r="F327" s="1"/>
  <c r="F328" s="1"/>
  <c r="F329" s="1"/>
  <c r="F330" s="1"/>
  <c r="G326"/>
  <c r="G327" s="1"/>
  <c r="G328" s="1"/>
  <c r="G329" s="1"/>
  <c r="G330" s="1"/>
  <c r="H326"/>
  <c r="I326"/>
  <c r="I327" s="1"/>
  <c r="J326"/>
  <c r="J327" s="1"/>
  <c r="J328" s="1"/>
  <c r="J329" s="1"/>
  <c r="J330" s="1"/>
  <c r="K326"/>
  <c r="K327" s="1"/>
  <c r="K328" s="1"/>
  <c r="H328"/>
  <c r="I329"/>
  <c r="I330" s="1"/>
  <c r="H330"/>
  <c r="K330"/>
  <c r="A333"/>
  <c r="A334" s="1"/>
  <c r="A335" s="1"/>
  <c r="A336" s="1"/>
  <c r="A337" s="1"/>
  <c r="A338" s="1"/>
  <c r="C333"/>
  <c r="C334" s="1"/>
  <c r="C335" s="1"/>
  <c r="C336" s="1"/>
  <c r="C337" s="1"/>
  <c r="D333"/>
  <c r="D334" s="1"/>
  <c r="D335" s="1"/>
  <c r="D336" s="1"/>
  <c r="D337" s="1"/>
  <c r="E333"/>
  <c r="E334" s="1"/>
  <c r="E335" s="1"/>
  <c r="E336" s="1"/>
  <c r="E337" s="1"/>
  <c r="F333"/>
  <c r="F334" s="1"/>
  <c r="F335" s="1"/>
  <c r="F336" s="1"/>
  <c r="F337" s="1"/>
  <c r="G333"/>
  <c r="G334" s="1"/>
  <c r="G335" s="1"/>
  <c r="G336" s="1"/>
  <c r="G337" s="1"/>
  <c r="H333"/>
  <c r="H334" s="1"/>
  <c r="H335" s="1"/>
  <c r="H336" s="1"/>
  <c r="H337" s="1"/>
  <c r="I333"/>
  <c r="I334" s="1"/>
  <c r="I335" s="1"/>
  <c r="I336" s="1"/>
  <c r="I337" s="1"/>
  <c r="J333"/>
  <c r="J334" s="1"/>
  <c r="J335" s="1"/>
  <c r="J336" s="1"/>
  <c r="J337" s="1"/>
  <c r="K333"/>
  <c r="K334" s="1"/>
  <c r="K335" s="1"/>
  <c r="K336" s="1"/>
  <c r="K337" s="1"/>
  <c r="A340"/>
  <c r="A341" s="1"/>
  <c r="A342" s="1"/>
  <c r="A343" s="1"/>
  <c r="A344" s="1"/>
  <c r="A345" s="1"/>
  <c r="C340"/>
  <c r="C341" s="1"/>
  <c r="C342" s="1"/>
  <c r="C343" s="1"/>
  <c r="C344" s="1"/>
  <c r="D340"/>
  <c r="D341" s="1"/>
  <c r="E340"/>
  <c r="E341" s="1"/>
  <c r="E342" s="1"/>
  <c r="E343" s="1"/>
  <c r="E344" s="1"/>
  <c r="F340"/>
  <c r="H340"/>
  <c r="H341" s="1"/>
  <c r="H342" s="1"/>
  <c r="H343" s="1"/>
  <c r="H344" s="1"/>
  <c r="I340"/>
  <c r="I341" s="1"/>
  <c r="J340"/>
  <c r="J341" s="1"/>
  <c r="J342" s="1"/>
  <c r="J343" s="1"/>
  <c r="J344" s="1"/>
  <c r="K340"/>
  <c r="K341" s="1"/>
  <c r="K342" s="1"/>
  <c r="K343" s="1"/>
  <c r="K344" s="1"/>
  <c r="F342"/>
  <c r="D343"/>
  <c r="D344" s="1"/>
  <c r="I343"/>
  <c r="F344"/>
  <c r="A347"/>
  <c r="A348" s="1"/>
  <c r="A349" s="1"/>
  <c r="A350" s="1"/>
  <c r="A351" s="1"/>
  <c r="A352" s="1"/>
  <c r="C347"/>
  <c r="C348" s="1"/>
  <c r="C349" s="1"/>
  <c r="C350" s="1"/>
  <c r="C351" s="1"/>
  <c r="D347"/>
  <c r="D348" s="1"/>
  <c r="D349" s="1"/>
  <c r="D350" s="1"/>
  <c r="D351" s="1"/>
  <c r="E347"/>
  <c r="E348" s="1"/>
  <c r="E349" s="1"/>
  <c r="E350" s="1"/>
  <c r="E351" s="1"/>
  <c r="F347"/>
  <c r="F348" s="1"/>
  <c r="F349" s="1"/>
  <c r="F350" s="1"/>
  <c r="F351" s="1"/>
  <c r="G347"/>
  <c r="G348" s="1"/>
  <c r="G349" s="1"/>
  <c r="G350" s="1"/>
  <c r="G351" s="1"/>
  <c r="H347"/>
  <c r="H348" s="1"/>
  <c r="I347"/>
  <c r="I348" s="1"/>
  <c r="J347"/>
  <c r="J348" s="1"/>
  <c r="J349" s="1"/>
  <c r="K347"/>
  <c r="K348" s="1"/>
  <c r="K349" s="1"/>
  <c r="H350"/>
  <c r="H351" s="1"/>
  <c r="I350"/>
  <c r="J351"/>
  <c r="K351"/>
  <c r="A354"/>
  <c r="A355" s="1"/>
  <c r="A356" s="1"/>
  <c r="A357" s="1"/>
  <c r="A358" s="1"/>
  <c r="A359" s="1"/>
  <c r="C354"/>
  <c r="C355" s="1"/>
  <c r="C356" s="1"/>
  <c r="C357" s="1"/>
  <c r="C358" s="1"/>
  <c r="D354"/>
  <c r="D355" s="1"/>
  <c r="D356" s="1"/>
  <c r="D357" s="1"/>
  <c r="D358" s="1"/>
  <c r="F358"/>
  <c r="G358"/>
  <c r="I358"/>
  <c r="C361"/>
  <c r="C362" s="1"/>
  <c r="C363" s="1"/>
  <c r="C364" s="1"/>
  <c r="C365" s="1"/>
  <c r="A366"/>
  <c r="A368"/>
  <c r="A369" s="1"/>
  <c r="A370" s="1"/>
  <c r="C368"/>
  <c r="C369" s="1"/>
  <c r="C370" s="1"/>
  <c r="D368"/>
  <c r="D369" s="1"/>
  <c r="H368"/>
  <c r="I368"/>
  <c r="J368"/>
  <c r="K368"/>
  <c r="F370"/>
  <c r="Y45" i="2"/>
  <c r="Y46" s="1"/>
  <c r="Y47" s="1"/>
  <c r="Y48" s="1"/>
  <c r="Y49" s="1"/>
  <c r="AC109"/>
  <c r="AC110" s="1"/>
  <c r="AC111" s="1"/>
  <c r="AC112" s="1"/>
  <c r="AC113" s="1"/>
  <c r="T94"/>
  <c r="T95"/>
  <c r="T96" s="1"/>
  <c r="T97" s="1"/>
  <c r="T93"/>
  <c r="J88" l="1"/>
  <c r="J89" s="1"/>
  <c r="Y53" l="1"/>
  <c r="Y54" s="1"/>
  <c r="Y55" s="1"/>
  <c r="Y56" s="1"/>
  <c r="Y57" s="1"/>
  <c r="AG61"/>
  <c r="AG62" s="1"/>
  <c r="AG63" s="1"/>
  <c r="AG64" s="1"/>
  <c r="AG65" s="1"/>
  <c r="AC117"/>
  <c r="AC118" s="1"/>
  <c r="AC119" s="1"/>
  <c r="AC120" s="1"/>
  <c r="AC121" s="1"/>
  <c r="AB117"/>
  <c r="AB118" s="1"/>
  <c r="AB119" s="1"/>
  <c r="AB120" s="1"/>
  <c r="AB121" s="1"/>
  <c r="Y69"/>
  <c r="Y70" s="1"/>
  <c r="Y71" s="1"/>
  <c r="Y72" s="1"/>
  <c r="Y73" s="1"/>
  <c r="V93"/>
  <c r="V94" s="1"/>
  <c r="V95" s="1"/>
  <c r="V96" s="1"/>
  <c r="V97" s="1"/>
  <c r="T45"/>
  <c r="T46" s="1"/>
  <c r="T47" s="1"/>
  <c r="T48" s="1"/>
  <c r="T49" s="1"/>
  <c r="H56"/>
  <c r="H57" s="1"/>
  <c r="AA93"/>
  <c r="C452" i="1"/>
  <c r="C453" s="1"/>
  <c r="C454" s="1"/>
  <c r="C455" s="1"/>
  <c r="C456" s="1"/>
  <c r="J152"/>
  <c r="J153" s="1"/>
  <c r="J154" s="1"/>
  <c r="J155" s="1"/>
  <c r="D452"/>
  <c r="D453" s="1"/>
  <c r="D454" s="1"/>
  <c r="D455" s="1"/>
  <c r="D456" s="1"/>
  <c r="I452"/>
  <c r="I453" s="1"/>
  <c r="I454" s="1"/>
  <c r="I455" s="1"/>
  <c r="I456" s="1"/>
  <c r="C77"/>
  <c r="B543"/>
  <c r="B544" s="1"/>
  <c r="B545" s="1"/>
  <c r="B546" s="1"/>
  <c r="B547" s="1"/>
  <c r="B548" s="1"/>
  <c r="B536"/>
  <c r="B537" s="1"/>
  <c r="B538" s="1"/>
  <c r="B539" s="1"/>
  <c r="B540" s="1"/>
  <c r="B541" s="1"/>
  <c r="C1"/>
  <c r="Q452"/>
  <c r="Q453" s="1"/>
  <c r="Q454" s="1"/>
  <c r="Q455" s="1"/>
  <c r="Q456" s="1"/>
  <c r="P452"/>
  <c r="P453" s="1"/>
  <c r="P454" s="1"/>
  <c r="P455" s="1"/>
  <c r="P456" s="1"/>
  <c r="K452"/>
  <c r="K454" s="1"/>
  <c r="K456" s="1"/>
  <c r="J452"/>
  <c r="J453" s="1"/>
  <c r="J454" s="1"/>
  <c r="J455" s="1"/>
  <c r="J456" s="1"/>
  <c r="H452"/>
  <c r="H453" s="1"/>
  <c r="H454" s="1"/>
  <c r="H455" s="1"/>
  <c r="H456" s="1"/>
  <c r="G452"/>
  <c r="G453" s="1"/>
  <c r="G454" s="1"/>
  <c r="G455" s="1"/>
  <c r="G456" s="1"/>
  <c r="F452"/>
  <c r="F454" s="1"/>
  <c r="F456" s="1"/>
  <c r="E452"/>
  <c r="E453" s="1"/>
  <c r="E454" s="1"/>
  <c r="E455" s="1"/>
  <c r="E456" s="1"/>
  <c r="A452"/>
  <c r="A453" s="1"/>
  <c r="A454" s="1"/>
  <c r="A455" s="1"/>
  <c r="A456" s="1"/>
  <c r="A457" s="1"/>
  <c r="N451"/>
  <c r="M451"/>
  <c r="M535"/>
  <c r="M528"/>
  <c r="M542"/>
  <c r="M521"/>
  <c r="M514"/>
  <c r="M507"/>
  <c r="M500"/>
  <c r="M493"/>
  <c r="M479"/>
  <c r="M472"/>
  <c r="M465"/>
  <c r="M458"/>
  <c r="M444"/>
  <c r="M437"/>
  <c r="M430"/>
  <c r="M423"/>
  <c r="M416"/>
  <c r="M409"/>
  <c r="M402"/>
  <c r="M395"/>
  <c r="M388"/>
  <c r="M381"/>
  <c r="M374"/>
  <c r="M367"/>
  <c r="M360"/>
  <c r="M353"/>
  <c r="M346"/>
  <c r="M339"/>
  <c r="M332"/>
  <c r="M325"/>
  <c r="M318"/>
  <c r="M311"/>
  <c r="M304"/>
  <c r="M297"/>
  <c r="M290"/>
  <c r="M283"/>
  <c r="M276"/>
  <c r="M269"/>
  <c r="M262"/>
  <c r="M255"/>
  <c r="M248"/>
  <c r="M241"/>
  <c r="M234"/>
  <c r="M227"/>
  <c r="M220"/>
  <c r="M213"/>
  <c r="M206"/>
  <c r="M199"/>
  <c r="M192"/>
  <c r="M185"/>
  <c r="M178"/>
  <c r="M171"/>
  <c r="M157"/>
  <c r="M150"/>
  <c r="M143"/>
  <c r="M136"/>
  <c r="M129"/>
  <c r="M122"/>
  <c r="M115"/>
  <c r="M108"/>
  <c r="M101"/>
  <c r="M94"/>
  <c r="M87"/>
  <c r="M80"/>
  <c r="M73"/>
  <c r="M66"/>
  <c r="M59"/>
  <c r="M52"/>
  <c r="M45"/>
  <c r="M38"/>
  <c r="M31"/>
  <c r="M24"/>
  <c r="M17"/>
  <c r="M10"/>
  <c r="M3"/>
  <c r="N452" l="1"/>
  <c r="M452"/>
  <c r="M453" l="1"/>
  <c r="N453"/>
  <c r="N521"/>
  <c r="N542"/>
  <c r="N514"/>
  <c r="N402"/>
  <c r="N395"/>
  <c r="N507"/>
  <c r="N500"/>
  <c r="N388"/>
  <c r="N367"/>
  <c r="N381"/>
  <c r="N374"/>
  <c r="N360"/>
  <c r="N353"/>
  <c r="N346"/>
  <c r="N339"/>
  <c r="N472"/>
  <c r="N458"/>
  <c r="N465"/>
  <c r="N332"/>
  <c r="N325"/>
  <c r="N318"/>
  <c r="N311"/>
  <c r="N297"/>
  <c r="N304"/>
  <c r="N283"/>
  <c r="N290"/>
  <c r="N276"/>
  <c r="N269"/>
  <c r="N262"/>
  <c r="N255"/>
  <c r="N248"/>
  <c r="N241"/>
  <c r="N234"/>
  <c r="N535"/>
  <c r="N444"/>
  <c r="N437"/>
  <c r="N430"/>
  <c r="N157"/>
  <c r="N150"/>
  <c r="N206"/>
  <c r="N199"/>
  <c r="N178"/>
  <c r="N185"/>
  <c r="N192"/>
  <c r="N171"/>
  <c r="N528"/>
  <c r="N486"/>
  <c r="M486"/>
  <c r="N479"/>
  <c r="N493"/>
  <c r="N227"/>
  <c r="N213"/>
  <c r="N220"/>
  <c r="N423"/>
  <c r="N409"/>
  <c r="N416"/>
  <c r="N143"/>
  <c r="N101"/>
  <c r="N108"/>
  <c r="N66"/>
  <c r="N59"/>
  <c r="N94"/>
  <c r="N87"/>
  <c r="N73"/>
  <c r="N80"/>
  <c r="N136"/>
  <c r="N129"/>
  <c r="N52"/>
  <c r="N38"/>
  <c r="N45"/>
  <c r="N122"/>
  <c r="N115"/>
  <c r="N31"/>
  <c r="N17"/>
  <c r="N24"/>
  <c r="N10"/>
  <c r="N3"/>
  <c r="C522"/>
  <c r="C543"/>
  <c r="C515"/>
  <c r="C403"/>
  <c r="C396"/>
  <c r="C508"/>
  <c r="C501"/>
  <c r="C389"/>
  <c r="C382"/>
  <c r="C375"/>
  <c r="C473"/>
  <c r="C459"/>
  <c r="C466"/>
  <c r="C536"/>
  <c r="C445"/>
  <c r="C438"/>
  <c r="C431"/>
  <c r="C158"/>
  <c r="C151"/>
  <c r="C165"/>
  <c r="C172"/>
  <c r="C529"/>
  <c r="C487"/>
  <c r="C488" s="1"/>
  <c r="C489" s="1"/>
  <c r="C490" s="1"/>
  <c r="C491" s="1"/>
  <c r="C480"/>
  <c r="C494"/>
  <c r="C424"/>
  <c r="C410"/>
  <c r="C417"/>
  <c r="C144"/>
  <c r="C102"/>
  <c r="C109"/>
  <c r="C67"/>
  <c r="C60"/>
  <c r="C95"/>
  <c r="C88"/>
  <c r="C74"/>
  <c r="C81"/>
  <c r="C137"/>
  <c r="C130"/>
  <c r="C53"/>
  <c r="C39"/>
  <c r="C46"/>
  <c r="C123"/>
  <c r="C116"/>
  <c r="C32"/>
  <c r="C18"/>
  <c r="C25"/>
  <c r="C11"/>
  <c r="C4"/>
  <c r="M454" l="1"/>
  <c r="N454"/>
  <c r="C47"/>
  <c r="C48" s="1"/>
  <c r="C131"/>
  <c r="M362"/>
  <c r="M361"/>
  <c r="C40"/>
  <c r="C89"/>
  <c r="C411"/>
  <c r="C412" s="1"/>
  <c r="C530"/>
  <c r="C446"/>
  <c r="C376"/>
  <c r="C377" s="1"/>
  <c r="C26"/>
  <c r="C481"/>
  <c r="C432"/>
  <c r="C460"/>
  <c r="C397"/>
  <c r="C19"/>
  <c r="C20" s="1"/>
  <c r="C68"/>
  <c r="C69" s="1"/>
  <c r="C166"/>
  <c r="C474"/>
  <c r="C404"/>
  <c r="C405" s="1"/>
  <c r="C33"/>
  <c r="C502"/>
  <c r="C12"/>
  <c r="C117"/>
  <c r="C54"/>
  <c r="C138"/>
  <c r="C96"/>
  <c r="C425"/>
  <c r="C426" s="1"/>
  <c r="C495"/>
  <c r="C173"/>
  <c r="C159"/>
  <c r="C537"/>
  <c r="C509"/>
  <c r="C103"/>
  <c r="C75"/>
  <c r="C5"/>
  <c r="C145"/>
  <c r="N361"/>
  <c r="C383"/>
  <c r="C390"/>
  <c r="C124"/>
  <c r="C61"/>
  <c r="C467"/>
  <c r="C82"/>
  <c r="C110"/>
  <c r="C152"/>
  <c r="C439"/>
  <c r="C418"/>
  <c r="C544"/>
  <c r="C516"/>
  <c r="M516" s="1"/>
  <c r="C523"/>
  <c r="O4"/>
  <c r="O5" s="1"/>
  <c r="O6" s="1"/>
  <c r="O7" s="1"/>
  <c r="O8" s="1"/>
  <c r="O9" s="1"/>
  <c r="O10" s="1"/>
  <c r="O11" s="1"/>
  <c r="O12" s="1"/>
  <c r="O13" s="1"/>
  <c r="O14" s="1"/>
  <c r="O15" s="1"/>
  <c r="O16" s="1"/>
  <c r="O25" s="1"/>
  <c r="O26" s="1"/>
  <c r="O27" s="1"/>
  <c r="O28" s="1"/>
  <c r="O29" s="1"/>
  <c r="O30" s="1"/>
  <c r="G164"/>
  <c r="M164" s="1"/>
  <c r="F165"/>
  <c r="F166" s="1"/>
  <c r="F167" s="1"/>
  <c r="F168" s="1"/>
  <c r="F169" s="1"/>
  <c r="Q522"/>
  <c r="Q523" s="1"/>
  <c r="Q524" s="1"/>
  <c r="Q525" s="1"/>
  <c r="Q526" s="1"/>
  <c r="P522"/>
  <c r="P523" s="1"/>
  <c r="P524" s="1"/>
  <c r="P525" s="1"/>
  <c r="P526" s="1"/>
  <c r="Q543"/>
  <c r="Q544" s="1"/>
  <c r="Q545" s="1"/>
  <c r="Q546" s="1"/>
  <c r="Q547" s="1"/>
  <c r="P543"/>
  <c r="P544" s="1"/>
  <c r="P545" s="1"/>
  <c r="P546" s="1"/>
  <c r="P547" s="1"/>
  <c r="Q515"/>
  <c r="Q516" s="1"/>
  <c r="Q517" s="1"/>
  <c r="Q518" s="1"/>
  <c r="Q519" s="1"/>
  <c r="P515"/>
  <c r="P516" s="1"/>
  <c r="P517" s="1"/>
  <c r="P518" s="1"/>
  <c r="P519" s="1"/>
  <c r="Q403"/>
  <c r="Q404" s="1"/>
  <c r="Q405" s="1"/>
  <c r="Q406" s="1"/>
  <c r="Q407" s="1"/>
  <c r="P403"/>
  <c r="P404" s="1"/>
  <c r="P405" s="1"/>
  <c r="P406" s="1"/>
  <c r="P407" s="1"/>
  <c r="Q396"/>
  <c r="Q397" s="1"/>
  <c r="Q398" s="1"/>
  <c r="Q399" s="1"/>
  <c r="Q400" s="1"/>
  <c r="P396"/>
  <c r="P397" s="1"/>
  <c r="P398" s="1"/>
  <c r="P399" s="1"/>
  <c r="P400" s="1"/>
  <c r="Q508"/>
  <c r="Q509" s="1"/>
  <c r="Q510" s="1"/>
  <c r="Q511" s="1"/>
  <c r="Q512" s="1"/>
  <c r="P508"/>
  <c r="P509" s="1"/>
  <c r="P510" s="1"/>
  <c r="P511" s="1"/>
  <c r="P512" s="1"/>
  <c r="Q501"/>
  <c r="Q502" s="1"/>
  <c r="Q503" s="1"/>
  <c r="Q504" s="1"/>
  <c r="Q505" s="1"/>
  <c r="P501"/>
  <c r="P502" s="1"/>
  <c r="P503" s="1"/>
  <c r="P504" s="1"/>
  <c r="P505" s="1"/>
  <c r="Q389"/>
  <c r="Q390" s="1"/>
  <c r="Q391" s="1"/>
  <c r="Q392" s="1"/>
  <c r="Q393" s="1"/>
  <c r="P389"/>
  <c r="P390" s="1"/>
  <c r="P391" s="1"/>
  <c r="P392" s="1"/>
  <c r="P393" s="1"/>
  <c r="Q368"/>
  <c r="Q369" s="1"/>
  <c r="Q370" s="1"/>
  <c r="Q371" s="1"/>
  <c r="Q372" s="1"/>
  <c r="P368"/>
  <c r="P369" s="1"/>
  <c r="P370" s="1"/>
  <c r="P371" s="1"/>
  <c r="P372" s="1"/>
  <c r="Q382"/>
  <c r="Q383" s="1"/>
  <c r="Q384" s="1"/>
  <c r="Q385" s="1"/>
  <c r="Q386" s="1"/>
  <c r="P382"/>
  <c r="P383" s="1"/>
  <c r="P384" s="1"/>
  <c r="P385" s="1"/>
  <c r="P386" s="1"/>
  <c r="Q375"/>
  <c r="Q376" s="1"/>
  <c r="Q377" s="1"/>
  <c r="Q378" s="1"/>
  <c r="Q379" s="1"/>
  <c r="P375"/>
  <c r="P376" s="1"/>
  <c r="P377" s="1"/>
  <c r="P378" s="1"/>
  <c r="P379" s="1"/>
  <c r="Q361"/>
  <c r="Q362" s="1"/>
  <c r="Q363" s="1"/>
  <c r="Q364" s="1"/>
  <c r="Q365" s="1"/>
  <c r="P361"/>
  <c r="P362" s="1"/>
  <c r="P363" s="1"/>
  <c r="P364" s="1"/>
  <c r="P365" s="1"/>
  <c r="Q354"/>
  <c r="Q355" s="1"/>
  <c r="Q356" s="1"/>
  <c r="Q357" s="1"/>
  <c r="Q358" s="1"/>
  <c r="P354"/>
  <c r="P355" s="1"/>
  <c r="P356" s="1"/>
  <c r="P357" s="1"/>
  <c r="P358" s="1"/>
  <c r="Q347"/>
  <c r="Q348" s="1"/>
  <c r="Q349" s="1"/>
  <c r="Q350" s="1"/>
  <c r="Q351" s="1"/>
  <c r="P347"/>
  <c r="P348" s="1"/>
  <c r="P349" s="1"/>
  <c r="P350" s="1"/>
  <c r="P351" s="1"/>
  <c r="Q340"/>
  <c r="Q341" s="1"/>
  <c r="Q342" s="1"/>
  <c r="Q343" s="1"/>
  <c r="Q344" s="1"/>
  <c r="P340"/>
  <c r="P341" s="1"/>
  <c r="P342" s="1"/>
  <c r="P343" s="1"/>
  <c r="P344" s="1"/>
  <c r="Q473"/>
  <c r="Q474" s="1"/>
  <c r="Q475" s="1"/>
  <c r="Q476" s="1"/>
  <c r="Q477" s="1"/>
  <c r="P473"/>
  <c r="P474" s="1"/>
  <c r="P475" s="1"/>
  <c r="P476" s="1"/>
  <c r="P477" s="1"/>
  <c r="Q459"/>
  <c r="Q460" s="1"/>
  <c r="Q461" s="1"/>
  <c r="Q462" s="1"/>
  <c r="Q463" s="1"/>
  <c r="P459"/>
  <c r="P460" s="1"/>
  <c r="P461" s="1"/>
  <c r="P462" s="1"/>
  <c r="P463" s="1"/>
  <c r="Q466"/>
  <c r="Q467" s="1"/>
  <c r="Q468" s="1"/>
  <c r="Q469" s="1"/>
  <c r="Q470" s="1"/>
  <c r="P466"/>
  <c r="P467" s="1"/>
  <c r="P468" s="1"/>
  <c r="P469" s="1"/>
  <c r="P470" s="1"/>
  <c r="Q333"/>
  <c r="Q334" s="1"/>
  <c r="Q335" s="1"/>
  <c r="Q336" s="1"/>
  <c r="Q337" s="1"/>
  <c r="P333"/>
  <c r="P334" s="1"/>
  <c r="P335" s="1"/>
  <c r="P336" s="1"/>
  <c r="P337" s="1"/>
  <c r="Q326"/>
  <c r="Q327" s="1"/>
  <c r="Q328" s="1"/>
  <c r="Q329" s="1"/>
  <c r="Q330" s="1"/>
  <c r="P326"/>
  <c r="P327" s="1"/>
  <c r="P328" s="1"/>
  <c r="P329" s="1"/>
  <c r="P330" s="1"/>
  <c r="Q319"/>
  <c r="Q320" s="1"/>
  <c r="Q321" s="1"/>
  <c r="Q322" s="1"/>
  <c r="Q323" s="1"/>
  <c r="P319"/>
  <c r="P320" s="1"/>
  <c r="P321" s="1"/>
  <c r="P322" s="1"/>
  <c r="P323" s="1"/>
  <c r="Q312"/>
  <c r="Q313" s="1"/>
  <c r="Q314" s="1"/>
  <c r="Q315" s="1"/>
  <c r="Q316" s="1"/>
  <c r="P312"/>
  <c r="P313" s="1"/>
  <c r="P314" s="1"/>
  <c r="P315" s="1"/>
  <c r="P316" s="1"/>
  <c r="Q298"/>
  <c r="Q299" s="1"/>
  <c r="Q300" s="1"/>
  <c r="Q301" s="1"/>
  <c r="Q302" s="1"/>
  <c r="P298"/>
  <c r="P299" s="1"/>
  <c r="P300" s="1"/>
  <c r="P301" s="1"/>
  <c r="P302" s="1"/>
  <c r="Q305"/>
  <c r="Q306" s="1"/>
  <c r="Q307" s="1"/>
  <c r="Q308" s="1"/>
  <c r="Q309" s="1"/>
  <c r="P305"/>
  <c r="P306" s="1"/>
  <c r="P307" s="1"/>
  <c r="P308" s="1"/>
  <c r="P309" s="1"/>
  <c r="Q284"/>
  <c r="Q285" s="1"/>
  <c r="Q286" s="1"/>
  <c r="Q287" s="1"/>
  <c r="Q288" s="1"/>
  <c r="P284"/>
  <c r="P285" s="1"/>
  <c r="P286" s="1"/>
  <c r="P287" s="1"/>
  <c r="P288" s="1"/>
  <c r="Q291"/>
  <c r="Q292" s="1"/>
  <c r="Q293" s="1"/>
  <c r="Q294" s="1"/>
  <c r="Q295" s="1"/>
  <c r="P291"/>
  <c r="P292" s="1"/>
  <c r="P293" s="1"/>
  <c r="P294" s="1"/>
  <c r="P295" s="1"/>
  <c r="Q277"/>
  <c r="Q278" s="1"/>
  <c r="Q279" s="1"/>
  <c r="Q280" s="1"/>
  <c r="Q281" s="1"/>
  <c r="P277"/>
  <c r="P278" s="1"/>
  <c r="P279" s="1"/>
  <c r="P280" s="1"/>
  <c r="P281" s="1"/>
  <c r="Q270"/>
  <c r="Q271" s="1"/>
  <c r="Q272" s="1"/>
  <c r="Q273" s="1"/>
  <c r="Q274" s="1"/>
  <c r="P270"/>
  <c r="P271" s="1"/>
  <c r="P272" s="1"/>
  <c r="P273" s="1"/>
  <c r="P274" s="1"/>
  <c r="Q263"/>
  <c r="Q264" s="1"/>
  <c r="Q265" s="1"/>
  <c r="Q266" s="1"/>
  <c r="Q267" s="1"/>
  <c r="P263"/>
  <c r="P264" s="1"/>
  <c r="P265" s="1"/>
  <c r="P266" s="1"/>
  <c r="P267" s="1"/>
  <c r="Q256"/>
  <c r="Q257" s="1"/>
  <c r="Q258" s="1"/>
  <c r="Q259" s="1"/>
  <c r="Q260" s="1"/>
  <c r="P256"/>
  <c r="P257" s="1"/>
  <c r="P258" s="1"/>
  <c r="P259" s="1"/>
  <c r="P260" s="1"/>
  <c r="Q249"/>
  <c r="Q250" s="1"/>
  <c r="Q251" s="1"/>
  <c r="Q252" s="1"/>
  <c r="Q253" s="1"/>
  <c r="P249"/>
  <c r="P250" s="1"/>
  <c r="P251" s="1"/>
  <c r="P252" s="1"/>
  <c r="P253" s="1"/>
  <c r="Q242"/>
  <c r="Q243" s="1"/>
  <c r="Q244" s="1"/>
  <c r="Q245" s="1"/>
  <c r="Q246" s="1"/>
  <c r="P242"/>
  <c r="P243" s="1"/>
  <c r="P244" s="1"/>
  <c r="P245" s="1"/>
  <c r="P246" s="1"/>
  <c r="Q235"/>
  <c r="Q236" s="1"/>
  <c r="Q237" s="1"/>
  <c r="Q238" s="1"/>
  <c r="Q239" s="1"/>
  <c r="P235"/>
  <c r="P236" s="1"/>
  <c r="P237" s="1"/>
  <c r="P238" s="1"/>
  <c r="P239" s="1"/>
  <c r="Q536"/>
  <c r="Q537" s="1"/>
  <c r="Q538" s="1"/>
  <c r="Q539" s="1"/>
  <c r="Q540" s="1"/>
  <c r="P536"/>
  <c r="P537" s="1"/>
  <c r="P538" s="1"/>
  <c r="P539" s="1"/>
  <c r="P540" s="1"/>
  <c r="Q445"/>
  <c r="Q446" s="1"/>
  <c r="Q447" s="1"/>
  <c r="Q448" s="1"/>
  <c r="Q449" s="1"/>
  <c r="P445"/>
  <c r="P446" s="1"/>
  <c r="P447" s="1"/>
  <c r="P448" s="1"/>
  <c r="P449" s="1"/>
  <c r="Q438"/>
  <c r="Q439" s="1"/>
  <c r="Q440" s="1"/>
  <c r="Q441" s="1"/>
  <c r="Q442" s="1"/>
  <c r="P438"/>
  <c r="P439" s="1"/>
  <c r="P440" s="1"/>
  <c r="P441" s="1"/>
  <c r="P442" s="1"/>
  <c r="Q431"/>
  <c r="Q432" s="1"/>
  <c r="Q433" s="1"/>
  <c r="Q434" s="1"/>
  <c r="Q435" s="1"/>
  <c r="P431"/>
  <c r="P432" s="1"/>
  <c r="P433" s="1"/>
  <c r="P434" s="1"/>
  <c r="P435" s="1"/>
  <c r="Q158"/>
  <c r="Q159" s="1"/>
  <c r="Q160" s="1"/>
  <c r="Q161" s="1"/>
  <c r="Q162" s="1"/>
  <c r="P158"/>
  <c r="P159" s="1"/>
  <c r="P160" s="1"/>
  <c r="P161" s="1"/>
  <c r="P162" s="1"/>
  <c r="P163" s="1"/>
  <c r="Q151"/>
  <c r="Q152" s="1"/>
  <c r="Q153" s="1"/>
  <c r="Q154" s="1"/>
  <c r="Q155" s="1"/>
  <c r="P151"/>
  <c r="P152" s="1"/>
  <c r="P153" s="1"/>
  <c r="P154" s="1"/>
  <c r="P155" s="1"/>
  <c r="P156" s="1"/>
  <c r="Q165"/>
  <c r="Q166" s="1"/>
  <c r="Q167" s="1"/>
  <c r="Q168" s="1"/>
  <c r="Q169" s="1"/>
  <c r="P165"/>
  <c r="P166" s="1"/>
  <c r="P167" s="1"/>
  <c r="P168" s="1"/>
  <c r="P169" s="1"/>
  <c r="Q207"/>
  <c r="Q208" s="1"/>
  <c r="Q209" s="1"/>
  <c r="Q210" s="1"/>
  <c r="Q211" s="1"/>
  <c r="P207"/>
  <c r="P208" s="1"/>
  <c r="P209" s="1"/>
  <c r="P210" s="1"/>
  <c r="P211" s="1"/>
  <c r="Q200"/>
  <c r="Q201" s="1"/>
  <c r="Q202" s="1"/>
  <c r="Q203" s="1"/>
  <c r="Q204" s="1"/>
  <c r="P200"/>
  <c r="P201" s="1"/>
  <c r="P202" s="1"/>
  <c r="P203" s="1"/>
  <c r="P204" s="1"/>
  <c r="Q179"/>
  <c r="Q180" s="1"/>
  <c r="Q181" s="1"/>
  <c r="Q182" s="1"/>
  <c r="Q183" s="1"/>
  <c r="P179"/>
  <c r="P180" s="1"/>
  <c r="P181" s="1"/>
  <c r="P182" s="1"/>
  <c r="P183" s="1"/>
  <c r="Q186"/>
  <c r="Q187" s="1"/>
  <c r="Q188" s="1"/>
  <c r="Q189" s="1"/>
  <c r="Q190" s="1"/>
  <c r="P186"/>
  <c r="P187" s="1"/>
  <c r="P188" s="1"/>
  <c r="P189" s="1"/>
  <c r="P190" s="1"/>
  <c r="Q193"/>
  <c r="Q194" s="1"/>
  <c r="Q195" s="1"/>
  <c r="Q196" s="1"/>
  <c r="Q197" s="1"/>
  <c r="P193"/>
  <c r="P194" s="1"/>
  <c r="P195" s="1"/>
  <c r="P196" s="1"/>
  <c r="P197" s="1"/>
  <c r="Q172"/>
  <c r="Q173" s="1"/>
  <c r="Q174" s="1"/>
  <c r="Q175" s="1"/>
  <c r="Q176" s="1"/>
  <c r="P172"/>
  <c r="P173" s="1"/>
  <c r="P174" s="1"/>
  <c r="P175" s="1"/>
  <c r="P176" s="1"/>
  <c r="Q529"/>
  <c r="Q530" s="1"/>
  <c r="Q531" s="1"/>
  <c r="Q532" s="1"/>
  <c r="Q533" s="1"/>
  <c r="P529"/>
  <c r="P530" s="1"/>
  <c r="P531" s="1"/>
  <c r="P532" s="1"/>
  <c r="P533" s="1"/>
  <c r="Q487"/>
  <c r="Q488" s="1"/>
  <c r="Q489" s="1"/>
  <c r="Q490" s="1"/>
  <c r="Q491" s="1"/>
  <c r="P487"/>
  <c r="P488" s="1"/>
  <c r="P489" s="1"/>
  <c r="P490" s="1"/>
  <c r="P491" s="1"/>
  <c r="Q480"/>
  <c r="Q481" s="1"/>
  <c r="Q482" s="1"/>
  <c r="Q483" s="1"/>
  <c r="Q484" s="1"/>
  <c r="P480"/>
  <c r="P481" s="1"/>
  <c r="P482" s="1"/>
  <c r="P483" s="1"/>
  <c r="P484" s="1"/>
  <c r="Q494"/>
  <c r="Q495" s="1"/>
  <c r="Q496" s="1"/>
  <c r="Q497" s="1"/>
  <c r="Q498" s="1"/>
  <c r="P494"/>
  <c r="P495" s="1"/>
  <c r="P496" s="1"/>
  <c r="P497" s="1"/>
  <c r="P498" s="1"/>
  <c r="Q228"/>
  <c r="Q229" s="1"/>
  <c r="Q230" s="1"/>
  <c r="Q231" s="1"/>
  <c r="Q232" s="1"/>
  <c r="P228"/>
  <c r="P229" s="1"/>
  <c r="P230" s="1"/>
  <c r="P231" s="1"/>
  <c r="P232" s="1"/>
  <c r="P214"/>
  <c r="P215" s="1"/>
  <c r="P216" s="1"/>
  <c r="P217" s="1"/>
  <c r="P218" s="1"/>
  <c r="Q214"/>
  <c r="Q215" s="1"/>
  <c r="Q216" s="1"/>
  <c r="Q217" s="1"/>
  <c r="Q218" s="1"/>
  <c r="Q221"/>
  <c r="Q222" s="1"/>
  <c r="Q223" s="1"/>
  <c r="Q224" s="1"/>
  <c r="Q225" s="1"/>
  <c r="P221"/>
  <c r="P222" s="1"/>
  <c r="P223" s="1"/>
  <c r="P224" s="1"/>
  <c r="P225" s="1"/>
  <c r="Q424"/>
  <c r="Q425" s="1"/>
  <c r="Q426" s="1"/>
  <c r="Q427" s="1"/>
  <c r="Q428" s="1"/>
  <c r="Q410"/>
  <c r="Q411" s="1"/>
  <c r="Q412" s="1"/>
  <c r="Q413" s="1"/>
  <c r="Q414" s="1"/>
  <c r="Q417"/>
  <c r="Q418" s="1"/>
  <c r="Q419" s="1"/>
  <c r="Q420" s="1"/>
  <c r="Q421" s="1"/>
  <c r="P424"/>
  <c r="P425" s="1"/>
  <c r="P426" s="1"/>
  <c r="P427" s="1"/>
  <c r="P428" s="1"/>
  <c r="P410"/>
  <c r="P411" s="1"/>
  <c r="P412" s="1"/>
  <c r="P413" s="1"/>
  <c r="P414" s="1"/>
  <c r="P417"/>
  <c r="P418" s="1"/>
  <c r="P419" s="1"/>
  <c r="P420" s="1"/>
  <c r="P421" s="1"/>
  <c r="P144"/>
  <c r="P145" s="1"/>
  <c r="P146" s="1"/>
  <c r="P147" s="1"/>
  <c r="P148" s="1"/>
  <c r="P149" s="1"/>
  <c r="P102"/>
  <c r="P103" s="1"/>
  <c r="P104" s="1"/>
  <c r="P105" s="1"/>
  <c r="P106" s="1"/>
  <c r="P107" s="1"/>
  <c r="P109"/>
  <c r="P110" s="1"/>
  <c r="P111" s="1"/>
  <c r="P112" s="1"/>
  <c r="P113" s="1"/>
  <c r="P114" s="1"/>
  <c r="P67"/>
  <c r="P68" s="1"/>
  <c r="P69" s="1"/>
  <c r="P70" s="1"/>
  <c r="P71" s="1"/>
  <c r="P72" s="1"/>
  <c r="P60"/>
  <c r="P61" s="1"/>
  <c r="P62" s="1"/>
  <c r="P63" s="1"/>
  <c r="P64" s="1"/>
  <c r="P65" s="1"/>
  <c r="P95"/>
  <c r="P96" s="1"/>
  <c r="P97" s="1"/>
  <c r="P98" s="1"/>
  <c r="P99" s="1"/>
  <c r="P100" s="1"/>
  <c r="P88"/>
  <c r="P89" s="1"/>
  <c r="P90" s="1"/>
  <c r="P91" s="1"/>
  <c r="P92" s="1"/>
  <c r="P93" s="1"/>
  <c r="P74"/>
  <c r="P75" s="1"/>
  <c r="P76" s="1"/>
  <c r="P77" s="1"/>
  <c r="P78" s="1"/>
  <c r="P79" s="1"/>
  <c r="P81"/>
  <c r="P82" s="1"/>
  <c r="P83" s="1"/>
  <c r="P84" s="1"/>
  <c r="P85" s="1"/>
  <c r="P86" s="1"/>
  <c r="P137"/>
  <c r="P138" s="1"/>
  <c r="P139" s="1"/>
  <c r="P140" s="1"/>
  <c r="P141" s="1"/>
  <c r="P142" s="1"/>
  <c r="P130"/>
  <c r="P131" s="1"/>
  <c r="P132" s="1"/>
  <c r="P133" s="1"/>
  <c r="P134" s="1"/>
  <c r="P135" s="1"/>
  <c r="P53"/>
  <c r="P54" s="1"/>
  <c r="P55" s="1"/>
  <c r="P56" s="1"/>
  <c r="P57" s="1"/>
  <c r="P58" s="1"/>
  <c r="P39"/>
  <c r="P40" s="1"/>
  <c r="P41" s="1"/>
  <c r="P42" s="1"/>
  <c r="P43" s="1"/>
  <c r="P44" s="1"/>
  <c r="P46"/>
  <c r="P47" s="1"/>
  <c r="P48" s="1"/>
  <c r="P49" s="1"/>
  <c r="P50" s="1"/>
  <c r="P51" s="1"/>
  <c r="P123"/>
  <c r="P124" s="1"/>
  <c r="P125" s="1"/>
  <c r="P126" s="1"/>
  <c r="P127" s="1"/>
  <c r="P128" s="1"/>
  <c r="P116"/>
  <c r="P117" s="1"/>
  <c r="P118" s="1"/>
  <c r="P119" s="1"/>
  <c r="P120" s="1"/>
  <c r="P121" s="1"/>
  <c r="P32"/>
  <c r="P33" s="1"/>
  <c r="P34" s="1"/>
  <c r="P35" s="1"/>
  <c r="P36" s="1"/>
  <c r="P37" s="1"/>
  <c r="P18"/>
  <c r="P19" s="1"/>
  <c r="P20" s="1"/>
  <c r="P21" s="1"/>
  <c r="P22" s="1"/>
  <c r="P23" s="1"/>
  <c r="P25"/>
  <c r="P26" s="1"/>
  <c r="P27" s="1"/>
  <c r="P28" s="1"/>
  <c r="P29" s="1"/>
  <c r="P30" s="1"/>
  <c r="P11"/>
  <c r="P12" s="1"/>
  <c r="P13" s="1"/>
  <c r="P14" s="1"/>
  <c r="P15" s="1"/>
  <c r="P16" s="1"/>
  <c r="P4"/>
  <c r="P5" s="1"/>
  <c r="P6" s="1"/>
  <c r="P7" s="1"/>
  <c r="P8" s="1"/>
  <c r="P9" s="1"/>
  <c r="Q144"/>
  <c r="Q145" s="1"/>
  <c r="Q146" s="1"/>
  <c r="Q147" s="1"/>
  <c r="Q148" s="1"/>
  <c r="Q102"/>
  <c r="Q103" s="1"/>
  <c r="Q104" s="1"/>
  <c r="Q105" s="1"/>
  <c r="Q106" s="1"/>
  <c r="Q109"/>
  <c r="Q110" s="1"/>
  <c r="Q111" s="1"/>
  <c r="Q112" s="1"/>
  <c r="Q113" s="1"/>
  <c r="Q67"/>
  <c r="Q68" s="1"/>
  <c r="Q69" s="1"/>
  <c r="Q70" s="1"/>
  <c r="Q71" s="1"/>
  <c r="Q60"/>
  <c r="Q61" s="1"/>
  <c r="Q62" s="1"/>
  <c r="Q63" s="1"/>
  <c r="Q64" s="1"/>
  <c r="Q95"/>
  <c r="Q96" s="1"/>
  <c r="Q97" s="1"/>
  <c r="Q98" s="1"/>
  <c r="Q99" s="1"/>
  <c r="Q88"/>
  <c r="Q89" s="1"/>
  <c r="Q90" s="1"/>
  <c r="Q91" s="1"/>
  <c r="Q92" s="1"/>
  <c r="Q74"/>
  <c r="Q75" s="1"/>
  <c r="Q76" s="1"/>
  <c r="Q77" s="1"/>
  <c r="Q78" s="1"/>
  <c r="Q81"/>
  <c r="Q82" s="1"/>
  <c r="Q83" s="1"/>
  <c r="Q84" s="1"/>
  <c r="Q85" s="1"/>
  <c r="Q137"/>
  <c r="Q138" s="1"/>
  <c r="Q139" s="1"/>
  <c r="Q140" s="1"/>
  <c r="Q141" s="1"/>
  <c r="Q130"/>
  <c r="Q131" s="1"/>
  <c r="Q132" s="1"/>
  <c r="Q133" s="1"/>
  <c r="Q134" s="1"/>
  <c r="Q53"/>
  <c r="Q54" s="1"/>
  <c r="Q55" s="1"/>
  <c r="Q56" s="1"/>
  <c r="Q57" s="1"/>
  <c r="Q39"/>
  <c r="Q40" s="1"/>
  <c r="Q41" s="1"/>
  <c r="Q42" s="1"/>
  <c r="Q43" s="1"/>
  <c r="Q46"/>
  <c r="Q47" s="1"/>
  <c r="Q48" s="1"/>
  <c r="Q49" s="1"/>
  <c r="Q50" s="1"/>
  <c r="Q116"/>
  <c r="Q117" s="1"/>
  <c r="Q118" s="1"/>
  <c r="Q119" s="1"/>
  <c r="Q120" s="1"/>
  <c r="Q32"/>
  <c r="Q33" s="1"/>
  <c r="Q34" s="1"/>
  <c r="Q35" s="1"/>
  <c r="Q36" s="1"/>
  <c r="Q18"/>
  <c r="Q19" s="1"/>
  <c r="Q20" s="1"/>
  <c r="Q21" s="1"/>
  <c r="Q22" s="1"/>
  <c r="Q25"/>
  <c r="Q26" s="1"/>
  <c r="Q27" s="1"/>
  <c r="Q28" s="1"/>
  <c r="Q29" s="1"/>
  <c r="Q11"/>
  <c r="Q12" s="1"/>
  <c r="Q13" s="1"/>
  <c r="Q14" s="1"/>
  <c r="Q15" s="1"/>
  <c r="Q4"/>
  <c r="Q5" s="1"/>
  <c r="Q6" s="1"/>
  <c r="Q7" s="1"/>
  <c r="Q8" s="1"/>
  <c r="M455" l="1"/>
  <c r="N455"/>
  <c r="N362"/>
  <c r="M363"/>
  <c r="C139"/>
  <c r="C118"/>
  <c r="C167"/>
  <c r="C447"/>
  <c r="C531"/>
  <c r="C90"/>
  <c r="C41"/>
  <c r="C503"/>
  <c r="C398"/>
  <c r="C461"/>
  <c r="C538"/>
  <c r="C510"/>
  <c r="C511" s="1"/>
  <c r="C496"/>
  <c r="C55"/>
  <c r="C13"/>
  <c r="C34"/>
  <c r="C27"/>
  <c r="C132"/>
  <c r="C133" s="1"/>
  <c r="C433"/>
  <c r="C434" s="1"/>
  <c r="C160"/>
  <c r="C174"/>
  <c r="C475"/>
  <c r="C482"/>
  <c r="N516"/>
  <c r="C517"/>
  <c r="M517" s="1"/>
  <c r="C62"/>
  <c r="C125"/>
  <c r="C391"/>
  <c r="C384"/>
  <c r="C70"/>
  <c r="C98"/>
  <c r="C524"/>
  <c r="C440"/>
  <c r="C153"/>
  <c r="C378"/>
  <c r="C413"/>
  <c r="C6"/>
  <c r="C104"/>
  <c r="C545"/>
  <c r="M545" s="1"/>
  <c r="C419"/>
  <c r="C111"/>
  <c r="C83"/>
  <c r="C406"/>
  <c r="C427"/>
  <c r="N164"/>
  <c r="M364"/>
  <c r="C49"/>
  <c r="C468"/>
  <c r="C21"/>
  <c r="E386"/>
  <c r="E384"/>
  <c r="E382"/>
  <c r="D382"/>
  <c r="A383"/>
  <c r="A384" s="1"/>
  <c r="A385" s="1"/>
  <c r="A386" s="1"/>
  <c r="A387" s="1"/>
  <c r="J386"/>
  <c r="I386"/>
  <c r="F386"/>
  <c r="K384"/>
  <c r="I384"/>
  <c r="F384"/>
  <c r="K382"/>
  <c r="J382"/>
  <c r="J383" s="1"/>
  <c r="I382"/>
  <c r="H382"/>
  <c r="H383" s="1"/>
  <c r="H384" s="1"/>
  <c r="G382"/>
  <c r="F382"/>
  <c r="K529"/>
  <c r="K530" s="1"/>
  <c r="K531" s="1"/>
  <c r="K532" s="1"/>
  <c r="K533" s="1"/>
  <c r="J529"/>
  <c r="J530" s="1"/>
  <c r="J531" s="1"/>
  <c r="J532" s="1"/>
  <c r="J533" s="1"/>
  <c r="I529"/>
  <c r="I530" s="1"/>
  <c r="I531" s="1"/>
  <c r="I532" s="1"/>
  <c r="I533" s="1"/>
  <c r="H529"/>
  <c r="H530" s="1"/>
  <c r="H531" s="1"/>
  <c r="H532" s="1"/>
  <c r="H533" s="1"/>
  <c r="G529"/>
  <c r="G530" s="1"/>
  <c r="G531" s="1"/>
  <c r="G532" s="1"/>
  <c r="G533" s="1"/>
  <c r="F529"/>
  <c r="F530" s="1"/>
  <c r="F531" s="1"/>
  <c r="F532" s="1"/>
  <c r="F533" s="1"/>
  <c r="E529"/>
  <c r="E530" s="1"/>
  <c r="E531" s="1"/>
  <c r="E532" s="1"/>
  <c r="E533" s="1"/>
  <c r="D529"/>
  <c r="A529"/>
  <c r="A530" s="1"/>
  <c r="A531" s="1"/>
  <c r="A532" s="1"/>
  <c r="A533" s="1"/>
  <c r="A534" s="1"/>
  <c r="N363" l="1"/>
  <c r="N456"/>
  <c r="N457" s="1"/>
  <c r="M456"/>
  <c r="M457" s="1"/>
  <c r="M384"/>
  <c r="C483"/>
  <c r="C91"/>
  <c r="C448"/>
  <c r="C140"/>
  <c r="C35"/>
  <c r="C56"/>
  <c r="C399"/>
  <c r="C504"/>
  <c r="M529"/>
  <c r="C497"/>
  <c r="C498" s="1"/>
  <c r="C539"/>
  <c r="C161"/>
  <c r="C28"/>
  <c r="C42"/>
  <c r="C532"/>
  <c r="C119"/>
  <c r="C476"/>
  <c r="C175"/>
  <c r="M382"/>
  <c r="C14"/>
  <c r="C462"/>
  <c r="C371"/>
  <c r="C168"/>
  <c r="N529"/>
  <c r="D383"/>
  <c r="M383" s="1"/>
  <c r="N382"/>
  <c r="C469"/>
  <c r="C428"/>
  <c r="C147"/>
  <c r="C435"/>
  <c r="C441"/>
  <c r="C63"/>
  <c r="M365"/>
  <c r="M366" s="1"/>
  <c r="N364"/>
  <c r="C407"/>
  <c r="C134"/>
  <c r="C112"/>
  <c r="C105"/>
  <c r="C379"/>
  <c r="C525"/>
  <c r="C385"/>
  <c r="N384"/>
  <c r="C50"/>
  <c r="C84"/>
  <c r="C546"/>
  <c r="M546" s="1"/>
  <c r="N545"/>
  <c r="C7"/>
  <c r="C512"/>
  <c r="C99"/>
  <c r="C392"/>
  <c r="C518"/>
  <c r="M518" s="1"/>
  <c r="N517"/>
  <c r="C22"/>
  <c r="C420"/>
  <c r="C414"/>
  <c r="C154"/>
  <c r="C71"/>
  <c r="C126"/>
  <c r="H386"/>
  <c r="D530"/>
  <c r="M530" s="1"/>
  <c r="C29" l="1"/>
  <c r="C36"/>
  <c r="C449"/>
  <c r="C169"/>
  <c r="C463"/>
  <c r="C141"/>
  <c r="C92"/>
  <c r="C540"/>
  <c r="C15"/>
  <c r="C176"/>
  <c r="C120"/>
  <c r="C43"/>
  <c r="C162"/>
  <c r="C484"/>
  <c r="C533"/>
  <c r="C372"/>
  <c r="C477"/>
  <c r="C505"/>
  <c r="C400"/>
  <c r="C57"/>
  <c r="C127"/>
  <c r="C393"/>
  <c r="C547"/>
  <c r="N546"/>
  <c r="C526"/>
  <c r="C106"/>
  <c r="C113"/>
  <c r="N530"/>
  <c r="C421"/>
  <c r="C519"/>
  <c r="N518"/>
  <c r="C85"/>
  <c r="N365"/>
  <c r="N366" s="1"/>
  <c r="C64"/>
  <c r="C148"/>
  <c r="C470"/>
  <c r="D385"/>
  <c r="D386" s="1"/>
  <c r="N383"/>
  <c r="C155"/>
  <c r="C78"/>
  <c r="C8"/>
  <c r="C386"/>
  <c r="C442"/>
  <c r="D531"/>
  <c r="M531" s="1"/>
  <c r="K519"/>
  <c r="J515"/>
  <c r="M515" s="1"/>
  <c r="A515"/>
  <c r="A516" s="1"/>
  <c r="A517" s="1"/>
  <c r="A518" s="1"/>
  <c r="A519" s="1"/>
  <c r="A520" s="1"/>
  <c r="I510"/>
  <c r="I512"/>
  <c r="M386" l="1"/>
  <c r="M519"/>
  <c r="M520" s="1"/>
  <c r="M385"/>
  <c r="N385"/>
  <c r="N515"/>
  <c r="N386"/>
  <c r="N519"/>
  <c r="N531"/>
  <c r="D532"/>
  <c r="M532" s="1"/>
  <c r="D123"/>
  <c r="E123"/>
  <c r="E124" s="1"/>
  <c r="E125" s="1"/>
  <c r="E126" s="1"/>
  <c r="E127" s="1"/>
  <c r="F123"/>
  <c r="F124" s="1"/>
  <c r="F125" s="1"/>
  <c r="F126" s="1"/>
  <c r="F127" s="1"/>
  <c r="G123"/>
  <c r="G124" s="1"/>
  <c r="G125" s="1"/>
  <c r="G126" s="1"/>
  <c r="G127" s="1"/>
  <c r="H123"/>
  <c r="H124" s="1"/>
  <c r="I123"/>
  <c r="I124" s="1"/>
  <c r="I125" s="1"/>
  <c r="I126" s="1"/>
  <c r="I127" s="1"/>
  <c r="J123"/>
  <c r="J124" s="1"/>
  <c r="J125" s="1"/>
  <c r="J126" s="1"/>
  <c r="J127" s="1"/>
  <c r="K123"/>
  <c r="K124" s="1"/>
  <c r="H126"/>
  <c r="H127" s="1"/>
  <c r="K126"/>
  <c r="K127" s="1"/>
  <c r="K11"/>
  <c r="K12" s="1"/>
  <c r="J11"/>
  <c r="J12" s="1"/>
  <c r="J13" s="1"/>
  <c r="J14" s="1"/>
  <c r="J15" s="1"/>
  <c r="I11"/>
  <c r="I12" s="1"/>
  <c r="H11"/>
  <c r="H12" s="1"/>
  <c r="H14" s="1"/>
  <c r="H15" s="1"/>
  <c r="G11"/>
  <c r="G12" s="1"/>
  <c r="G13" s="1"/>
  <c r="G14" s="1"/>
  <c r="G15" s="1"/>
  <c r="F11"/>
  <c r="F12" s="1"/>
  <c r="F13" s="1"/>
  <c r="F14" s="1"/>
  <c r="F15" s="1"/>
  <c r="E11"/>
  <c r="E12" s="1"/>
  <c r="E13" s="1"/>
  <c r="E14" s="1"/>
  <c r="E15" s="1"/>
  <c r="D11"/>
  <c r="K4"/>
  <c r="K6" s="1"/>
  <c r="J4"/>
  <c r="J6" s="1"/>
  <c r="J8" s="1"/>
  <c r="I4"/>
  <c r="H4"/>
  <c r="H6" s="1"/>
  <c r="H8" s="1"/>
  <c r="G4"/>
  <c r="F4"/>
  <c r="F6" s="1"/>
  <c r="F8" s="1"/>
  <c r="E4"/>
  <c r="E5" s="1"/>
  <c r="E6" s="1"/>
  <c r="E7" s="1"/>
  <c r="D4"/>
  <c r="N387" l="1"/>
  <c r="M11"/>
  <c r="M123"/>
  <c r="M387"/>
  <c r="E8"/>
  <c r="G5"/>
  <c r="G6" s="1"/>
  <c r="M4"/>
  <c r="N520"/>
  <c r="D124"/>
  <c r="M124" s="1"/>
  <c r="N123"/>
  <c r="D5"/>
  <c r="N4"/>
  <c r="N532"/>
  <c r="D12"/>
  <c r="M12" s="1"/>
  <c r="N11"/>
  <c r="D533"/>
  <c r="M533" s="1"/>
  <c r="M534" s="1"/>
  <c r="D125"/>
  <c r="M125" s="1"/>
  <c r="I5"/>
  <c r="I6" s="1"/>
  <c r="K7"/>
  <c r="K8" s="1"/>
  <c r="I14"/>
  <c r="I15" s="1"/>
  <c r="K14"/>
  <c r="K15" s="1"/>
  <c r="K522"/>
  <c r="K523" s="1"/>
  <c r="K524" s="1"/>
  <c r="K525" s="1"/>
  <c r="K526" s="1"/>
  <c r="G508"/>
  <c r="G510" s="1"/>
  <c r="G511" s="1"/>
  <c r="G512" s="1"/>
  <c r="E504"/>
  <c r="K505"/>
  <c r="J505"/>
  <c r="K503"/>
  <c r="K501"/>
  <c r="H501"/>
  <c r="G501"/>
  <c r="G502" s="1"/>
  <c r="M502" s="1"/>
  <c r="F501"/>
  <c r="J389"/>
  <c r="J390" s="1"/>
  <c r="K389"/>
  <c r="J392"/>
  <c r="J393" s="1"/>
  <c r="K392"/>
  <c r="K393" s="1"/>
  <c r="I393"/>
  <c r="M501" l="1"/>
  <c r="M5"/>
  <c r="G8"/>
  <c r="N501"/>
  <c r="N533"/>
  <c r="N534" s="1"/>
  <c r="N125"/>
  <c r="D13"/>
  <c r="M13" s="1"/>
  <c r="N12"/>
  <c r="N124"/>
  <c r="G503"/>
  <c r="M503" s="1"/>
  <c r="N502"/>
  <c r="D6"/>
  <c r="M6" s="1"/>
  <c r="N5"/>
  <c r="D126"/>
  <c r="M126" s="1"/>
  <c r="I7"/>
  <c r="I8" s="1"/>
  <c r="H512"/>
  <c r="I508"/>
  <c r="H508"/>
  <c r="F508"/>
  <c r="A508"/>
  <c r="A509" s="1"/>
  <c r="A510" s="1"/>
  <c r="A511" s="1"/>
  <c r="A512" s="1"/>
  <c r="A513" s="1"/>
  <c r="J379"/>
  <c r="K377"/>
  <c r="K375"/>
  <c r="J375"/>
  <c r="J376" s="1"/>
  <c r="I375"/>
  <c r="I377" s="1"/>
  <c r="I379" s="1"/>
  <c r="G375"/>
  <c r="F375"/>
  <c r="D375"/>
  <c r="A375"/>
  <c r="A376" s="1"/>
  <c r="A377" s="1"/>
  <c r="A378" s="1"/>
  <c r="A379" s="1"/>
  <c r="A380" s="1"/>
  <c r="H375"/>
  <c r="H376" s="1"/>
  <c r="H377" s="1"/>
  <c r="H378" s="1"/>
  <c r="H379" s="1"/>
  <c r="M354"/>
  <c r="K477"/>
  <c r="D476"/>
  <c r="K473"/>
  <c r="J473"/>
  <c r="J474" s="1"/>
  <c r="J475" s="1"/>
  <c r="J476" s="1"/>
  <c r="J477" s="1"/>
  <c r="I475"/>
  <c r="I476" s="1"/>
  <c r="H473"/>
  <c r="G474"/>
  <c r="G475" s="1"/>
  <c r="E473"/>
  <c r="E476" s="1"/>
  <c r="E477" s="1"/>
  <c r="D473"/>
  <c r="A473"/>
  <c r="A474" s="1"/>
  <c r="A475" s="1"/>
  <c r="A476" s="1"/>
  <c r="A477" s="1"/>
  <c r="A478" s="1"/>
  <c r="H433"/>
  <c r="H435"/>
  <c r="G431"/>
  <c r="G432" s="1"/>
  <c r="G433" s="1"/>
  <c r="G434" s="1"/>
  <c r="G435" s="1"/>
  <c r="F433"/>
  <c r="F435"/>
  <c r="G438"/>
  <c r="G439" s="1"/>
  <c r="G440" s="1"/>
  <c r="G441" s="1"/>
  <c r="G442" s="1"/>
  <c r="F158"/>
  <c r="F159" s="1"/>
  <c r="F160" s="1"/>
  <c r="F161" s="1"/>
  <c r="F162" s="1"/>
  <c r="I152"/>
  <c r="I153" s="1"/>
  <c r="I154" s="1"/>
  <c r="I155" s="1"/>
  <c r="K174"/>
  <c r="K176"/>
  <c r="H172"/>
  <c r="H174"/>
  <c r="H176"/>
  <c r="K483"/>
  <c r="K484" s="1"/>
  <c r="F480"/>
  <c r="F481" s="1"/>
  <c r="F482" s="1"/>
  <c r="F483" s="1"/>
  <c r="F484" s="1"/>
  <c r="K496"/>
  <c r="K498"/>
  <c r="K487"/>
  <c r="K488" s="1"/>
  <c r="K489" s="1"/>
  <c r="K490" s="1"/>
  <c r="K491" s="1"/>
  <c r="J487"/>
  <c r="J488" s="1"/>
  <c r="J489" s="1"/>
  <c r="J490" s="1"/>
  <c r="J491" s="1"/>
  <c r="I487"/>
  <c r="I488" s="1"/>
  <c r="I489" s="1"/>
  <c r="I490" s="1"/>
  <c r="I491" s="1"/>
  <c r="H487"/>
  <c r="H488" s="1"/>
  <c r="H489" s="1"/>
  <c r="H490" s="1"/>
  <c r="H491" s="1"/>
  <c r="G487"/>
  <c r="G488" s="1"/>
  <c r="G489" s="1"/>
  <c r="G490" s="1"/>
  <c r="G491" s="1"/>
  <c r="F487"/>
  <c r="F488" s="1"/>
  <c r="F489" s="1"/>
  <c r="F490" s="1"/>
  <c r="F491" s="1"/>
  <c r="E487"/>
  <c r="E488" s="1"/>
  <c r="E489" s="1"/>
  <c r="E490" s="1"/>
  <c r="E491" s="1"/>
  <c r="D487"/>
  <c r="A487"/>
  <c r="A488" s="1"/>
  <c r="A489" s="1"/>
  <c r="A490" s="1"/>
  <c r="A491" s="1"/>
  <c r="A492" s="1"/>
  <c r="K480"/>
  <c r="K481" s="1"/>
  <c r="J480"/>
  <c r="J481" s="1"/>
  <c r="J482" s="1"/>
  <c r="J483" s="1"/>
  <c r="J484" s="1"/>
  <c r="I480"/>
  <c r="I481" s="1"/>
  <c r="I482" s="1"/>
  <c r="I483" s="1"/>
  <c r="I484" s="1"/>
  <c r="H480"/>
  <c r="H481" s="1"/>
  <c r="H482" s="1"/>
  <c r="H483" s="1"/>
  <c r="H484" s="1"/>
  <c r="G480"/>
  <c r="G481" s="1"/>
  <c r="G482" s="1"/>
  <c r="G483" s="1"/>
  <c r="G484" s="1"/>
  <c r="E480"/>
  <c r="E481" s="1"/>
  <c r="D480"/>
  <c r="A480"/>
  <c r="A481" s="1"/>
  <c r="A482" s="1"/>
  <c r="A483" s="1"/>
  <c r="A484" s="1"/>
  <c r="A485" s="1"/>
  <c r="K494"/>
  <c r="J494"/>
  <c r="J495" s="1"/>
  <c r="J496" s="1"/>
  <c r="J497" s="1"/>
  <c r="J498" s="1"/>
  <c r="I494"/>
  <c r="I495" s="1"/>
  <c r="I496" s="1"/>
  <c r="I497" s="1"/>
  <c r="I498" s="1"/>
  <c r="H494"/>
  <c r="H495" s="1"/>
  <c r="H496" s="1"/>
  <c r="H497" s="1"/>
  <c r="H498" s="1"/>
  <c r="G494"/>
  <c r="G495" s="1"/>
  <c r="G496" s="1"/>
  <c r="G497" s="1"/>
  <c r="G498" s="1"/>
  <c r="F494"/>
  <c r="F495" s="1"/>
  <c r="F496" s="1"/>
  <c r="F497" s="1"/>
  <c r="F498" s="1"/>
  <c r="E494"/>
  <c r="E495" s="1"/>
  <c r="E496" s="1"/>
  <c r="E497" s="1"/>
  <c r="E498" s="1"/>
  <c r="D494"/>
  <c r="A494"/>
  <c r="A495" s="1"/>
  <c r="A496" s="1"/>
  <c r="A497" s="1"/>
  <c r="A498" s="1"/>
  <c r="A499" s="1"/>
  <c r="J424"/>
  <c r="J425" s="1"/>
  <c r="J426" s="1"/>
  <c r="J427" s="1"/>
  <c r="J428" s="1"/>
  <c r="I424"/>
  <c r="I425" s="1"/>
  <c r="I427" s="1"/>
  <c r="I428" s="1"/>
  <c r="G424"/>
  <c r="G425" s="1"/>
  <c r="G426" s="1"/>
  <c r="G427" s="1"/>
  <c r="G428" s="1"/>
  <c r="F424"/>
  <c r="F425" s="1"/>
  <c r="F426" s="1"/>
  <c r="F427" s="1"/>
  <c r="F428" s="1"/>
  <c r="K410"/>
  <c r="K411" s="1"/>
  <c r="K412" s="1"/>
  <c r="K413" s="1"/>
  <c r="K414" s="1"/>
  <c r="J410"/>
  <c r="J411" s="1"/>
  <c r="J413" s="1"/>
  <c r="J414" s="1"/>
  <c r="I410"/>
  <c r="I411" s="1"/>
  <c r="I412" s="1"/>
  <c r="I413" s="1"/>
  <c r="I414" s="1"/>
  <c r="F410"/>
  <c r="F411" s="1"/>
  <c r="F412" s="1"/>
  <c r="F413" s="1"/>
  <c r="F414" s="1"/>
  <c r="H417"/>
  <c r="H418" s="1"/>
  <c r="I417"/>
  <c r="I418" s="1"/>
  <c r="H420"/>
  <c r="H421" s="1"/>
  <c r="I420"/>
  <c r="I421" s="1"/>
  <c r="F417"/>
  <c r="F418" s="1"/>
  <c r="G417"/>
  <c r="G418" s="1"/>
  <c r="G419" s="1"/>
  <c r="G420" s="1"/>
  <c r="G421" s="1"/>
  <c r="F420"/>
  <c r="F421" s="1"/>
  <c r="E71"/>
  <c r="K70"/>
  <c r="K71" s="1"/>
  <c r="K67"/>
  <c r="K68" s="1"/>
  <c r="J67"/>
  <c r="J68" s="1"/>
  <c r="J69" s="1"/>
  <c r="J70" s="1"/>
  <c r="J71" s="1"/>
  <c r="I67"/>
  <c r="I68" s="1"/>
  <c r="I70" s="1"/>
  <c r="I71" s="1"/>
  <c r="H67"/>
  <c r="H68" s="1"/>
  <c r="H69" s="1"/>
  <c r="H70" s="1"/>
  <c r="H71" s="1"/>
  <c r="G67"/>
  <c r="G68" s="1"/>
  <c r="G69" s="1"/>
  <c r="G70" s="1"/>
  <c r="G71" s="1"/>
  <c r="F67"/>
  <c r="F68" s="1"/>
  <c r="F69" s="1"/>
  <c r="F70" s="1"/>
  <c r="F71" s="1"/>
  <c r="E67"/>
  <c r="D67"/>
  <c r="A67"/>
  <c r="A68" s="1"/>
  <c r="A69" s="1"/>
  <c r="A70" s="1"/>
  <c r="A71" s="1"/>
  <c r="A72" s="1"/>
  <c r="K130"/>
  <c r="K131" s="1"/>
  <c r="K133" s="1"/>
  <c r="K134" s="1"/>
  <c r="J130"/>
  <c r="J131" s="1"/>
  <c r="J133" s="1"/>
  <c r="J134" s="1"/>
  <c r="D133"/>
  <c r="D134" s="1"/>
  <c r="I132" s="1"/>
  <c r="I133" s="1"/>
  <c r="I134" s="1"/>
  <c r="H130"/>
  <c r="H131" s="1"/>
  <c r="H132" s="1"/>
  <c r="H133" s="1"/>
  <c r="H134" s="1"/>
  <c r="G130"/>
  <c r="G131" s="1"/>
  <c r="G132" s="1"/>
  <c r="G133" s="1"/>
  <c r="G134" s="1"/>
  <c r="F130"/>
  <c r="F131" s="1"/>
  <c r="E130"/>
  <c r="E131" s="1"/>
  <c r="D130"/>
  <c r="A130"/>
  <c r="A131" s="1"/>
  <c r="A132" s="1"/>
  <c r="A133" s="1"/>
  <c r="A134" s="1"/>
  <c r="A135" s="1"/>
  <c r="K53"/>
  <c r="K54" s="1"/>
  <c r="K56" s="1"/>
  <c r="K57" s="1"/>
  <c r="J53"/>
  <c r="J54" s="1"/>
  <c r="I53"/>
  <c r="I54" s="1"/>
  <c r="I56" s="1"/>
  <c r="I57" s="1"/>
  <c r="H53"/>
  <c r="H54" s="1"/>
  <c r="H55" s="1"/>
  <c r="H56" s="1"/>
  <c r="H57" s="1"/>
  <c r="G53"/>
  <c r="G54" s="1"/>
  <c r="G55" s="1"/>
  <c r="G56" s="1"/>
  <c r="G57" s="1"/>
  <c r="F53"/>
  <c r="F54" s="1"/>
  <c r="F55" s="1"/>
  <c r="F56" s="1"/>
  <c r="F57" s="1"/>
  <c r="E53"/>
  <c r="E54" s="1"/>
  <c r="E55" s="1"/>
  <c r="E56" s="1"/>
  <c r="E57" s="1"/>
  <c r="D53"/>
  <c r="A53"/>
  <c r="A54" s="1"/>
  <c r="A55" s="1"/>
  <c r="A56" s="1"/>
  <c r="A57" s="1"/>
  <c r="A58" s="1"/>
  <c r="I20"/>
  <c r="I22"/>
  <c r="M312" l="1"/>
  <c r="M130"/>
  <c r="M494"/>
  <c r="M319"/>
  <c r="M342"/>
  <c r="M326"/>
  <c r="M480"/>
  <c r="M298"/>
  <c r="M473"/>
  <c r="M375"/>
  <c r="M263"/>
  <c r="M305"/>
  <c r="M508"/>
  <c r="M67"/>
  <c r="M53"/>
  <c r="M270"/>
  <c r="M277"/>
  <c r="M475"/>
  <c r="M340"/>
  <c r="N67"/>
  <c r="N480"/>
  <c r="N487"/>
  <c r="M487"/>
  <c r="N298"/>
  <c r="M313"/>
  <c r="N312"/>
  <c r="N473"/>
  <c r="D376"/>
  <c r="M376" s="1"/>
  <c r="N375"/>
  <c r="D7"/>
  <c r="M7" s="1"/>
  <c r="N6"/>
  <c r="D14"/>
  <c r="M14" s="1"/>
  <c r="N13"/>
  <c r="N494"/>
  <c r="N319"/>
  <c r="N326"/>
  <c r="D477"/>
  <c r="N342"/>
  <c r="N354"/>
  <c r="N126"/>
  <c r="N503"/>
  <c r="D131"/>
  <c r="N130"/>
  <c r="N53"/>
  <c r="N270"/>
  <c r="N277"/>
  <c r="G476"/>
  <c r="G477" s="1"/>
  <c r="N475"/>
  <c r="M341"/>
  <c r="N340"/>
  <c r="N263"/>
  <c r="N305"/>
  <c r="M344"/>
  <c r="F509"/>
  <c r="M509" s="1"/>
  <c r="N508"/>
  <c r="G504"/>
  <c r="F377"/>
  <c r="D127"/>
  <c r="M127" s="1"/>
  <c r="M128" s="1"/>
  <c r="E132"/>
  <c r="E133" s="1"/>
  <c r="E134" s="1"/>
  <c r="J56"/>
  <c r="J57" s="1"/>
  <c r="F133"/>
  <c r="F134" s="1"/>
  <c r="M355"/>
  <c r="D474"/>
  <c r="M474" s="1"/>
  <c r="I477"/>
  <c r="M320"/>
  <c r="M306"/>
  <c r="M278"/>
  <c r="M271"/>
  <c r="M264"/>
  <c r="D481"/>
  <c r="M481" s="1"/>
  <c r="D488"/>
  <c r="E482"/>
  <c r="E483" s="1"/>
  <c r="E484" s="1"/>
  <c r="D495"/>
  <c r="M495" s="1"/>
  <c r="D68"/>
  <c r="M68" s="1"/>
  <c r="D54"/>
  <c r="M54" s="1"/>
  <c r="D46"/>
  <c r="E46"/>
  <c r="E47" s="1"/>
  <c r="E48" s="1"/>
  <c r="E49" s="1"/>
  <c r="E50" s="1"/>
  <c r="F46"/>
  <c r="F47" s="1"/>
  <c r="F48" s="1"/>
  <c r="F49" s="1"/>
  <c r="F50" s="1"/>
  <c r="G46"/>
  <c r="G47" s="1"/>
  <c r="G48" s="1"/>
  <c r="G49" s="1"/>
  <c r="G50" s="1"/>
  <c r="H46"/>
  <c r="H47" s="1"/>
  <c r="H48" s="1"/>
  <c r="H49" s="1"/>
  <c r="H50" s="1"/>
  <c r="I46"/>
  <c r="I47" s="1"/>
  <c r="I48" s="1"/>
  <c r="I49" s="1"/>
  <c r="I50" s="1"/>
  <c r="J46"/>
  <c r="J47" s="1"/>
  <c r="J48" s="1"/>
  <c r="J49" s="1"/>
  <c r="J50" s="1"/>
  <c r="K46"/>
  <c r="K47" s="1"/>
  <c r="K48" s="1"/>
  <c r="K49" s="1"/>
  <c r="K50" s="1"/>
  <c r="J120"/>
  <c r="J118"/>
  <c r="K116"/>
  <c r="K117" s="1"/>
  <c r="K119" s="1"/>
  <c r="K120" s="1"/>
  <c r="J116"/>
  <c r="I116"/>
  <c r="I117" s="1"/>
  <c r="I118" s="1"/>
  <c r="I119" s="1"/>
  <c r="I120" s="1"/>
  <c r="H116"/>
  <c r="H117" s="1"/>
  <c r="H119" s="1"/>
  <c r="H120" s="1"/>
  <c r="G116"/>
  <c r="G117" s="1"/>
  <c r="G118" s="1"/>
  <c r="G119" s="1"/>
  <c r="G120" s="1"/>
  <c r="F116"/>
  <c r="F117" s="1"/>
  <c r="F118" s="1"/>
  <c r="F119" s="1"/>
  <c r="F120" s="1"/>
  <c r="E116"/>
  <c r="E117" s="1"/>
  <c r="E119" s="1"/>
  <c r="E120" s="1"/>
  <c r="D116"/>
  <c r="A116"/>
  <c r="A117" s="1"/>
  <c r="A118" s="1"/>
  <c r="A119" s="1"/>
  <c r="A120" s="1"/>
  <c r="A121" s="1"/>
  <c r="N343" l="1"/>
  <c r="M476"/>
  <c r="M132"/>
  <c r="M131"/>
  <c r="M327"/>
  <c r="M116"/>
  <c r="M300"/>
  <c r="M299"/>
  <c r="D377"/>
  <c r="M377" s="1"/>
  <c r="G505"/>
  <c r="M505" s="1"/>
  <c r="M504"/>
  <c r="M46"/>
  <c r="M314"/>
  <c r="M477"/>
  <c r="M343"/>
  <c r="M345" s="1"/>
  <c r="N327"/>
  <c r="N54"/>
  <c r="D47"/>
  <c r="M47" s="1"/>
  <c r="N46"/>
  <c r="D496"/>
  <c r="M496" s="1"/>
  <c r="N495"/>
  <c r="N264"/>
  <c r="N474"/>
  <c r="N127"/>
  <c r="N128" s="1"/>
  <c r="N504"/>
  <c r="D8"/>
  <c r="M8" s="1"/>
  <c r="N7"/>
  <c r="N313"/>
  <c r="N476"/>
  <c r="N68"/>
  <c r="D482"/>
  <c r="N481"/>
  <c r="N306"/>
  <c r="N320"/>
  <c r="F510"/>
  <c r="M510" s="1"/>
  <c r="N509"/>
  <c r="N376"/>
  <c r="N116"/>
  <c r="N488"/>
  <c r="M488"/>
  <c r="M279"/>
  <c r="N278"/>
  <c r="N344"/>
  <c r="N271"/>
  <c r="N299"/>
  <c r="M356"/>
  <c r="N355"/>
  <c r="N341"/>
  <c r="N131"/>
  <c r="N477"/>
  <c r="D15"/>
  <c r="M15" s="1"/>
  <c r="N14"/>
  <c r="F379"/>
  <c r="M321"/>
  <c r="N328"/>
  <c r="M272"/>
  <c r="M307"/>
  <c r="M265"/>
  <c r="D489"/>
  <c r="D497"/>
  <c r="M497" s="1"/>
  <c r="M55"/>
  <c r="D69"/>
  <c r="M69" s="1"/>
  <c r="D117"/>
  <c r="M117" s="1"/>
  <c r="K547"/>
  <c r="M547" s="1"/>
  <c r="J543"/>
  <c r="M543" s="1"/>
  <c r="A543"/>
  <c r="A544" s="1"/>
  <c r="A545" s="1"/>
  <c r="A546" s="1"/>
  <c r="A547" s="1"/>
  <c r="A548" s="1"/>
  <c r="J522"/>
  <c r="J523" s="1"/>
  <c r="J524" s="1"/>
  <c r="J525" s="1"/>
  <c r="J526" s="1"/>
  <c r="H522"/>
  <c r="H524" s="1"/>
  <c r="H525" s="1"/>
  <c r="H526" s="1"/>
  <c r="F522"/>
  <c r="E522"/>
  <c r="E523" s="1"/>
  <c r="D522"/>
  <c r="A522"/>
  <c r="A523" s="1"/>
  <c r="A524" s="1"/>
  <c r="A525" s="1"/>
  <c r="A526" s="1"/>
  <c r="A527" s="1"/>
  <c r="E400"/>
  <c r="E396"/>
  <c r="E466"/>
  <c r="E467" s="1"/>
  <c r="E468" s="1"/>
  <c r="D403"/>
  <c r="M403" s="1"/>
  <c r="A403"/>
  <c r="A404" s="1"/>
  <c r="A405" s="1"/>
  <c r="A406" s="1"/>
  <c r="A407" s="1"/>
  <c r="A408" s="1"/>
  <c r="J396"/>
  <c r="J398" s="1"/>
  <c r="J400" s="1"/>
  <c r="I396"/>
  <c r="I398" s="1"/>
  <c r="I400" s="1"/>
  <c r="H396"/>
  <c r="G400"/>
  <c r="F396"/>
  <c r="F398" s="1"/>
  <c r="F400" s="1"/>
  <c r="D396"/>
  <c r="A396"/>
  <c r="A397" s="1"/>
  <c r="A398" s="1"/>
  <c r="A399" s="1"/>
  <c r="A400" s="1"/>
  <c r="A401" s="1"/>
  <c r="I389"/>
  <c r="H389"/>
  <c r="H390" s="1"/>
  <c r="H391" s="1"/>
  <c r="G393"/>
  <c r="F393"/>
  <c r="D389"/>
  <c r="A389"/>
  <c r="A390" s="1"/>
  <c r="A391" s="1"/>
  <c r="A392" s="1"/>
  <c r="A393" s="1"/>
  <c r="A394" s="1"/>
  <c r="M370"/>
  <c r="A371"/>
  <c r="A372" s="1"/>
  <c r="A373" s="1"/>
  <c r="K459"/>
  <c r="K460" s="1"/>
  <c r="J459"/>
  <c r="J460" s="1"/>
  <c r="J461" s="1"/>
  <c r="J463" s="1"/>
  <c r="G459"/>
  <c r="G460" s="1"/>
  <c r="G461" s="1"/>
  <c r="G462" s="1"/>
  <c r="G463" s="1"/>
  <c r="F459"/>
  <c r="F461" s="1"/>
  <c r="F462" s="1"/>
  <c r="E459"/>
  <c r="E461" s="1"/>
  <c r="E463" s="1"/>
  <c r="D459"/>
  <c r="A459"/>
  <c r="A460" s="1"/>
  <c r="A461" s="1"/>
  <c r="A462" s="1"/>
  <c r="A463" s="1"/>
  <c r="A464" s="1"/>
  <c r="K466"/>
  <c r="K467" s="1"/>
  <c r="K468" s="1"/>
  <c r="K469" s="1"/>
  <c r="K470" s="1"/>
  <c r="J466"/>
  <c r="J467" s="1"/>
  <c r="J468" s="1"/>
  <c r="J469" s="1"/>
  <c r="J470" s="1"/>
  <c r="I466"/>
  <c r="I467" s="1"/>
  <c r="I468" s="1"/>
  <c r="I469" s="1"/>
  <c r="I470" s="1"/>
  <c r="H466"/>
  <c r="H467" s="1"/>
  <c r="H468" s="1"/>
  <c r="H469" s="1"/>
  <c r="H470" s="1"/>
  <c r="G466"/>
  <c r="G467" s="1"/>
  <c r="G468" s="1"/>
  <c r="G469" s="1"/>
  <c r="G470" s="1"/>
  <c r="F466"/>
  <c r="F467" s="1"/>
  <c r="F468" s="1"/>
  <c r="F469" s="1"/>
  <c r="F470" s="1"/>
  <c r="D466"/>
  <c r="A466"/>
  <c r="A467" s="1"/>
  <c r="A468" s="1"/>
  <c r="A469" s="1"/>
  <c r="A470" s="1"/>
  <c r="A471" s="1"/>
  <c r="M301" l="1"/>
  <c r="M389"/>
  <c r="M315"/>
  <c r="D378"/>
  <c r="M378" s="1"/>
  <c r="N377"/>
  <c r="M478"/>
  <c r="M284"/>
  <c r="M368"/>
  <c r="N300"/>
  <c r="M333"/>
  <c r="M347"/>
  <c r="M396"/>
  <c r="N314"/>
  <c r="M328"/>
  <c r="M466"/>
  <c r="M459"/>
  <c r="M522"/>
  <c r="N132"/>
  <c r="D483"/>
  <c r="M483" s="1"/>
  <c r="M482"/>
  <c r="N505"/>
  <c r="N506" s="1"/>
  <c r="M242"/>
  <c r="M249"/>
  <c r="M256"/>
  <c r="M291"/>
  <c r="M133"/>
  <c r="M506"/>
  <c r="N345"/>
  <c r="N284"/>
  <c r="N242"/>
  <c r="N249"/>
  <c r="N256"/>
  <c r="N291"/>
  <c r="N389"/>
  <c r="N489"/>
  <c r="M489"/>
  <c r="N307"/>
  <c r="N356"/>
  <c r="N510"/>
  <c r="F511"/>
  <c r="M511" s="1"/>
  <c r="N8"/>
  <c r="D48"/>
  <c r="M48" s="1"/>
  <c r="N47"/>
  <c r="N466"/>
  <c r="N459"/>
  <c r="N522"/>
  <c r="N117"/>
  <c r="N497"/>
  <c r="N15"/>
  <c r="N482"/>
  <c r="N333"/>
  <c r="N347"/>
  <c r="F371"/>
  <c r="N370"/>
  <c r="D397"/>
  <c r="N396"/>
  <c r="N547"/>
  <c r="N55"/>
  <c r="N272"/>
  <c r="M322"/>
  <c r="N321"/>
  <c r="M369"/>
  <c r="N368"/>
  <c r="N403"/>
  <c r="J544"/>
  <c r="M544" s="1"/>
  <c r="M548" s="1"/>
  <c r="N543"/>
  <c r="N69"/>
  <c r="N265"/>
  <c r="M280"/>
  <c r="N279"/>
  <c r="N496"/>
  <c r="F525"/>
  <c r="F526" s="1"/>
  <c r="F523"/>
  <c r="E469"/>
  <c r="E470" s="1"/>
  <c r="K463"/>
  <c r="N463" s="1"/>
  <c r="K461"/>
  <c r="M357"/>
  <c r="N478"/>
  <c r="M329"/>
  <c r="M273"/>
  <c r="M308"/>
  <c r="M266"/>
  <c r="D490"/>
  <c r="D498"/>
  <c r="M498" s="1"/>
  <c r="M499" s="1"/>
  <c r="D56"/>
  <c r="M56" s="1"/>
  <c r="D70"/>
  <c r="M70" s="1"/>
  <c r="D118"/>
  <c r="M118" s="1"/>
  <c r="D523"/>
  <c r="M348"/>
  <c r="D404"/>
  <c r="M404" s="1"/>
  <c r="M257"/>
  <c r="M243"/>
  <c r="D467"/>
  <c r="M467" s="1"/>
  <c r="D460"/>
  <c r="M460" s="1"/>
  <c r="D390"/>
  <c r="M390" s="1"/>
  <c r="M334"/>
  <c r="M292"/>
  <c r="M250"/>
  <c r="D417"/>
  <c r="N378" l="1"/>
  <c r="N301"/>
  <c r="M302"/>
  <c r="M303" s="1"/>
  <c r="M316"/>
  <c r="M317" s="1"/>
  <c r="N315"/>
  <c r="D379"/>
  <c r="M379" s="1"/>
  <c r="M380" s="1"/>
  <c r="D484"/>
  <c r="M484" s="1"/>
  <c r="M485" s="1"/>
  <c r="M523"/>
  <c r="M134"/>
  <c r="M135" s="1"/>
  <c r="N133"/>
  <c r="M323"/>
  <c r="M324" s="1"/>
  <c r="M463"/>
  <c r="N483"/>
  <c r="D398"/>
  <c r="M398" s="1"/>
  <c r="M397"/>
  <c r="M286"/>
  <c r="M285"/>
  <c r="N243"/>
  <c r="N70"/>
  <c r="N250"/>
  <c r="N334"/>
  <c r="D405"/>
  <c r="N404"/>
  <c r="N490"/>
  <c r="M490"/>
  <c r="N273"/>
  <c r="N357"/>
  <c r="N544"/>
  <c r="N460"/>
  <c r="M258"/>
  <c r="N257"/>
  <c r="N118"/>
  <c r="N498"/>
  <c r="N499" s="1"/>
  <c r="D49"/>
  <c r="M49" s="1"/>
  <c r="N48"/>
  <c r="N285"/>
  <c r="N292"/>
  <c r="N56"/>
  <c r="N329"/>
  <c r="N322"/>
  <c r="N511"/>
  <c r="F512"/>
  <c r="M512" s="1"/>
  <c r="M513" s="1"/>
  <c r="N390"/>
  <c r="N348"/>
  <c r="N308"/>
  <c r="N280"/>
  <c r="M281"/>
  <c r="M282" s="1"/>
  <c r="N369"/>
  <c r="N397"/>
  <c r="N523"/>
  <c r="N467"/>
  <c r="N266"/>
  <c r="M358"/>
  <c r="M359" s="1"/>
  <c r="M274"/>
  <c r="M275" s="1"/>
  <c r="M330"/>
  <c r="M331" s="1"/>
  <c r="M309"/>
  <c r="M310" s="1"/>
  <c r="M267"/>
  <c r="M268" s="1"/>
  <c r="D57"/>
  <c r="M57" s="1"/>
  <c r="M58" s="1"/>
  <c r="D491"/>
  <c r="D71"/>
  <c r="M71" s="1"/>
  <c r="M72" s="1"/>
  <c r="D119"/>
  <c r="M119" s="1"/>
  <c r="D524"/>
  <c r="M524" s="1"/>
  <c r="D468"/>
  <c r="M468" s="1"/>
  <c r="D461"/>
  <c r="M461" s="1"/>
  <c r="D371"/>
  <c r="M371" s="1"/>
  <c r="D391"/>
  <c r="M391" s="1"/>
  <c r="M335"/>
  <c r="M293"/>
  <c r="M251"/>
  <c r="K536"/>
  <c r="K537" s="1"/>
  <c r="K538" s="1"/>
  <c r="K539" s="1"/>
  <c r="K540" s="1"/>
  <c r="J536"/>
  <c r="J537" s="1"/>
  <c r="J538" s="1"/>
  <c r="J539" s="1"/>
  <c r="J540" s="1"/>
  <c r="I536"/>
  <c r="I537" s="1"/>
  <c r="I538" s="1"/>
  <c r="I539" s="1"/>
  <c r="I540" s="1"/>
  <c r="H536"/>
  <c r="H537" s="1"/>
  <c r="H538" s="1"/>
  <c r="H539" s="1"/>
  <c r="H540" s="1"/>
  <c r="G536"/>
  <c r="G537" s="1"/>
  <c r="G538" s="1"/>
  <c r="G539" s="1"/>
  <c r="G540" s="1"/>
  <c r="F536"/>
  <c r="F537" s="1"/>
  <c r="F538" s="1"/>
  <c r="F539" s="1"/>
  <c r="F540" s="1"/>
  <c r="E536"/>
  <c r="E537" s="1"/>
  <c r="E538" s="1"/>
  <c r="E539" s="1"/>
  <c r="E540" s="1"/>
  <c r="D536"/>
  <c r="A536"/>
  <c r="A537" s="1"/>
  <c r="A538" s="1"/>
  <c r="A539" s="1"/>
  <c r="A540" s="1"/>
  <c r="A541" s="1"/>
  <c r="K449"/>
  <c r="J445"/>
  <c r="J446" s="1"/>
  <c r="J447" s="1"/>
  <c r="J448" s="1"/>
  <c r="J449" s="1"/>
  <c r="I445"/>
  <c r="H445"/>
  <c r="H446" s="1"/>
  <c r="H447" s="1"/>
  <c r="H448" s="1"/>
  <c r="H449" s="1"/>
  <c r="G445"/>
  <c r="G446" s="1"/>
  <c r="G447" s="1"/>
  <c r="G448" s="1"/>
  <c r="G449" s="1"/>
  <c r="F445"/>
  <c r="F446" s="1"/>
  <c r="F447" s="1"/>
  <c r="F448" s="1"/>
  <c r="F449" s="1"/>
  <c r="E445"/>
  <c r="E446" s="1"/>
  <c r="E447" s="1"/>
  <c r="E448" s="1"/>
  <c r="E449" s="1"/>
  <c r="A445"/>
  <c r="A446" s="1"/>
  <c r="A447" s="1"/>
  <c r="A448" s="1"/>
  <c r="A449" s="1"/>
  <c r="A450" s="1"/>
  <c r="K442"/>
  <c r="J438"/>
  <c r="J439" s="1"/>
  <c r="J440" s="1"/>
  <c r="J441" s="1"/>
  <c r="J442" s="1"/>
  <c r="I438"/>
  <c r="I439" s="1"/>
  <c r="I440" s="1"/>
  <c r="I441" s="1"/>
  <c r="I442" s="1"/>
  <c r="H438"/>
  <c r="H439" s="1"/>
  <c r="H440" s="1"/>
  <c r="H441" s="1"/>
  <c r="H442" s="1"/>
  <c r="F438"/>
  <c r="F439" s="1"/>
  <c r="F440" s="1"/>
  <c r="F441" s="1"/>
  <c r="F442" s="1"/>
  <c r="E438"/>
  <c r="E439" s="1"/>
  <c r="E440" s="1"/>
  <c r="E441" s="1"/>
  <c r="E442" s="1"/>
  <c r="D438"/>
  <c r="A438"/>
  <c r="A439" s="1"/>
  <c r="A440" s="1"/>
  <c r="A441" s="1"/>
  <c r="A442" s="1"/>
  <c r="A443" s="1"/>
  <c r="K433"/>
  <c r="J431"/>
  <c r="J435" s="1"/>
  <c r="I431"/>
  <c r="I432" s="1"/>
  <c r="I433" s="1"/>
  <c r="I434" s="1"/>
  <c r="I435" s="1"/>
  <c r="H431"/>
  <c r="F431"/>
  <c r="E431"/>
  <c r="E432" s="1"/>
  <c r="E433" s="1"/>
  <c r="E434" s="1"/>
  <c r="E435" s="1"/>
  <c r="D431"/>
  <c r="A431"/>
  <c r="A432" s="1"/>
  <c r="A433" s="1"/>
  <c r="A434" s="1"/>
  <c r="A435" s="1"/>
  <c r="A436" s="1"/>
  <c r="K158"/>
  <c r="K159" s="1"/>
  <c r="K160" s="1"/>
  <c r="K161" s="1"/>
  <c r="K162" s="1"/>
  <c r="J158"/>
  <c r="J160" s="1"/>
  <c r="J162" s="1"/>
  <c r="I158"/>
  <c r="I159" s="1"/>
  <c r="I160" s="1"/>
  <c r="I162" s="1"/>
  <c r="H158"/>
  <c r="H159" s="1"/>
  <c r="H160" s="1"/>
  <c r="H161" s="1"/>
  <c r="H162" s="1"/>
  <c r="G158"/>
  <c r="G159" s="1"/>
  <c r="G160" s="1"/>
  <c r="G161" s="1"/>
  <c r="G162" s="1"/>
  <c r="E158"/>
  <c r="E159" s="1"/>
  <c r="E160" s="1"/>
  <c r="E161" s="1"/>
  <c r="E162" s="1"/>
  <c r="D158"/>
  <c r="A158"/>
  <c r="A159" s="1"/>
  <c r="A160" s="1"/>
  <c r="A161" s="1"/>
  <c r="A162" s="1"/>
  <c r="A163" s="1"/>
  <c r="K151"/>
  <c r="K155" s="1"/>
  <c r="H152"/>
  <c r="H153" s="1"/>
  <c r="H154" s="1"/>
  <c r="H155" s="1"/>
  <c r="G151"/>
  <c r="G152" s="1"/>
  <c r="G153" s="1"/>
  <c r="G154" s="1"/>
  <c r="G155" s="1"/>
  <c r="F151"/>
  <c r="F152" s="1"/>
  <c r="F153" s="1"/>
  <c r="F154" s="1"/>
  <c r="F155" s="1"/>
  <c r="E151"/>
  <c r="E152" s="1"/>
  <c r="E153" s="1"/>
  <c r="E154" s="1"/>
  <c r="E155" s="1"/>
  <c r="D151"/>
  <c r="A151"/>
  <c r="A152" s="1"/>
  <c r="A153" s="1"/>
  <c r="A154" s="1"/>
  <c r="A155" s="1"/>
  <c r="A156" s="1"/>
  <c r="K165"/>
  <c r="K167" s="1"/>
  <c r="K169" s="1"/>
  <c r="J165"/>
  <c r="J166" s="1"/>
  <c r="J167" s="1"/>
  <c r="J168" s="1"/>
  <c r="J169" s="1"/>
  <c r="I165"/>
  <c r="I166" s="1"/>
  <c r="I167" s="1"/>
  <c r="I168" s="1"/>
  <c r="I169" s="1"/>
  <c r="H165"/>
  <c r="H166" s="1"/>
  <c r="H167" s="1"/>
  <c r="H168" s="1"/>
  <c r="H169" s="1"/>
  <c r="G165"/>
  <c r="G166" s="1"/>
  <c r="G167" s="1"/>
  <c r="G168" s="1"/>
  <c r="G169" s="1"/>
  <c r="E165"/>
  <c r="E166" s="1"/>
  <c r="E167" s="1"/>
  <c r="E168" s="1"/>
  <c r="E169" s="1"/>
  <c r="D165"/>
  <c r="A165"/>
  <c r="A166" s="1"/>
  <c r="A167" s="1"/>
  <c r="A168" s="1"/>
  <c r="A169" s="1"/>
  <c r="A170" s="1"/>
  <c r="K172"/>
  <c r="J172"/>
  <c r="J174" s="1"/>
  <c r="J176" s="1"/>
  <c r="I172"/>
  <c r="I173" s="1"/>
  <c r="I174" s="1"/>
  <c r="I175" s="1"/>
  <c r="I176" s="1"/>
  <c r="G172"/>
  <c r="G173" s="1"/>
  <c r="G174" s="1"/>
  <c r="G175" s="1"/>
  <c r="G176" s="1"/>
  <c r="F172"/>
  <c r="F173" s="1"/>
  <c r="F174" s="1"/>
  <c r="F175" s="1"/>
  <c r="F176" s="1"/>
  <c r="E172"/>
  <c r="E173" s="1"/>
  <c r="E174" s="1"/>
  <c r="E175" s="1"/>
  <c r="E176" s="1"/>
  <c r="D172"/>
  <c r="A172"/>
  <c r="A173" s="1"/>
  <c r="A174" s="1"/>
  <c r="A175" s="1"/>
  <c r="A176" s="1"/>
  <c r="A177" s="1"/>
  <c r="K424"/>
  <c r="K425" s="1"/>
  <c r="K426" s="1"/>
  <c r="K427" s="1"/>
  <c r="K428" s="1"/>
  <c r="H424"/>
  <c r="H425" s="1"/>
  <c r="H426" s="1"/>
  <c r="H427" s="1"/>
  <c r="H428" s="1"/>
  <c r="E424"/>
  <c r="E425" s="1"/>
  <c r="E426" s="1"/>
  <c r="E427" s="1"/>
  <c r="E428" s="1"/>
  <c r="D424"/>
  <c r="A424"/>
  <c r="A425" s="1"/>
  <c r="A426" s="1"/>
  <c r="A427" s="1"/>
  <c r="A428" s="1"/>
  <c r="A429" s="1"/>
  <c r="H410"/>
  <c r="H411" s="1"/>
  <c r="H412" s="1"/>
  <c r="H413" s="1"/>
  <c r="H414" s="1"/>
  <c r="G410"/>
  <c r="G411" s="1"/>
  <c r="G413" s="1"/>
  <c r="G414" s="1"/>
  <c r="E410"/>
  <c r="E411" s="1"/>
  <c r="E412" s="1"/>
  <c r="E413" s="1"/>
  <c r="E414" s="1"/>
  <c r="D410"/>
  <c r="A410"/>
  <c r="A411" s="1"/>
  <c r="A412" s="1"/>
  <c r="A413" s="1"/>
  <c r="A414" s="1"/>
  <c r="A415" s="1"/>
  <c r="N316" l="1"/>
  <c r="N317" s="1"/>
  <c r="N484"/>
  <c r="N485" s="1"/>
  <c r="N302"/>
  <c r="N303" s="1"/>
  <c r="N379"/>
  <c r="N380" s="1"/>
  <c r="M287"/>
  <c r="N134"/>
  <c r="N135" s="1"/>
  <c r="N323"/>
  <c r="N324" s="1"/>
  <c r="N286"/>
  <c r="M228"/>
  <c r="M165"/>
  <c r="M151"/>
  <c r="M158"/>
  <c r="M431"/>
  <c r="M438"/>
  <c r="M445"/>
  <c r="D399"/>
  <c r="M399" s="1"/>
  <c r="M214"/>
  <c r="M410"/>
  <c r="M172"/>
  <c r="M193"/>
  <c r="M536"/>
  <c r="M424"/>
  <c r="M186"/>
  <c r="M235"/>
  <c r="M350"/>
  <c r="M349"/>
  <c r="M221"/>
  <c r="M179"/>
  <c r="M200"/>
  <c r="M207"/>
  <c r="N398"/>
  <c r="D406"/>
  <c r="M406" s="1"/>
  <c r="M405"/>
  <c r="M245"/>
  <c r="M244"/>
  <c r="N221"/>
  <c r="N424"/>
  <c r="N410"/>
  <c r="D173"/>
  <c r="N172"/>
  <c r="N193"/>
  <c r="N536"/>
  <c r="N468"/>
  <c r="N71"/>
  <c r="N72" s="1"/>
  <c r="N57"/>
  <c r="N58" s="1"/>
  <c r="N349"/>
  <c r="N405"/>
  <c r="N228"/>
  <c r="N165"/>
  <c r="D152"/>
  <c r="N151"/>
  <c r="N158"/>
  <c r="N431"/>
  <c r="N438"/>
  <c r="N445"/>
  <c r="N251"/>
  <c r="N335"/>
  <c r="N461"/>
  <c r="N524"/>
  <c r="M491"/>
  <c r="M492" s="1"/>
  <c r="N491"/>
  <c r="N492" s="1"/>
  <c r="N309"/>
  <c r="N310" s="1"/>
  <c r="N274"/>
  <c r="N275" s="1"/>
  <c r="N281"/>
  <c r="N282" s="1"/>
  <c r="M259"/>
  <c r="N258"/>
  <c r="N244"/>
  <c r="N179"/>
  <c r="N200"/>
  <c r="N207"/>
  <c r="N371"/>
  <c r="N330"/>
  <c r="N331" s="1"/>
  <c r="N358"/>
  <c r="N359" s="1"/>
  <c r="N512"/>
  <c r="N513" s="1"/>
  <c r="D50"/>
  <c r="M50" s="1"/>
  <c r="M51" s="1"/>
  <c r="N49"/>
  <c r="N214"/>
  <c r="N186"/>
  <c r="N235"/>
  <c r="N293"/>
  <c r="N391"/>
  <c r="N119"/>
  <c r="N267"/>
  <c r="N268" s="1"/>
  <c r="K434"/>
  <c r="K435" s="1"/>
  <c r="I446"/>
  <c r="I447" s="1"/>
  <c r="I448" s="1"/>
  <c r="I449" s="1"/>
  <c r="D120"/>
  <c r="M120" s="1"/>
  <c r="M121" s="1"/>
  <c r="D525"/>
  <c r="M525" s="1"/>
  <c r="D469"/>
  <c r="M469" s="1"/>
  <c r="D392"/>
  <c r="M392" s="1"/>
  <c r="D462"/>
  <c r="M462" s="1"/>
  <c r="M464" s="1"/>
  <c r="D372"/>
  <c r="M372" s="1"/>
  <c r="M373" s="1"/>
  <c r="M336"/>
  <c r="M294"/>
  <c r="M252"/>
  <c r="M194"/>
  <c r="D166"/>
  <c r="M166" s="1"/>
  <c r="D411"/>
  <c r="M411" s="1"/>
  <c r="D425"/>
  <c r="M425" s="1"/>
  <c r="M222"/>
  <c r="M215"/>
  <c r="D159"/>
  <c r="M159" s="1"/>
  <c r="D432"/>
  <c r="M432" s="1"/>
  <c r="D439"/>
  <c r="M439" s="1"/>
  <c r="D537"/>
  <c r="M537" s="1"/>
  <c r="M236"/>
  <c r="K417"/>
  <c r="K418" s="1"/>
  <c r="K419" s="1"/>
  <c r="K420" s="1"/>
  <c r="K421" s="1"/>
  <c r="J417"/>
  <c r="J418" s="1"/>
  <c r="J420" s="1"/>
  <c r="J421" s="1"/>
  <c r="E417"/>
  <c r="A417"/>
  <c r="A418" s="1"/>
  <c r="A419" s="1"/>
  <c r="A420" s="1"/>
  <c r="A421" s="1"/>
  <c r="A422" s="1"/>
  <c r="K144"/>
  <c r="K145" s="1"/>
  <c r="J144"/>
  <c r="J145" s="1"/>
  <c r="I144"/>
  <c r="I145" s="1"/>
  <c r="H144"/>
  <c r="H145" s="1"/>
  <c r="H147" s="1"/>
  <c r="H148" s="1"/>
  <c r="G144"/>
  <c r="G145" s="1"/>
  <c r="F144"/>
  <c r="F145" s="1"/>
  <c r="F147" s="1"/>
  <c r="F148" s="1"/>
  <c r="E144"/>
  <c r="E145" s="1"/>
  <c r="D144"/>
  <c r="A144"/>
  <c r="A145" s="1"/>
  <c r="A146" s="1"/>
  <c r="A147" s="1"/>
  <c r="A148" s="1"/>
  <c r="A149" s="1"/>
  <c r="K102"/>
  <c r="J102"/>
  <c r="I102"/>
  <c r="I103" s="1"/>
  <c r="I104" s="1"/>
  <c r="I105" s="1"/>
  <c r="I106" s="1"/>
  <c r="H102"/>
  <c r="H103" s="1"/>
  <c r="H104" s="1"/>
  <c r="H105" s="1"/>
  <c r="H106" s="1"/>
  <c r="G102"/>
  <c r="G103" s="1"/>
  <c r="G104" s="1"/>
  <c r="G105" s="1"/>
  <c r="G106" s="1"/>
  <c r="F102"/>
  <c r="F103" s="1"/>
  <c r="F105" s="1"/>
  <c r="F106" s="1"/>
  <c r="E102"/>
  <c r="E103" s="1"/>
  <c r="E104" s="1"/>
  <c r="E105" s="1"/>
  <c r="E106" s="1"/>
  <c r="D102"/>
  <c r="A102"/>
  <c r="A103" s="1"/>
  <c r="A104" s="1"/>
  <c r="A105" s="1"/>
  <c r="A106" s="1"/>
  <c r="A107" s="1"/>
  <c r="K109"/>
  <c r="J109"/>
  <c r="J110" s="1"/>
  <c r="J112" s="1"/>
  <c r="J113" s="1"/>
  <c r="I109"/>
  <c r="I110" s="1"/>
  <c r="I112" s="1"/>
  <c r="I113" s="1"/>
  <c r="H109"/>
  <c r="H110" s="1"/>
  <c r="H111" s="1"/>
  <c r="H112" s="1"/>
  <c r="H113" s="1"/>
  <c r="G109"/>
  <c r="G110" s="1"/>
  <c r="G111" s="1"/>
  <c r="G112" s="1"/>
  <c r="G113" s="1"/>
  <c r="F109"/>
  <c r="E109"/>
  <c r="D109"/>
  <c r="A109"/>
  <c r="A110" s="1"/>
  <c r="A111" s="1"/>
  <c r="A112" s="1"/>
  <c r="A113" s="1"/>
  <c r="A114" s="1"/>
  <c r="K60"/>
  <c r="K61" s="1"/>
  <c r="J60"/>
  <c r="J61" s="1"/>
  <c r="J63" s="1"/>
  <c r="J64" s="1"/>
  <c r="I60"/>
  <c r="I61" s="1"/>
  <c r="H60"/>
  <c r="H61" s="1"/>
  <c r="H63" s="1"/>
  <c r="H64" s="1"/>
  <c r="G60"/>
  <c r="G61" s="1"/>
  <c r="G62" s="1"/>
  <c r="G63" s="1"/>
  <c r="G64" s="1"/>
  <c r="F60"/>
  <c r="F61" s="1"/>
  <c r="F63" s="1"/>
  <c r="F64" s="1"/>
  <c r="E60"/>
  <c r="E61" s="1"/>
  <c r="E63" s="1"/>
  <c r="E64" s="1"/>
  <c r="D60"/>
  <c r="A60"/>
  <c r="A61" s="1"/>
  <c r="A62" s="1"/>
  <c r="A63" s="1"/>
  <c r="A64" s="1"/>
  <c r="A65" s="1"/>
  <c r="K95"/>
  <c r="K96" s="1"/>
  <c r="K98" s="1"/>
  <c r="K99" s="1"/>
  <c r="J95"/>
  <c r="J96" s="1"/>
  <c r="I95"/>
  <c r="I96" s="1"/>
  <c r="H95"/>
  <c r="H96" s="1"/>
  <c r="G95"/>
  <c r="G96" s="1"/>
  <c r="G98" s="1"/>
  <c r="G99" s="1"/>
  <c r="F95"/>
  <c r="F96" s="1"/>
  <c r="F97" s="1"/>
  <c r="F98" s="1"/>
  <c r="F99" s="1"/>
  <c r="E95"/>
  <c r="E96" s="1"/>
  <c r="E97" s="1"/>
  <c r="E98" s="1"/>
  <c r="E99" s="1"/>
  <c r="D95"/>
  <c r="A95"/>
  <c r="A96" s="1"/>
  <c r="A97" s="1"/>
  <c r="A98" s="1"/>
  <c r="A99" s="1"/>
  <c r="A100" s="1"/>
  <c r="K88"/>
  <c r="K89" s="1"/>
  <c r="K91" s="1"/>
  <c r="K92" s="1"/>
  <c r="J88"/>
  <c r="J92" s="1"/>
  <c r="I88"/>
  <c r="I89" s="1"/>
  <c r="I91" s="1"/>
  <c r="I92" s="1"/>
  <c r="H88"/>
  <c r="H89" s="1"/>
  <c r="H90" s="1"/>
  <c r="H91" s="1"/>
  <c r="H92" s="1"/>
  <c r="G88"/>
  <c r="G89" s="1"/>
  <c r="G90" s="1"/>
  <c r="G91" s="1"/>
  <c r="G92" s="1"/>
  <c r="F88"/>
  <c r="F89" s="1"/>
  <c r="F90" s="1"/>
  <c r="F91" s="1"/>
  <c r="F92" s="1"/>
  <c r="E88"/>
  <c r="E89" s="1"/>
  <c r="E91" s="1"/>
  <c r="E92" s="1"/>
  <c r="D88"/>
  <c r="A88"/>
  <c r="A89" s="1"/>
  <c r="A90" s="1"/>
  <c r="A91" s="1"/>
  <c r="A92" s="1"/>
  <c r="A93" s="1"/>
  <c r="K74"/>
  <c r="K75" s="1"/>
  <c r="K77" s="1"/>
  <c r="K78" s="1"/>
  <c r="J74"/>
  <c r="I74"/>
  <c r="I75" s="1"/>
  <c r="I76" s="1"/>
  <c r="I77" s="1"/>
  <c r="I78" s="1"/>
  <c r="H74"/>
  <c r="H75" s="1"/>
  <c r="H77" s="1"/>
  <c r="H78" s="1"/>
  <c r="G74"/>
  <c r="G75" s="1"/>
  <c r="G76" s="1"/>
  <c r="G77" s="1"/>
  <c r="G78" s="1"/>
  <c r="F74"/>
  <c r="F75" s="1"/>
  <c r="F76" s="1"/>
  <c r="F77" s="1"/>
  <c r="F78" s="1"/>
  <c r="E74"/>
  <c r="E75" s="1"/>
  <c r="E76" s="1"/>
  <c r="E77" s="1"/>
  <c r="E78" s="1"/>
  <c r="D74"/>
  <c r="A74"/>
  <c r="A75" s="1"/>
  <c r="A76" s="1"/>
  <c r="A77" s="1"/>
  <c r="A78" s="1"/>
  <c r="A79" s="1"/>
  <c r="K81"/>
  <c r="J81"/>
  <c r="J82" s="1"/>
  <c r="J84" s="1"/>
  <c r="J85" s="1"/>
  <c r="I81"/>
  <c r="I82" s="1"/>
  <c r="H81"/>
  <c r="H82" s="1"/>
  <c r="H83" s="1"/>
  <c r="H84" s="1"/>
  <c r="H85" s="1"/>
  <c r="G81"/>
  <c r="G82" s="1"/>
  <c r="G83" s="1"/>
  <c r="G84" s="1"/>
  <c r="G85" s="1"/>
  <c r="F81"/>
  <c r="F82" s="1"/>
  <c r="F83" s="1"/>
  <c r="F84" s="1"/>
  <c r="F85" s="1"/>
  <c r="E81"/>
  <c r="E82" s="1"/>
  <c r="E83" s="1"/>
  <c r="E84" s="1"/>
  <c r="E85" s="1"/>
  <c r="D81"/>
  <c r="A81"/>
  <c r="A82" s="1"/>
  <c r="A83" s="1"/>
  <c r="A84" s="1"/>
  <c r="A85" s="1"/>
  <c r="A86" s="1"/>
  <c r="K137"/>
  <c r="K138" s="1"/>
  <c r="K140" s="1"/>
  <c r="K141" s="1"/>
  <c r="J140"/>
  <c r="J141" s="1"/>
  <c r="I137"/>
  <c r="I138" s="1"/>
  <c r="H137"/>
  <c r="H138" s="1"/>
  <c r="G137"/>
  <c r="G138" s="1"/>
  <c r="G139" s="1"/>
  <c r="G140" s="1"/>
  <c r="G141" s="1"/>
  <c r="F137"/>
  <c r="F138" s="1"/>
  <c r="F140" s="1"/>
  <c r="F141" s="1"/>
  <c r="E137"/>
  <c r="E138" s="1"/>
  <c r="E139" s="1"/>
  <c r="E140" s="1"/>
  <c r="E141" s="1"/>
  <c r="D137"/>
  <c r="A137"/>
  <c r="A138" s="1"/>
  <c r="A139" s="1"/>
  <c r="A140" s="1"/>
  <c r="A141" s="1"/>
  <c r="A142" s="1"/>
  <c r="K39"/>
  <c r="K40" s="1"/>
  <c r="J39"/>
  <c r="J40" s="1"/>
  <c r="J41" s="1"/>
  <c r="J42" s="1"/>
  <c r="J43" s="1"/>
  <c r="I39"/>
  <c r="I40" s="1"/>
  <c r="I41" s="1"/>
  <c r="I42" s="1"/>
  <c r="I43" s="1"/>
  <c r="H39"/>
  <c r="H40" s="1"/>
  <c r="H42" s="1"/>
  <c r="H43" s="1"/>
  <c r="G39"/>
  <c r="G40" s="1"/>
  <c r="G41" s="1"/>
  <c r="G42" s="1"/>
  <c r="G43" s="1"/>
  <c r="F39"/>
  <c r="F40" s="1"/>
  <c r="F41" s="1"/>
  <c r="F42" s="1"/>
  <c r="F43" s="1"/>
  <c r="E39"/>
  <c r="E40" s="1"/>
  <c r="E41" s="1"/>
  <c r="E42" s="1"/>
  <c r="E43" s="1"/>
  <c r="D39"/>
  <c r="A39"/>
  <c r="A40" s="1"/>
  <c r="A41" s="1"/>
  <c r="A42" s="1"/>
  <c r="A43" s="1"/>
  <c r="A44" s="1"/>
  <c r="A46"/>
  <c r="A47" s="1"/>
  <c r="A48" s="1"/>
  <c r="A49" s="1"/>
  <c r="A50" s="1"/>
  <c r="A51" s="1"/>
  <c r="M288" l="1"/>
  <c r="M289" s="1"/>
  <c r="N287"/>
  <c r="M187"/>
  <c r="M229"/>
  <c r="D400"/>
  <c r="M400" s="1"/>
  <c r="M401" s="1"/>
  <c r="M246"/>
  <c r="M247" s="1"/>
  <c r="N399"/>
  <c r="M39"/>
  <c r="M81"/>
  <c r="M60"/>
  <c r="M417"/>
  <c r="N245"/>
  <c r="M181"/>
  <c r="M180"/>
  <c r="M74"/>
  <c r="M109"/>
  <c r="M446"/>
  <c r="N350"/>
  <c r="M88"/>
  <c r="M102"/>
  <c r="M351"/>
  <c r="M352" s="1"/>
  <c r="N406"/>
  <c r="M202"/>
  <c r="M201"/>
  <c r="D153"/>
  <c r="M153" s="1"/>
  <c r="M152"/>
  <c r="M137"/>
  <c r="M95"/>
  <c r="M144"/>
  <c r="M208"/>
  <c r="D407"/>
  <c r="M407" s="1"/>
  <c r="M408" s="1"/>
  <c r="D174"/>
  <c r="M174" s="1"/>
  <c r="M173"/>
  <c r="N39"/>
  <c r="D89"/>
  <c r="M89" s="1"/>
  <c r="N88"/>
  <c r="N102"/>
  <c r="N439"/>
  <c r="N222"/>
  <c r="N166"/>
  <c r="N252"/>
  <c r="N336"/>
  <c r="N372"/>
  <c r="N373" s="1"/>
  <c r="N469"/>
  <c r="N120"/>
  <c r="N121" s="1"/>
  <c r="N50"/>
  <c r="N180"/>
  <c r="D75"/>
  <c r="N74"/>
  <c r="N109"/>
  <c r="N446"/>
  <c r="N215"/>
  <c r="M195"/>
  <c r="N194"/>
  <c r="N294"/>
  <c r="D82"/>
  <c r="N81"/>
  <c r="N60"/>
  <c r="E418"/>
  <c r="E420" s="1"/>
  <c r="E421" s="1"/>
  <c r="N417"/>
  <c r="N537"/>
  <c r="N159"/>
  <c r="N229"/>
  <c r="N411"/>
  <c r="N187"/>
  <c r="N392"/>
  <c r="N525"/>
  <c r="N259"/>
  <c r="M260"/>
  <c r="M261" s="1"/>
  <c r="N137"/>
  <c r="D96"/>
  <c r="N95"/>
  <c r="N144"/>
  <c r="N236"/>
  <c r="N432"/>
  <c r="N425"/>
  <c r="N208"/>
  <c r="N462"/>
  <c r="N201"/>
  <c r="N152"/>
  <c r="N173"/>
  <c r="J105"/>
  <c r="J106" s="1"/>
  <c r="J103"/>
  <c r="H139"/>
  <c r="H140" s="1"/>
  <c r="H141" s="1"/>
  <c r="I140"/>
  <c r="I141" s="1"/>
  <c r="E110"/>
  <c r="E111" s="1"/>
  <c r="E112" s="1"/>
  <c r="E113" s="1"/>
  <c r="J77"/>
  <c r="J78" s="1"/>
  <c r="J75"/>
  <c r="K106"/>
  <c r="K103"/>
  <c r="J97"/>
  <c r="J98" s="1"/>
  <c r="J99" s="1"/>
  <c r="I62"/>
  <c r="I63" s="1"/>
  <c r="I64" s="1"/>
  <c r="K147"/>
  <c r="K148" s="1"/>
  <c r="J147"/>
  <c r="J148" s="1"/>
  <c r="I147"/>
  <c r="I148" s="1"/>
  <c r="G147"/>
  <c r="G148" s="1"/>
  <c r="E147"/>
  <c r="E148" s="1"/>
  <c r="I97"/>
  <c r="I98" s="1"/>
  <c r="I99" s="1"/>
  <c r="H98"/>
  <c r="H99" s="1"/>
  <c r="K82"/>
  <c r="K84" s="1"/>
  <c r="K85" s="1"/>
  <c r="I84"/>
  <c r="I85" s="1"/>
  <c r="K42"/>
  <c r="K43" s="1"/>
  <c r="D526"/>
  <c r="M526" s="1"/>
  <c r="M527" s="1"/>
  <c r="D393"/>
  <c r="M393" s="1"/>
  <c r="M394" s="1"/>
  <c r="D470"/>
  <c r="M470" s="1"/>
  <c r="M471" s="1"/>
  <c r="M337"/>
  <c r="M338" s="1"/>
  <c r="M295"/>
  <c r="M296" s="1"/>
  <c r="M253"/>
  <c r="M254" s="1"/>
  <c r="M188"/>
  <c r="M209"/>
  <c r="D167"/>
  <c r="M167" s="1"/>
  <c r="D433"/>
  <c r="M433" s="1"/>
  <c r="D440"/>
  <c r="M440" s="1"/>
  <c r="M230"/>
  <c r="D426"/>
  <c r="M426" s="1"/>
  <c r="M223"/>
  <c r="M447"/>
  <c r="D160"/>
  <c r="M160" s="1"/>
  <c r="D412"/>
  <c r="M412" s="1"/>
  <c r="M237"/>
  <c r="D538"/>
  <c r="M538" s="1"/>
  <c r="M216"/>
  <c r="F110"/>
  <c r="F112" s="1"/>
  <c r="F113" s="1"/>
  <c r="D61"/>
  <c r="M61" s="1"/>
  <c r="D110"/>
  <c r="D103"/>
  <c r="D145"/>
  <c r="M145" s="1"/>
  <c r="D418"/>
  <c r="D40"/>
  <c r="M40" s="1"/>
  <c r="D138"/>
  <c r="M138" s="1"/>
  <c r="K32"/>
  <c r="J32"/>
  <c r="J33" s="1"/>
  <c r="J34" s="1"/>
  <c r="J35" s="1"/>
  <c r="J36" s="1"/>
  <c r="I32"/>
  <c r="I36" s="1"/>
  <c r="H32"/>
  <c r="H34" s="1"/>
  <c r="H36" s="1"/>
  <c r="G32"/>
  <c r="G33" s="1"/>
  <c r="G34" s="1"/>
  <c r="G35" s="1"/>
  <c r="G36" s="1"/>
  <c r="F32"/>
  <c r="F33" s="1"/>
  <c r="F34" s="1"/>
  <c r="F35" s="1"/>
  <c r="F36" s="1"/>
  <c r="E32"/>
  <c r="E33" s="1"/>
  <c r="E34" s="1"/>
  <c r="E35" s="1"/>
  <c r="E36" s="1"/>
  <c r="D32"/>
  <c r="A32"/>
  <c r="A33" s="1"/>
  <c r="A34" s="1"/>
  <c r="A35" s="1"/>
  <c r="A36" s="1"/>
  <c r="A37" s="1"/>
  <c r="K18"/>
  <c r="K22" s="1"/>
  <c r="J18"/>
  <c r="J20" s="1"/>
  <c r="J22" s="1"/>
  <c r="I18"/>
  <c r="H18"/>
  <c r="H20" s="1"/>
  <c r="H22" s="1"/>
  <c r="G18"/>
  <c r="G19" s="1"/>
  <c r="G20" s="1"/>
  <c r="G21" s="1"/>
  <c r="G22" s="1"/>
  <c r="F18"/>
  <c r="F19" s="1"/>
  <c r="F20" s="1"/>
  <c r="F21" s="1"/>
  <c r="F22" s="1"/>
  <c r="E18"/>
  <c r="E19" s="1"/>
  <c r="E20" s="1"/>
  <c r="E21" s="1"/>
  <c r="E22" s="1"/>
  <c r="D18"/>
  <c r="A18"/>
  <c r="A19" s="1"/>
  <c r="A20" s="1"/>
  <c r="A21" s="1"/>
  <c r="A22" s="1"/>
  <c r="A23" s="1"/>
  <c r="K25"/>
  <c r="K27" s="1"/>
  <c r="K29" s="1"/>
  <c r="J25"/>
  <c r="I25"/>
  <c r="I27" s="1"/>
  <c r="I29" s="1"/>
  <c r="H27"/>
  <c r="H29" s="1"/>
  <c r="G25"/>
  <c r="G26" s="1"/>
  <c r="G27" s="1"/>
  <c r="G28" s="1"/>
  <c r="G29" s="1"/>
  <c r="F25"/>
  <c r="F26" s="1"/>
  <c r="F27" s="1"/>
  <c r="F28" s="1"/>
  <c r="F29" s="1"/>
  <c r="E26"/>
  <c r="E28" s="1"/>
  <c r="E29" s="1"/>
  <c r="D25"/>
  <c r="A25"/>
  <c r="A26" s="1"/>
  <c r="A27" s="1"/>
  <c r="A28" s="1"/>
  <c r="A29" s="1"/>
  <c r="A30" s="1"/>
  <c r="A4"/>
  <c r="A5" s="1"/>
  <c r="A6" s="1"/>
  <c r="A7" s="1"/>
  <c r="A8" s="1"/>
  <c r="A9" s="1"/>
  <c r="N288" l="1"/>
  <c r="N289" s="1"/>
  <c r="M418"/>
  <c r="D175"/>
  <c r="M175" s="1"/>
  <c r="N174"/>
  <c r="N351"/>
  <c r="N352" s="1"/>
  <c r="D154"/>
  <c r="D155" s="1"/>
  <c r="M155" s="1"/>
  <c r="M182"/>
  <c r="N181"/>
  <c r="N407"/>
  <c r="N408" s="1"/>
  <c r="N400"/>
  <c r="N401" s="1"/>
  <c r="M110"/>
  <c r="N246"/>
  <c r="N247" s="1"/>
  <c r="M18"/>
  <c r="M154"/>
  <c r="M196"/>
  <c r="D90"/>
  <c r="M90" s="1"/>
  <c r="N153"/>
  <c r="M32"/>
  <c r="D76"/>
  <c r="M76" s="1"/>
  <c r="M75"/>
  <c r="M203"/>
  <c r="D83"/>
  <c r="M83" s="1"/>
  <c r="M82"/>
  <c r="M25"/>
  <c r="M103"/>
  <c r="D97"/>
  <c r="M97" s="1"/>
  <c r="M96"/>
  <c r="N202"/>
  <c r="N110"/>
  <c r="N412"/>
  <c r="N209"/>
  <c r="N393"/>
  <c r="N394" s="1"/>
  <c r="D33"/>
  <c r="D34" s="1"/>
  <c r="N32"/>
  <c r="N138"/>
  <c r="N418"/>
  <c r="N61"/>
  <c r="M189"/>
  <c r="N188"/>
  <c r="N526"/>
  <c r="N527" s="1"/>
  <c r="N82"/>
  <c r="N195"/>
  <c r="N89"/>
  <c r="N223"/>
  <c r="N337"/>
  <c r="N338" s="1"/>
  <c r="D26"/>
  <c r="N25"/>
  <c r="N103"/>
  <c r="N216"/>
  <c r="N237"/>
  <c r="N447"/>
  <c r="N230"/>
  <c r="N167"/>
  <c r="N295"/>
  <c r="N296" s="1"/>
  <c r="N470"/>
  <c r="N471" s="1"/>
  <c r="N260"/>
  <c r="N261" s="1"/>
  <c r="D19"/>
  <c r="N18"/>
  <c r="N40"/>
  <c r="N440"/>
  <c r="N145"/>
  <c r="N538"/>
  <c r="N160"/>
  <c r="N426"/>
  <c r="N433"/>
  <c r="N253"/>
  <c r="N254" s="1"/>
  <c r="N96"/>
  <c r="N75"/>
  <c r="K33"/>
  <c r="K34" s="1"/>
  <c r="J26"/>
  <c r="A11"/>
  <c r="A12" s="1"/>
  <c r="A13" s="1"/>
  <c r="A14" s="1"/>
  <c r="A15" s="1"/>
  <c r="A16" s="1"/>
  <c r="N548"/>
  <c r="N464"/>
  <c r="D168"/>
  <c r="M168" s="1"/>
  <c r="D161"/>
  <c r="M161" s="1"/>
  <c r="D539"/>
  <c r="M539" s="1"/>
  <c r="M231"/>
  <c r="D441"/>
  <c r="M441" s="1"/>
  <c r="D434"/>
  <c r="M434" s="1"/>
  <c r="M197"/>
  <c r="M238"/>
  <c r="D427"/>
  <c r="M427" s="1"/>
  <c r="D413"/>
  <c r="M413" s="1"/>
  <c r="M217"/>
  <c r="M448"/>
  <c r="M224"/>
  <c r="D419"/>
  <c r="M419" s="1"/>
  <c r="D62"/>
  <c r="M62" s="1"/>
  <c r="D146"/>
  <c r="M146" s="1"/>
  <c r="D104"/>
  <c r="M104" s="1"/>
  <c r="D111"/>
  <c r="M111" s="1"/>
  <c r="D41"/>
  <c r="M41" s="1"/>
  <c r="D139"/>
  <c r="M139" s="1"/>
  <c r="D176" l="1"/>
  <c r="M176" s="1"/>
  <c r="M177" s="1"/>
  <c r="M198"/>
  <c r="N175"/>
  <c r="D84"/>
  <c r="M84" s="1"/>
  <c r="N154"/>
  <c r="N203"/>
  <c r="N182"/>
  <c r="M183"/>
  <c r="M184" s="1"/>
  <c r="N196"/>
  <c r="N83"/>
  <c r="M34"/>
  <c r="M156"/>
  <c r="D91"/>
  <c r="M91" s="1"/>
  <c r="D98"/>
  <c r="M98" s="1"/>
  <c r="N90"/>
  <c r="N97"/>
  <c r="D27"/>
  <c r="D28" s="1"/>
  <c r="M26"/>
  <c r="M211"/>
  <c r="M210"/>
  <c r="D77"/>
  <c r="M77" s="1"/>
  <c r="M204"/>
  <c r="M205" s="1"/>
  <c r="M190"/>
  <c r="M191" s="1"/>
  <c r="D20"/>
  <c r="M20" s="1"/>
  <c r="M19"/>
  <c r="N76"/>
  <c r="M33"/>
  <c r="N146"/>
  <c r="N111"/>
  <c r="N217"/>
  <c r="N419"/>
  <c r="N238"/>
  <c r="N155"/>
  <c r="N156" s="1"/>
  <c r="N34"/>
  <c r="N62"/>
  <c r="N427"/>
  <c r="N434"/>
  <c r="D169"/>
  <c r="M169" s="1"/>
  <c r="M170" s="1"/>
  <c r="N168"/>
  <c r="N19"/>
  <c r="N189"/>
  <c r="N210"/>
  <c r="N104"/>
  <c r="N448"/>
  <c r="N413"/>
  <c r="N231"/>
  <c r="N161"/>
  <c r="N33"/>
  <c r="N139"/>
  <c r="N224"/>
  <c r="N197"/>
  <c r="N441"/>
  <c r="N26"/>
  <c r="N41"/>
  <c r="N98"/>
  <c r="N176"/>
  <c r="N177" s="1"/>
  <c r="N539"/>
  <c r="K35"/>
  <c r="K36" s="1"/>
  <c r="M218"/>
  <c r="M219" s="1"/>
  <c r="M449"/>
  <c r="M450" s="1"/>
  <c r="D540"/>
  <c r="M540" s="1"/>
  <c r="M541" s="1"/>
  <c r="D442"/>
  <c r="M442" s="1"/>
  <c r="M443" s="1"/>
  <c r="M225"/>
  <c r="M226" s="1"/>
  <c r="D435"/>
  <c r="M435" s="1"/>
  <c r="M436" s="1"/>
  <c r="M232"/>
  <c r="M233" s="1"/>
  <c r="D162"/>
  <c r="M162" s="1"/>
  <c r="M163" s="1"/>
  <c r="D428"/>
  <c r="M428" s="1"/>
  <c r="M429" s="1"/>
  <c r="M239"/>
  <c r="M240" s="1"/>
  <c r="D414"/>
  <c r="M414" s="1"/>
  <c r="M415" s="1"/>
  <c r="D112"/>
  <c r="M112" s="1"/>
  <c r="D147"/>
  <c r="M147" s="1"/>
  <c r="D105"/>
  <c r="M105" s="1"/>
  <c r="D420"/>
  <c r="M420" s="1"/>
  <c r="D63"/>
  <c r="M63" s="1"/>
  <c r="D140"/>
  <c r="M140" s="1"/>
  <c r="D42"/>
  <c r="M42" s="1"/>
  <c r="D35"/>
  <c r="D21" l="1"/>
  <c r="M21" s="1"/>
  <c r="N84"/>
  <c r="D85"/>
  <c r="M85" s="1"/>
  <c r="M86" s="1"/>
  <c r="N183"/>
  <c r="N184" s="1"/>
  <c r="N77"/>
  <c r="D99"/>
  <c r="M99" s="1"/>
  <c r="M100" s="1"/>
  <c r="D92"/>
  <c r="M92" s="1"/>
  <c r="M93" s="1"/>
  <c r="N198"/>
  <c r="N91"/>
  <c r="D78"/>
  <c r="M78" s="1"/>
  <c r="M79" s="1"/>
  <c r="N190"/>
  <c r="N191" s="1"/>
  <c r="M35"/>
  <c r="M27"/>
  <c r="M212"/>
  <c r="N20"/>
  <c r="N204"/>
  <c r="N205" s="1"/>
  <c r="N211"/>
  <c r="N212" s="1"/>
  <c r="N42"/>
  <c r="N428"/>
  <c r="N429" s="1"/>
  <c r="N540"/>
  <c r="N541" s="1"/>
  <c r="N63"/>
  <c r="N112"/>
  <c r="N239"/>
  <c r="N240" s="1"/>
  <c r="N435"/>
  <c r="N436" s="1"/>
  <c r="N442"/>
  <c r="N443" s="1"/>
  <c r="N449"/>
  <c r="N450" s="1"/>
  <c r="N140"/>
  <c r="N27"/>
  <c r="N147"/>
  <c r="N225"/>
  <c r="N226" s="1"/>
  <c r="N105"/>
  <c r="N162"/>
  <c r="N163" s="1"/>
  <c r="N169"/>
  <c r="N170" s="1"/>
  <c r="N35"/>
  <c r="N232"/>
  <c r="N233" s="1"/>
  <c r="N21"/>
  <c r="N420"/>
  <c r="N414"/>
  <c r="N415" s="1"/>
  <c r="N218"/>
  <c r="N219" s="1"/>
  <c r="J28"/>
  <c r="M28" s="1"/>
  <c r="D421"/>
  <c r="M421" s="1"/>
  <c r="M422" s="1"/>
  <c r="D64"/>
  <c r="M64" s="1"/>
  <c r="M65" s="1"/>
  <c r="D113"/>
  <c r="M113" s="1"/>
  <c r="M114" s="1"/>
  <c r="D106"/>
  <c r="M106" s="1"/>
  <c r="M107" s="1"/>
  <c r="D148"/>
  <c r="M148" s="1"/>
  <c r="M149" s="1"/>
  <c r="D43"/>
  <c r="M43" s="1"/>
  <c r="M44" s="1"/>
  <c r="D141"/>
  <c r="M141" s="1"/>
  <c r="M142" s="1"/>
  <c r="D36"/>
  <c r="M36" s="1"/>
  <c r="D22"/>
  <c r="M22" s="1"/>
  <c r="D29"/>
  <c r="M23" l="1"/>
  <c r="N85"/>
  <c r="N86" s="1"/>
  <c r="M37"/>
  <c r="N92"/>
  <c r="N93" s="1"/>
  <c r="N99"/>
  <c r="N100" s="1"/>
  <c r="N78"/>
  <c r="N79" s="1"/>
  <c r="N36"/>
  <c r="N37" s="1"/>
  <c r="N22"/>
  <c r="N23" s="1"/>
  <c r="N148"/>
  <c r="N149" s="1"/>
  <c r="N113"/>
  <c r="N114" s="1"/>
  <c r="N106"/>
  <c r="N107" s="1"/>
  <c r="N28"/>
  <c r="N421"/>
  <c r="N422" s="1"/>
  <c r="N141"/>
  <c r="N142" s="1"/>
  <c r="N43"/>
  <c r="N44" s="1"/>
  <c r="N64"/>
  <c r="N65" s="1"/>
  <c r="J29"/>
  <c r="N29" s="1"/>
  <c r="M9"/>
  <c r="N9"/>
  <c r="N51"/>
  <c r="N16"/>
  <c r="M16"/>
  <c r="M29" l="1"/>
  <c r="M30" s="1"/>
  <c r="N30"/>
  <c r="O18" l="1"/>
  <c r="O19" s="1"/>
  <c r="O20" s="1"/>
  <c r="O21" s="1"/>
  <c r="O22" s="1"/>
  <c r="O23" s="1"/>
  <c r="O31"/>
  <c r="O32" s="1"/>
  <c r="O33" s="1"/>
  <c r="O34" s="1"/>
  <c r="O35" s="1"/>
  <c r="O36" s="1"/>
  <c r="O37" s="1"/>
  <c r="O39" s="1"/>
  <c r="O40" s="1"/>
  <c r="O53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46"/>
  <c r="O47" s="1"/>
  <c r="O48" s="1"/>
  <c r="O49" s="1"/>
  <c r="O50" s="1"/>
  <c r="O51" s="1"/>
  <c r="O382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O432" s="1"/>
  <c r="O433" s="1"/>
  <c r="O434" s="1"/>
  <c r="O435" s="1"/>
  <c r="O436" s="1"/>
  <c r="O221"/>
  <c r="O222" s="1"/>
  <c r="O223" s="1"/>
  <c r="O224" s="1"/>
  <c r="O225" s="1"/>
  <c r="O226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6" s="1"/>
  <c r="O257" s="1"/>
  <c r="O258" s="1"/>
  <c r="O259" s="1"/>
  <c r="O260" s="1"/>
  <c r="O261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4" s="1"/>
  <c r="O285" s="1"/>
  <c r="O286" s="1"/>
  <c r="O287" s="1"/>
  <c r="O288" s="1"/>
  <c r="O289" s="1"/>
  <c r="O291" s="1"/>
  <c r="O292" s="1"/>
  <c r="O293" s="1"/>
  <c r="O294" s="1"/>
  <c r="O295" s="1"/>
  <c r="O296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214"/>
  <c r="O215" s="1"/>
  <c r="O216" s="1"/>
  <c r="O217" s="1"/>
  <c r="O218" s="1"/>
  <c r="O219" s="1"/>
  <c r="O438"/>
  <c r="O439" s="1"/>
  <c r="O440" s="1"/>
  <c r="O441" s="1"/>
  <c r="O442" s="1"/>
  <c r="O443" s="1"/>
  <c r="O444" s="1"/>
  <c r="O445" s="1"/>
  <c r="O446" s="1"/>
  <c r="O447" s="1"/>
  <c r="O448" s="1"/>
  <c r="O449" s="1"/>
  <c r="O450" s="1"/>
  <c r="O458" s="1"/>
  <c r="O459" s="1"/>
  <c r="O460" s="1"/>
  <c r="O461" s="1"/>
  <c r="O462" s="1"/>
  <c r="O463" s="1"/>
  <c r="O464" s="1"/>
  <c r="O465" s="1"/>
  <c r="O466" s="1"/>
  <c r="O467" s="1"/>
  <c r="O468" s="1"/>
  <c r="O469" s="1"/>
  <c r="O470" s="1"/>
  <c r="O471" s="1"/>
  <c r="O472" s="1"/>
  <c r="O473" s="1"/>
  <c r="O474" s="1"/>
  <c r="O475" s="1"/>
  <c r="O476" s="1"/>
  <c r="O477" s="1"/>
  <c r="O478" s="1"/>
  <c r="O479" s="1"/>
  <c r="O480" s="1"/>
  <c r="O481" s="1"/>
  <c r="O482" s="1"/>
  <c r="O483" s="1"/>
  <c r="O484" s="1"/>
  <c r="O485" s="1"/>
  <c r="O486" s="1"/>
  <c r="O487" s="1"/>
  <c r="O488" s="1"/>
  <c r="O489" s="1"/>
  <c r="O490" s="1"/>
  <c r="O491" s="1"/>
  <c r="O492" s="1"/>
  <c r="O493" s="1"/>
  <c r="O494" s="1"/>
  <c r="O495" s="1"/>
  <c r="O496" s="1"/>
  <c r="O497" s="1"/>
  <c r="O498" s="1"/>
  <c r="O499" s="1"/>
  <c r="O500" s="1"/>
  <c r="O501" s="1"/>
  <c r="O502" s="1"/>
  <c r="O503" s="1"/>
  <c r="O504" s="1"/>
  <c r="O505" s="1"/>
  <c r="O506" s="1"/>
  <c r="O507" s="1"/>
  <c r="O508" s="1"/>
  <c r="O509" s="1"/>
  <c r="O510" s="1"/>
  <c r="O511" s="1"/>
  <c r="O512" s="1"/>
  <c r="O513" s="1"/>
  <c r="O514" s="1"/>
  <c r="O515" s="1"/>
  <c r="O516" s="1"/>
  <c r="O517" s="1"/>
  <c r="O518" s="1"/>
  <c r="O519" s="1"/>
  <c r="O520" s="1"/>
  <c r="O521" s="1"/>
  <c r="O522" s="1"/>
  <c r="O523" s="1"/>
  <c r="O524" s="1"/>
  <c r="O525" s="1"/>
  <c r="O526" s="1"/>
  <c r="O527" s="1"/>
  <c r="O542" s="1"/>
  <c r="O543" s="1"/>
  <c r="O544" s="1"/>
  <c r="O545" s="1"/>
  <c r="O546" s="1"/>
  <c r="O547" s="1"/>
  <c r="O548" s="1"/>
  <c r="O528" s="1"/>
  <c r="O529" s="1"/>
  <c r="O530" s="1"/>
  <c r="O531" s="1"/>
  <c r="O532" s="1"/>
  <c r="O533" s="1"/>
  <c r="O534" s="1"/>
  <c r="O535" s="1"/>
  <c r="O536" s="1"/>
  <c r="O537" s="1"/>
  <c r="O538" s="1"/>
  <c r="O539" s="1"/>
  <c r="O540" s="1"/>
  <c r="O541" s="1"/>
  <c r="O451" s="1"/>
  <c r="O452" s="1"/>
  <c r="O453" s="1"/>
  <c r="O454" s="1"/>
  <c r="O455" s="1"/>
  <c r="O456" s="1"/>
  <c r="O457" s="1"/>
  <c r="O172"/>
  <c r="O173" s="1"/>
  <c r="O174" s="1"/>
  <c r="O175" s="1"/>
  <c r="O176" s="1"/>
  <c r="O177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3"/>
  <c r="O194" s="1"/>
  <c r="O195" s="1"/>
  <c r="O196" s="1"/>
  <c r="O197" s="1"/>
  <c r="O198" s="1"/>
  <c r="O200"/>
  <c r="O201" s="1"/>
  <c r="O202" s="1"/>
  <c r="O203" s="1"/>
  <c r="O204" s="1"/>
  <c r="O205" s="1"/>
  <c r="O207"/>
  <c r="O208" s="1"/>
  <c r="O209" s="1"/>
  <c r="O210" s="1"/>
  <c r="O211" s="1"/>
  <c r="O212" s="1"/>
  <c r="O165"/>
  <c r="O166" s="1"/>
  <c r="O167" s="1"/>
  <c r="O168" s="1"/>
  <c r="O169" s="1"/>
  <c r="O170" s="1"/>
  <c r="O151"/>
  <c r="O152" s="1"/>
  <c r="O153" s="1"/>
  <c r="O154" s="1"/>
  <c r="O155" s="1"/>
  <c r="O156" s="1"/>
  <c r="O158"/>
  <c r="O159" s="1"/>
  <c r="O160" s="1"/>
  <c r="O161" s="1"/>
  <c r="O162" s="1"/>
  <c r="O163" s="1"/>
  <c r="O312"/>
  <c r="O313" s="1"/>
  <c r="O314" s="1"/>
  <c r="O315" s="1"/>
  <c r="O316" s="1"/>
  <c r="O317" s="1"/>
  <c r="O319" s="1"/>
  <c r="O320" s="1"/>
  <c r="O321" s="1"/>
  <c r="O322" s="1"/>
  <c r="O323" s="1"/>
  <c r="O324" s="1"/>
  <c r="O326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7"/>
  <c r="O348" s="1"/>
  <c r="O349" s="1"/>
  <c r="O350" s="1"/>
  <c r="O351" s="1"/>
  <c r="O352" s="1"/>
  <c r="O353" s="1"/>
  <c r="O354" s="1"/>
  <c r="O355" s="1"/>
  <c r="O356" s="1"/>
  <c r="O357" s="1"/>
  <c r="O358" s="1"/>
  <c r="O359" s="1"/>
  <c r="O36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74" l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41"/>
  <c r="O42" s="1"/>
  <c r="O43" s="1"/>
  <c r="O44" s="1"/>
</calcChain>
</file>

<file path=xl/sharedStrings.xml><?xml version="1.0" encoding="utf-8"?>
<sst xmlns="http://schemas.openxmlformats.org/spreadsheetml/2006/main" count="7551" uniqueCount="367">
  <si>
    <t>mon</t>
  </si>
  <si>
    <t>tue</t>
  </si>
  <si>
    <t>wed</t>
  </si>
  <si>
    <t>thur</t>
  </si>
  <si>
    <t>fri</t>
  </si>
  <si>
    <t>sat</t>
  </si>
  <si>
    <t>FREE</t>
  </si>
  <si>
    <t>TOT</t>
  </si>
  <si>
    <t>P/A</t>
  </si>
  <si>
    <t>P</t>
  </si>
  <si>
    <t>DAY</t>
  </si>
  <si>
    <t>NAME</t>
  </si>
  <si>
    <t>PDS</t>
  </si>
  <si>
    <t>BABU RAM</t>
  </si>
  <si>
    <t>SANJAY CHAWLA</t>
  </si>
  <si>
    <t>9H</t>
  </si>
  <si>
    <t>9B</t>
  </si>
  <si>
    <t>K R MURTI</t>
  </si>
  <si>
    <t>11A</t>
  </si>
  <si>
    <t>7D</t>
  </si>
  <si>
    <t>12A</t>
  </si>
  <si>
    <t>7A</t>
  </si>
  <si>
    <t>7C</t>
  </si>
  <si>
    <t>V P SINGH</t>
  </si>
  <si>
    <t>7B</t>
  </si>
  <si>
    <t>11B</t>
  </si>
  <si>
    <t>MAHESH PRASAD</t>
  </si>
  <si>
    <t>8D</t>
  </si>
  <si>
    <t>12D</t>
  </si>
  <si>
    <t>6E</t>
  </si>
  <si>
    <t>12C</t>
  </si>
  <si>
    <t>11E</t>
  </si>
  <si>
    <t>11D</t>
  </si>
  <si>
    <t>K P SINGH</t>
  </si>
  <si>
    <t>12B</t>
  </si>
  <si>
    <t>12E</t>
  </si>
  <si>
    <t>11C</t>
  </si>
  <si>
    <t>8E</t>
  </si>
  <si>
    <t>8C</t>
  </si>
  <si>
    <t>9E</t>
  </si>
  <si>
    <t>9G</t>
  </si>
  <si>
    <t>7E</t>
  </si>
  <si>
    <t>9C</t>
  </si>
  <si>
    <t>10E</t>
  </si>
  <si>
    <t>6B</t>
  </si>
  <si>
    <t>6D</t>
  </si>
  <si>
    <t>8A</t>
  </si>
  <si>
    <t>8B</t>
  </si>
  <si>
    <t>R K SHARMA</t>
  </si>
  <si>
    <t>6A</t>
  </si>
  <si>
    <t>D D SHARMA</t>
  </si>
  <si>
    <t>6C</t>
  </si>
  <si>
    <t>10B</t>
  </si>
  <si>
    <t>V K TYAGI</t>
  </si>
  <si>
    <t>10A</t>
  </si>
  <si>
    <t>10C</t>
  </si>
  <si>
    <t>9A</t>
  </si>
  <si>
    <t>9F</t>
  </si>
  <si>
    <t>9D</t>
  </si>
  <si>
    <t>10D</t>
  </si>
  <si>
    <t>JAYANT PAL</t>
  </si>
  <si>
    <t>MANOJ M</t>
  </si>
  <si>
    <t>MUKESH M</t>
  </si>
  <si>
    <t>SUDHIR</t>
  </si>
  <si>
    <t>TARUN</t>
  </si>
  <si>
    <t>PIYUSH</t>
  </si>
  <si>
    <t>R N MEENA</t>
  </si>
  <si>
    <t>HARISH MEENA</t>
  </si>
  <si>
    <t>TRILOKCHAND</t>
  </si>
  <si>
    <t>VED PAL</t>
  </si>
  <si>
    <t>UDAIVEER</t>
  </si>
  <si>
    <t>RAHUL CHHIL</t>
  </si>
  <si>
    <t>RAHUL SHARMA</t>
  </si>
  <si>
    <t>SOM PRAKASH</t>
  </si>
  <si>
    <t>OMBIR</t>
  </si>
  <si>
    <t>ANILTYAGI</t>
  </si>
  <si>
    <t>REKHA</t>
  </si>
  <si>
    <t>GHANENDRA KUMAR</t>
  </si>
  <si>
    <t>11A-G1</t>
  </si>
  <si>
    <t>11A-G2</t>
  </si>
  <si>
    <t>V.K.TRIPATHI</t>
  </si>
  <si>
    <t>10F</t>
  </si>
  <si>
    <t>RAKSH PAL SINGH</t>
  </si>
  <si>
    <t>NIRANKAR SHARMA</t>
  </si>
  <si>
    <t>SONAL SHARMA</t>
  </si>
  <si>
    <t>SUNITA</t>
  </si>
  <si>
    <t>KRISHAN</t>
  </si>
  <si>
    <t>NARKESH</t>
  </si>
  <si>
    <t>SHUBHAM GOEL</t>
  </si>
  <si>
    <t>SUDEEP D</t>
  </si>
  <si>
    <t>MANJEET</t>
  </si>
  <si>
    <t>RAJEEV RETAIL</t>
  </si>
  <si>
    <t>11F</t>
  </si>
  <si>
    <t>DHARM PAL</t>
  </si>
  <si>
    <t>11C+B</t>
  </si>
  <si>
    <t>11F+B</t>
  </si>
  <si>
    <t>RAJENDRA JAIN</t>
  </si>
  <si>
    <t>9I</t>
  </si>
  <si>
    <t>POOJA RANI</t>
  </si>
  <si>
    <t>PRAMOD DUTT</t>
  </si>
  <si>
    <t>JOGINDER KUMAR</t>
  </si>
  <si>
    <t>ARVIND KR. VERMA</t>
  </si>
  <si>
    <t>SURENDER SINGH</t>
  </si>
  <si>
    <t>SITA RAM</t>
  </si>
  <si>
    <t>8C+E</t>
  </si>
  <si>
    <t>CHITRANJAN KUMAR</t>
  </si>
  <si>
    <t>VIJAY KUMAR</t>
  </si>
  <si>
    <t>SANDEEP KUMAR</t>
  </si>
  <si>
    <t>NEHA MALIK</t>
  </si>
  <si>
    <t>KAMAL KANT</t>
  </si>
  <si>
    <t>A P BHATNAGAR</t>
  </si>
  <si>
    <t>V S KALSON</t>
  </si>
  <si>
    <t>NARESH KUMAR</t>
  </si>
  <si>
    <t>KAILASH CHANDRA</t>
  </si>
  <si>
    <t>DEV PAL SINGH</t>
  </si>
  <si>
    <t>GURDEEP SINGH</t>
  </si>
  <si>
    <t>DESIGNATION</t>
  </si>
  <si>
    <t>S.NO.</t>
  </si>
  <si>
    <t>DEVENDER SINGH</t>
  </si>
  <si>
    <t>GIRISH BABU</t>
  </si>
  <si>
    <t>VED PRAKASH</t>
  </si>
  <si>
    <t>ASHOK KUMAR</t>
  </si>
  <si>
    <t>VISHAL SHARMA</t>
  </si>
  <si>
    <t>Y D GIRI</t>
  </si>
  <si>
    <t>TRILOKI NATH</t>
  </si>
  <si>
    <t>ANKUR TAYAL</t>
  </si>
  <si>
    <t>ANAND SINGH</t>
  </si>
  <si>
    <t>DINESH KUMAR</t>
  </si>
  <si>
    <t>RAJESH KR MISHRA</t>
  </si>
  <si>
    <t>MUKESH KR TYAGI</t>
  </si>
  <si>
    <t>TEJ SINGH</t>
  </si>
  <si>
    <t>RATNESH MISHRA</t>
  </si>
  <si>
    <t>M K SAHU</t>
  </si>
  <si>
    <t>PANKAJ GAUTAM</t>
  </si>
  <si>
    <t>Priority</t>
  </si>
  <si>
    <t>PL</t>
  </si>
  <si>
    <t>VPL</t>
  </si>
  <si>
    <t>PGT</t>
  </si>
  <si>
    <t>TGT</t>
  </si>
  <si>
    <t>use</t>
  </si>
  <si>
    <t>N</t>
  </si>
  <si>
    <t>ARRANGEMENTS</t>
  </si>
  <si>
    <t>TDC</t>
  </si>
  <si>
    <t>MANOJ N.sc</t>
  </si>
  <si>
    <t>MUKESH KUMAR S.sc.</t>
  </si>
  <si>
    <t>MB</t>
  </si>
  <si>
    <t>Mon</t>
  </si>
  <si>
    <t>Tue</t>
  </si>
  <si>
    <t>Wed</t>
  </si>
  <si>
    <t>Thur</t>
  </si>
  <si>
    <t>Fri</t>
  </si>
  <si>
    <t>Sat</t>
  </si>
  <si>
    <t>MANOJ  KUMAR HINDI</t>
  </si>
  <si>
    <t>SANJAY KUMAR</t>
  </si>
  <si>
    <t>HAPPINESS</t>
  </si>
  <si>
    <t>VINOD KR MALIK N.SC.</t>
  </si>
  <si>
    <t>ACCOUNTANCY</t>
  </si>
  <si>
    <t>CHEMISTRY</t>
  </si>
  <si>
    <t>BIOLOGY</t>
  </si>
  <si>
    <t>PHYSICS</t>
  </si>
  <si>
    <t>ENGLISH</t>
  </si>
  <si>
    <t>HINDI</t>
  </si>
  <si>
    <t>ECONOMICS</t>
  </si>
  <si>
    <t>GEOGRAPHY</t>
  </si>
  <si>
    <t>POLITICAL SC.</t>
  </si>
  <si>
    <t>HISTORY</t>
  </si>
  <si>
    <t>MATHEMATICS</t>
  </si>
  <si>
    <t>PHYSICAL EDU</t>
  </si>
  <si>
    <t>SOCIAL SC.</t>
  </si>
  <si>
    <t>SANSKRIT</t>
  </si>
  <si>
    <t>PUNJABI</t>
  </si>
  <si>
    <t>COMPUTER</t>
  </si>
  <si>
    <t>SP. EDU</t>
  </si>
  <si>
    <t>DRAWING</t>
  </si>
  <si>
    <t>YOGA</t>
  </si>
  <si>
    <t>LIBRARY</t>
  </si>
  <si>
    <t>RAC</t>
  </si>
  <si>
    <t>N. SCIENCE</t>
  </si>
  <si>
    <t>FMM</t>
  </si>
  <si>
    <t>RETAIL</t>
  </si>
  <si>
    <t>SUBJECT</t>
  </si>
  <si>
    <t xml:space="preserve"> FREE</t>
  </si>
  <si>
    <t>V.P.SINGH</t>
  </si>
  <si>
    <t>K R MOORTHY</t>
  </si>
  <si>
    <t>DAVENDRA SINGH</t>
  </si>
  <si>
    <t>V K TRIPATHI</t>
  </si>
  <si>
    <t>BABU RAM/ NARESH KUMAR</t>
  </si>
  <si>
    <t>RAKSHPAL SINGH</t>
  </si>
  <si>
    <t>NARESH KUMAR/ GHANENDRA KUMAR</t>
  </si>
  <si>
    <t>BABU RAM/GHANENDRA KUMAR</t>
  </si>
  <si>
    <t>RAHENDRA JAIN</t>
  </si>
  <si>
    <t>DHARAM PAL</t>
  </si>
  <si>
    <t>BABU RAM / GURDEEP SINGH</t>
  </si>
  <si>
    <t>SUDHIR KUMAR</t>
  </si>
  <si>
    <t>TARUN KUMAR</t>
  </si>
  <si>
    <t>SANJAY CHAWLA / TARUN KUMAR</t>
  </si>
  <si>
    <t>MANOJ N.SCI.</t>
  </si>
  <si>
    <t>GURDEEP SINGH/RAJEEV RETAIL</t>
  </si>
  <si>
    <t>VINOD KR MALIK</t>
  </si>
  <si>
    <t>GURDEEP SINGH/DD SHARMA</t>
  </si>
  <si>
    <t>DD SHARMA</t>
  </si>
  <si>
    <t>GURDEEP SINGH/RAJEEV RETAIL/REKHA/NIRANKAR SHARMA</t>
  </si>
  <si>
    <t>GURDEEP SINGH/REKHA/NIRANKAR SHARMA</t>
  </si>
  <si>
    <t>GURDEEP SINGH/NIRANKAR SHARMA</t>
  </si>
  <si>
    <t>GURDEEP SINGH/RAJEEV RETAIL/REKHA/R K SHARMA</t>
  </si>
  <si>
    <t>GURDEEP SINGH/R K SHARMA</t>
  </si>
  <si>
    <t>R K MISHRA</t>
  </si>
  <si>
    <t>MANOJ (Hindi)</t>
  </si>
  <si>
    <t>MUKESH (Math)</t>
  </si>
  <si>
    <t>MANOJ (Math)</t>
  </si>
  <si>
    <t>MUKESH (Hindi)</t>
  </si>
  <si>
    <t>MUKESH (S.Sc)</t>
  </si>
  <si>
    <t>TEJ SINGH / TEJ SINGH</t>
  </si>
  <si>
    <t>TRILOK CHAND</t>
  </si>
  <si>
    <t>SANJAY CHAWLA / SANDEEP KUMAR</t>
  </si>
  <si>
    <t>ARVIND VERMA</t>
  </si>
  <si>
    <t>RAHUL CHHIL/SOM PRAKASH</t>
  </si>
  <si>
    <t>MANJEET/M K SAHU</t>
  </si>
  <si>
    <t>CHITRANJAN KUMAR/M K SAHU</t>
  </si>
  <si>
    <t>SANJAY CHAWLA / SHUBHAM GOEL</t>
  </si>
  <si>
    <t>TEJ SINGH / SOM PARKASH</t>
  </si>
  <si>
    <t>RAHUL SHARMA/SONAL SHARMA</t>
  </si>
  <si>
    <t>PANKAJ GAUTAM/M K SAHU</t>
  </si>
  <si>
    <t>SITA RAM / SOM PARKASH</t>
  </si>
  <si>
    <t>CLASS</t>
  </si>
  <si>
    <t>NAME OF THE TEACHER</t>
  </si>
  <si>
    <t>Room No.</t>
  </si>
  <si>
    <t>XII-A</t>
  </si>
  <si>
    <t>Sh. K Ramamoorthy</t>
  </si>
  <si>
    <t>VIII-A</t>
  </si>
  <si>
    <t xml:space="preserve"> Sh. Nirankar Sharma</t>
  </si>
  <si>
    <t>XII-B</t>
  </si>
  <si>
    <t>VIII-B</t>
  </si>
  <si>
    <t xml:space="preserve"> Sh. R.K.Sharma (voc )</t>
  </si>
  <si>
    <t>XII-C</t>
  </si>
  <si>
    <t>Sh. Raksh Pal Singh</t>
  </si>
  <si>
    <t>VIII-C</t>
  </si>
  <si>
    <t>Sh. Jogindra Kumar</t>
  </si>
  <si>
    <t>XII-D</t>
  </si>
  <si>
    <t>Sh. Ved Prakash</t>
  </si>
  <si>
    <t>VIII-D</t>
  </si>
  <si>
    <t>Sh.Kishan</t>
  </si>
  <si>
    <t>XII-E</t>
  </si>
  <si>
    <t>Sh.Girish Babu</t>
  </si>
  <si>
    <t>VIII-E</t>
  </si>
  <si>
    <t xml:space="preserve"> Sh.  D.D.Sharma</t>
  </si>
  <si>
    <t>XI-A</t>
  </si>
  <si>
    <t>Sh.Virendra Pal Singh</t>
  </si>
  <si>
    <t>VII-A</t>
  </si>
  <si>
    <t>Sh. Ratnesh Mishra</t>
  </si>
  <si>
    <t>XI-B</t>
  </si>
  <si>
    <t>Sh. Ghanendra Kumar</t>
  </si>
  <si>
    <t>VII-B</t>
  </si>
  <si>
    <t>XI-C</t>
  </si>
  <si>
    <t>Sh.Naresh Kumar</t>
  </si>
  <si>
    <t>VII-C</t>
  </si>
  <si>
    <t xml:space="preserve"> Sh. Rahul Chilwal</t>
  </si>
  <si>
    <t>XI D</t>
  </si>
  <si>
    <t>VII-D</t>
  </si>
  <si>
    <t>Sh. Harish Meena</t>
  </si>
  <si>
    <t>XI-E</t>
  </si>
  <si>
    <t>Sh.Vijay Singh Kalson</t>
  </si>
  <si>
    <t>VII-E</t>
  </si>
  <si>
    <t>Sh. Ram Naresh Meena</t>
  </si>
  <si>
    <t>XI-F</t>
  </si>
  <si>
    <t>Sh. Kailash Chandra</t>
  </si>
  <si>
    <t>X-A</t>
  </si>
  <si>
    <t>Sh. Yagya Dutt Giri</t>
  </si>
  <si>
    <t>VI-A</t>
  </si>
  <si>
    <t>Sh.Peeyush Kumar</t>
  </si>
  <si>
    <t>X-B</t>
  </si>
  <si>
    <t>Sh. Manoj Kumar</t>
  </si>
  <si>
    <t>VI-B</t>
  </si>
  <si>
    <t>X-C</t>
  </si>
  <si>
    <t>Sh. Manoj Kr. Kaushik</t>
  </si>
  <si>
    <t>VI-C</t>
  </si>
  <si>
    <t>Sh Trilok Chand</t>
  </si>
  <si>
    <t>X-D</t>
  </si>
  <si>
    <t>Sh. Ankur Tayal</t>
  </si>
  <si>
    <t>VI-D</t>
  </si>
  <si>
    <t>Sh.Rahul Sharma</t>
  </si>
  <si>
    <t>X-E</t>
  </si>
  <si>
    <t>Sh. Vishal Sharma</t>
  </si>
  <si>
    <t>VI-E</t>
  </si>
  <si>
    <t>Sh.Narkesh</t>
  </si>
  <si>
    <t xml:space="preserve"> X-F</t>
  </si>
  <si>
    <t>Sh. Mukesh Kumar (SSc)</t>
  </si>
  <si>
    <t xml:space="preserve"> IX-A</t>
  </si>
  <si>
    <t>Sh. Mukesh Kumar Tyagi</t>
  </si>
  <si>
    <t>IX-B</t>
  </si>
  <si>
    <t>Sh. Udaiveer Singh Yadav</t>
  </si>
  <si>
    <t>IX-C</t>
  </si>
  <si>
    <t>C-3</t>
  </si>
  <si>
    <t>IX-D</t>
  </si>
  <si>
    <t>Sh. Ved Pal</t>
  </si>
  <si>
    <t>C-4</t>
  </si>
  <si>
    <t>IX-E</t>
  </si>
  <si>
    <t>Sh. Sita Ram Singh</t>
  </si>
  <si>
    <t>C-5</t>
  </si>
  <si>
    <t>IX-F</t>
  </si>
  <si>
    <t>Sh. Atul Prakash Bhatnagar</t>
  </si>
  <si>
    <t>C-6</t>
  </si>
  <si>
    <t>IX-G</t>
  </si>
  <si>
    <t>Sh. Surendra Singh</t>
  </si>
  <si>
    <t>C-7</t>
  </si>
  <si>
    <t>IX-H</t>
  </si>
  <si>
    <t>Sh. Rajendra Jain</t>
  </si>
  <si>
    <t xml:space="preserve"> C-106</t>
  </si>
  <si>
    <t xml:space="preserve">   VICE  PRINCIPAL</t>
  </si>
  <si>
    <t xml:space="preserve">                          PRINCIPAL</t>
  </si>
  <si>
    <t>SH. DHARAM PAL</t>
  </si>
  <si>
    <t>SH SANJAY KUMAR</t>
  </si>
  <si>
    <t>SH VINOD KR MALIK</t>
  </si>
  <si>
    <t>MS NEHA MALIK</t>
  </si>
  <si>
    <t>SMT SUNITA</t>
  </si>
  <si>
    <t>ASHOK</t>
  </si>
  <si>
    <t>Session -- 2019-2020</t>
  </si>
  <si>
    <t>GSBV, C- BLOCK, DILSHAD  GARDEN,DELHI-95</t>
  </si>
  <si>
    <t xml:space="preserve"> LIST  OF CLASS TEACHER' S</t>
  </si>
  <si>
    <t>GURDEEP SINGH
EMC</t>
  </si>
  <si>
    <t>DHARAM PAL
bst</t>
  </si>
  <si>
    <t>DHARAM PAL SINGH</t>
  </si>
  <si>
    <t>VP SINGH</t>
  </si>
  <si>
    <t>VED PAL SINGH</t>
  </si>
  <si>
    <t>GIRISH BABU
GST</t>
  </si>
  <si>
    <t>DHARAM PAL SINGH
ACCOUNTANCY</t>
  </si>
  <si>
    <t>RAVI KANT DHRUV</t>
  </si>
  <si>
    <t>GHANDENDRA KUMAR
SUPW / M K SAHU</t>
  </si>
  <si>
    <t>A P BHATNAGAR
GST</t>
  </si>
  <si>
    <t>SANJAY KUMAR
ECO</t>
  </si>
  <si>
    <t>K R MURTI
GST</t>
  </si>
  <si>
    <t>MANOJ
N SC.</t>
  </si>
  <si>
    <t>MAHESH PRASAD
EMC</t>
  </si>
  <si>
    <t>VOC</t>
  </si>
  <si>
    <t>NEW TIME TABLE TO BE GIVEN TO</t>
  </si>
  <si>
    <t>DP SINGH</t>
  </si>
  <si>
    <t>15.11.19</t>
  </si>
  <si>
    <t>THESE CLASSES</t>
  </si>
  <si>
    <t>HAVE</t>
  </si>
  <si>
    <t>ONLY</t>
  </si>
  <si>
    <t>6 CLASSES</t>
  </si>
  <si>
    <t xml:space="preserve">OF </t>
  </si>
  <si>
    <t>ECO</t>
  </si>
  <si>
    <t>DUE TO</t>
  </si>
  <si>
    <t>NA OF TEACHERS</t>
  </si>
  <si>
    <t>RAKSH PAL SINGH
GST</t>
  </si>
  <si>
    <t>V S KALSON
GST</t>
  </si>
  <si>
    <t>KAILASH CHAND
GST</t>
  </si>
  <si>
    <t>WEF</t>
  </si>
  <si>
    <t>RAJENDERA JAIN</t>
  </si>
  <si>
    <t>D-101</t>
  </si>
  <si>
    <t>D-102</t>
  </si>
  <si>
    <t>D-103</t>
  </si>
  <si>
    <t>D-104</t>
  </si>
  <si>
    <t>D-105</t>
  </si>
  <si>
    <t>D-106</t>
  </si>
  <si>
    <t>D-107</t>
  </si>
  <si>
    <t>D-108</t>
  </si>
  <si>
    <t xml:space="preserve"> C-107</t>
  </si>
  <si>
    <t xml:space="preserve"> C-108</t>
  </si>
  <si>
    <t xml:space="preserve"> C-109</t>
  </si>
  <si>
    <t xml:space="preserve"> C-110</t>
  </si>
  <si>
    <t>C-101</t>
  </si>
  <si>
    <t>C-102</t>
  </si>
  <si>
    <t>C-103</t>
  </si>
  <si>
    <t>C-104</t>
  </si>
  <si>
    <t>C-105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</si>
</sst>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0" xfId="0" applyFont="1"/>
    <xf numFmtId="0" fontId="1" fillId="0" borderId="0" xfId="0" applyFont="1" applyBorder="1"/>
    <xf numFmtId="0" fontId="3" fillId="0" borderId="0" xfId="0" applyFont="1" applyBorder="1"/>
    <xf numFmtId="0" fontId="8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8" fillId="0" borderId="0" xfId="0" applyFont="1"/>
    <xf numFmtId="0" fontId="9" fillId="0" borderId="4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9" fillId="0" borderId="1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5" fillId="0" borderId="0" xfId="0" applyFont="1" applyBorder="1" applyAlignment="1">
      <alignment horizontal="center" vertical="center"/>
    </xf>
    <xf numFmtId="0" fontId="9" fillId="0" borderId="5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17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" fillId="2" borderId="1" xfId="0" applyFont="1" applyFill="1" applyBorder="1"/>
    <xf numFmtId="0" fontId="5" fillId="2" borderId="1" xfId="0" applyFont="1" applyFill="1" applyBorder="1"/>
    <xf numFmtId="164" fontId="7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mediumGray"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48"/>
  <sheetViews>
    <sheetView tabSelected="1" workbookViewId="0">
      <pane ySplit="2" topLeftCell="A33" activePane="bottomLeft" state="frozen"/>
      <selection pane="bottomLeft" activeCell="X48" sqref="X48"/>
    </sheetView>
  </sheetViews>
  <sheetFormatPr defaultColWidth="6.140625" defaultRowHeight="15.75"/>
  <cols>
    <col min="1" max="1" width="16.28515625" style="1" customWidth="1"/>
    <col min="2" max="2" width="8.28515625" style="19" customWidth="1"/>
    <col min="3" max="11" width="6.7109375" style="1" customWidth="1"/>
    <col min="12" max="12" width="5" style="1" customWidth="1"/>
    <col min="13" max="13" width="7.28515625" style="2" customWidth="1"/>
    <col min="14" max="14" width="6.85546875" style="1" customWidth="1"/>
    <col min="15" max="15" width="5" style="14" customWidth="1"/>
    <col min="16" max="16" width="9.140625" style="2" customWidth="1"/>
    <col min="17" max="17" width="10.140625" style="2" customWidth="1"/>
    <col min="18" max="18" width="7.42578125" style="1" customWidth="1"/>
    <col min="19" max="19" width="5.42578125" style="1" customWidth="1"/>
    <col min="20" max="21" width="6.140625" style="1"/>
    <col min="22" max="22" width="16.140625" style="1" bestFit="1" customWidth="1"/>
    <col min="23" max="16384" width="6.140625" style="1"/>
  </cols>
  <sheetData>
    <row r="1" spans="1:19" ht="21">
      <c r="A1" s="12" t="s">
        <v>141</v>
      </c>
      <c r="C1" s="52">
        <f ca="1">TODAY()</f>
        <v>43795</v>
      </c>
      <c r="D1" s="52"/>
      <c r="E1" s="52"/>
      <c r="F1" s="52"/>
      <c r="G1" s="52"/>
      <c r="H1" s="52"/>
      <c r="I1" s="52"/>
    </row>
    <row r="2" spans="1:19" ht="18.75">
      <c r="A2" s="3" t="s">
        <v>11</v>
      </c>
      <c r="B2" s="18" t="s">
        <v>180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3" t="s">
        <v>139</v>
      </c>
      <c r="M2" s="4" t="s">
        <v>12</v>
      </c>
      <c r="N2" s="3" t="s">
        <v>6</v>
      </c>
      <c r="O2" s="7" t="s">
        <v>134</v>
      </c>
      <c r="P2" s="4" t="s">
        <v>116</v>
      </c>
      <c r="Q2" s="4" t="s">
        <v>117</v>
      </c>
      <c r="R2" s="3" t="s">
        <v>8</v>
      </c>
      <c r="S2" s="3" t="s">
        <v>10</v>
      </c>
    </row>
    <row r="3" spans="1:19">
      <c r="A3" s="3" t="s">
        <v>14</v>
      </c>
      <c r="B3" s="18"/>
      <c r="C3" s="7" t="s">
        <v>6</v>
      </c>
      <c r="D3" s="7" t="s">
        <v>6</v>
      </c>
      <c r="E3" s="7" t="s">
        <v>6</v>
      </c>
      <c r="F3" s="7" t="s">
        <v>6</v>
      </c>
      <c r="G3" s="7" t="s">
        <v>6</v>
      </c>
      <c r="H3" s="7" t="s">
        <v>58</v>
      </c>
      <c r="I3" s="7" t="s">
        <v>6</v>
      </c>
      <c r="J3" s="7" t="s">
        <v>55</v>
      </c>
      <c r="K3" s="7" t="s">
        <v>6</v>
      </c>
      <c r="L3" s="6" t="s">
        <v>140</v>
      </c>
      <c r="M3" s="4">
        <f t="shared" ref="M3:M59" si="0">9-COUNTIF(C3:K3,"FREE")</f>
        <v>2</v>
      </c>
      <c r="N3" s="4">
        <f t="shared" ref="N3:N8" si="1">COUNTIF(C3:K3,"FREE")</f>
        <v>7</v>
      </c>
      <c r="O3" s="7">
        <v>3</v>
      </c>
      <c r="P3" s="4" t="s">
        <v>135</v>
      </c>
      <c r="Q3" s="4">
        <v>1</v>
      </c>
      <c r="R3" s="6" t="s">
        <v>9</v>
      </c>
      <c r="S3" s="5" t="s">
        <v>0</v>
      </c>
    </row>
    <row r="4" spans="1:19">
      <c r="A4" s="3" t="str">
        <f t="shared" ref="A4:A8" si="2">A3</f>
        <v>SANJAY CHAWLA</v>
      </c>
      <c r="B4" s="18"/>
      <c r="C4" s="7" t="str">
        <f t="shared" ref="C4:K4" si="3">C3</f>
        <v>FREE</v>
      </c>
      <c r="D4" s="7" t="str">
        <f t="shared" si="3"/>
        <v>FREE</v>
      </c>
      <c r="E4" s="7" t="str">
        <f t="shared" si="3"/>
        <v>FREE</v>
      </c>
      <c r="F4" s="7" t="str">
        <f t="shared" si="3"/>
        <v>FREE</v>
      </c>
      <c r="G4" s="7" t="str">
        <f t="shared" si="3"/>
        <v>FREE</v>
      </c>
      <c r="H4" s="7" t="str">
        <f t="shared" si="3"/>
        <v>9D</v>
      </c>
      <c r="I4" s="7" t="str">
        <f t="shared" si="3"/>
        <v>FREE</v>
      </c>
      <c r="J4" s="7" t="str">
        <f t="shared" si="3"/>
        <v>10C</v>
      </c>
      <c r="K4" s="7" t="str">
        <f t="shared" si="3"/>
        <v>FREE</v>
      </c>
      <c r="L4" s="6" t="s">
        <v>140</v>
      </c>
      <c r="M4" s="4">
        <f t="shared" si="0"/>
        <v>2</v>
      </c>
      <c r="N4" s="4">
        <f t="shared" si="1"/>
        <v>7</v>
      </c>
      <c r="O4" s="7">
        <f t="shared" ref="O4:Q8" si="4">O3</f>
        <v>3</v>
      </c>
      <c r="P4" s="4" t="str">
        <f t="shared" ref="P4:P9" si="5">P3</f>
        <v>PL</v>
      </c>
      <c r="Q4" s="4">
        <f t="shared" si="4"/>
        <v>1</v>
      </c>
      <c r="R4" s="6" t="s">
        <v>9</v>
      </c>
      <c r="S4" s="5" t="s">
        <v>1</v>
      </c>
    </row>
    <row r="5" spans="1:19">
      <c r="A5" s="3" t="str">
        <f t="shared" si="2"/>
        <v>SANJAY CHAWLA</v>
      </c>
      <c r="B5" s="18"/>
      <c r="C5" s="7" t="str">
        <f t="shared" ref="C5:E8" si="6">C4</f>
        <v>FREE</v>
      </c>
      <c r="D5" s="7" t="str">
        <f t="shared" si="6"/>
        <v>FREE</v>
      </c>
      <c r="E5" s="7" t="str">
        <f t="shared" si="6"/>
        <v>FREE</v>
      </c>
      <c r="F5" s="7" t="s">
        <v>43</v>
      </c>
      <c r="G5" s="7" t="str">
        <f>G4</f>
        <v>FREE</v>
      </c>
      <c r="H5" s="7" t="s">
        <v>40</v>
      </c>
      <c r="I5" s="7" t="str">
        <f>I4</f>
        <v>FREE</v>
      </c>
      <c r="J5" s="7" t="s">
        <v>6</v>
      </c>
      <c r="K5" s="7" t="s">
        <v>6</v>
      </c>
      <c r="L5" s="6" t="s">
        <v>140</v>
      </c>
      <c r="M5" s="4">
        <f t="shared" si="0"/>
        <v>2</v>
      </c>
      <c r="N5" s="4">
        <f t="shared" si="1"/>
        <v>7</v>
      </c>
      <c r="O5" s="7">
        <f t="shared" si="4"/>
        <v>3</v>
      </c>
      <c r="P5" s="4" t="str">
        <f t="shared" si="5"/>
        <v>PL</v>
      </c>
      <c r="Q5" s="4">
        <f t="shared" si="4"/>
        <v>1</v>
      </c>
      <c r="R5" s="6" t="s">
        <v>9</v>
      </c>
      <c r="S5" s="5" t="s">
        <v>2</v>
      </c>
    </row>
    <row r="6" spans="1:19">
      <c r="A6" s="3" t="str">
        <f t="shared" si="2"/>
        <v>SANJAY CHAWLA</v>
      </c>
      <c r="B6" s="18"/>
      <c r="C6" s="7" t="str">
        <f t="shared" si="6"/>
        <v>FREE</v>
      </c>
      <c r="D6" s="7" t="str">
        <f t="shared" si="6"/>
        <v>FREE</v>
      </c>
      <c r="E6" s="7" t="str">
        <f t="shared" si="6"/>
        <v>FREE</v>
      </c>
      <c r="F6" s="7" t="str">
        <f>F5</f>
        <v>10E</v>
      </c>
      <c r="G6" s="7" t="str">
        <f>G5</f>
        <v>FREE</v>
      </c>
      <c r="H6" s="7" t="str">
        <f>H5</f>
        <v>9G</v>
      </c>
      <c r="I6" s="7" t="str">
        <f>I5</f>
        <v>FREE</v>
      </c>
      <c r="J6" s="7" t="str">
        <f>J5</f>
        <v>FREE</v>
      </c>
      <c r="K6" s="7" t="str">
        <f>K5</f>
        <v>FREE</v>
      </c>
      <c r="L6" s="6" t="s">
        <v>140</v>
      </c>
      <c r="M6" s="4">
        <f t="shared" si="0"/>
        <v>2</v>
      </c>
      <c r="N6" s="4">
        <f t="shared" si="1"/>
        <v>7</v>
      </c>
      <c r="O6" s="7">
        <f t="shared" si="4"/>
        <v>3</v>
      </c>
      <c r="P6" s="4" t="str">
        <f t="shared" si="5"/>
        <v>PL</v>
      </c>
      <c r="Q6" s="4">
        <f t="shared" si="4"/>
        <v>1</v>
      </c>
      <c r="R6" s="6" t="s">
        <v>9</v>
      </c>
      <c r="S6" s="5" t="s">
        <v>3</v>
      </c>
    </row>
    <row r="7" spans="1:19">
      <c r="A7" s="3" t="str">
        <f t="shared" si="2"/>
        <v>SANJAY CHAWLA</v>
      </c>
      <c r="B7" s="18"/>
      <c r="C7" s="7" t="str">
        <f t="shared" si="6"/>
        <v>FREE</v>
      </c>
      <c r="D7" s="7" t="str">
        <f t="shared" si="6"/>
        <v>FREE</v>
      </c>
      <c r="E7" s="7" t="str">
        <f t="shared" si="6"/>
        <v>FREE</v>
      </c>
      <c r="F7" s="7" t="s">
        <v>6</v>
      </c>
      <c r="G7" s="7" t="s">
        <v>6</v>
      </c>
      <c r="H7" s="7" t="s">
        <v>15</v>
      </c>
      <c r="I7" s="7" t="str">
        <f>I6</f>
        <v>FREE</v>
      </c>
      <c r="J7" s="7" t="s">
        <v>57</v>
      </c>
      <c r="K7" s="7" t="str">
        <f>K6</f>
        <v>FREE</v>
      </c>
      <c r="L7" s="6" t="s">
        <v>140</v>
      </c>
      <c r="M7" s="4">
        <f t="shared" si="0"/>
        <v>2</v>
      </c>
      <c r="N7" s="4">
        <f t="shared" si="1"/>
        <v>7</v>
      </c>
      <c r="O7" s="7">
        <f t="shared" si="4"/>
        <v>3</v>
      </c>
      <c r="P7" s="4" t="str">
        <f t="shared" si="5"/>
        <v>PL</v>
      </c>
      <c r="Q7" s="4">
        <f t="shared" si="4"/>
        <v>1</v>
      </c>
      <c r="R7" s="6" t="s">
        <v>9</v>
      </c>
      <c r="S7" s="5" t="s">
        <v>4</v>
      </c>
    </row>
    <row r="8" spans="1:19">
      <c r="A8" s="3" t="str">
        <f t="shared" si="2"/>
        <v>SANJAY CHAWLA</v>
      </c>
      <c r="B8" s="18"/>
      <c r="C8" s="7" t="str">
        <f t="shared" si="6"/>
        <v>FREE</v>
      </c>
      <c r="D8" s="7" t="str">
        <f t="shared" si="6"/>
        <v>FREE</v>
      </c>
      <c r="E8" s="7" t="str">
        <f t="shared" si="6"/>
        <v>FREE</v>
      </c>
      <c r="F8" s="7" t="str">
        <f>F7</f>
        <v>FREE</v>
      </c>
      <c r="G8" s="7" t="str">
        <f>G7</f>
        <v>FREE</v>
      </c>
      <c r="H8" s="7" t="str">
        <f>H7</f>
        <v>9H</v>
      </c>
      <c r="I8" s="7" t="str">
        <f>I7</f>
        <v>FREE</v>
      </c>
      <c r="J8" s="7" t="str">
        <f>J7</f>
        <v>9F</v>
      </c>
      <c r="K8" s="7" t="str">
        <f>K7</f>
        <v>FREE</v>
      </c>
      <c r="L8" s="6" t="s">
        <v>140</v>
      </c>
      <c r="M8" s="4">
        <f t="shared" si="0"/>
        <v>2</v>
      </c>
      <c r="N8" s="4">
        <f t="shared" si="1"/>
        <v>7</v>
      </c>
      <c r="O8" s="7">
        <f t="shared" si="4"/>
        <v>3</v>
      </c>
      <c r="P8" s="4" t="str">
        <f t="shared" si="5"/>
        <v>PL</v>
      </c>
      <c r="Q8" s="4">
        <f t="shared" si="4"/>
        <v>1</v>
      </c>
      <c r="R8" s="6" t="s">
        <v>9</v>
      </c>
      <c r="S8" s="5" t="s">
        <v>5</v>
      </c>
    </row>
    <row r="9" spans="1:19" ht="21">
      <c r="A9" s="8" t="str">
        <f>A8</f>
        <v>SANJAY CHAWLA</v>
      </c>
      <c r="B9" s="18"/>
      <c r="C9" s="3"/>
      <c r="D9" s="3"/>
      <c r="E9" s="3"/>
      <c r="F9" s="3"/>
      <c r="G9" s="3"/>
      <c r="H9" s="3"/>
      <c r="I9" s="3"/>
      <c r="J9" s="3"/>
      <c r="K9" s="3"/>
      <c r="L9" s="3"/>
      <c r="M9" s="9">
        <f>SUM(M3:M8)</f>
        <v>12</v>
      </c>
      <c r="N9" s="9">
        <f>SUM(N3:N8)</f>
        <v>42</v>
      </c>
      <c r="O9" s="7">
        <f>O8</f>
        <v>3</v>
      </c>
      <c r="P9" s="4" t="str">
        <f t="shared" si="5"/>
        <v>PL</v>
      </c>
      <c r="Q9" s="11">
        <v>1</v>
      </c>
      <c r="R9" s="3"/>
      <c r="S9" s="8" t="s">
        <v>7</v>
      </c>
    </row>
    <row r="10" spans="1:19">
      <c r="A10" s="3" t="s">
        <v>13</v>
      </c>
      <c r="B10" s="18"/>
      <c r="C10" s="7" t="s">
        <v>6</v>
      </c>
      <c r="D10" s="7" t="s">
        <v>6</v>
      </c>
      <c r="E10" s="7" t="s">
        <v>6</v>
      </c>
      <c r="F10" s="7" t="s">
        <v>6</v>
      </c>
      <c r="G10" s="7" t="s">
        <v>34</v>
      </c>
      <c r="H10" s="7" t="s">
        <v>25</v>
      </c>
      <c r="I10" s="7" t="s">
        <v>6</v>
      </c>
      <c r="J10" s="7" t="s">
        <v>6</v>
      </c>
      <c r="K10" s="7" t="s">
        <v>20</v>
      </c>
      <c r="L10" s="6" t="s">
        <v>140</v>
      </c>
      <c r="M10" s="4">
        <f t="shared" si="0"/>
        <v>3</v>
      </c>
      <c r="N10" s="4">
        <f t="shared" ref="N10:N15" si="7">COUNTIF(C10:K10,"FREE")</f>
        <v>6</v>
      </c>
      <c r="O10" s="7">
        <f t="shared" ref="O10:O23" si="8">O9</f>
        <v>3</v>
      </c>
      <c r="P10" s="4" t="s">
        <v>136</v>
      </c>
      <c r="Q10" s="4">
        <v>2</v>
      </c>
      <c r="R10" s="6" t="s">
        <v>9</v>
      </c>
      <c r="S10" s="5" t="s">
        <v>0</v>
      </c>
    </row>
    <row r="11" spans="1:19">
      <c r="A11" s="3" t="str">
        <f t="shared" ref="A11:A16" si="9">A10</f>
        <v>BABU RAM</v>
      </c>
      <c r="B11" s="18"/>
      <c r="C11" s="7" t="str">
        <f t="shared" ref="C11:K12" si="10">C10</f>
        <v>FREE</v>
      </c>
      <c r="D11" s="7" t="str">
        <f t="shared" si="10"/>
        <v>FREE</v>
      </c>
      <c r="E11" s="7" t="str">
        <f t="shared" si="10"/>
        <v>FREE</v>
      </c>
      <c r="F11" s="7" t="str">
        <f t="shared" si="10"/>
        <v>FREE</v>
      </c>
      <c r="G11" s="7" t="str">
        <f t="shared" si="10"/>
        <v>12B</v>
      </c>
      <c r="H11" s="7" t="str">
        <f t="shared" si="10"/>
        <v>11B</v>
      </c>
      <c r="I11" s="7" t="str">
        <f t="shared" si="10"/>
        <v>FREE</v>
      </c>
      <c r="J11" s="7" t="str">
        <f t="shared" si="10"/>
        <v>FREE</v>
      </c>
      <c r="K11" s="7" t="str">
        <f t="shared" si="10"/>
        <v>12A</v>
      </c>
      <c r="L11" s="6" t="s">
        <v>140</v>
      </c>
      <c r="M11" s="4">
        <f t="shared" si="0"/>
        <v>3</v>
      </c>
      <c r="N11" s="4">
        <f t="shared" si="7"/>
        <v>6</v>
      </c>
      <c r="O11" s="7">
        <f t="shared" si="8"/>
        <v>3</v>
      </c>
      <c r="P11" s="4" t="str">
        <f t="shared" ref="P11:P16" si="11">P10</f>
        <v>VPL</v>
      </c>
      <c r="Q11" s="4">
        <f t="shared" ref="Q11:Q15" si="12">Q10</f>
        <v>2</v>
      </c>
      <c r="R11" s="6" t="s">
        <v>9</v>
      </c>
      <c r="S11" s="5" t="s">
        <v>1</v>
      </c>
    </row>
    <row r="12" spans="1:19">
      <c r="A12" s="3" t="str">
        <f t="shared" si="9"/>
        <v>BABU RAM</v>
      </c>
      <c r="B12" s="18"/>
      <c r="C12" s="7" t="str">
        <f t="shared" si="10"/>
        <v>FREE</v>
      </c>
      <c r="D12" s="7" t="str">
        <f t="shared" si="10"/>
        <v>FREE</v>
      </c>
      <c r="E12" s="7" t="str">
        <f t="shared" si="10"/>
        <v>FREE</v>
      </c>
      <c r="F12" s="7" t="str">
        <f t="shared" si="10"/>
        <v>FREE</v>
      </c>
      <c r="G12" s="7" t="str">
        <f t="shared" si="10"/>
        <v>12B</v>
      </c>
      <c r="H12" s="7" t="str">
        <f t="shared" si="10"/>
        <v>11B</v>
      </c>
      <c r="I12" s="7" t="str">
        <f t="shared" si="10"/>
        <v>FREE</v>
      </c>
      <c r="J12" s="7" t="str">
        <f t="shared" si="10"/>
        <v>FREE</v>
      </c>
      <c r="K12" s="7" t="str">
        <f t="shared" si="10"/>
        <v>12A</v>
      </c>
      <c r="L12" s="6" t="s">
        <v>140</v>
      </c>
      <c r="M12" s="4">
        <f t="shared" si="0"/>
        <v>3</v>
      </c>
      <c r="N12" s="4">
        <f t="shared" si="7"/>
        <v>6</v>
      </c>
      <c r="O12" s="7">
        <f t="shared" si="8"/>
        <v>3</v>
      </c>
      <c r="P12" s="4" t="str">
        <f t="shared" si="11"/>
        <v>VPL</v>
      </c>
      <c r="Q12" s="4">
        <f t="shared" si="12"/>
        <v>2</v>
      </c>
      <c r="R12" s="6" t="s">
        <v>9</v>
      </c>
      <c r="S12" s="5" t="s">
        <v>2</v>
      </c>
    </row>
    <row r="13" spans="1:19">
      <c r="A13" s="3" t="str">
        <f t="shared" si="9"/>
        <v>BABU RAM</v>
      </c>
      <c r="B13" s="18"/>
      <c r="C13" s="7" t="str">
        <f t="shared" ref="C13:G15" si="13">C12</f>
        <v>FREE</v>
      </c>
      <c r="D13" s="7" t="str">
        <f t="shared" si="13"/>
        <v>FREE</v>
      </c>
      <c r="E13" s="7" t="str">
        <f t="shared" si="13"/>
        <v>FREE</v>
      </c>
      <c r="F13" s="7" t="str">
        <f t="shared" si="13"/>
        <v>FREE</v>
      </c>
      <c r="G13" s="7" t="str">
        <f t="shared" si="13"/>
        <v>12B</v>
      </c>
      <c r="H13" s="7" t="s">
        <v>6</v>
      </c>
      <c r="I13" s="7" t="s">
        <v>6</v>
      </c>
      <c r="J13" s="7" t="str">
        <f>J12</f>
        <v>FREE</v>
      </c>
      <c r="K13" s="7" t="s">
        <v>18</v>
      </c>
      <c r="L13" s="6" t="s">
        <v>140</v>
      </c>
      <c r="M13" s="4">
        <f t="shared" si="0"/>
        <v>2</v>
      </c>
      <c r="N13" s="4">
        <f t="shared" si="7"/>
        <v>7</v>
      </c>
      <c r="O13" s="7">
        <f t="shared" si="8"/>
        <v>3</v>
      </c>
      <c r="P13" s="4" t="str">
        <f t="shared" si="11"/>
        <v>VPL</v>
      </c>
      <c r="Q13" s="4">
        <f t="shared" si="12"/>
        <v>2</v>
      </c>
      <c r="R13" s="6" t="s">
        <v>9</v>
      </c>
      <c r="S13" s="5" t="s">
        <v>3</v>
      </c>
    </row>
    <row r="14" spans="1:19">
      <c r="A14" s="3" t="str">
        <f t="shared" si="9"/>
        <v>BABU RAM</v>
      </c>
      <c r="B14" s="18"/>
      <c r="C14" s="7" t="str">
        <f t="shared" si="13"/>
        <v>FREE</v>
      </c>
      <c r="D14" s="7" t="str">
        <f t="shared" si="13"/>
        <v>FREE</v>
      </c>
      <c r="E14" s="7" t="str">
        <f t="shared" si="13"/>
        <v>FREE</v>
      </c>
      <c r="F14" s="7" t="str">
        <f t="shared" si="13"/>
        <v>FREE</v>
      </c>
      <c r="G14" s="7" t="str">
        <f t="shared" si="13"/>
        <v>12B</v>
      </c>
      <c r="H14" s="7" t="str">
        <f>H13</f>
        <v>FREE</v>
      </c>
      <c r="I14" s="7" t="str">
        <f>I13</f>
        <v>FREE</v>
      </c>
      <c r="J14" s="7" t="str">
        <f>J13</f>
        <v>FREE</v>
      </c>
      <c r="K14" s="7" t="str">
        <f>K13</f>
        <v>11A</v>
      </c>
      <c r="L14" s="6" t="s">
        <v>140</v>
      </c>
      <c r="M14" s="4">
        <f t="shared" si="0"/>
        <v>2</v>
      </c>
      <c r="N14" s="4">
        <f t="shared" si="7"/>
        <v>7</v>
      </c>
      <c r="O14" s="7">
        <f t="shared" si="8"/>
        <v>3</v>
      </c>
      <c r="P14" s="4" t="str">
        <f t="shared" si="11"/>
        <v>VPL</v>
      </c>
      <c r="Q14" s="4">
        <f t="shared" si="12"/>
        <v>2</v>
      </c>
      <c r="R14" s="6" t="s">
        <v>9</v>
      </c>
      <c r="S14" s="5" t="s">
        <v>4</v>
      </c>
    </row>
    <row r="15" spans="1:19">
      <c r="A15" s="3" t="str">
        <f t="shared" si="9"/>
        <v>BABU RAM</v>
      </c>
      <c r="B15" s="18"/>
      <c r="C15" s="7" t="str">
        <f t="shared" si="13"/>
        <v>FREE</v>
      </c>
      <c r="D15" s="7" t="str">
        <f t="shared" si="13"/>
        <v>FREE</v>
      </c>
      <c r="E15" s="7" t="str">
        <f t="shared" si="13"/>
        <v>FREE</v>
      </c>
      <c r="F15" s="7" t="str">
        <f t="shared" si="13"/>
        <v>FREE</v>
      </c>
      <c r="G15" s="7" t="str">
        <f t="shared" si="13"/>
        <v>12B</v>
      </c>
      <c r="H15" s="7" t="str">
        <f>H14</f>
        <v>FREE</v>
      </c>
      <c r="I15" s="7" t="str">
        <f>I14</f>
        <v>FREE</v>
      </c>
      <c r="J15" s="7" t="str">
        <f>J14</f>
        <v>FREE</v>
      </c>
      <c r="K15" s="7" t="str">
        <f>K14</f>
        <v>11A</v>
      </c>
      <c r="L15" s="6" t="s">
        <v>140</v>
      </c>
      <c r="M15" s="4">
        <f t="shared" si="0"/>
        <v>2</v>
      </c>
      <c r="N15" s="4">
        <f t="shared" si="7"/>
        <v>7</v>
      </c>
      <c r="O15" s="7">
        <f t="shared" si="8"/>
        <v>3</v>
      </c>
      <c r="P15" s="4" t="str">
        <f t="shared" si="11"/>
        <v>VPL</v>
      </c>
      <c r="Q15" s="4">
        <f t="shared" si="12"/>
        <v>2</v>
      </c>
      <c r="R15" s="6" t="s">
        <v>9</v>
      </c>
      <c r="S15" s="5" t="s">
        <v>5</v>
      </c>
    </row>
    <row r="16" spans="1:19" ht="21">
      <c r="A16" s="8" t="str">
        <f t="shared" si="9"/>
        <v>BABU RAM</v>
      </c>
      <c r="B16" s="18"/>
      <c r="C16" s="3"/>
      <c r="D16" s="3"/>
      <c r="E16" s="3"/>
      <c r="F16" s="3"/>
      <c r="G16" s="3"/>
      <c r="H16" s="3"/>
      <c r="I16" s="3"/>
      <c r="J16" s="3"/>
      <c r="K16" s="3"/>
      <c r="L16" s="3"/>
      <c r="M16" s="9">
        <f>SUM(M10:M15)</f>
        <v>15</v>
      </c>
      <c r="N16" s="9">
        <f>SUM(N10:N15)</f>
        <v>39</v>
      </c>
      <c r="O16" s="7">
        <f t="shared" si="8"/>
        <v>3</v>
      </c>
      <c r="P16" s="4" t="str">
        <f t="shared" si="11"/>
        <v>VPL</v>
      </c>
      <c r="Q16" s="11">
        <v>2</v>
      </c>
      <c r="R16" s="3"/>
      <c r="S16" s="8" t="s">
        <v>7</v>
      </c>
    </row>
    <row r="17" spans="1:19">
      <c r="A17" s="50" t="s">
        <v>23</v>
      </c>
      <c r="B17" s="18" t="s">
        <v>157</v>
      </c>
      <c r="C17" s="26" t="s">
        <v>18</v>
      </c>
      <c r="D17" s="7" t="s">
        <v>18</v>
      </c>
      <c r="E17" s="7" t="s">
        <v>41</v>
      </c>
      <c r="F17" s="7" t="s">
        <v>6</v>
      </c>
      <c r="G17" s="7" t="s">
        <v>20</v>
      </c>
      <c r="H17" s="7" t="s">
        <v>20</v>
      </c>
      <c r="I17" s="7" t="s">
        <v>20</v>
      </c>
      <c r="J17" s="7" t="s">
        <v>6</v>
      </c>
      <c r="K17" s="7" t="s">
        <v>6</v>
      </c>
      <c r="L17" s="6" t="s">
        <v>140</v>
      </c>
      <c r="M17" s="4">
        <f t="shared" si="0"/>
        <v>6</v>
      </c>
      <c r="N17" s="4">
        <f t="shared" ref="N17:N22" si="14">COUNTIF(C17:K17,"FREE")</f>
        <v>3</v>
      </c>
      <c r="O17" s="7">
        <v>1</v>
      </c>
      <c r="P17" s="4" t="s">
        <v>137</v>
      </c>
      <c r="Q17" s="4">
        <v>4</v>
      </c>
      <c r="R17" s="6" t="s">
        <v>9</v>
      </c>
      <c r="S17" s="5" t="s">
        <v>0</v>
      </c>
    </row>
    <row r="18" spans="1:19">
      <c r="A18" s="50" t="str">
        <f t="shared" ref="A18:A23" si="15">A17</f>
        <v>V P SINGH</v>
      </c>
      <c r="B18" s="18" t="s">
        <v>157</v>
      </c>
      <c r="C18" s="26" t="str">
        <f t="shared" ref="C18:K18" si="16">C17</f>
        <v>11A</v>
      </c>
      <c r="D18" s="7" t="str">
        <f t="shared" si="16"/>
        <v>11A</v>
      </c>
      <c r="E18" s="7" t="str">
        <f t="shared" si="16"/>
        <v>7E</v>
      </c>
      <c r="F18" s="7" t="str">
        <f t="shared" si="16"/>
        <v>FREE</v>
      </c>
      <c r="G18" s="7" t="str">
        <f t="shared" si="16"/>
        <v>12A</v>
      </c>
      <c r="H18" s="7" t="str">
        <f t="shared" si="16"/>
        <v>12A</v>
      </c>
      <c r="I18" s="7" t="str">
        <f t="shared" si="16"/>
        <v>12A</v>
      </c>
      <c r="J18" s="7" t="str">
        <f t="shared" si="16"/>
        <v>FREE</v>
      </c>
      <c r="K18" s="7" t="str">
        <f t="shared" si="16"/>
        <v>FREE</v>
      </c>
      <c r="L18" s="6" t="s">
        <v>140</v>
      </c>
      <c r="M18" s="4">
        <f t="shared" si="0"/>
        <v>6</v>
      </c>
      <c r="N18" s="4">
        <f t="shared" si="14"/>
        <v>3</v>
      </c>
      <c r="O18" s="7">
        <f t="shared" si="8"/>
        <v>1</v>
      </c>
      <c r="P18" s="4" t="str">
        <f t="shared" ref="P18:P23" si="17">P17</f>
        <v>PGT</v>
      </c>
      <c r="Q18" s="4">
        <f t="shared" ref="Q18:Q22" si="18">Q17</f>
        <v>4</v>
      </c>
      <c r="R18" s="6" t="s">
        <v>9</v>
      </c>
      <c r="S18" s="5" t="s">
        <v>1</v>
      </c>
    </row>
    <row r="19" spans="1:19">
      <c r="A19" s="50" t="str">
        <f t="shared" si="15"/>
        <v>V P SINGH</v>
      </c>
      <c r="B19" s="18" t="s">
        <v>157</v>
      </c>
      <c r="C19" s="26" t="str">
        <f t="shared" ref="C19:G22" si="19">C18</f>
        <v>11A</v>
      </c>
      <c r="D19" s="7" t="str">
        <f t="shared" si="19"/>
        <v>11A</v>
      </c>
      <c r="E19" s="7" t="str">
        <f t="shared" si="19"/>
        <v>7E</v>
      </c>
      <c r="F19" s="7" t="str">
        <f t="shared" si="19"/>
        <v>FREE</v>
      </c>
      <c r="G19" s="7" t="str">
        <f t="shared" si="19"/>
        <v>12A</v>
      </c>
      <c r="H19" s="7" t="s">
        <v>79</v>
      </c>
      <c r="I19" s="7" t="s">
        <v>79</v>
      </c>
      <c r="J19" s="7" t="s">
        <v>6</v>
      </c>
      <c r="K19" s="7" t="s">
        <v>6</v>
      </c>
      <c r="L19" s="6" t="s">
        <v>140</v>
      </c>
      <c r="M19" s="4">
        <f t="shared" si="0"/>
        <v>6</v>
      </c>
      <c r="N19" s="4">
        <f t="shared" si="14"/>
        <v>3</v>
      </c>
      <c r="O19" s="7">
        <f t="shared" si="8"/>
        <v>1</v>
      </c>
      <c r="P19" s="4" t="str">
        <f t="shared" si="17"/>
        <v>PGT</v>
      </c>
      <c r="Q19" s="4">
        <f t="shared" si="18"/>
        <v>4</v>
      </c>
      <c r="R19" s="6" t="s">
        <v>9</v>
      </c>
      <c r="S19" s="5" t="s">
        <v>2</v>
      </c>
    </row>
    <row r="20" spans="1:19">
      <c r="A20" s="50" t="str">
        <f t="shared" si="15"/>
        <v>V P SINGH</v>
      </c>
      <c r="B20" s="18" t="s">
        <v>157</v>
      </c>
      <c r="C20" s="26" t="str">
        <f t="shared" si="19"/>
        <v>11A</v>
      </c>
      <c r="D20" s="7" t="str">
        <f t="shared" si="19"/>
        <v>11A</v>
      </c>
      <c r="E20" s="7" t="str">
        <f t="shared" si="19"/>
        <v>7E</v>
      </c>
      <c r="F20" s="7" t="str">
        <f t="shared" si="19"/>
        <v>FREE</v>
      </c>
      <c r="G20" s="7" t="str">
        <f t="shared" si="19"/>
        <v>12A</v>
      </c>
      <c r="H20" s="7" t="str">
        <f>H19</f>
        <v>11A-G2</v>
      </c>
      <c r="I20" s="7" t="str">
        <f>I19</f>
        <v>11A-G2</v>
      </c>
      <c r="J20" s="7" t="str">
        <f>J19</f>
        <v>FREE</v>
      </c>
      <c r="K20" s="7" t="s">
        <v>6</v>
      </c>
      <c r="L20" s="6" t="s">
        <v>140</v>
      </c>
      <c r="M20" s="4">
        <f t="shared" si="0"/>
        <v>6</v>
      </c>
      <c r="N20" s="4">
        <f t="shared" si="14"/>
        <v>3</v>
      </c>
      <c r="O20" s="7">
        <f t="shared" si="8"/>
        <v>1</v>
      </c>
      <c r="P20" s="4" t="str">
        <f t="shared" si="17"/>
        <v>PGT</v>
      </c>
      <c r="Q20" s="4">
        <f t="shared" si="18"/>
        <v>4</v>
      </c>
      <c r="R20" s="6" t="s">
        <v>9</v>
      </c>
      <c r="S20" s="5" t="s">
        <v>3</v>
      </c>
    </row>
    <row r="21" spans="1:19">
      <c r="A21" s="50" t="str">
        <f t="shared" si="15"/>
        <v>V P SINGH</v>
      </c>
      <c r="B21" s="18" t="s">
        <v>157</v>
      </c>
      <c r="C21" s="26" t="str">
        <f t="shared" si="19"/>
        <v>11A</v>
      </c>
      <c r="D21" s="7" t="str">
        <f t="shared" si="19"/>
        <v>11A</v>
      </c>
      <c r="E21" s="7" t="str">
        <f t="shared" si="19"/>
        <v>7E</v>
      </c>
      <c r="F21" s="7" t="str">
        <f t="shared" si="19"/>
        <v>FREE</v>
      </c>
      <c r="G21" s="7" t="str">
        <f t="shared" si="19"/>
        <v>12A</v>
      </c>
      <c r="H21" s="7" t="s">
        <v>78</v>
      </c>
      <c r="I21" s="7" t="s">
        <v>78</v>
      </c>
      <c r="J21" s="7" t="s">
        <v>6</v>
      </c>
      <c r="K21" s="7" t="s">
        <v>6</v>
      </c>
      <c r="L21" s="6" t="s">
        <v>140</v>
      </c>
      <c r="M21" s="4">
        <f t="shared" si="0"/>
        <v>6</v>
      </c>
      <c r="N21" s="4">
        <f t="shared" si="14"/>
        <v>3</v>
      </c>
      <c r="O21" s="7">
        <f t="shared" si="8"/>
        <v>1</v>
      </c>
      <c r="P21" s="4" t="str">
        <f t="shared" si="17"/>
        <v>PGT</v>
      </c>
      <c r="Q21" s="4">
        <f t="shared" si="18"/>
        <v>4</v>
      </c>
      <c r="R21" s="6" t="s">
        <v>9</v>
      </c>
      <c r="S21" s="5" t="s">
        <v>4</v>
      </c>
    </row>
    <row r="22" spans="1:19">
      <c r="A22" s="50" t="str">
        <f t="shared" si="15"/>
        <v>V P SINGH</v>
      </c>
      <c r="B22" s="18" t="s">
        <v>157</v>
      </c>
      <c r="C22" s="26" t="str">
        <f t="shared" si="19"/>
        <v>11A</v>
      </c>
      <c r="D22" s="7" t="str">
        <f t="shared" si="19"/>
        <v>11A</v>
      </c>
      <c r="E22" s="7" t="str">
        <f t="shared" si="19"/>
        <v>7E</v>
      </c>
      <c r="F22" s="7" t="str">
        <f t="shared" si="19"/>
        <v>FREE</v>
      </c>
      <c r="G22" s="7" t="str">
        <f t="shared" si="19"/>
        <v>12A</v>
      </c>
      <c r="H22" s="7" t="str">
        <f>H21</f>
        <v>11A-G1</v>
      </c>
      <c r="I22" s="7" t="str">
        <f>I21</f>
        <v>11A-G1</v>
      </c>
      <c r="J22" s="7" t="str">
        <f>J21</f>
        <v>FREE</v>
      </c>
      <c r="K22" s="7" t="str">
        <f>K21</f>
        <v>FREE</v>
      </c>
      <c r="L22" s="6" t="s">
        <v>140</v>
      </c>
      <c r="M22" s="4">
        <f t="shared" si="0"/>
        <v>6</v>
      </c>
      <c r="N22" s="4">
        <f t="shared" si="14"/>
        <v>3</v>
      </c>
      <c r="O22" s="7">
        <f t="shared" si="8"/>
        <v>1</v>
      </c>
      <c r="P22" s="4" t="str">
        <f t="shared" si="17"/>
        <v>PGT</v>
      </c>
      <c r="Q22" s="4">
        <f t="shared" si="18"/>
        <v>4</v>
      </c>
      <c r="R22" s="6" t="s">
        <v>9</v>
      </c>
      <c r="S22" s="5" t="s">
        <v>5</v>
      </c>
    </row>
    <row r="23" spans="1:19" ht="21">
      <c r="A23" s="51" t="str">
        <f t="shared" si="15"/>
        <v>V P SINGH</v>
      </c>
      <c r="B23" s="18" t="s">
        <v>157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9">
        <f>SUM(M17:M22)</f>
        <v>36</v>
      </c>
      <c r="N23" s="9">
        <f>SUM(N17:N22)</f>
        <v>18</v>
      </c>
      <c r="O23" s="7">
        <f t="shared" si="8"/>
        <v>1</v>
      </c>
      <c r="P23" s="4" t="str">
        <f t="shared" si="17"/>
        <v>PGT</v>
      </c>
      <c r="Q23" s="11">
        <v>4</v>
      </c>
      <c r="R23" s="3"/>
      <c r="S23" s="8" t="s">
        <v>7</v>
      </c>
    </row>
    <row r="24" spans="1:19">
      <c r="A24" s="50" t="s">
        <v>17</v>
      </c>
      <c r="B24" s="18" t="s">
        <v>158</v>
      </c>
      <c r="C24" s="26" t="s">
        <v>20</v>
      </c>
      <c r="D24" s="7" t="s">
        <v>20</v>
      </c>
      <c r="E24" s="7" t="s">
        <v>6</v>
      </c>
      <c r="F24" s="7" t="s">
        <v>18</v>
      </c>
      <c r="G24" s="7" t="s">
        <v>6</v>
      </c>
      <c r="H24" s="7" t="s">
        <v>78</v>
      </c>
      <c r="I24" s="7" t="s">
        <v>78</v>
      </c>
      <c r="J24" s="7" t="s">
        <v>32</v>
      </c>
      <c r="K24" s="7" t="s">
        <v>6</v>
      </c>
      <c r="L24" s="6" t="s">
        <v>140</v>
      </c>
      <c r="M24" s="4">
        <f t="shared" si="0"/>
        <v>6</v>
      </c>
      <c r="N24" s="4">
        <f t="shared" ref="N24:N29" si="20">COUNTIF(C24:K24,"FREE")</f>
        <v>3</v>
      </c>
      <c r="O24" s="7">
        <v>1</v>
      </c>
      <c r="P24" s="4" t="s">
        <v>137</v>
      </c>
      <c r="Q24" s="4">
        <v>5</v>
      </c>
      <c r="R24" s="6" t="s">
        <v>9</v>
      </c>
      <c r="S24" s="5" t="s">
        <v>0</v>
      </c>
    </row>
    <row r="25" spans="1:19">
      <c r="A25" s="50" t="str">
        <f t="shared" ref="A25:A29" si="21">A24</f>
        <v>K R MURTI</v>
      </c>
      <c r="B25" s="18" t="s">
        <v>158</v>
      </c>
      <c r="C25" s="26" t="str">
        <f t="shared" ref="C25:D29" si="22">C24</f>
        <v>12A</v>
      </c>
      <c r="D25" s="7" t="str">
        <f t="shared" si="22"/>
        <v>12A</v>
      </c>
      <c r="E25" s="7" t="s">
        <v>6</v>
      </c>
      <c r="F25" s="7" t="str">
        <f t="shared" ref="F25:G29" si="23">F24</f>
        <v>11A</v>
      </c>
      <c r="G25" s="7" t="str">
        <f t="shared" si="23"/>
        <v>FREE</v>
      </c>
      <c r="H25" s="7" t="s">
        <v>78</v>
      </c>
      <c r="I25" s="7" t="str">
        <f>I24</f>
        <v>11A-G1</v>
      </c>
      <c r="J25" s="7" t="str">
        <f>J24</f>
        <v>11D</v>
      </c>
      <c r="K25" s="7" t="str">
        <f>K24</f>
        <v>FREE</v>
      </c>
      <c r="L25" s="6" t="s">
        <v>140</v>
      </c>
      <c r="M25" s="4">
        <f t="shared" si="0"/>
        <v>6</v>
      </c>
      <c r="N25" s="4">
        <f t="shared" si="20"/>
        <v>3</v>
      </c>
      <c r="O25" s="7">
        <f t="shared" ref="O25:Q29" si="24">O24</f>
        <v>1</v>
      </c>
      <c r="P25" s="4" t="str">
        <f t="shared" ref="P25:P30" si="25">P24</f>
        <v>PGT</v>
      </c>
      <c r="Q25" s="4">
        <f t="shared" si="24"/>
        <v>5</v>
      </c>
      <c r="R25" s="6" t="s">
        <v>9</v>
      </c>
      <c r="S25" s="5" t="s">
        <v>1</v>
      </c>
    </row>
    <row r="26" spans="1:19">
      <c r="A26" s="50" t="str">
        <f t="shared" si="21"/>
        <v>K R MURTI</v>
      </c>
      <c r="B26" s="18" t="s">
        <v>158</v>
      </c>
      <c r="C26" s="26" t="str">
        <f t="shared" si="22"/>
        <v>12A</v>
      </c>
      <c r="D26" s="7" t="str">
        <f t="shared" si="22"/>
        <v>12A</v>
      </c>
      <c r="E26" s="7" t="str">
        <f>E25</f>
        <v>FREE</v>
      </c>
      <c r="F26" s="7" t="str">
        <f t="shared" si="23"/>
        <v>11A</v>
      </c>
      <c r="G26" s="7" t="str">
        <f t="shared" si="23"/>
        <v>FREE</v>
      </c>
      <c r="H26" s="7" t="s">
        <v>20</v>
      </c>
      <c r="I26" s="7" t="s">
        <v>20</v>
      </c>
      <c r="J26" s="7" t="str">
        <f>J25</f>
        <v>11D</v>
      </c>
      <c r="K26" s="7" t="s">
        <v>6</v>
      </c>
      <c r="L26" s="6" t="s">
        <v>140</v>
      </c>
      <c r="M26" s="4">
        <f t="shared" si="0"/>
        <v>6</v>
      </c>
      <c r="N26" s="4">
        <f t="shared" si="20"/>
        <v>3</v>
      </c>
      <c r="O26" s="7">
        <f t="shared" si="24"/>
        <v>1</v>
      </c>
      <c r="P26" s="4" t="str">
        <f t="shared" si="25"/>
        <v>PGT</v>
      </c>
      <c r="Q26" s="4">
        <f t="shared" si="24"/>
        <v>5</v>
      </c>
      <c r="R26" s="6" t="s">
        <v>9</v>
      </c>
      <c r="S26" s="5" t="s">
        <v>2</v>
      </c>
    </row>
    <row r="27" spans="1:19">
      <c r="A27" s="50" t="str">
        <f t="shared" si="21"/>
        <v>K R MURTI</v>
      </c>
      <c r="B27" s="18" t="s">
        <v>158</v>
      </c>
      <c r="C27" s="26" t="str">
        <f t="shared" si="22"/>
        <v>12A</v>
      </c>
      <c r="D27" s="7" t="str">
        <f t="shared" si="22"/>
        <v>12A</v>
      </c>
      <c r="E27" s="7" t="s">
        <v>6</v>
      </c>
      <c r="F27" s="7" t="str">
        <f t="shared" si="23"/>
        <v>11A</v>
      </c>
      <c r="G27" s="7" t="str">
        <f t="shared" si="23"/>
        <v>FREE</v>
      </c>
      <c r="H27" s="7" t="str">
        <f>H26</f>
        <v>12A</v>
      </c>
      <c r="I27" s="7" t="str">
        <f>I26</f>
        <v>12A</v>
      </c>
      <c r="J27" s="7" t="s">
        <v>25</v>
      </c>
      <c r="K27" s="7" t="str">
        <f>K26</f>
        <v>FREE</v>
      </c>
      <c r="L27" s="6" t="s">
        <v>140</v>
      </c>
      <c r="M27" s="4">
        <f t="shared" si="0"/>
        <v>6</v>
      </c>
      <c r="N27" s="4">
        <f t="shared" si="20"/>
        <v>3</v>
      </c>
      <c r="O27" s="7">
        <f t="shared" si="24"/>
        <v>1</v>
      </c>
      <c r="P27" s="4" t="str">
        <f t="shared" si="25"/>
        <v>PGT</v>
      </c>
      <c r="Q27" s="4">
        <f t="shared" si="24"/>
        <v>5</v>
      </c>
      <c r="R27" s="6" t="s">
        <v>9</v>
      </c>
      <c r="S27" s="5" t="s">
        <v>3</v>
      </c>
    </row>
    <row r="28" spans="1:19">
      <c r="A28" s="50" t="str">
        <f t="shared" si="21"/>
        <v>K R MURTI</v>
      </c>
      <c r="B28" s="18" t="s">
        <v>158</v>
      </c>
      <c r="C28" s="26" t="str">
        <f t="shared" si="22"/>
        <v>12A</v>
      </c>
      <c r="D28" s="7" t="str">
        <f t="shared" si="22"/>
        <v>12A</v>
      </c>
      <c r="E28" s="7" t="str">
        <f>E27</f>
        <v>FREE</v>
      </c>
      <c r="F28" s="7" t="str">
        <f t="shared" si="23"/>
        <v>11A</v>
      </c>
      <c r="G28" s="7" t="str">
        <f t="shared" si="23"/>
        <v>FREE</v>
      </c>
      <c r="H28" s="7" t="s">
        <v>79</v>
      </c>
      <c r="I28" s="7" t="s">
        <v>79</v>
      </c>
      <c r="J28" s="7" t="str">
        <f>J27</f>
        <v>11B</v>
      </c>
      <c r="K28" s="7" t="s">
        <v>6</v>
      </c>
      <c r="L28" s="6" t="s">
        <v>140</v>
      </c>
      <c r="M28" s="4">
        <f t="shared" si="0"/>
        <v>6</v>
      </c>
      <c r="N28" s="4">
        <f t="shared" si="20"/>
        <v>3</v>
      </c>
      <c r="O28" s="7">
        <f t="shared" si="24"/>
        <v>1</v>
      </c>
      <c r="P28" s="4" t="str">
        <f t="shared" si="25"/>
        <v>PGT</v>
      </c>
      <c r="Q28" s="4">
        <f t="shared" si="24"/>
        <v>5</v>
      </c>
      <c r="R28" s="6" t="s">
        <v>9</v>
      </c>
      <c r="S28" s="5" t="s">
        <v>4</v>
      </c>
    </row>
    <row r="29" spans="1:19">
      <c r="A29" s="50" t="str">
        <f t="shared" si="21"/>
        <v>K R MURTI</v>
      </c>
      <c r="B29" s="18" t="s">
        <v>158</v>
      </c>
      <c r="C29" s="26" t="str">
        <f t="shared" si="22"/>
        <v>12A</v>
      </c>
      <c r="D29" s="7" t="str">
        <f t="shared" si="22"/>
        <v>12A</v>
      </c>
      <c r="E29" s="7" t="str">
        <f>E28</f>
        <v>FREE</v>
      </c>
      <c r="F29" s="7" t="str">
        <f t="shared" si="23"/>
        <v>11A</v>
      </c>
      <c r="G29" s="7" t="str">
        <f t="shared" si="23"/>
        <v>FREE</v>
      </c>
      <c r="H29" s="7" t="str">
        <f>H28</f>
        <v>11A-G2</v>
      </c>
      <c r="I29" s="7" t="str">
        <f>I28</f>
        <v>11A-G2</v>
      </c>
      <c r="J29" s="7" t="str">
        <f>J28</f>
        <v>11B</v>
      </c>
      <c r="K29" s="7" t="str">
        <f>K28</f>
        <v>FREE</v>
      </c>
      <c r="L29" s="6" t="s">
        <v>140</v>
      </c>
      <c r="M29" s="4">
        <f t="shared" si="0"/>
        <v>6</v>
      </c>
      <c r="N29" s="4">
        <f t="shared" si="20"/>
        <v>3</v>
      </c>
      <c r="O29" s="7">
        <f t="shared" si="24"/>
        <v>1</v>
      </c>
      <c r="P29" s="4" t="str">
        <f t="shared" si="25"/>
        <v>PGT</v>
      </c>
      <c r="Q29" s="4">
        <f t="shared" si="24"/>
        <v>5</v>
      </c>
      <c r="R29" s="6" t="s">
        <v>9</v>
      </c>
      <c r="S29" s="5" t="s">
        <v>5</v>
      </c>
    </row>
    <row r="30" spans="1:19" ht="21">
      <c r="A30" s="51" t="str">
        <f>A29</f>
        <v>K R MURTI</v>
      </c>
      <c r="B30" s="18" t="s">
        <v>158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9">
        <f>SUM(M24:M29)</f>
        <v>36</v>
      </c>
      <c r="N30" s="9">
        <f>SUM(N24:N29)</f>
        <v>18</v>
      </c>
      <c r="O30" s="7">
        <f>O29</f>
        <v>1</v>
      </c>
      <c r="P30" s="4" t="str">
        <f t="shared" si="25"/>
        <v>PGT</v>
      </c>
      <c r="Q30" s="11">
        <v>5</v>
      </c>
      <c r="R30" s="3"/>
      <c r="S30" s="8" t="s">
        <v>7</v>
      </c>
    </row>
    <row r="31" spans="1:19">
      <c r="A31" s="3" t="s">
        <v>26</v>
      </c>
      <c r="B31" s="18" t="s">
        <v>159</v>
      </c>
      <c r="C31" s="7" t="s">
        <v>34</v>
      </c>
      <c r="D31" s="7" t="s">
        <v>6</v>
      </c>
      <c r="E31" s="7" t="s">
        <v>20</v>
      </c>
      <c r="F31" s="7" t="s">
        <v>6</v>
      </c>
      <c r="G31" s="7" t="s">
        <v>18</v>
      </c>
      <c r="H31" s="7" t="s">
        <v>79</v>
      </c>
      <c r="I31" s="7" t="s">
        <v>79</v>
      </c>
      <c r="J31" s="7" t="s">
        <v>6</v>
      </c>
      <c r="K31" s="7" t="s">
        <v>44</v>
      </c>
      <c r="L31" s="6" t="s">
        <v>140</v>
      </c>
      <c r="M31" s="4">
        <f t="shared" si="0"/>
        <v>6</v>
      </c>
      <c r="N31" s="4">
        <f t="shared" ref="N31:N36" si="26">COUNTIF(C31:K31,"FREE")</f>
        <v>3</v>
      </c>
      <c r="O31" s="7">
        <f t="shared" ref="O31:O44" si="27">O30</f>
        <v>1</v>
      </c>
      <c r="P31" s="4" t="s">
        <v>137</v>
      </c>
      <c r="Q31" s="4">
        <v>6</v>
      </c>
      <c r="R31" s="6" t="s">
        <v>9</v>
      </c>
      <c r="S31" s="5" t="s">
        <v>0</v>
      </c>
    </row>
    <row r="32" spans="1:19">
      <c r="A32" s="3" t="str">
        <f t="shared" ref="A32:A37" si="28">A31</f>
        <v>MAHESH PRASAD</v>
      </c>
      <c r="B32" s="18" t="s">
        <v>159</v>
      </c>
      <c r="C32" s="7" t="str">
        <f t="shared" ref="C32:K32" si="29">C31</f>
        <v>12B</v>
      </c>
      <c r="D32" s="7" t="str">
        <f t="shared" si="29"/>
        <v>FREE</v>
      </c>
      <c r="E32" s="7" t="str">
        <f t="shared" si="29"/>
        <v>12A</v>
      </c>
      <c r="F32" s="7" t="str">
        <f t="shared" si="29"/>
        <v>FREE</v>
      </c>
      <c r="G32" s="7" t="str">
        <f t="shared" si="29"/>
        <v>11A</v>
      </c>
      <c r="H32" s="7" t="str">
        <f t="shared" si="29"/>
        <v>11A-G2</v>
      </c>
      <c r="I32" s="7" t="str">
        <f t="shared" si="29"/>
        <v>11A-G2</v>
      </c>
      <c r="J32" s="7" t="str">
        <f t="shared" si="29"/>
        <v>FREE</v>
      </c>
      <c r="K32" s="7" t="str">
        <f t="shared" si="29"/>
        <v>6B</v>
      </c>
      <c r="L32" s="6" t="s">
        <v>140</v>
      </c>
      <c r="M32" s="4">
        <f t="shared" si="0"/>
        <v>6</v>
      </c>
      <c r="N32" s="4">
        <f t="shared" si="26"/>
        <v>3</v>
      </c>
      <c r="O32" s="7">
        <f t="shared" si="27"/>
        <v>1</v>
      </c>
      <c r="P32" s="4" t="str">
        <f t="shared" ref="P32:P37" si="30">P31</f>
        <v>PGT</v>
      </c>
      <c r="Q32" s="4">
        <f t="shared" ref="Q32:Q36" si="31">Q31</f>
        <v>6</v>
      </c>
      <c r="R32" s="6" t="s">
        <v>9</v>
      </c>
      <c r="S32" s="5" t="s">
        <v>1</v>
      </c>
    </row>
    <row r="33" spans="1:19">
      <c r="A33" s="3" t="str">
        <f t="shared" si="28"/>
        <v>MAHESH PRASAD</v>
      </c>
      <c r="B33" s="18" t="s">
        <v>159</v>
      </c>
      <c r="C33" s="7" t="str">
        <f t="shared" ref="C33:G36" si="32">C32</f>
        <v>12B</v>
      </c>
      <c r="D33" s="7" t="str">
        <f t="shared" si="32"/>
        <v>FREE</v>
      </c>
      <c r="E33" s="7" t="str">
        <f t="shared" si="32"/>
        <v>12A</v>
      </c>
      <c r="F33" s="7" t="str">
        <f t="shared" si="32"/>
        <v>FREE</v>
      </c>
      <c r="G33" s="7" t="str">
        <f t="shared" si="32"/>
        <v>11A</v>
      </c>
      <c r="H33" s="7" t="s">
        <v>78</v>
      </c>
      <c r="I33" s="7" t="s">
        <v>78</v>
      </c>
      <c r="J33" s="7" t="str">
        <f t="shared" ref="J33:K36" si="33">J32</f>
        <v>FREE</v>
      </c>
      <c r="K33" s="7" t="str">
        <f t="shared" si="33"/>
        <v>6B</v>
      </c>
      <c r="L33" s="6" t="s">
        <v>140</v>
      </c>
      <c r="M33" s="4">
        <f t="shared" si="0"/>
        <v>6</v>
      </c>
      <c r="N33" s="4">
        <f t="shared" si="26"/>
        <v>3</v>
      </c>
      <c r="O33" s="7">
        <f t="shared" si="27"/>
        <v>1</v>
      </c>
      <c r="P33" s="4" t="str">
        <f t="shared" si="30"/>
        <v>PGT</v>
      </c>
      <c r="Q33" s="4">
        <f t="shared" si="31"/>
        <v>6</v>
      </c>
      <c r="R33" s="6" t="s">
        <v>9</v>
      </c>
      <c r="S33" s="5" t="s">
        <v>2</v>
      </c>
    </row>
    <row r="34" spans="1:19">
      <c r="A34" s="3" t="str">
        <f t="shared" si="28"/>
        <v>MAHESH PRASAD</v>
      </c>
      <c r="B34" s="18" t="s">
        <v>159</v>
      </c>
      <c r="C34" s="7" t="str">
        <f t="shared" si="32"/>
        <v>12B</v>
      </c>
      <c r="D34" s="7" t="str">
        <f t="shared" si="32"/>
        <v>FREE</v>
      </c>
      <c r="E34" s="7" t="str">
        <f t="shared" si="32"/>
        <v>12A</v>
      </c>
      <c r="F34" s="7" t="str">
        <f t="shared" si="32"/>
        <v>FREE</v>
      </c>
      <c r="G34" s="7" t="str">
        <f t="shared" si="32"/>
        <v>11A</v>
      </c>
      <c r="H34" s="7" t="str">
        <f>H33</f>
        <v>11A-G1</v>
      </c>
      <c r="I34" s="7" t="s">
        <v>78</v>
      </c>
      <c r="J34" s="7" t="str">
        <f t="shared" si="33"/>
        <v>FREE</v>
      </c>
      <c r="K34" s="7" t="str">
        <f t="shared" si="33"/>
        <v>6B</v>
      </c>
      <c r="L34" s="6" t="s">
        <v>140</v>
      </c>
      <c r="M34" s="4">
        <f t="shared" si="0"/>
        <v>6</v>
      </c>
      <c r="N34" s="4">
        <f t="shared" si="26"/>
        <v>3</v>
      </c>
      <c r="O34" s="7">
        <f t="shared" si="27"/>
        <v>1</v>
      </c>
      <c r="P34" s="4" t="str">
        <f t="shared" si="30"/>
        <v>PGT</v>
      </c>
      <c r="Q34" s="4">
        <f t="shared" si="31"/>
        <v>6</v>
      </c>
      <c r="R34" s="6" t="s">
        <v>9</v>
      </c>
      <c r="S34" s="5" t="s">
        <v>3</v>
      </c>
    </row>
    <row r="35" spans="1:19">
      <c r="A35" s="3" t="str">
        <f t="shared" si="28"/>
        <v>MAHESH PRASAD</v>
      </c>
      <c r="B35" s="18" t="s">
        <v>159</v>
      </c>
      <c r="C35" s="7" t="str">
        <f t="shared" si="32"/>
        <v>12B</v>
      </c>
      <c r="D35" s="7" t="str">
        <f t="shared" si="32"/>
        <v>FREE</v>
      </c>
      <c r="E35" s="7" t="str">
        <f t="shared" si="32"/>
        <v>12A</v>
      </c>
      <c r="F35" s="7" t="str">
        <f t="shared" si="32"/>
        <v>FREE</v>
      </c>
      <c r="G35" s="7" t="str">
        <f t="shared" si="32"/>
        <v>11A</v>
      </c>
      <c r="H35" s="7" t="s">
        <v>20</v>
      </c>
      <c r="I35" s="7" t="s">
        <v>20</v>
      </c>
      <c r="J35" s="7" t="str">
        <f t="shared" si="33"/>
        <v>FREE</v>
      </c>
      <c r="K35" s="7" t="str">
        <f t="shared" si="33"/>
        <v>6B</v>
      </c>
      <c r="L35" s="6" t="s">
        <v>140</v>
      </c>
      <c r="M35" s="4">
        <f t="shared" si="0"/>
        <v>6</v>
      </c>
      <c r="N35" s="4">
        <f t="shared" si="26"/>
        <v>3</v>
      </c>
      <c r="O35" s="7">
        <f t="shared" si="27"/>
        <v>1</v>
      </c>
      <c r="P35" s="4" t="str">
        <f t="shared" si="30"/>
        <v>PGT</v>
      </c>
      <c r="Q35" s="4">
        <f t="shared" si="31"/>
        <v>6</v>
      </c>
      <c r="R35" s="6" t="s">
        <v>9</v>
      </c>
      <c r="S35" s="5" t="s">
        <v>4</v>
      </c>
    </row>
    <row r="36" spans="1:19">
      <c r="A36" s="3" t="str">
        <f t="shared" si="28"/>
        <v>MAHESH PRASAD</v>
      </c>
      <c r="B36" s="18" t="s">
        <v>159</v>
      </c>
      <c r="C36" s="7" t="str">
        <f t="shared" si="32"/>
        <v>12B</v>
      </c>
      <c r="D36" s="7" t="str">
        <f t="shared" si="32"/>
        <v>FREE</v>
      </c>
      <c r="E36" s="7" t="str">
        <f t="shared" si="32"/>
        <v>12A</v>
      </c>
      <c r="F36" s="7" t="str">
        <f t="shared" si="32"/>
        <v>FREE</v>
      </c>
      <c r="G36" s="7" t="str">
        <f t="shared" si="32"/>
        <v>11A</v>
      </c>
      <c r="H36" s="7" t="str">
        <f>H35</f>
        <v>12A</v>
      </c>
      <c r="I36" s="7" t="str">
        <f>I35</f>
        <v>12A</v>
      </c>
      <c r="J36" s="7" t="str">
        <f t="shared" si="33"/>
        <v>FREE</v>
      </c>
      <c r="K36" s="7" t="str">
        <f t="shared" si="33"/>
        <v>6B</v>
      </c>
      <c r="L36" s="6" t="s">
        <v>140</v>
      </c>
      <c r="M36" s="4">
        <f t="shared" si="0"/>
        <v>6</v>
      </c>
      <c r="N36" s="4">
        <f t="shared" si="26"/>
        <v>3</v>
      </c>
      <c r="O36" s="7">
        <f t="shared" si="27"/>
        <v>1</v>
      </c>
      <c r="P36" s="4" t="str">
        <f t="shared" si="30"/>
        <v>PGT</v>
      </c>
      <c r="Q36" s="4">
        <f t="shared" si="31"/>
        <v>6</v>
      </c>
      <c r="R36" s="6" t="s">
        <v>9</v>
      </c>
      <c r="S36" s="5" t="s">
        <v>5</v>
      </c>
    </row>
    <row r="37" spans="1:19" ht="21">
      <c r="A37" s="8" t="str">
        <f t="shared" si="28"/>
        <v>MAHESH PRASAD</v>
      </c>
      <c r="B37" s="18" t="s">
        <v>159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9">
        <f>SUM(M31:M36)</f>
        <v>36</v>
      </c>
      <c r="N37" s="9">
        <f>SUM(N31:N36)</f>
        <v>18</v>
      </c>
      <c r="O37" s="7">
        <f t="shared" si="27"/>
        <v>1</v>
      </c>
      <c r="P37" s="4" t="str">
        <f t="shared" si="30"/>
        <v>PGT</v>
      </c>
      <c r="Q37" s="11">
        <v>6</v>
      </c>
      <c r="R37" s="3"/>
      <c r="S37" s="8" t="s">
        <v>7</v>
      </c>
    </row>
    <row r="38" spans="1:19">
      <c r="A38" s="3" t="s">
        <v>33</v>
      </c>
      <c r="B38" s="18" t="s">
        <v>160</v>
      </c>
      <c r="C38" s="7" t="s">
        <v>6</v>
      </c>
      <c r="D38" s="7" t="s">
        <v>6</v>
      </c>
      <c r="E38" s="7" t="s">
        <v>92</v>
      </c>
      <c r="F38" s="7" t="s">
        <v>25</v>
      </c>
      <c r="G38" s="7" t="s">
        <v>6</v>
      </c>
      <c r="H38" s="7" t="s">
        <v>6</v>
      </c>
      <c r="I38" s="7" t="s">
        <v>6</v>
      </c>
      <c r="J38" s="7" t="s">
        <v>20</v>
      </c>
      <c r="K38" s="7" t="s">
        <v>6</v>
      </c>
      <c r="L38" s="6" t="s">
        <v>140</v>
      </c>
      <c r="M38" s="4">
        <f t="shared" si="0"/>
        <v>3</v>
      </c>
      <c r="N38" s="4">
        <f t="shared" ref="N38:N43" si="34">COUNTIF(C38:K38,"FREE")</f>
        <v>6</v>
      </c>
      <c r="O38" s="7">
        <v>3</v>
      </c>
      <c r="P38" s="4" t="s">
        <v>137</v>
      </c>
      <c r="Q38" s="4">
        <v>7</v>
      </c>
      <c r="R38" s="6" t="s">
        <v>9</v>
      </c>
      <c r="S38" s="5" t="s">
        <v>0</v>
      </c>
    </row>
    <row r="39" spans="1:19">
      <c r="A39" s="3" t="str">
        <f t="shared" ref="A39:A44" si="35">A38</f>
        <v>K P SINGH</v>
      </c>
      <c r="B39" s="18" t="s">
        <v>160</v>
      </c>
      <c r="C39" s="7" t="str">
        <f t="shared" ref="C39:K40" si="36">C38</f>
        <v>FREE</v>
      </c>
      <c r="D39" s="7" t="str">
        <f t="shared" si="36"/>
        <v>FREE</v>
      </c>
      <c r="E39" s="7" t="str">
        <f t="shared" si="36"/>
        <v>11F</v>
      </c>
      <c r="F39" s="7" t="str">
        <f t="shared" si="36"/>
        <v>11B</v>
      </c>
      <c r="G39" s="7" t="str">
        <f t="shared" si="36"/>
        <v>FREE</v>
      </c>
      <c r="H39" s="7" t="str">
        <f t="shared" si="36"/>
        <v>FREE</v>
      </c>
      <c r="I39" s="7" t="str">
        <f t="shared" si="36"/>
        <v>FREE</v>
      </c>
      <c r="J39" s="7" t="str">
        <f t="shared" si="36"/>
        <v>12A</v>
      </c>
      <c r="K39" s="7" t="str">
        <f t="shared" si="36"/>
        <v>FREE</v>
      </c>
      <c r="L39" s="6" t="s">
        <v>140</v>
      </c>
      <c r="M39" s="4">
        <f t="shared" si="0"/>
        <v>3</v>
      </c>
      <c r="N39" s="4">
        <f t="shared" si="34"/>
        <v>6</v>
      </c>
      <c r="O39" s="7">
        <f t="shared" si="27"/>
        <v>3</v>
      </c>
      <c r="P39" s="4" t="str">
        <f t="shared" ref="P39:P44" si="37">P38</f>
        <v>PGT</v>
      </c>
      <c r="Q39" s="4">
        <f t="shared" ref="Q39:Q43" si="38">Q38</f>
        <v>7</v>
      </c>
      <c r="R39" s="6" t="s">
        <v>9</v>
      </c>
      <c r="S39" s="5" t="s">
        <v>1</v>
      </c>
    </row>
    <row r="40" spans="1:19">
      <c r="A40" s="3" t="str">
        <f t="shared" si="35"/>
        <v>K P SINGH</v>
      </c>
      <c r="B40" s="18" t="s">
        <v>160</v>
      </c>
      <c r="C40" s="7" t="str">
        <f t="shared" si="36"/>
        <v>FREE</v>
      </c>
      <c r="D40" s="7" t="str">
        <f t="shared" si="36"/>
        <v>FREE</v>
      </c>
      <c r="E40" s="7" t="str">
        <f t="shared" si="36"/>
        <v>11F</v>
      </c>
      <c r="F40" s="7" t="str">
        <f t="shared" si="36"/>
        <v>11B</v>
      </c>
      <c r="G40" s="7" t="str">
        <f t="shared" si="36"/>
        <v>FREE</v>
      </c>
      <c r="H40" s="7" t="str">
        <f t="shared" si="36"/>
        <v>FREE</v>
      </c>
      <c r="I40" s="7" t="str">
        <f t="shared" si="36"/>
        <v>FREE</v>
      </c>
      <c r="J40" s="7" t="str">
        <f t="shared" si="36"/>
        <v>12A</v>
      </c>
      <c r="K40" s="7" t="str">
        <f t="shared" si="36"/>
        <v>FREE</v>
      </c>
      <c r="L40" s="6" t="s">
        <v>140</v>
      </c>
      <c r="M40" s="4">
        <f t="shared" si="0"/>
        <v>3</v>
      </c>
      <c r="N40" s="4">
        <f t="shared" si="34"/>
        <v>6</v>
      </c>
      <c r="O40" s="7">
        <f t="shared" si="27"/>
        <v>3</v>
      </c>
      <c r="P40" s="4" t="str">
        <f t="shared" si="37"/>
        <v>PGT</v>
      </c>
      <c r="Q40" s="4">
        <f t="shared" si="38"/>
        <v>7</v>
      </c>
      <c r="R40" s="6" t="s">
        <v>9</v>
      </c>
      <c r="S40" s="5" t="s">
        <v>2</v>
      </c>
    </row>
    <row r="41" spans="1:19">
      <c r="A41" s="3" t="str">
        <f t="shared" si="35"/>
        <v>K P SINGH</v>
      </c>
      <c r="B41" s="18" t="s">
        <v>160</v>
      </c>
      <c r="C41" s="7" t="str">
        <f t="shared" ref="C41:G43" si="39">C40</f>
        <v>FREE</v>
      </c>
      <c r="D41" s="7" t="str">
        <f t="shared" si="39"/>
        <v>FREE</v>
      </c>
      <c r="E41" s="7" t="str">
        <f t="shared" si="39"/>
        <v>11F</v>
      </c>
      <c r="F41" s="7" t="str">
        <f t="shared" si="39"/>
        <v>11B</v>
      </c>
      <c r="G41" s="7" t="str">
        <f t="shared" si="39"/>
        <v>FREE</v>
      </c>
      <c r="H41" s="7" t="s">
        <v>6</v>
      </c>
      <c r="I41" s="7" t="str">
        <f t="shared" ref="I41:J43" si="40">I40</f>
        <v>FREE</v>
      </c>
      <c r="J41" s="7" t="str">
        <f t="shared" si="40"/>
        <v>12A</v>
      </c>
      <c r="K41" s="7" t="s">
        <v>92</v>
      </c>
      <c r="L41" s="6" t="s">
        <v>140</v>
      </c>
      <c r="M41" s="4">
        <f t="shared" si="0"/>
        <v>4</v>
      </c>
      <c r="N41" s="4">
        <f t="shared" si="34"/>
        <v>5</v>
      </c>
      <c r="O41" s="7">
        <f t="shared" si="27"/>
        <v>3</v>
      </c>
      <c r="P41" s="4" t="str">
        <f t="shared" si="37"/>
        <v>PGT</v>
      </c>
      <c r="Q41" s="4">
        <f t="shared" si="38"/>
        <v>7</v>
      </c>
      <c r="R41" s="6" t="s">
        <v>9</v>
      </c>
      <c r="S41" s="5" t="s">
        <v>3</v>
      </c>
    </row>
    <row r="42" spans="1:19">
      <c r="A42" s="3" t="str">
        <f t="shared" si="35"/>
        <v>K P SINGH</v>
      </c>
      <c r="B42" s="18" t="s">
        <v>160</v>
      </c>
      <c r="C42" s="7" t="str">
        <f t="shared" si="39"/>
        <v>FREE</v>
      </c>
      <c r="D42" s="7" t="str">
        <f t="shared" si="39"/>
        <v>FREE</v>
      </c>
      <c r="E42" s="7" t="str">
        <f t="shared" si="39"/>
        <v>11F</v>
      </c>
      <c r="F42" s="7" t="str">
        <f t="shared" si="39"/>
        <v>11B</v>
      </c>
      <c r="G42" s="7" t="str">
        <f t="shared" si="39"/>
        <v>FREE</v>
      </c>
      <c r="H42" s="7" t="str">
        <f>H41</f>
        <v>FREE</v>
      </c>
      <c r="I42" s="7" t="str">
        <f t="shared" si="40"/>
        <v>FREE</v>
      </c>
      <c r="J42" s="7" t="str">
        <f t="shared" si="40"/>
        <v>12A</v>
      </c>
      <c r="K42" s="7" t="str">
        <f>K41</f>
        <v>11F</v>
      </c>
      <c r="L42" s="6" t="s">
        <v>140</v>
      </c>
      <c r="M42" s="4">
        <f t="shared" si="0"/>
        <v>4</v>
      </c>
      <c r="N42" s="4">
        <f t="shared" si="34"/>
        <v>5</v>
      </c>
      <c r="O42" s="7">
        <f t="shared" si="27"/>
        <v>3</v>
      </c>
      <c r="P42" s="4" t="str">
        <f t="shared" si="37"/>
        <v>PGT</v>
      </c>
      <c r="Q42" s="4">
        <f t="shared" si="38"/>
        <v>7</v>
      </c>
      <c r="R42" s="6" t="s">
        <v>9</v>
      </c>
      <c r="S42" s="5" t="s">
        <v>4</v>
      </c>
    </row>
    <row r="43" spans="1:19">
      <c r="A43" s="3" t="str">
        <f t="shared" si="35"/>
        <v>K P SINGH</v>
      </c>
      <c r="B43" s="18" t="s">
        <v>160</v>
      </c>
      <c r="C43" s="7" t="str">
        <f t="shared" si="39"/>
        <v>FREE</v>
      </c>
      <c r="D43" s="7" t="str">
        <f t="shared" si="39"/>
        <v>FREE</v>
      </c>
      <c r="E43" s="7" t="str">
        <f t="shared" si="39"/>
        <v>11F</v>
      </c>
      <c r="F43" s="7" t="str">
        <f t="shared" si="39"/>
        <v>11B</v>
      </c>
      <c r="G43" s="7" t="str">
        <f t="shared" si="39"/>
        <v>FREE</v>
      </c>
      <c r="H43" s="7" t="str">
        <f>H42</f>
        <v>FREE</v>
      </c>
      <c r="I43" s="7" t="str">
        <f t="shared" si="40"/>
        <v>FREE</v>
      </c>
      <c r="J43" s="7" t="str">
        <f t="shared" si="40"/>
        <v>12A</v>
      </c>
      <c r="K43" s="7" t="str">
        <f>K42</f>
        <v>11F</v>
      </c>
      <c r="L43" s="6" t="s">
        <v>140</v>
      </c>
      <c r="M43" s="4">
        <f t="shared" si="0"/>
        <v>4</v>
      </c>
      <c r="N43" s="4">
        <f t="shared" si="34"/>
        <v>5</v>
      </c>
      <c r="O43" s="7">
        <f t="shared" si="27"/>
        <v>3</v>
      </c>
      <c r="P43" s="4" t="str">
        <f t="shared" si="37"/>
        <v>PGT</v>
      </c>
      <c r="Q43" s="4">
        <f t="shared" si="38"/>
        <v>7</v>
      </c>
      <c r="R43" s="6" t="s">
        <v>9</v>
      </c>
      <c r="S43" s="5" t="s">
        <v>5</v>
      </c>
    </row>
    <row r="44" spans="1:19" ht="21">
      <c r="A44" s="8" t="str">
        <f t="shared" si="35"/>
        <v>K P SINGH</v>
      </c>
      <c r="B44" s="18" t="s">
        <v>160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9">
        <f>SUM(M38:M43)</f>
        <v>21</v>
      </c>
      <c r="N44" s="9">
        <f>SUM(N38:N43)</f>
        <v>33</v>
      </c>
      <c r="O44" s="7">
        <f t="shared" si="27"/>
        <v>3</v>
      </c>
      <c r="P44" s="4" t="str">
        <f t="shared" si="37"/>
        <v>PGT</v>
      </c>
      <c r="Q44" s="11">
        <v>7</v>
      </c>
      <c r="R44" s="3"/>
      <c r="S44" s="8" t="s">
        <v>7</v>
      </c>
    </row>
    <row r="45" spans="1:19">
      <c r="A45" s="3" t="s">
        <v>118</v>
      </c>
      <c r="B45" s="18" t="s">
        <v>160</v>
      </c>
      <c r="C45" s="7" t="s">
        <v>6</v>
      </c>
      <c r="D45" s="7" t="s">
        <v>6</v>
      </c>
      <c r="E45" s="7" t="s">
        <v>18</v>
      </c>
      <c r="F45" s="7" t="s">
        <v>6</v>
      </c>
      <c r="G45" s="7" t="s">
        <v>30</v>
      </c>
      <c r="H45" s="7" t="s">
        <v>6</v>
      </c>
      <c r="I45" s="7" t="s">
        <v>32</v>
      </c>
      <c r="J45" s="7" t="s">
        <v>36</v>
      </c>
      <c r="K45" s="7" t="s">
        <v>6</v>
      </c>
      <c r="L45" s="6" t="s">
        <v>140</v>
      </c>
      <c r="M45" s="4">
        <f t="shared" si="0"/>
        <v>4</v>
      </c>
      <c r="N45" s="4">
        <f t="shared" ref="N45:N50" si="41">COUNTIF(C45:K45,"FREE")</f>
        <v>5</v>
      </c>
      <c r="O45" s="7">
        <v>3</v>
      </c>
      <c r="P45" s="4" t="s">
        <v>137</v>
      </c>
      <c r="Q45" s="4">
        <v>8</v>
      </c>
      <c r="R45" s="6" t="s">
        <v>9</v>
      </c>
      <c r="S45" s="5" t="s">
        <v>0</v>
      </c>
    </row>
    <row r="46" spans="1:19">
      <c r="A46" s="3" t="str">
        <f t="shared" ref="A46:A50" si="42">A45</f>
        <v>DEVENDER SINGH</v>
      </c>
      <c r="B46" s="18" t="s">
        <v>160</v>
      </c>
      <c r="C46" s="7" t="str">
        <f t="shared" ref="C46:K50" si="43">C45</f>
        <v>FREE</v>
      </c>
      <c r="D46" s="7" t="str">
        <f t="shared" si="43"/>
        <v>FREE</v>
      </c>
      <c r="E46" s="7" t="str">
        <f t="shared" si="43"/>
        <v>11A</v>
      </c>
      <c r="F46" s="7" t="str">
        <f t="shared" si="43"/>
        <v>FREE</v>
      </c>
      <c r="G46" s="7" t="str">
        <f t="shared" si="43"/>
        <v>12C</v>
      </c>
      <c r="H46" s="7" t="str">
        <f t="shared" si="43"/>
        <v>FREE</v>
      </c>
      <c r="I46" s="7" t="str">
        <f t="shared" si="43"/>
        <v>11D</v>
      </c>
      <c r="J46" s="7" t="str">
        <f t="shared" si="43"/>
        <v>11C</v>
      </c>
      <c r="K46" s="7" t="str">
        <f t="shared" si="43"/>
        <v>FREE</v>
      </c>
      <c r="L46" s="6" t="s">
        <v>140</v>
      </c>
      <c r="M46" s="4">
        <f t="shared" si="0"/>
        <v>4</v>
      </c>
      <c r="N46" s="4">
        <f t="shared" si="41"/>
        <v>5</v>
      </c>
      <c r="O46" s="7">
        <f t="shared" ref="O46:Q50" si="44">O45</f>
        <v>3</v>
      </c>
      <c r="P46" s="4" t="str">
        <f t="shared" ref="P46:P51" si="45">P45</f>
        <v>PGT</v>
      </c>
      <c r="Q46" s="4">
        <f t="shared" si="44"/>
        <v>8</v>
      </c>
      <c r="R46" s="6" t="s">
        <v>9</v>
      </c>
      <c r="S46" s="5" t="s">
        <v>1</v>
      </c>
    </row>
    <row r="47" spans="1:19">
      <c r="A47" s="3" t="str">
        <f t="shared" si="42"/>
        <v>DEVENDER SINGH</v>
      </c>
      <c r="B47" s="18" t="s">
        <v>160</v>
      </c>
      <c r="C47" s="7" t="str">
        <f t="shared" si="43"/>
        <v>FREE</v>
      </c>
      <c r="D47" s="7" t="str">
        <f t="shared" si="43"/>
        <v>FREE</v>
      </c>
      <c r="E47" s="7" t="str">
        <f t="shared" si="43"/>
        <v>11A</v>
      </c>
      <c r="F47" s="7" t="str">
        <f t="shared" si="43"/>
        <v>FREE</v>
      </c>
      <c r="G47" s="7" t="str">
        <f t="shared" si="43"/>
        <v>12C</v>
      </c>
      <c r="H47" s="7" t="str">
        <f t="shared" si="43"/>
        <v>FREE</v>
      </c>
      <c r="I47" s="7" t="str">
        <f t="shared" si="43"/>
        <v>11D</v>
      </c>
      <c r="J47" s="7" t="str">
        <f t="shared" si="43"/>
        <v>11C</v>
      </c>
      <c r="K47" s="7" t="str">
        <f t="shared" si="43"/>
        <v>FREE</v>
      </c>
      <c r="L47" s="6" t="s">
        <v>140</v>
      </c>
      <c r="M47" s="4">
        <f t="shared" si="0"/>
        <v>4</v>
      </c>
      <c r="N47" s="4">
        <f t="shared" si="41"/>
        <v>5</v>
      </c>
      <c r="O47" s="7">
        <f t="shared" si="44"/>
        <v>3</v>
      </c>
      <c r="P47" s="4" t="str">
        <f t="shared" si="45"/>
        <v>PGT</v>
      </c>
      <c r="Q47" s="4">
        <f t="shared" si="44"/>
        <v>8</v>
      </c>
      <c r="R47" s="6" t="s">
        <v>9</v>
      </c>
      <c r="S47" s="5" t="s">
        <v>2</v>
      </c>
    </row>
    <row r="48" spans="1:19">
      <c r="A48" s="3" t="str">
        <f t="shared" si="42"/>
        <v>DEVENDER SINGH</v>
      </c>
      <c r="B48" s="18" t="s">
        <v>160</v>
      </c>
      <c r="C48" s="7" t="str">
        <f t="shared" si="43"/>
        <v>FREE</v>
      </c>
      <c r="D48" s="7" t="str">
        <f t="shared" si="43"/>
        <v>FREE</v>
      </c>
      <c r="E48" s="7" t="str">
        <f t="shared" si="43"/>
        <v>11A</v>
      </c>
      <c r="F48" s="7" t="str">
        <f t="shared" si="43"/>
        <v>FREE</v>
      </c>
      <c r="G48" s="7" t="str">
        <f t="shared" si="43"/>
        <v>12C</v>
      </c>
      <c r="H48" s="7" t="str">
        <f t="shared" si="43"/>
        <v>FREE</v>
      </c>
      <c r="I48" s="7" t="str">
        <f t="shared" si="43"/>
        <v>11D</v>
      </c>
      <c r="J48" s="7" t="str">
        <f t="shared" si="43"/>
        <v>11C</v>
      </c>
      <c r="K48" s="7" t="str">
        <f t="shared" si="43"/>
        <v>FREE</v>
      </c>
      <c r="L48" s="6" t="s">
        <v>140</v>
      </c>
      <c r="M48" s="4">
        <f t="shared" si="0"/>
        <v>4</v>
      </c>
      <c r="N48" s="4">
        <f t="shared" si="41"/>
        <v>5</v>
      </c>
      <c r="O48" s="7">
        <f t="shared" si="44"/>
        <v>3</v>
      </c>
      <c r="P48" s="4" t="str">
        <f t="shared" si="45"/>
        <v>PGT</v>
      </c>
      <c r="Q48" s="4">
        <f t="shared" si="44"/>
        <v>8</v>
      </c>
      <c r="R48" s="6" t="s">
        <v>9</v>
      </c>
      <c r="S48" s="5" t="s">
        <v>3</v>
      </c>
    </row>
    <row r="49" spans="1:19">
      <c r="A49" s="3" t="str">
        <f t="shared" si="42"/>
        <v>DEVENDER SINGH</v>
      </c>
      <c r="B49" s="18" t="s">
        <v>160</v>
      </c>
      <c r="C49" s="7" t="str">
        <f t="shared" si="43"/>
        <v>FREE</v>
      </c>
      <c r="D49" s="7" t="str">
        <f t="shared" si="43"/>
        <v>FREE</v>
      </c>
      <c r="E49" s="7" t="str">
        <f t="shared" si="43"/>
        <v>11A</v>
      </c>
      <c r="F49" s="7" t="str">
        <f t="shared" si="43"/>
        <v>FREE</v>
      </c>
      <c r="G49" s="7" t="str">
        <f t="shared" si="43"/>
        <v>12C</v>
      </c>
      <c r="H49" s="7" t="str">
        <f t="shared" si="43"/>
        <v>FREE</v>
      </c>
      <c r="I49" s="7" t="str">
        <f t="shared" si="43"/>
        <v>11D</v>
      </c>
      <c r="J49" s="7" t="str">
        <f t="shared" si="43"/>
        <v>11C</v>
      </c>
      <c r="K49" s="7" t="str">
        <f t="shared" si="43"/>
        <v>FREE</v>
      </c>
      <c r="L49" s="6" t="s">
        <v>140</v>
      </c>
      <c r="M49" s="4">
        <f t="shared" si="0"/>
        <v>4</v>
      </c>
      <c r="N49" s="4">
        <f t="shared" si="41"/>
        <v>5</v>
      </c>
      <c r="O49" s="7">
        <f t="shared" si="44"/>
        <v>3</v>
      </c>
      <c r="P49" s="4" t="str">
        <f t="shared" si="45"/>
        <v>PGT</v>
      </c>
      <c r="Q49" s="4">
        <f t="shared" si="44"/>
        <v>8</v>
      </c>
      <c r="R49" s="6" t="s">
        <v>9</v>
      </c>
      <c r="S49" s="5" t="s">
        <v>4</v>
      </c>
    </row>
    <row r="50" spans="1:19">
      <c r="A50" s="3" t="str">
        <f t="shared" si="42"/>
        <v>DEVENDER SINGH</v>
      </c>
      <c r="B50" s="18" t="s">
        <v>160</v>
      </c>
      <c r="C50" s="7" t="str">
        <f t="shared" si="43"/>
        <v>FREE</v>
      </c>
      <c r="D50" s="7" t="str">
        <f t="shared" si="43"/>
        <v>FREE</v>
      </c>
      <c r="E50" s="7" t="str">
        <f t="shared" si="43"/>
        <v>11A</v>
      </c>
      <c r="F50" s="7" t="str">
        <f t="shared" si="43"/>
        <v>FREE</v>
      </c>
      <c r="G50" s="7" t="str">
        <f t="shared" si="43"/>
        <v>12C</v>
      </c>
      <c r="H50" s="7" t="str">
        <f t="shared" si="43"/>
        <v>FREE</v>
      </c>
      <c r="I50" s="7" t="str">
        <f t="shared" si="43"/>
        <v>11D</v>
      </c>
      <c r="J50" s="7" t="str">
        <f t="shared" si="43"/>
        <v>11C</v>
      </c>
      <c r="K50" s="7" t="str">
        <f t="shared" si="43"/>
        <v>FREE</v>
      </c>
      <c r="L50" s="6" t="s">
        <v>140</v>
      </c>
      <c r="M50" s="4">
        <f t="shared" si="0"/>
        <v>4</v>
      </c>
      <c r="N50" s="4">
        <f t="shared" si="41"/>
        <v>5</v>
      </c>
      <c r="O50" s="7">
        <f t="shared" si="44"/>
        <v>3</v>
      </c>
      <c r="P50" s="4" t="str">
        <f t="shared" si="45"/>
        <v>PGT</v>
      </c>
      <c r="Q50" s="4">
        <f t="shared" si="44"/>
        <v>8</v>
      </c>
      <c r="R50" s="6" t="s">
        <v>9</v>
      </c>
      <c r="S50" s="5" t="s">
        <v>5</v>
      </c>
    </row>
    <row r="51" spans="1:19" ht="21">
      <c r="A51" s="8" t="str">
        <f>A50</f>
        <v>DEVENDER SINGH</v>
      </c>
      <c r="B51" s="18" t="s">
        <v>160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9">
        <f>SUM(M45:M50)</f>
        <v>24</v>
      </c>
      <c r="N51" s="9">
        <f>SUM(N45:N50)</f>
        <v>30</v>
      </c>
      <c r="O51" s="7">
        <f>O50</f>
        <v>3</v>
      </c>
      <c r="P51" s="4" t="str">
        <f t="shared" si="45"/>
        <v>PGT</v>
      </c>
      <c r="Q51" s="11">
        <v>8</v>
      </c>
      <c r="R51" s="3"/>
      <c r="S51" s="8" t="s">
        <v>7</v>
      </c>
    </row>
    <row r="52" spans="1:19">
      <c r="A52" s="3" t="s">
        <v>80</v>
      </c>
      <c r="B52" s="18" t="s">
        <v>160</v>
      </c>
      <c r="C52" s="7" t="s">
        <v>42</v>
      </c>
      <c r="D52" s="7" t="s">
        <v>6</v>
      </c>
      <c r="E52" s="7" t="s">
        <v>6</v>
      </c>
      <c r="F52" s="7" t="s">
        <v>35</v>
      </c>
      <c r="G52" s="7" t="s">
        <v>31</v>
      </c>
      <c r="H52" s="7" t="s">
        <v>28</v>
      </c>
      <c r="I52" s="7" t="s">
        <v>34</v>
      </c>
      <c r="J52" s="7" t="s">
        <v>34</v>
      </c>
      <c r="K52" s="7" t="s">
        <v>35</v>
      </c>
      <c r="L52" s="6" t="s">
        <v>140</v>
      </c>
      <c r="M52" s="4">
        <f t="shared" si="0"/>
        <v>7</v>
      </c>
      <c r="N52" s="4">
        <f t="shared" ref="N52:N57" si="46">COUNTIF(C52:K52,"FREE")</f>
        <v>2</v>
      </c>
      <c r="O52" s="7">
        <v>1</v>
      </c>
      <c r="P52" s="4" t="s">
        <v>137</v>
      </c>
      <c r="Q52" s="4">
        <v>9</v>
      </c>
      <c r="R52" s="6" t="s">
        <v>9</v>
      </c>
      <c r="S52" s="5" t="s">
        <v>0</v>
      </c>
    </row>
    <row r="53" spans="1:19">
      <c r="A53" s="3" t="str">
        <f t="shared" ref="A53:A57" si="47">A52</f>
        <v>V.K.TRIPATHI</v>
      </c>
      <c r="B53" s="18" t="s">
        <v>160</v>
      </c>
      <c r="C53" s="7" t="str">
        <f t="shared" ref="C53:K54" si="48">C52</f>
        <v>9C</v>
      </c>
      <c r="D53" s="7" t="str">
        <f t="shared" si="48"/>
        <v>FREE</v>
      </c>
      <c r="E53" s="7" t="str">
        <f t="shared" si="48"/>
        <v>FREE</v>
      </c>
      <c r="F53" s="7" t="str">
        <f t="shared" si="48"/>
        <v>12E</v>
      </c>
      <c r="G53" s="7" t="str">
        <f t="shared" si="48"/>
        <v>11E</v>
      </c>
      <c r="H53" s="7" t="str">
        <f t="shared" si="48"/>
        <v>12D</v>
      </c>
      <c r="I53" s="7" t="str">
        <f t="shared" si="48"/>
        <v>12B</v>
      </c>
      <c r="J53" s="7" t="str">
        <f t="shared" si="48"/>
        <v>12B</v>
      </c>
      <c r="K53" s="7" t="str">
        <f t="shared" si="48"/>
        <v>12E</v>
      </c>
      <c r="L53" s="6" t="s">
        <v>140</v>
      </c>
      <c r="M53" s="4">
        <f t="shared" si="0"/>
        <v>7</v>
      </c>
      <c r="N53" s="4">
        <f t="shared" si="46"/>
        <v>2</v>
      </c>
      <c r="O53" s="7">
        <f t="shared" ref="O53:Q57" si="49">O52</f>
        <v>1</v>
      </c>
      <c r="P53" s="4" t="str">
        <f t="shared" ref="P53:P58" si="50">P52</f>
        <v>PGT</v>
      </c>
      <c r="Q53" s="4">
        <f t="shared" si="49"/>
        <v>9</v>
      </c>
      <c r="R53" s="6" t="s">
        <v>9</v>
      </c>
      <c r="S53" s="5" t="s">
        <v>1</v>
      </c>
    </row>
    <row r="54" spans="1:19">
      <c r="A54" s="3" t="str">
        <f t="shared" si="47"/>
        <v>V.K.TRIPATHI</v>
      </c>
      <c r="B54" s="18" t="s">
        <v>160</v>
      </c>
      <c r="C54" s="7" t="str">
        <f t="shared" si="48"/>
        <v>9C</v>
      </c>
      <c r="D54" s="7" t="str">
        <f t="shared" si="48"/>
        <v>FREE</v>
      </c>
      <c r="E54" s="7" t="str">
        <f t="shared" si="48"/>
        <v>FREE</v>
      </c>
      <c r="F54" s="7" t="str">
        <f t="shared" si="48"/>
        <v>12E</v>
      </c>
      <c r="G54" s="7" t="str">
        <f t="shared" si="48"/>
        <v>11E</v>
      </c>
      <c r="H54" s="7" t="str">
        <f t="shared" si="48"/>
        <v>12D</v>
      </c>
      <c r="I54" s="7" t="str">
        <f t="shared" si="48"/>
        <v>12B</v>
      </c>
      <c r="J54" s="7" t="str">
        <f t="shared" si="48"/>
        <v>12B</v>
      </c>
      <c r="K54" s="7" t="str">
        <f t="shared" si="48"/>
        <v>12E</v>
      </c>
      <c r="L54" s="6" t="s">
        <v>140</v>
      </c>
      <c r="M54" s="4">
        <f t="shared" si="0"/>
        <v>7</v>
      </c>
      <c r="N54" s="4">
        <f t="shared" si="46"/>
        <v>2</v>
      </c>
      <c r="O54" s="7">
        <f t="shared" si="49"/>
        <v>1</v>
      </c>
      <c r="P54" s="4" t="str">
        <f t="shared" si="50"/>
        <v>PGT</v>
      </c>
      <c r="Q54" s="4">
        <f t="shared" si="49"/>
        <v>9</v>
      </c>
      <c r="R54" s="6" t="s">
        <v>9</v>
      </c>
      <c r="S54" s="5" t="s">
        <v>2</v>
      </c>
    </row>
    <row r="55" spans="1:19">
      <c r="A55" s="3" t="str">
        <f t="shared" si="47"/>
        <v>V.K.TRIPATHI</v>
      </c>
      <c r="B55" s="18" t="s">
        <v>160</v>
      </c>
      <c r="C55" s="7" t="str">
        <f t="shared" ref="C55:H57" si="51">C54</f>
        <v>9C</v>
      </c>
      <c r="D55" s="7" t="s">
        <v>6</v>
      </c>
      <c r="E55" s="7" t="str">
        <f t="shared" si="51"/>
        <v>FREE</v>
      </c>
      <c r="F55" s="7" t="str">
        <f t="shared" si="51"/>
        <v>12E</v>
      </c>
      <c r="G55" s="7" t="str">
        <f t="shared" si="51"/>
        <v>11E</v>
      </c>
      <c r="H55" s="7" t="str">
        <f t="shared" si="51"/>
        <v>12D</v>
      </c>
      <c r="I55" s="7" t="s">
        <v>6</v>
      </c>
      <c r="J55" s="7" t="s">
        <v>6</v>
      </c>
      <c r="K55" s="7" t="s">
        <v>34</v>
      </c>
      <c r="L55" s="6" t="s">
        <v>140</v>
      </c>
      <c r="M55" s="4">
        <f t="shared" si="0"/>
        <v>5</v>
      </c>
      <c r="N55" s="4">
        <f t="shared" si="46"/>
        <v>4</v>
      </c>
      <c r="O55" s="7">
        <f t="shared" si="49"/>
        <v>1</v>
      </c>
      <c r="P55" s="4" t="str">
        <f t="shared" si="50"/>
        <v>PGT</v>
      </c>
      <c r="Q55" s="4">
        <f t="shared" si="49"/>
        <v>9</v>
      </c>
      <c r="R55" s="6" t="s">
        <v>9</v>
      </c>
      <c r="S55" s="5" t="s">
        <v>3</v>
      </c>
    </row>
    <row r="56" spans="1:19">
      <c r="A56" s="3" t="str">
        <f t="shared" si="47"/>
        <v>V.K.TRIPATHI</v>
      </c>
      <c r="B56" s="18" t="s">
        <v>160</v>
      </c>
      <c r="C56" s="7" t="str">
        <f t="shared" si="51"/>
        <v>9C</v>
      </c>
      <c r="D56" s="7" t="str">
        <f t="shared" si="51"/>
        <v>FREE</v>
      </c>
      <c r="E56" s="7" t="str">
        <f t="shared" si="51"/>
        <v>FREE</v>
      </c>
      <c r="F56" s="7" t="str">
        <f t="shared" si="51"/>
        <v>12E</v>
      </c>
      <c r="G56" s="7" t="str">
        <f t="shared" si="51"/>
        <v>11E</v>
      </c>
      <c r="H56" s="7" t="str">
        <f t="shared" si="51"/>
        <v>12D</v>
      </c>
      <c r="I56" s="7" t="str">
        <f t="shared" ref="I56:K57" si="52">I55</f>
        <v>FREE</v>
      </c>
      <c r="J56" s="7" t="str">
        <f t="shared" si="52"/>
        <v>FREE</v>
      </c>
      <c r="K56" s="7" t="str">
        <f t="shared" si="52"/>
        <v>12B</v>
      </c>
      <c r="L56" s="6" t="s">
        <v>140</v>
      </c>
      <c r="M56" s="4">
        <f t="shared" si="0"/>
        <v>5</v>
      </c>
      <c r="N56" s="4">
        <f t="shared" si="46"/>
        <v>4</v>
      </c>
      <c r="O56" s="7">
        <f t="shared" si="49"/>
        <v>1</v>
      </c>
      <c r="P56" s="4" t="str">
        <f t="shared" si="50"/>
        <v>PGT</v>
      </c>
      <c r="Q56" s="4">
        <f t="shared" si="49"/>
        <v>9</v>
      </c>
      <c r="R56" s="6" t="s">
        <v>9</v>
      </c>
      <c r="S56" s="5" t="s">
        <v>4</v>
      </c>
    </row>
    <row r="57" spans="1:19">
      <c r="A57" s="3" t="str">
        <f t="shared" si="47"/>
        <v>V.K.TRIPATHI</v>
      </c>
      <c r="B57" s="18" t="s">
        <v>160</v>
      </c>
      <c r="C57" s="7" t="str">
        <f t="shared" si="51"/>
        <v>9C</v>
      </c>
      <c r="D57" s="7" t="str">
        <f t="shared" si="51"/>
        <v>FREE</v>
      </c>
      <c r="E57" s="7" t="str">
        <f t="shared" si="51"/>
        <v>FREE</v>
      </c>
      <c r="F57" s="7" t="str">
        <f t="shared" si="51"/>
        <v>12E</v>
      </c>
      <c r="G57" s="7" t="str">
        <f t="shared" si="51"/>
        <v>11E</v>
      </c>
      <c r="H57" s="7" t="str">
        <f t="shared" si="51"/>
        <v>12D</v>
      </c>
      <c r="I57" s="7" t="str">
        <f t="shared" si="52"/>
        <v>FREE</v>
      </c>
      <c r="J57" s="7" t="str">
        <f t="shared" si="52"/>
        <v>FREE</v>
      </c>
      <c r="K57" s="7" t="str">
        <f t="shared" si="52"/>
        <v>12B</v>
      </c>
      <c r="L57" s="6" t="s">
        <v>140</v>
      </c>
      <c r="M57" s="4">
        <f t="shared" si="0"/>
        <v>5</v>
      </c>
      <c r="N57" s="4">
        <f t="shared" si="46"/>
        <v>4</v>
      </c>
      <c r="O57" s="7">
        <f t="shared" si="49"/>
        <v>1</v>
      </c>
      <c r="P57" s="4" t="str">
        <f t="shared" si="50"/>
        <v>PGT</v>
      </c>
      <c r="Q57" s="4">
        <f t="shared" si="49"/>
        <v>9</v>
      </c>
      <c r="R57" s="6" t="s">
        <v>9</v>
      </c>
      <c r="S57" s="5" t="s">
        <v>5</v>
      </c>
    </row>
    <row r="58" spans="1:19" ht="21">
      <c r="A58" s="8" t="str">
        <f>A57</f>
        <v>V.K.TRIPATHI</v>
      </c>
      <c r="B58" s="18" t="s">
        <v>160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9">
        <f>SUM(M52:M57)</f>
        <v>36</v>
      </c>
      <c r="N58" s="9">
        <f>SUM(N52:N57)</f>
        <v>18</v>
      </c>
      <c r="O58" s="7">
        <f>O57</f>
        <v>1</v>
      </c>
      <c r="P58" s="4" t="str">
        <f t="shared" si="50"/>
        <v>PGT</v>
      </c>
      <c r="Q58" s="11">
        <v>9</v>
      </c>
      <c r="R58" s="3"/>
      <c r="S58" s="8" t="s">
        <v>7</v>
      </c>
    </row>
    <row r="59" spans="1:19">
      <c r="A59" s="50" t="s">
        <v>112</v>
      </c>
      <c r="B59" s="18" t="s">
        <v>161</v>
      </c>
      <c r="C59" s="26" t="s">
        <v>36</v>
      </c>
      <c r="D59" s="7" t="s">
        <v>94</v>
      </c>
      <c r="E59" s="7" t="s">
        <v>28</v>
      </c>
      <c r="F59" s="7" t="s">
        <v>6</v>
      </c>
      <c r="G59" s="7" t="s">
        <v>34</v>
      </c>
      <c r="H59" s="7" t="s">
        <v>95</v>
      </c>
      <c r="I59" s="7" t="s">
        <v>6</v>
      </c>
      <c r="J59" s="7" t="s">
        <v>35</v>
      </c>
      <c r="K59" s="7" t="s">
        <v>36</v>
      </c>
      <c r="L59" s="6" t="s">
        <v>140</v>
      </c>
      <c r="M59" s="4">
        <f t="shared" si="0"/>
        <v>7</v>
      </c>
      <c r="N59" s="4">
        <f t="shared" ref="N59:N64" si="53">COUNTIF(C59:K59,"FREE")</f>
        <v>2</v>
      </c>
      <c r="O59" s="7">
        <f t="shared" ref="O59:O83" si="54">O58</f>
        <v>1</v>
      </c>
      <c r="P59" s="4" t="s">
        <v>137</v>
      </c>
      <c r="Q59" s="4">
        <v>10</v>
      </c>
      <c r="R59" s="6" t="s">
        <v>9</v>
      </c>
      <c r="S59" s="5" t="s">
        <v>0</v>
      </c>
    </row>
    <row r="60" spans="1:19">
      <c r="A60" s="50" t="str">
        <f t="shared" ref="A60:A65" si="55">A59</f>
        <v>NARESH KUMAR</v>
      </c>
      <c r="B60" s="18" t="s">
        <v>161</v>
      </c>
      <c r="C60" s="26" t="str">
        <f t="shared" ref="C60:K61" si="56">C59</f>
        <v>11C</v>
      </c>
      <c r="D60" s="7" t="str">
        <f t="shared" si="56"/>
        <v>11C+B</v>
      </c>
      <c r="E60" s="7" t="str">
        <f t="shared" si="56"/>
        <v>12D</v>
      </c>
      <c r="F60" s="7" t="str">
        <f t="shared" si="56"/>
        <v>FREE</v>
      </c>
      <c r="G60" s="7" t="str">
        <f t="shared" si="56"/>
        <v>12B</v>
      </c>
      <c r="H60" s="7" t="str">
        <f t="shared" si="56"/>
        <v>11F+B</v>
      </c>
      <c r="I60" s="7" t="str">
        <f t="shared" si="56"/>
        <v>FREE</v>
      </c>
      <c r="J60" s="7" t="str">
        <f t="shared" si="56"/>
        <v>12E</v>
      </c>
      <c r="K60" s="7" t="str">
        <f t="shared" si="56"/>
        <v>11C</v>
      </c>
      <c r="L60" s="6" t="s">
        <v>140</v>
      </c>
      <c r="M60" s="4">
        <f t="shared" ref="M60:M64" si="57">9-COUNTIF(C60:K60,"FREE")</f>
        <v>7</v>
      </c>
      <c r="N60" s="4">
        <f t="shared" si="53"/>
        <v>2</v>
      </c>
      <c r="O60" s="7">
        <f t="shared" si="54"/>
        <v>1</v>
      </c>
      <c r="P60" s="4" t="str">
        <f t="shared" ref="P60:P65" si="58">P59</f>
        <v>PGT</v>
      </c>
      <c r="Q60" s="4">
        <f t="shared" ref="Q60:Q64" si="59">Q59</f>
        <v>10</v>
      </c>
      <c r="R60" s="6" t="s">
        <v>9</v>
      </c>
      <c r="S60" s="5" t="s">
        <v>1</v>
      </c>
    </row>
    <row r="61" spans="1:19">
      <c r="A61" s="50" t="str">
        <f t="shared" si="55"/>
        <v>NARESH KUMAR</v>
      </c>
      <c r="B61" s="18" t="s">
        <v>161</v>
      </c>
      <c r="C61" s="26" t="str">
        <f t="shared" si="56"/>
        <v>11C</v>
      </c>
      <c r="D61" s="7" t="str">
        <f t="shared" si="56"/>
        <v>11C+B</v>
      </c>
      <c r="E61" s="7" t="str">
        <f t="shared" si="56"/>
        <v>12D</v>
      </c>
      <c r="F61" s="7" t="str">
        <f t="shared" si="56"/>
        <v>FREE</v>
      </c>
      <c r="G61" s="7" t="str">
        <f t="shared" si="56"/>
        <v>12B</v>
      </c>
      <c r="H61" s="7" t="str">
        <f t="shared" si="56"/>
        <v>11F+B</v>
      </c>
      <c r="I61" s="7" t="str">
        <f t="shared" si="56"/>
        <v>FREE</v>
      </c>
      <c r="J61" s="7" t="str">
        <f t="shared" si="56"/>
        <v>12E</v>
      </c>
      <c r="K61" s="7" t="str">
        <f t="shared" si="56"/>
        <v>11C</v>
      </c>
      <c r="L61" s="6" t="s">
        <v>140</v>
      </c>
      <c r="M61" s="4">
        <f t="shared" si="57"/>
        <v>7</v>
      </c>
      <c r="N61" s="4">
        <f t="shared" si="53"/>
        <v>2</v>
      </c>
      <c r="O61" s="7">
        <f t="shared" si="54"/>
        <v>1</v>
      </c>
      <c r="P61" s="4" t="str">
        <f t="shared" si="58"/>
        <v>PGT</v>
      </c>
      <c r="Q61" s="4">
        <f t="shared" si="59"/>
        <v>10</v>
      </c>
      <c r="R61" s="6" t="s">
        <v>9</v>
      </c>
      <c r="S61" s="5" t="s">
        <v>2</v>
      </c>
    </row>
    <row r="62" spans="1:19">
      <c r="A62" s="50" t="str">
        <f t="shared" si="55"/>
        <v>NARESH KUMAR</v>
      </c>
      <c r="B62" s="18" t="s">
        <v>161</v>
      </c>
      <c r="C62" s="26" t="str">
        <f t="shared" ref="C62:D64" si="60">C61</f>
        <v>11C</v>
      </c>
      <c r="D62" s="7" t="str">
        <f t="shared" si="60"/>
        <v>11C+B</v>
      </c>
      <c r="E62" s="7" t="s">
        <v>6</v>
      </c>
      <c r="F62" s="7" t="s">
        <v>6</v>
      </c>
      <c r="G62" s="7" t="str">
        <f t="shared" ref="G62:I64" si="61">G61</f>
        <v>12B</v>
      </c>
      <c r="H62" s="7" t="s">
        <v>92</v>
      </c>
      <c r="I62" s="7" t="str">
        <f t="shared" si="61"/>
        <v>FREE</v>
      </c>
      <c r="J62" s="7" t="s">
        <v>35</v>
      </c>
      <c r="K62" s="7" t="s">
        <v>6</v>
      </c>
      <c r="L62" s="6" t="s">
        <v>140</v>
      </c>
      <c r="M62" s="4">
        <f t="shared" si="57"/>
        <v>5</v>
      </c>
      <c r="N62" s="4">
        <f t="shared" si="53"/>
        <v>4</v>
      </c>
      <c r="O62" s="7">
        <f t="shared" si="54"/>
        <v>1</v>
      </c>
      <c r="P62" s="4" t="str">
        <f t="shared" si="58"/>
        <v>PGT</v>
      </c>
      <c r="Q62" s="4">
        <f t="shared" si="59"/>
        <v>10</v>
      </c>
      <c r="R62" s="6" t="s">
        <v>9</v>
      </c>
      <c r="S62" s="5" t="s">
        <v>3</v>
      </c>
    </row>
    <row r="63" spans="1:19">
      <c r="A63" s="50" t="str">
        <f t="shared" si="55"/>
        <v>NARESH KUMAR</v>
      </c>
      <c r="B63" s="18" t="s">
        <v>161</v>
      </c>
      <c r="C63" s="26" t="str">
        <f t="shared" si="60"/>
        <v>11C</v>
      </c>
      <c r="D63" s="7" t="str">
        <f t="shared" si="60"/>
        <v>11C+B</v>
      </c>
      <c r="E63" s="7" t="str">
        <f>E62</f>
        <v>FREE</v>
      </c>
      <c r="F63" s="7" t="str">
        <f>F62</f>
        <v>FREE</v>
      </c>
      <c r="G63" s="7" t="str">
        <f t="shared" si="61"/>
        <v>12B</v>
      </c>
      <c r="H63" s="7" t="str">
        <f t="shared" si="61"/>
        <v>11F</v>
      </c>
      <c r="I63" s="7" t="str">
        <f t="shared" si="61"/>
        <v>FREE</v>
      </c>
      <c r="J63" s="7" t="str">
        <f>J62</f>
        <v>12E</v>
      </c>
      <c r="K63" s="7" t="s">
        <v>6</v>
      </c>
      <c r="L63" s="6" t="s">
        <v>140</v>
      </c>
      <c r="M63" s="4">
        <f t="shared" si="57"/>
        <v>5</v>
      </c>
      <c r="N63" s="4">
        <f t="shared" si="53"/>
        <v>4</v>
      </c>
      <c r="O63" s="7">
        <f t="shared" si="54"/>
        <v>1</v>
      </c>
      <c r="P63" s="4" t="str">
        <f t="shared" si="58"/>
        <v>PGT</v>
      </c>
      <c r="Q63" s="4">
        <f t="shared" si="59"/>
        <v>10</v>
      </c>
      <c r="R63" s="6" t="s">
        <v>9</v>
      </c>
      <c r="S63" s="5" t="s">
        <v>4</v>
      </c>
    </row>
    <row r="64" spans="1:19">
      <c r="A64" s="50" t="str">
        <f t="shared" si="55"/>
        <v>NARESH KUMAR</v>
      </c>
      <c r="B64" s="18" t="s">
        <v>161</v>
      </c>
      <c r="C64" s="26" t="str">
        <f t="shared" si="60"/>
        <v>11C</v>
      </c>
      <c r="D64" s="7" t="str">
        <f t="shared" si="60"/>
        <v>11C+B</v>
      </c>
      <c r="E64" s="7" t="str">
        <f>E63</f>
        <v>FREE</v>
      </c>
      <c r="F64" s="7" t="str">
        <f>F63</f>
        <v>FREE</v>
      </c>
      <c r="G64" s="7" t="str">
        <f t="shared" si="61"/>
        <v>12B</v>
      </c>
      <c r="H64" s="7" t="str">
        <f t="shared" si="61"/>
        <v>11F</v>
      </c>
      <c r="I64" s="7" t="str">
        <f t="shared" si="61"/>
        <v>FREE</v>
      </c>
      <c r="J64" s="7" t="str">
        <f>J63</f>
        <v>12E</v>
      </c>
      <c r="K64" s="7" t="s">
        <v>6</v>
      </c>
      <c r="L64" s="6" t="s">
        <v>140</v>
      </c>
      <c r="M64" s="4">
        <f t="shared" si="57"/>
        <v>5</v>
      </c>
      <c r="N64" s="4">
        <f t="shared" si="53"/>
        <v>4</v>
      </c>
      <c r="O64" s="7">
        <f t="shared" si="54"/>
        <v>1</v>
      </c>
      <c r="P64" s="4" t="str">
        <f t="shared" si="58"/>
        <v>PGT</v>
      </c>
      <c r="Q64" s="4">
        <f t="shared" si="59"/>
        <v>10</v>
      </c>
      <c r="R64" s="6" t="s">
        <v>9</v>
      </c>
      <c r="S64" s="5" t="s">
        <v>5</v>
      </c>
    </row>
    <row r="65" spans="1:19" ht="21">
      <c r="A65" s="51" t="str">
        <f t="shared" si="55"/>
        <v>NARESH KUMAR</v>
      </c>
      <c r="B65" s="18" t="s">
        <v>161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9">
        <f>SUM(M59:M64)</f>
        <v>36</v>
      </c>
      <c r="N65" s="9">
        <f>SUM(N59:N64)</f>
        <v>18</v>
      </c>
      <c r="O65" s="7">
        <f t="shared" si="54"/>
        <v>1</v>
      </c>
      <c r="P65" s="4" t="str">
        <f t="shared" si="58"/>
        <v>PGT</v>
      </c>
      <c r="Q65" s="11">
        <v>10</v>
      </c>
      <c r="R65" s="3"/>
      <c r="S65" s="8" t="s">
        <v>7</v>
      </c>
    </row>
    <row r="66" spans="1:19">
      <c r="A66" s="50" t="s">
        <v>82</v>
      </c>
      <c r="B66" s="18" t="s">
        <v>161</v>
      </c>
      <c r="C66" s="26" t="s">
        <v>30</v>
      </c>
      <c r="D66" s="7" t="s">
        <v>30</v>
      </c>
      <c r="E66" s="7" t="s">
        <v>6</v>
      </c>
      <c r="F66" s="7" t="s">
        <v>6</v>
      </c>
      <c r="G66" s="7" t="s">
        <v>28</v>
      </c>
      <c r="H66" s="7" t="s">
        <v>6</v>
      </c>
      <c r="I66" s="7" t="s">
        <v>6</v>
      </c>
      <c r="J66" s="7" t="s">
        <v>31</v>
      </c>
      <c r="K66" s="7" t="s">
        <v>32</v>
      </c>
      <c r="L66" s="6" t="s">
        <v>140</v>
      </c>
      <c r="M66" s="4">
        <f t="shared" ref="M66:M92" si="62">9-COUNTIF(C66:K66,"FREE")</f>
        <v>5</v>
      </c>
      <c r="N66" s="4">
        <f t="shared" ref="N66:N71" si="63">COUNTIF(C66:K66,"FREE")</f>
        <v>4</v>
      </c>
      <c r="O66" s="7">
        <f t="shared" si="54"/>
        <v>1</v>
      </c>
      <c r="P66" s="4" t="s">
        <v>137</v>
      </c>
      <c r="Q66" s="4">
        <v>11</v>
      </c>
      <c r="R66" s="6" t="s">
        <v>9</v>
      </c>
      <c r="S66" s="5" t="s">
        <v>0</v>
      </c>
    </row>
    <row r="67" spans="1:19">
      <c r="A67" s="50" t="str">
        <f t="shared" ref="A67:A72" si="64">A66</f>
        <v>RAKSH PAL SINGH</v>
      </c>
      <c r="B67" s="18" t="s">
        <v>161</v>
      </c>
      <c r="C67" s="26" t="str">
        <f t="shared" ref="C67:K67" si="65">C66</f>
        <v>12C</v>
      </c>
      <c r="D67" s="7" t="str">
        <f t="shared" si="65"/>
        <v>12C</v>
      </c>
      <c r="E67" s="7" t="str">
        <f t="shared" si="65"/>
        <v>FREE</v>
      </c>
      <c r="F67" s="7" t="str">
        <f t="shared" si="65"/>
        <v>FREE</v>
      </c>
      <c r="G67" s="7" t="str">
        <f t="shared" si="65"/>
        <v>12D</v>
      </c>
      <c r="H67" s="7" t="str">
        <f t="shared" si="65"/>
        <v>FREE</v>
      </c>
      <c r="I67" s="7" t="str">
        <f t="shared" si="65"/>
        <v>FREE</v>
      </c>
      <c r="J67" s="7" t="str">
        <f t="shared" si="65"/>
        <v>11E</v>
      </c>
      <c r="K67" s="7" t="str">
        <f t="shared" si="65"/>
        <v>11D</v>
      </c>
      <c r="L67" s="6" t="s">
        <v>140</v>
      </c>
      <c r="M67" s="4">
        <f t="shared" si="62"/>
        <v>5</v>
      </c>
      <c r="N67" s="4">
        <f t="shared" si="63"/>
        <v>4</v>
      </c>
      <c r="O67" s="7">
        <f t="shared" si="54"/>
        <v>1</v>
      </c>
      <c r="P67" s="4" t="str">
        <f t="shared" ref="P67:P72" si="66">P66</f>
        <v>PGT</v>
      </c>
      <c r="Q67" s="4">
        <f t="shared" ref="Q67:Q71" si="67">Q66</f>
        <v>11</v>
      </c>
      <c r="R67" s="6" t="s">
        <v>9</v>
      </c>
      <c r="S67" s="5" t="s">
        <v>1</v>
      </c>
    </row>
    <row r="68" spans="1:19">
      <c r="A68" s="50" t="str">
        <f t="shared" si="64"/>
        <v>RAKSH PAL SINGH</v>
      </c>
      <c r="B68" s="18" t="s">
        <v>161</v>
      </c>
      <c r="C68" s="26" t="str">
        <f t="shared" ref="C68:D71" si="68">C67</f>
        <v>12C</v>
      </c>
      <c r="D68" s="7" t="str">
        <f t="shared" si="68"/>
        <v>12C</v>
      </c>
      <c r="E68" s="7" t="s">
        <v>6</v>
      </c>
      <c r="F68" s="7" t="str">
        <f t="shared" ref="F68:K68" si="69">F67</f>
        <v>FREE</v>
      </c>
      <c r="G68" s="7" t="str">
        <f t="shared" si="69"/>
        <v>12D</v>
      </c>
      <c r="H68" s="7" t="str">
        <f t="shared" si="69"/>
        <v>FREE</v>
      </c>
      <c r="I68" s="7" t="str">
        <f t="shared" si="69"/>
        <v>FREE</v>
      </c>
      <c r="J68" s="7" t="str">
        <f t="shared" si="69"/>
        <v>11E</v>
      </c>
      <c r="K68" s="7" t="str">
        <f t="shared" si="69"/>
        <v>11D</v>
      </c>
      <c r="L68" s="6" t="s">
        <v>140</v>
      </c>
      <c r="M68" s="4">
        <f t="shared" si="62"/>
        <v>5</v>
      </c>
      <c r="N68" s="4">
        <f t="shared" si="63"/>
        <v>4</v>
      </c>
      <c r="O68" s="7">
        <f t="shared" si="54"/>
        <v>1</v>
      </c>
      <c r="P68" s="4" t="str">
        <f t="shared" si="66"/>
        <v>PGT</v>
      </c>
      <c r="Q68" s="4">
        <f t="shared" si="67"/>
        <v>11</v>
      </c>
      <c r="R68" s="6" t="s">
        <v>9</v>
      </c>
      <c r="S68" s="5" t="s">
        <v>2</v>
      </c>
    </row>
    <row r="69" spans="1:19">
      <c r="A69" s="50" t="str">
        <f t="shared" si="64"/>
        <v>RAKSH PAL SINGH</v>
      </c>
      <c r="B69" s="18" t="s">
        <v>161</v>
      </c>
      <c r="C69" s="26" t="str">
        <f t="shared" si="68"/>
        <v>12C</v>
      </c>
      <c r="D69" s="7" t="str">
        <f t="shared" si="68"/>
        <v>12C</v>
      </c>
      <c r="E69" s="7" t="s">
        <v>28</v>
      </c>
      <c r="F69" s="7" t="str">
        <f t="shared" ref="F69:H71" si="70">F68</f>
        <v>FREE</v>
      </c>
      <c r="G69" s="7" t="str">
        <f t="shared" si="70"/>
        <v>12D</v>
      </c>
      <c r="H69" s="7" t="str">
        <f t="shared" si="70"/>
        <v>FREE</v>
      </c>
      <c r="I69" s="7" t="s">
        <v>25</v>
      </c>
      <c r="J69" s="7" t="str">
        <f>J68</f>
        <v>11E</v>
      </c>
      <c r="K69" s="7" t="s">
        <v>32</v>
      </c>
      <c r="L69" s="6" t="s">
        <v>140</v>
      </c>
      <c r="M69" s="4">
        <f t="shared" si="62"/>
        <v>7</v>
      </c>
      <c r="N69" s="4">
        <f t="shared" si="63"/>
        <v>2</v>
      </c>
      <c r="O69" s="7">
        <f t="shared" si="54"/>
        <v>1</v>
      </c>
      <c r="P69" s="4" t="str">
        <f t="shared" si="66"/>
        <v>PGT</v>
      </c>
      <c r="Q69" s="4">
        <f t="shared" si="67"/>
        <v>11</v>
      </c>
      <c r="R69" s="6" t="s">
        <v>9</v>
      </c>
      <c r="S69" s="5" t="s">
        <v>3</v>
      </c>
    </row>
    <row r="70" spans="1:19">
      <c r="A70" s="50" t="str">
        <f t="shared" si="64"/>
        <v>RAKSH PAL SINGH</v>
      </c>
      <c r="B70" s="18" t="s">
        <v>161</v>
      </c>
      <c r="C70" s="26" t="str">
        <f t="shared" si="68"/>
        <v>12C</v>
      </c>
      <c r="D70" s="7" t="str">
        <f t="shared" si="68"/>
        <v>12C</v>
      </c>
      <c r="E70" s="7" t="s">
        <v>28</v>
      </c>
      <c r="F70" s="7" t="str">
        <f t="shared" si="70"/>
        <v>FREE</v>
      </c>
      <c r="G70" s="7" t="str">
        <f t="shared" si="70"/>
        <v>12D</v>
      </c>
      <c r="H70" s="7" t="str">
        <f t="shared" si="70"/>
        <v>FREE</v>
      </c>
      <c r="I70" s="7" t="str">
        <f>I69</f>
        <v>11B</v>
      </c>
      <c r="J70" s="7" t="str">
        <f>J69</f>
        <v>11E</v>
      </c>
      <c r="K70" s="7" t="str">
        <f>K69</f>
        <v>11D</v>
      </c>
      <c r="L70" s="6" t="s">
        <v>140</v>
      </c>
      <c r="M70" s="4">
        <f t="shared" si="62"/>
        <v>7</v>
      </c>
      <c r="N70" s="4">
        <f t="shared" si="63"/>
        <v>2</v>
      </c>
      <c r="O70" s="7">
        <f t="shared" si="54"/>
        <v>1</v>
      </c>
      <c r="P70" s="4" t="str">
        <f t="shared" si="66"/>
        <v>PGT</v>
      </c>
      <c r="Q70" s="4">
        <f t="shared" si="67"/>
        <v>11</v>
      </c>
      <c r="R70" s="6" t="s">
        <v>9</v>
      </c>
      <c r="S70" s="5" t="s">
        <v>4</v>
      </c>
    </row>
    <row r="71" spans="1:19">
      <c r="A71" s="50" t="str">
        <f t="shared" si="64"/>
        <v>RAKSH PAL SINGH</v>
      </c>
      <c r="B71" s="18" t="s">
        <v>161</v>
      </c>
      <c r="C71" s="26" t="str">
        <f t="shared" si="68"/>
        <v>12C</v>
      </c>
      <c r="D71" s="7" t="str">
        <f t="shared" si="68"/>
        <v>12C</v>
      </c>
      <c r="E71" s="7" t="str">
        <f>E70</f>
        <v>12D</v>
      </c>
      <c r="F71" s="7" t="str">
        <f t="shared" si="70"/>
        <v>FREE</v>
      </c>
      <c r="G71" s="7" t="str">
        <f t="shared" si="70"/>
        <v>12D</v>
      </c>
      <c r="H71" s="7" t="str">
        <f t="shared" si="70"/>
        <v>FREE</v>
      </c>
      <c r="I71" s="7" t="str">
        <f>I70</f>
        <v>11B</v>
      </c>
      <c r="J71" s="7" t="str">
        <f>J70</f>
        <v>11E</v>
      </c>
      <c r="K71" s="7" t="str">
        <f>K70</f>
        <v>11D</v>
      </c>
      <c r="L71" s="6" t="s">
        <v>140</v>
      </c>
      <c r="M71" s="4">
        <f t="shared" si="62"/>
        <v>7</v>
      </c>
      <c r="N71" s="4">
        <f t="shared" si="63"/>
        <v>2</v>
      </c>
      <c r="O71" s="7">
        <f t="shared" si="54"/>
        <v>1</v>
      </c>
      <c r="P71" s="4" t="str">
        <f t="shared" si="66"/>
        <v>PGT</v>
      </c>
      <c r="Q71" s="4">
        <f t="shared" si="67"/>
        <v>11</v>
      </c>
      <c r="R71" s="6" t="s">
        <v>9</v>
      </c>
      <c r="S71" s="5" t="s">
        <v>5</v>
      </c>
    </row>
    <row r="72" spans="1:19" ht="21">
      <c r="A72" s="51" t="str">
        <f t="shared" si="64"/>
        <v>RAKSH PAL SINGH</v>
      </c>
      <c r="B72" s="18" t="s">
        <v>161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9">
        <f>SUM(M66:M71)</f>
        <v>36</v>
      </c>
      <c r="N72" s="9">
        <f>SUM(N66:N71)</f>
        <v>18</v>
      </c>
      <c r="O72" s="7">
        <f t="shared" si="54"/>
        <v>1</v>
      </c>
      <c r="P72" s="4" t="str">
        <f t="shared" si="66"/>
        <v>PGT</v>
      </c>
      <c r="Q72" s="11">
        <v>11</v>
      </c>
      <c r="R72" s="3"/>
      <c r="S72" s="8" t="s">
        <v>7</v>
      </c>
    </row>
    <row r="73" spans="1:19">
      <c r="A73" s="50" t="s">
        <v>120</v>
      </c>
      <c r="B73" s="18" t="s">
        <v>163</v>
      </c>
      <c r="C73" s="7" t="s">
        <v>6</v>
      </c>
      <c r="D73" s="26" t="s">
        <v>28</v>
      </c>
      <c r="E73" s="7" t="s">
        <v>6</v>
      </c>
      <c r="F73" s="7" t="s">
        <v>36</v>
      </c>
      <c r="G73" s="7" t="s">
        <v>32</v>
      </c>
      <c r="H73" s="7" t="s">
        <v>32</v>
      </c>
      <c r="I73" s="7" t="s">
        <v>30</v>
      </c>
      <c r="J73" s="7" t="s">
        <v>28</v>
      </c>
      <c r="K73" s="7" t="s">
        <v>6</v>
      </c>
      <c r="L73" s="6" t="s">
        <v>140</v>
      </c>
      <c r="M73" s="4">
        <f t="shared" si="62"/>
        <v>6</v>
      </c>
      <c r="N73" s="4">
        <f t="shared" ref="N73:N78" si="71">COUNTIF(C73:K73,"FREE")</f>
        <v>3</v>
      </c>
      <c r="O73" s="7">
        <v>1</v>
      </c>
      <c r="P73" s="4" t="s">
        <v>137</v>
      </c>
      <c r="Q73" s="4">
        <v>13</v>
      </c>
      <c r="R73" s="6" t="s">
        <v>9</v>
      </c>
      <c r="S73" s="5" t="s">
        <v>0</v>
      </c>
    </row>
    <row r="74" spans="1:19">
      <c r="A74" s="50" t="str">
        <f t="shared" ref="A74:A79" si="72">A73</f>
        <v>VED PRAKASH</v>
      </c>
      <c r="B74" s="18" t="s">
        <v>163</v>
      </c>
      <c r="C74" s="7" t="str">
        <f t="shared" ref="C74:K75" si="73">C73</f>
        <v>FREE</v>
      </c>
      <c r="D74" s="26" t="str">
        <f t="shared" si="73"/>
        <v>12D</v>
      </c>
      <c r="E74" s="7" t="str">
        <f t="shared" si="73"/>
        <v>FREE</v>
      </c>
      <c r="F74" s="7" t="str">
        <f t="shared" si="73"/>
        <v>11C</v>
      </c>
      <c r="G74" s="7" t="str">
        <f t="shared" si="73"/>
        <v>11D</v>
      </c>
      <c r="H74" s="7" t="str">
        <f t="shared" si="73"/>
        <v>11D</v>
      </c>
      <c r="I74" s="7" t="str">
        <f t="shared" si="73"/>
        <v>12C</v>
      </c>
      <c r="J74" s="7" t="str">
        <f t="shared" si="73"/>
        <v>12D</v>
      </c>
      <c r="K74" s="7" t="str">
        <f t="shared" si="73"/>
        <v>FREE</v>
      </c>
      <c r="L74" s="6" t="s">
        <v>140</v>
      </c>
      <c r="M74" s="4">
        <f t="shared" si="62"/>
        <v>6</v>
      </c>
      <c r="N74" s="4">
        <f t="shared" si="71"/>
        <v>3</v>
      </c>
      <c r="O74" s="7">
        <f t="shared" si="54"/>
        <v>1</v>
      </c>
      <c r="P74" s="4" t="str">
        <f t="shared" ref="P74:P79" si="74">P73</f>
        <v>PGT</v>
      </c>
      <c r="Q74" s="4">
        <f t="shared" ref="Q74:Q78" si="75">Q73</f>
        <v>13</v>
      </c>
      <c r="R74" s="6" t="s">
        <v>9</v>
      </c>
      <c r="S74" s="5" t="s">
        <v>1</v>
      </c>
    </row>
    <row r="75" spans="1:19">
      <c r="A75" s="50" t="str">
        <f t="shared" si="72"/>
        <v>VED PRAKASH</v>
      </c>
      <c r="B75" s="18" t="s">
        <v>163</v>
      </c>
      <c r="C75" s="7" t="str">
        <f t="shared" si="73"/>
        <v>FREE</v>
      </c>
      <c r="D75" s="26" t="str">
        <f t="shared" si="73"/>
        <v>12D</v>
      </c>
      <c r="E75" s="7" t="str">
        <f t="shared" si="73"/>
        <v>FREE</v>
      </c>
      <c r="F75" s="7" t="str">
        <f t="shared" si="73"/>
        <v>11C</v>
      </c>
      <c r="G75" s="7" t="str">
        <f t="shared" si="73"/>
        <v>11D</v>
      </c>
      <c r="H75" s="7" t="str">
        <f t="shared" si="73"/>
        <v>11D</v>
      </c>
      <c r="I75" s="7" t="str">
        <f t="shared" si="73"/>
        <v>12C</v>
      </c>
      <c r="J75" s="7" t="str">
        <f t="shared" si="73"/>
        <v>12D</v>
      </c>
      <c r="K75" s="7" t="str">
        <f t="shared" si="73"/>
        <v>FREE</v>
      </c>
      <c r="L75" s="6" t="s">
        <v>140</v>
      </c>
      <c r="M75" s="4">
        <f t="shared" si="62"/>
        <v>6</v>
      </c>
      <c r="N75" s="4">
        <f t="shared" si="71"/>
        <v>3</v>
      </c>
      <c r="O75" s="7">
        <f t="shared" si="54"/>
        <v>1</v>
      </c>
      <c r="P75" s="4" t="str">
        <f t="shared" si="74"/>
        <v>PGT</v>
      </c>
      <c r="Q75" s="4">
        <f t="shared" si="75"/>
        <v>13</v>
      </c>
      <c r="R75" s="6" t="s">
        <v>9</v>
      </c>
      <c r="S75" s="5" t="s">
        <v>2</v>
      </c>
    </row>
    <row r="76" spans="1:19">
      <c r="A76" s="50" t="str">
        <f t="shared" si="72"/>
        <v>VED PRAKASH</v>
      </c>
      <c r="B76" s="18" t="s">
        <v>163</v>
      </c>
      <c r="C76" s="7" t="s">
        <v>6</v>
      </c>
      <c r="D76" s="26" t="str">
        <f t="shared" ref="C76:G78" si="76">D75</f>
        <v>12D</v>
      </c>
      <c r="E76" s="7" t="str">
        <f t="shared" si="76"/>
        <v>FREE</v>
      </c>
      <c r="F76" s="7" t="str">
        <f t="shared" si="76"/>
        <v>11C</v>
      </c>
      <c r="G76" s="7" t="str">
        <f t="shared" si="76"/>
        <v>11D</v>
      </c>
      <c r="H76" s="7" t="s">
        <v>36</v>
      </c>
      <c r="I76" s="7" t="str">
        <f>I75</f>
        <v>12C</v>
      </c>
      <c r="J76" s="7" t="s">
        <v>30</v>
      </c>
      <c r="K76" s="7" t="s">
        <v>6</v>
      </c>
      <c r="L76" s="6" t="s">
        <v>140</v>
      </c>
      <c r="M76" s="4">
        <f t="shared" si="62"/>
        <v>6</v>
      </c>
      <c r="N76" s="4">
        <f t="shared" si="71"/>
        <v>3</v>
      </c>
      <c r="O76" s="7">
        <f t="shared" si="54"/>
        <v>1</v>
      </c>
      <c r="P76" s="4" t="str">
        <f t="shared" si="74"/>
        <v>PGT</v>
      </c>
      <c r="Q76" s="4">
        <f t="shared" si="75"/>
        <v>13</v>
      </c>
      <c r="R76" s="6" t="s">
        <v>9</v>
      </c>
      <c r="S76" s="5" t="s">
        <v>3</v>
      </c>
    </row>
    <row r="77" spans="1:19">
      <c r="A77" s="50" t="str">
        <f t="shared" si="72"/>
        <v>VED PRAKASH</v>
      </c>
      <c r="B77" s="18" t="s">
        <v>163</v>
      </c>
      <c r="C77" s="7" t="str">
        <f>C76</f>
        <v>FREE</v>
      </c>
      <c r="D77" s="26" t="str">
        <f t="shared" si="76"/>
        <v>12D</v>
      </c>
      <c r="E77" s="7" t="str">
        <f t="shared" si="76"/>
        <v>FREE</v>
      </c>
      <c r="F77" s="7" t="str">
        <f t="shared" si="76"/>
        <v>11C</v>
      </c>
      <c r="G77" s="7" t="str">
        <f t="shared" si="76"/>
        <v>11D</v>
      </c>
      <c r="H77" s="7" t="str">
        <f>H76</f>
        <v>11C</v>
      </c>
      <c r="I77" s="7" t="str">
        <f>I76</f>
        <v>12C</v>
      </c>
      <c r="J77" s="7" t="str">
        <f>J76</f>
        <v>12C</v>
      </c>
      <c r="K77" s="7" t="str">
        <f>K76</f>
        <v>FREE</v>
      </c>
      <c r="L77" s="6" t="s">
        <v>140</v>
      </c>
      <c r="M77" s="4">
        <f t="shared" si="62"/>
        <v>6</v>
      </c>
      <c r="N77" s="4">
        <f t="shared" si="71"/>
        <v>3</v>
      </c>
      <c r="O77" s="7">
        <f t="shared" si="54"/>
        <v>1</v>
      </c>
      <c r="P77" s="4" t="str">
        <f t="shared" si="74"/>
        <v>PGT</v>
      </c>
      <c r="Q77" s="4">
        <f t="shared" si="75"/>
        <v>13</v>
      </c>
      <c r="R77" s="6" t="s">
        <v>9</v>
      </c>
      <c r="S77" s="5" t="s">
        <v>4</v>
      </c>
    </row>
    <row r="78" spans="1:19">
      <c r="A78" s="50" t="str">
        <f t="shared" si="72"/>
        <v>VED PRAKASH</v>
      </c>
      <c r="B78" s="18" t="s">
        <v>163</v>
      </c>
      <c r="C78" s="7" t="str">
        <f t="shared" si="76"/>
        <v>FREE</v>
      </c>
      <c r="D78" s="26" t="str">
        <f t="shared" si="76"/>
        <v>12D</v>
      </c>
      <c r="E78" s="7" t="str">
        <f t="shared" si="76"/>
        <v>FREE</v>
      </c>
      <c r="F78" s="7" t="str">
        <f t="shared" si="76"/>
        <v>11C</v>
      </c>
      <c r="G78" s="7" t="str">
        <f t="shared" si="76"/>
        <v>11D</v>
      </c>
      <c r="H78" s="7" t="str">
        <f>H77</f>
        <v>11C</v>
      </c>
      <c r="I78" s="7" t="str">
        <f>I77</f>
        <v>12C</v>
      </c>
      <c r="J78" s="7" t="str">
        <f>J77</f>
        <v>12C</v>
      </c>
      <c r="K78" s="7" t="str">
        <f>K77</f>
        <v>FREE</v>
      </c>
      <c r="L78" s="6" t="s">
        <v>140</v>
      </c>
      <c r="M78" s="4">
        <f t="shared" si="62"/>
        <v>6</v>
      </c>
      <c r="N78" s="4">
        <f t="shared" si="71"/>
        <v>3</v>
      </c>
      <c r="O78" s="7">
        <f t="shared" si="54"/>
        <v>1</v>
      </c>
      <c r="P78" s="4" t="str">
        <f t="shared" si="74"/>
        <v>PGT</v>
      </c>
      <c r="Q78" s="4">
        <f t="shared" si="75"/>
        <v>13</v>
      </c>
      <c r="R78" s="6" t="s">
        <v>9</v>
      </c>
      <c r="S78" s="5" t="s">
        <v>5</v>
      </c>
    </row>
    <row r="79" spans="1:19" ht="21">
      <c r="A79" s="51" t="str">
        <f t="shared" si="72"/>
        <v>VED PRAKASH</v>
      </c>
      <c r="B79" s="18" t="s">
        <v>163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9">
        <f>SUM(M73:M78)</f>
        <v>36</v>
      </c>
      <c r="N79" s="9">
        <f>SUM(N73:N78)</f>
        <v>18</v>
      </c>
      <c r="O79" s="7">
        <f t="shared" si="54"/>
        <v>1</v>
      </c>
      <c r="P79" s="4" t="str">
        <f t="shared" si="74"/>
        <v>PGT</v>
      </c>
      <c r="Q79" s="11">
        <v>13</v>
      </c>
      <c r="R79" s="3"/>
      <c r="S79" s="8" t="s">
        <v>7</v>
      </c>
    </row>
    <row r="80" spans="1:19">
      <c r="A80" s="50" t="s">
        <v>119</v>
      </c>
      <c r="B80" s="18" t="s">
        <v>163</v>
      </c>
      <c r="C80" s="26" t="s">
        <v>35</v>
      </c>
      <c r="D80" s="7" t="s">
        <v>35</v>
      </c>
      <c r="E80" s="7" t="s">
        <v>6</v>
      </c>
      <c r="F80" s="7" t="s">
        <v>92</v>
      </c>
      <c r="G80" s="7" t="s">
        <v>6</v>
      </c>
      <c r="H80" s="7" t="s">
        <v>31</v>
      </c>
      <c r="I80" s="7" t="s">
        <v>35</v>
      </c>
      <c r="J80" s="7" t="s">
        <v>6</v>
      </c>
      <c r="K80" s="7" t="s">
        <v>92</v>
      </c>
      <c r="L80" s="6" t="s">
        <v>140</v>
      </c>
      <c r="M80" s="4">
        <f t="shared" si="62"/>
        <v>6</v>
      </c>
      <c r="N80" s="4">
        <f t="shared" ref="N80:N85" si="77">COUNTIF(C80:K80,"FREE")</f>
        <v>3</v>
      </c>
      <c r="O80" s="7">
        <f t="shared" si="54"/>
        <v>1</v>
      </c>
      <c r="P80" s="4" t="s">
        <v>137</v>
      </c>
      <c r="Q80" s="4">
        <v>14</v>
      </c>
      <c r="R80" s="6" t="s">
        <v>9</v>
      </c>
      <c r="S80" s="5" t="s">
        <v>0</v>
      </c>
    </row>
    <row r="81" spans="1:19">
      <c r="A81" s="50" t="str">
        <f t="shared" ref="A81:A86" si="78">A80</f>
        <v>GIRISH BABU</v>
      </c>
      <c r="B81" s="18" t="s">
        <v>163</v>
      </c>
      <c r="C81" s="26" t="str">
        <f t="shared" ref="C81:K82" si="79">C80</f>
        <v>12E</v>
      </c>
      <c r="D81" s="7" t="str">
        <f t="shared" si="79"/>
        <v>12E</v>
      </c>
      <c r="E81" s="7" t="str">
        <f t="shared" si="79"/>
        <v>FREE</v>
      </c>
      <c r="F81" s="7" t="str">
        <f t="shared" si="79"/>
        <v>11F</v>
      </c>
      <c r="G81" s="7" t="str">
        <f t="shared" si="79"/>
        <v>FREE</v>
      </c>
      <c r="H81" s="7" t="str">
        <f t="shared" si="79"/>
        <v>11E</v>
      </c>
      <c r="I81" s="7" t="str">
        <f t="shared" si="79"/>
        <v>12E</v>
      </c>
      <c r="J81" s="7" t="str">
        <f t="shared" si="79"/>
        <v>FREE</v>
      </c>
      <c r="K81" s="7" t="str">
        <f t="shared" si="79"/>
        <v>11F</v>
      </c>
      <c r="L81" s="6" t="s">
        <v>140</v>
      </c>
      <c r="M81" s="4">
        <f t="shared" si="62"/>
        <v>6</v>
      </c>
      <c r="N81" s="4">
        <f t="shared" si="77"/>
        <v>3</v>
      </c>
      <c r="O81" s="7">
        <f t="shared" si="54"/>
        <v>1</v>
      </c>
      <c r="P81" s="4" t="str">
        <f t="shared" ref="P81:P86" si="80">P80</f>
        <v>PGT</v>
      </c>
      <c r="Q81" s="4">
        <f t="shared" ref="Q81:Q85" si="81">Q80</f>
        <v>14</v>
      </c>
      <c r="R81" s="6" t="s">
        <v>9</v>
      </c>
      <c r="S81" s="5" t="s">
        <v>1</v>
      </c>
    </row>
    <row r="82" spans="1:19">
      <c r="A82" s="50" t="str">
        <f t="shared" si="78"/>
        <v>GIRISH BABU</v>
      </c>
      <c r="B82" s="18" t="s">
        <v>163</v>
      </c>
      <c r="C82" s="26" t="str">
        <f t="shared" si="79"/>
        <v>12E</v>
      </c>
      <c r="D82" s="7" t="str">
        <f t="shared" si="79"/>
        <v>12E</v>
      </c>
      <c r="E82" s="7" t="str">
        <f t="shared" si="79"/>
        <v>FREE</v>
      </c>
      <c r="F82" s="7" t="str">
        <f t="shared" si="79"/>
        <v>11F</v>
      </c>
      <c r="G82" s="7" t="str">
        <f t="shared" si="79"/>
        <v>FREE</v>
      </c>
      <c r="H82" s="7" t="str">
        <f t="shared" si="79"/>
        <v>11E</v>
      </c>
      <c r="I82" s="7" t="str">
        <f t="shared" si="79"/>
        <v>12E</v>
      </c>
      <c r="J82" s="7" t="str">
        <f t="shared" si="79"/>
        <v>FREE</v>
      </c>
      <c r="K82" s="7" t="str">
        <f t="shared" si="79"/>
        <v>11F</v>
      </c>
      <c r="L82" s="6" t="s">
        <v>140</v>
      </c>
      <c r="M82" s="4">
        <f t="shared" si="62"/>
        <v>6</v>
      </c>
      <c r="N82" s="4">
        <f t="shared" si="77"/>
        <v>3</v>
      </c>
      <c r="O82" s="7">
        <f t="shared" si="54"/>
        <v>1</v>
      </c>
      <c r="P82" s="4" t="str">
        <f t="shared" si="80"/>
        <v>PGT</v>
      </c>
      <c r="Q82" s="4">
        <f t="shared" si="81"/>
        <v>14</v>
      </c>
      <c r="R82" s="6" t="s">
        <v>9</v>
      </c>
      <c r="S82" s="5" t="s">
        <v>2</v>
      </c>
    </row>
    <row r="83" spans="1:19">
      <c r="A83" s="50" t="str">
        <f t="shared" si="78"/>
        <v>GIRISH BABU</v>
      </c>
      <c r="B83" s="18" t="s">
        <v>163</v>
      </c>
      <c r="C83" s="26" t="str">
        <f t="shared" ref="C83:I85" si="82">C82</f>
        <v>12E</v>
      </c>
      <c r="D83" s="7" t="str">
        <f t="shared" si="82"/>
        <v>12E</v>
      </c>
      <c r="E83" s="7" t="str">
        <f t="shared" si="82"/>
        <v>FREE</v>
      </c>
      <c r="F83" s="7" t="str">
        <f t="shared" si="82"/>
        <v>11F</v>
      </c>
      <c r="G83" s="7" t="str">
        <f t="shared" si="82"/>
        <v>FREE</v>
      </c>
      <c r="H83" s="7" t="str">
        <f t="shared" si="82"/>
        <v>11E</v>
      </c>
      <c r="I83" s="7" t="s">
        <v>31</v>
      </c>
      <c r="J83" s="7" t="s">
        <v>32</v>
      </c>
      <c r="K83" s="7" t="s">
        <v>35</v>
      </c>
      <c r="L83" s="6" t="s">
        <v>140</v>
      </c>
      <c r="M83" s="4">
        <f t="shared" si="62"/>
        <v>7</v>
      </c>
      <c r="N83" s="4">
        <f t="shared" si="77"/>
        <v>2</v>
      </c>
      <c r="O83" s="7">
        <f t="shared" si="54"/>
        <v>1</v>
      </c>
      <c r="P83" s="4" t="str">
        <f t="shared" si="80"/>
        <v>PGT</v>
      </c>
      <c r="Q83" s="4">
        <f t="shared" si="81"/>
        <v>14</v>
      </c>
      <c r="R83" s="6" t="s">
        <v>9</v>
      </c>
      <c r="S83" s="5" t="s">
        <v>3</v>
      </c>
    </row>
    <row r="84" spans="1:19">
      <c r="A84" s="50" t="str">
        <f t="shared" si="78"/>
        <v>GIRISH BABU</v>
      </c>
      <c r="B84" s="18" t="s">
        <v>163</v>
      </c>
      <c r="C84" s="26" t="str">
        <f t="shared" si="82"/>
        <v>12E</v>
      </c>
      <c r="D84" s="7" t="str">
        <f t="shared" si="82"/>
        <v>12E</v>
      </c>
      <c r="E84" s="7" t="str">
        <f t="shared" si="82"/>
        <v>FREE</v>
      </c>
      <c r="F84" s="7" t="str">
        <f t="shared" si="82"/>
        <v>11F</v>
      </c>
      <c r="G84" s="7" t="str">
        <f t="shared" si="82"/>
        <v>FREE</v>
      </c>
      <c r="H84" s="7" t="str">
        <f t="shared" si="82"/>
        <v>11E</v>
      </c>
      <c r="I84" s="7" t="str">
        <f t="shared" si="82"/>
        <v>11E</v>
      </c>
      <c r="J84" s="7" t="str">
        <f>J83</f>
        <v>11D</v>
      </c>
      <c r="K84" s="7" t="str">
        <f>K83</f>
        <v>12E</v>
      </c>
      <c r="L84" s="6" t="s">
        <v>140</v>
      </c>
      <c r="M84" s="4">
        <f t="shared" si="62"/>
        <v>7</v>
      </c>
      <c r="N84" s="4">
        <f t="shared" si="77"/>
        <v>2</v>
      </c>
      <c r="O84" s="7">
        <f t="shared" ref="O84:O115" si="83">O83</f>
        <v>1</v>
      </c>
      <c r="P84" s="4" t="str">
        <f t="shared" si="80"/>
        <v>PGT</v>
      </c>
      <c r="Q84" s="4">
        <f t="shared" si="81"/>
        <v>14</v>
      </c>
      <c r="R84" s="6" t="s">
        <v>9</v>
      </c>
      <c r="S84" s="5" t="s">
        <v>4</v>
      </c>
    </row>
    <row r="85" spans="1:19">
      <c r="A85" s="50" t="str">
        <f t="shared" si="78"/>
        <v>GIRISH BABU</v>
      </c>
      <c r="B85" s="18" t="s">
        <v>163</v>
      </c>
      <c r="C85" s="26" t="str">
        <f t="shared" si="82"/>
        <v>12E</v>
      </c>
      <c r="D85" s="7" t="str">
        <f t="shared" si="82"/>
        <v>12E</v>
      </c>
      <c r="E85" s="7" t="str">
        <f t="shared" si="82"/>
        <v>FREE</v>
      </c>
      <c r="F85" s="7" t="str">
        <f t="shared" si="82"/>
        <v>11F</v>
      </c>
      <c r="G85" s="7" t="str">
        <f t="shared" si="82"/>
        <v>FREE</v>
      </c>
      <c r="H85" s="7" t="str">
        <f t="shared" si="82"/>
        <v>11E</v>
      </c>
      <c r="I85" s="7" t="str">
        <f t="shared" si="82"/>
        <v>11E</v>
      </c>
      <c r="J85" s="7" t="str">
        <f>J84</f>
        <v>11D</v>
      </c>
      <c r="K85" s="7" t="str">
        <f>K84</f>
        <v>12E</v>
      </c>
      <c r="L85" s="6" t="s">
        <v>140</v>
      </c>
      <c r="M85" s="4">
        <f t="shared" si="62"/>
        <v>7</v>
      </c>
      <c r="N85" s="4">
        <f t="shared" si="77"/>
        <v>2</v>
      </c>
      <c r="O85" s="7">
        <f t="shared" si="83"/>
        <v>1</v>
      </c>
      <c r="P85" s="4" t="str">
        <f t="shared" si="80"/>
        <v>PGT</v>
      </c>
      <c r="Q85" s="4">
        <f t="shared" si="81"/>
        <v>14</v>
      </c>
      <c r="R85" s="6" t="s">
        <v>9</v>
      </c>
      <c r="S85" s="5" t="s">
        <v>5</v>
      </c>
    </row>
    <row r="86" spans="1:19" ht="21">
      <c r="A86" s="51" t="str">
        <f t="shared" si="78"/>
        <v>GIRISH BABU</v>
      </c>
      <c r="B86" s="18" t="s">
        <v>163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9">
        <f>SUM(M80:M85)</f>
        <v>39</v>
      </c>
      <c r="N86" s="9">
        <f>SUM(N80:N85)</f>
        <v>15</v>
      </c>
      <c r="O86" s="7">
        <f t="shared" si="83"/>
        <v>1</v>
      </c>
      <c r="P86" s="4" t="str">
        <f t="shared" si="80"/>
        <v>PGT</v>
      </c>
      <c r="Q86" s="11">
        <v>14</v>
      </c>
      <c r="R86" s="3"/>
      <c r="S86" s="8" t="s">
        <v>7</v>
      </c>
    </row>
    <row r="87" spans="1:19">
      <c r="A87" s="50" t="s">
        <v>110</v>
      </c>
      <c r="B87" s="18" t="s">
        <v>164</v>
      </c>
      <c r="C87" s="7" t="s">
        <v>6</v>
      </c>
      <c r="D87" s="26" t="s">
        <v>57</v>
      </c>
      <c r="E87" s="7" t="s">
        <v>6</v>
      </c>
      <c r="F87" s="7" t="s">
        <v>30</v>
      </c>
      <c r="G87" s="7" t="s">
        <v>35</v>
      </c>
      <c r="H87" s="7" t="s">
        <v>6</v>
      </c>
      <c r="I87" s="7" t="s">
        <v>36</v>
      </c>
      <c r="J87" s="7" t="s">
        <v>6</v>
      </c>
      <c r="K87" s="7" t="s">
        <v>30</v>
      </c>
      <c r="L87" s="6" t="s">
        <v>140</v>
      </c>
      <c r="M87" s="4">
        <f t="shared" si="62"/>
        <v>5</v>
      </c>
      <c r="N87" s="4">
        <f t="shared" ref="N87:N92" si="84">COUNTIF(C87:K87,"FREE")</f>
        <v>4</v>
      </c>
      <c r="O87" s="7">
        <f t="shared" si="83"/>
        <v>1</v>
      </c>
      <c r="P87" s="4" t="s">
        <v>137</v>
      </c>
      <c r="Q87" s="4">
        <v>15</v>
      </c>
      <c r="R87" s="6" t="s">
        <v>9</v>
      </c>
      <c r="S87" s="5" t="s">
        <v>0</v>
      </c>
    </row>
    <row r="88" spans="1:19">
      <c r="A88" s="50" t="str">
        <f t="shared" ref="A88:A93" si="85">A87</f>
        <v>A P BHATNAGAR</v>
      </c>
      <c r="B88" s="18" t="s">
        <v>164</v>
      </c>
      <c r="C88" s="7" t="str">
        <f t="shared" ref="C88:K88" si="86">C87</f>
        <v>FREE</v>
      </c>
      <c r="D88" s="26" t="str">
        <f t="shared" si="86"/>
        <v>9F</v>
      </c>
      <c r="E88" s="7" t="str">
        <f t="shared" si="86"/>
        <v>FREE</v>
      </c>
      <c r="F88" s="7" t="str">
        <f t="shared" si="86"/>
        <v>12C</v>
      </c>
      <c r="G88" s="7" t="str">
        <f t="shared" si="86"/>
        <v>12E</v>
      </c>
      <c r="H88" s="7" t="str">
        <f t="shared" si="86"/>
        <v>FREE</v>
      </c>
      <c r="I88" s="7" t="str">
        <f t="shared" si="86"/>
        <v>11C</v>
      </c>
      <c r="J88" s="7" t="str">
        <f t="shared" si="86"/>
        <v>FREE</v>
      </c>
      <c r="K88" s="7" t="str">
        <f t="shared" si="86"/>
        <v>12C</v>
      </c>
      <c r="L88" s="6" t="s">
        <v>140</v>
      </c>
      <c r="M88" s="4">
        <f t="shared" si="62"/>
        <v>5</v>
      </c>
      <c r="N88" s="4">
        <f t="shared" si="84"/>
        <v>4</v>
      </c>
      <c r="O88" s="7">
        <f t="shared" si="83"/>
        <v>1</v>
      </c>
      <c r="P88" s="4" t="str">
        <f t="shared" ref="P88:P93" si="87">P87</f>
        <v>PGT</v>
      </c>
      <c r="Q88" s="4">
        <f t="shared" ref="Q88:Q92" si="88">Q87</f>
        <v>15</v>
      </c>
      <c r="R88" s="6" t="s">
        <v>9</v>
      </c>
      <c r="S88" s="5" t="s">
        <v>1</v>
      </c>
    </row>
    <row r="89" spans="1:19">
      <c r="A89" s="50" t="str">
        <f t="shared" si="85"/>
        <v>A P BHATNAGAR</v>
      </c>
      <c r="B89" s="18" t="s">
        <v>164</v>
      </c>
      <c r="C89" s="7" t="str">
        <f t="shared" ref="C89:I89" si="89">C88</f>
        <v>FREE</v>
      </c>
      <c r="D89" s="26" t="str">
        <f t="shared" si="89"/>
        <v>9F</v>
      </c>
      <c r="E89" s="7" t="str">
        <f t="shared" si="89"/>
        <v>FREE</v>
      </c>
      <c r="F89" s="7" t="str">
        <f t="shared" si="89"/>
        <v>12C</v>
      </c>
      <c r="G89" s="7" t="str">
        <f t="shared" si="89"/>
        <v>12E</v>
      </c>
      <c r="H89" s="7" t="str">
        <f t="shared" si="89"/>
        <v>FREE</v>
      </c>
      <c r="I89" s="7" t="str">
        <f t="shared" si="89"/>
        <v>11C</v>
      </c>
      <c r="J89" s="7" t="s">
        <v>57</v>
      </c>
      <c r="K89" s="7" t="str">
        <f>K88</f>
        <v>12C</v>
      </c>
      <c r="L89" s="6" t="s">
        <v>140</v>
      </c>
      <c r="M89" s="4">
        <f t="shared" si="62"/>
        <v>6</v>
      </c>
      <c r="N89" s="4">
        <f t="shared" si="84"/>
        <v>3</v>
      </c>
      <c r="O89" s="7">
        <f t="shared" si="83"/>
        <v>1</v>
      </c>
      <c r="P89" s="4" t="str">
        <f t="shared" si="87"/>
        <v>PGT</v>
      </c>
      <c r="Q89" s="4">
        <f t="shared" si="88"/>
        <v>15</v>
      </c>
      <c r="R89" s="6" t="s">
        <v>9</v>
      </c>
      <c r="S89" s="5" t="s">
        <v>2</v>
      </c>
    </row>
    <row r="90" spans="1:19">
      <c r="A90" s="50" t="str">
        <f t="shared" si="85"/>
        <v>A P BHATNAGAR</v>
      </c>
      <c r="B90" s="18" t="s">
        <v>164</v>
      </c>
      <c r="C90" s="7" t="str">
        <f t="shared" ref="C90:H92" si="90">C89</f>
        <v>FREE</v>
      </c>
      <c r="D90" s="26" t="str">
        <f t="shared" si="90"/>
        <v>9F</v>
      </c>
      <c r="E90" s="7" t="s">
        <v>30</v>
      </c>
      <c r="F90" s="7" t="str">
        <f t="shared" si="90"/>
        <v>12C</v>
      </c>
      <c r="G90" s="7" t="str">
        <f t="shared" si="90"/>
        <v>12E</v>
      </c>
      <c r="H90" s="7" t="str">
        <f t="shared" si="90"/>
        <v>FREE</v>
      </c>
      <c r="I90" s="7" t="s">
        <v>36</v>
      </c>
      <c r="J90" s="7" t="s">
        <v>57</v>
      </c>
      <c r="K90" s="7" t="s">
        <v>36</v>
      </c>
      <c r="L90" s="6" t="s">
        <v>140</v>
      </c>
      <c r="M90" s="4">
        <f t="shared" si="62"/>
        <v>7</v>
      </c>
      <c r="N90" s="4">
        <f t="shared" si="84"/>
        <v>2</v>
      </c>
      <c r="O90" s="7">
        <f t="shared" si="83"/>
        <v>1</v>
      </c>
      <c r="P90" s="4" t="str">
        <f t="shared" si="87"/>
        <v>PGT</v>
      </c>
      <c r="Q90" s="4">
        <f t="shared" si="88"/>
        <v>15</v>
      </c>
      <c r="R90" s="6" t="s">
        <v>9</v>
      </c>
      <c r="S90" s="5" t="s">
        <v>3</v>
      </c>
    </row>
    <row r="91" spans="1:19">
      <c r="A91" s="50" t="str">
        <f t="shared" si="85"/>
        <v>A P BHATNAGAR</v>
      </c>
      <c r="B91" s="18" t="s">
        <v>164</v>
      </c>
      <c r="C91" s="7" t="str">
        <f t="shared" si="90"/>
        <v>FREE</v>
      </c>
      <c r="D91" s="26" t="str">
        <f t="shared" si="90"/>
        <v>9F</v>
      </c>
      <c r="E91" s="7" t="str">
        <f t="shared" si="90"/>
        <v>12C</v>
      </c>
      <c r="F91" s="7" t="str">
        <f t="shared" si="90"/>
        <v>12C</v>
      </c>
      <c r="G91" s="7" t="str">
        <f t="shared" si="90"/>
        <v>12E</v>
      </c>
      <c r="H91" s="7" t="str">
        <f t="shared" si="90"/>
        <v>FREE</v>
      </c>
      <c r="I91" s="7" t="str">
        <f>I90</f>
        <v>11C</v>
      </c>
      <c r="J91" s="7" t="s">
        <v>6</v>
      </c>
      <c r="K91" s="7" t="str">
        <f>K90</f>
        <v>11C</v>
      </c>
      <c r="L91" s="6" t="s">
        <v>140</v>
      </c>
      <c r="M91" s="4">
        <f t="shared" si="62"/>
        <v>6</v>
      </c>
      <c r="N91" s="4">
        <f t="shared" si="84"/>
        <v>3</v>
      </c>
      <c r="O91" s="7">
        <f t="shared" si="83"/>
        <v>1</v>
      </c>
      <c r="P91" s="4" t="str">
        <f t="shared" si="87"/>
        <v>PGT</v>
      </c>
      <c r="Q91" s="4">
        <f t="shared" si="88"/>
        <v>15</v>
      </c>
      <c r="R91" s="6" t="s">
        <v>9</v>
      </c>
      <c r="S91" s="5" t="s">
        <v>4</v>
      </c>
    </row>
    <row r="92" spans="1:19">
      <c r="A92" s="50" t="str">
        <f t="shared" si="85"/>
        <v>A P BHATNAGAR</v>
      </c>
      <c r="B92" s="18" t="s">
        <v>164</v>
      </c>
      <c r="C92" s="7" t="str">
        <f t="shared" si="90"/>
        <v>FREE</v>
      </c>
      <c r="D92" s="26" t="str">
        <f t="shared" si="90"/>
        <v>9F</v>
      </c>
      <c r="E92" s="7" t="str">
        <f t="shared" si="90"/>
        <v>12C</v>
      </c>
      <c r="F92" s="7" t="str">
        <f t="shared" si="90"/>
        <v>12C</v>
      </c>
      <c r="G92" s="7" t="str">
        <f t="shared" si="90"/>
        <v>12E</v>
      </c>
      <c r="H92" s="7" t="str">
        <f t="shared" si="90"/>
        <v>FREE</v>
      </c>
      <c r="I92" s="7" t="str">
        <f>I91</f>
        <v>11C</v>
      </c>
      <c r="J92" s="7" t="str">
        <f>J91</f>
        <v>FREE</v>
      </c>
      <c r="K92" s="7" t="str">
        <f>K91</f>
        <v>11C</v>
      </c>
      <c r="L92" s="6" t="s">
        <v>140</v>
      </c>
      <c r="M92" s="4">
        <f t="shared" si="62"/>
        <v>6</v>
      </c>
      <c r="N92" s="4">
        <f t="shared" si="84"/>
        <v>3</v>
      </c>
      <c r="O92" s="7">
        <f t="shared" si="83"/>
        <v>1</v>
      </c>
      <c r="P92" s="4" t="str">
        <f t="shared" si="87"/>
        <v>PGT</v>
      </c>
      <c r="Q92" s="4">
        <f t="shared" si="88"/>
        <v>15</v>
      </c>
      <c r="R92" s="6" t="s">
        <v>9</v>
      </c>
      <c r="S92" s="5" t="s">
        <v>5</v>
      </c>
    </row>
    <row r="93" spans="1:19" ht="21">
      <c r="A93" s="51" t="str">
        <f t="shared" si="85"/>
        <v>A P BHATNAGAR</v>
      </c>
      <c r="B93" s="18" t="s">
        <v>164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9">
        <f>SUM(M87:M92)</f>
        <v>35</v>
      </c>
      <c r="N93" s="9">
        <f>SUM(N87:N92)</f>
        <v>19</v>
      </c>
      <c r="O93" s="7">
        <f t="shared" si="83"/>
        <v>1</v>
      </c>
      <c r="P93" s="4" t="str">
        <f t="shared" si="87"/>
        <v>PGT</v>
      </c>
      <c r="Q93" s="11">
        <v>15</v>
      </c>
      <c r="R93" s="3"/>
      <c r="S93" s="8" t="s">
        <v>7</v>
      </c>
    </row>
    <row r="94" spans="1:19">
      <c r="A94" s="50" t="s">
        <v>111</v>
      </c>
      <c r="B94" s="18" t="s">
        <v>164</v>
      </c>
      <c r="C94" s="7" t="s">
        <v>32</v>
      </c>
      <c r="D94" s="26" t="s">
        <v>31</v>
      </c>
      <c r="E94" s="7" t="s">
        <v>6</v>
      </c>
      <c r="F94" s="7" t="s">
        <v>28</v>
      </c>
      <c r="G94" s="7" t="s">
        <v>6</v>
      </c>
      <c r="H94" s="7" t="s">
        <v>36</v>
      </c>
      <c r="I94" s="7" t="s">
        <v>92</v>
      </c>
      <c r="J94" s="7" t="s">
        <v>6</v>
      </c>
      <c r="K94" s="7" t="s">
        <v>28</v>
      </c>
      <c r="L94" s="6" t="s">
        <v>140</v>
      </c>
      <c r="M94" s="4">
        <f t="shared" ref="M94:M127" si="91">9-COUNTIF(C94:K94,"FREE")</f>
        <v>6</v>
      </c>
      <c r="N94" s="4">
        <f t="shared" ref="N94:N99" si="92">COUNTIF(C94:K94,"FREE")</f>
        <v>3</v>
      </c>
      <c r="O94" s="7">
        <f t="shared" si="83"/>
        <v>1</v>
      </c>
      <c r="P94" s="4" t="s">
        <v>137</v>
      </c>
      <c r="Q94" s="4">
        <v>16</v>
      </c>
      <c r="R94" s="6" t="s">
        <v>9</v>
      </c>
      <c r="S94" s="5" t="s">
        <v>0</v>
      </c>
    </row>
    <row r="95" spans="1:19">
      <c r="A95" s="50" t="str">
        <f t="shared" ref="A95:A100" si="93">A94</f>
        <v>V S KALSON</v>
      </c>
      <c r="B95" s="18" t="s">
        <v>164</v>
      </c>
      <c r="C95" s="7" t="str">
        <f t="shared" ref="C95:K96" si="94">C94</f>
        <v>11D</v>
      </c>
      <c r="D95" s="26" t="str">
        <f t="shared" si="94"/>
        <v>11E</v>
      </c>
      <c r="E95" s="7" t="str">
        <f t="shared" si="94"/>
        <v>FREE</v>
      </c>
      <c r="F95" s="7" t="str">
        <f t="shared" si="94"/>
        <v>12D</v>
      </c>
      <c r="G95" s="7" t="str">
        <f t="shared" si="94"/>
        <v>FREE</v>
      </c>
      <c r="H95" s="7" t="str">
        <f t="shared" si="94"/>
        <v>11C</v>
      </c>
      <c r="I95" s="7" t="str">
        <f t="shared" si="94"/>
        <v>11F</v>
      </c>
      <c r="J95" s="7" t="str">
        <f t="shared" si="94"/>
        <v>FREE</v>
      </c>
      <c r="K95" s="7" t="str">
        <f t="shared" si="94"/>
        <v>12D</v>
      </c>
      <c r="L95" s="6" t="s">
        <v>140</v>
      </c>
      <c r="M95" s="4">
        <f t="shared" si="91"/>
        <v>6</v>
      </c>
      <c r="N95" s="4">
        <f t="shared" si="92"/>
        <v>3</v>
      </c>
      <c r="O95" s="7">
        <f t="shared" si="83"/>
        <v>1</v>
      </c>
      <c r="P95" s="4" t="str">
        <f t="shared" ref="P95:P100" si="95">P94</f>
        <v>PGT</v>
      </c>
      <c r="Q95" s="4">
        <f t="shared" ref="Q95:Q99" si="96">Q94</f>
        <v>16</v>
      </c>
      <c r="R95" s="6" t="s">
        <v>9</v>
      </c>
      <c r="S95" s="5" t="s">
        <v>1</v>
      </c>
    </row>
    <row r="96" spans="1:19">
      <c r="A96" s="50" t="str">
        <f t="shared" si="93"/>
        <v>V S KALSON</v>
      </c>
      <c r="B96" s="18" t="s">
        <v>164</v>
      </c>
      <c r="C96" s="7" t="str">
        <f t="shared" si="94"/>
        <v>11D</v>
      </c>
      <c r="D96" s="26" t="str">
        <f t="shared" si="94"/>
        <v>11E</v>
      </c>
      <c r="E96" s="7" t="str">
        <f t="shared" si="94"/>
        <v>FREE</v>
      </c>
      <c r="F96" s="7" t="str">
        <f t="shared" si="94"/>
        <v>12D</v>
      </c>
      <c r="G96" s="7" t="str">
        <f t="shared" si="94"/>
        <v>FREE</v>
      </c>
      <c r="H96" s="7" t="str">
        <f t="shared" si="94"/>
        <v>11C</v>
      </c>
      <c r="I96" s="7" t="str">
        <f t="shared" si="94"/>
        <v>11F</v>
      </c>
      <c r="J96" s="7" t="str">
        <f t="shared" si="94"/>
        <v>FREE</v>
      </c>
      <c r="K96" s="7" t="str">
        <f t="shared" si="94"/>
        <v>12D</v>
      </c>
      <c r="L96" s="6" t="s">
        <v>140</v>
      </c>
      <c r="M96" s="4">
        <f t="shared" si="91"/>
        <v>6</v>
      </c>
      <c r="N96" s="4">
        <f t="shared" si="92"/>
        <v>3</v>
      </c>
      <c r="O96" s="7">
        <f t="shared" si="83"/>
        <v>1</v>
      </c>
      <c r="P96" s="4" t="str">
        <f t="shared" si="95"/>
        <v>PGT</v>
      </c>
      <c r="Q96" s="4">
        <f t="shared" si="96"/>
        <v>16</v>
      </c>
      <c r="R96" s="6" t="s">
        <v>9</v>
      </c>
      <c r="S96" s="5" t="s">
        <v>2</v>
      </c>
    </row>
    <row r="97" spans="1:19">
      <c r="A97" s="50" t="str">
        <f t="shared" si="93"/>
        <v>V S KALSON</v>
      </c>
      <c r="B97" s="18" t="s">
        <v>164</v>
      </c>
      <c r="C97" s="7" t="s">
        <v>6</v>
      </c>
      <c r="D97" s="26" t="str">
        <f t="shared" ref="C97:F99" si="97">D96</f>
        <v>11E</v>
      </c>
      <c r="E97" s="7" t="str">
        <f t="shared" si="97"/>
        <v>FREE</v>
      </c>
      <c r="F97" s="7" t="str">
        <f t="shared" si="97"/>
        <v>12D</v>
      </c>
      <c r="G97" s="7" t="s">
        <v>92</v>
      </c>
      <c r="H97" s="7" t="s">
        <v>32</v>
      </c>
      <c r="I97" s="7" t="str">
        <f t="shared" ref="H97:J99" si="98">I96</f>
        <v>11F</v>
      </c>
      <c r="J97" s="7" t="str">
        <f t="shared" si="98"/>
        <v>FREE</v>
      </c>
      <c r="K97" s="7" t="s">
        <v>31</v>
      </c>
      <c r="L97" s="6" t="s">
        <v>140</v>
      </c>
      <c r="M97" s="4">
        <f t="shared" si="91"/>
        <v>6</v>
      </c>
      <c r="N97" s="4">
        <f t="shared" si="92"/>
        <v>3</v>
      </c>
      <c r="O97" s="7">
        <f t="shared" si="83"/>
        <v>1</v>
      </c>
      <c r="P97" s="4" t="str">
        <f t="shared" si="95"/>
        <v>PGT</v>
      </c>
      <c r="Q97" s="4">
        <f t="shared" si="96"/>
        <v>16</v>
      </c>
      <c r="R97" s="6" t="s">
        <v>9</v>
      </c>
      <c r="S97" s="5" t="s">
        <v>3</v>
      </c>
    </row>
    <row r="98" spans="1:19">
      <c r="A98" s="50" t="str">
        <f t="shared" si="93"/>
        <v>V S KALSON</v>
      </c>
      <c r="B98" s="18" t="s">
        <v>164</v>
      </c>
      <c r="C98" s="7" t="str">
        <f t="shared" si="97"/>
        <v>FREE</v>
      </c>
      <c r="D98" s="26" t="str">
        <f t="shared" si="97"/>
        <v>11E</v>
      </c>
      <c r="E98" s="7" t="str">
        <f t="shared" si="97"/>
        <v>FREE</v>
      </c>
      <c r="F98" s="7" t="str">
        <f t="shared" si="97"/>
        <v>12D</v>
      </c>
      <c r="G98" s="7" t="str">
        <f>G97</f>
        <v>11F</v>
      </c>
      <c r="H98" s="7" t="str">
        <f t="shared" si="98"/>
        <v>11D</v>
      </c>
      <c r="I98" s="7" t="str">
        <f t="shared" si="98"/>
        <v>11F</v>
      </c>
      <c r="J98" s="7" t="str">
        <f t="shared" si="98"/>
        <v>FREE</v>
      </c>
      <c r="K98" s="7" t="str">
        <f>K97</f>
        <v>11E</v>
      </c>
      <c r="L98" s="6" t="s">
        <v>140</v>
      </c>
      <c r="M98" s="4">
        <f t="shared" si="91"/>
        <v>6</v>
      </c>
      <c r="N98" s="4">
        <f t="shared" si="92"/>
        <v>3</v>
      </c>
      <c r="O98" s="7">
        <f t="shared" si="83"/>
        <v>1</v>
      </c>
      <c r="P98" s="4" t="str">
        <f t="shared" si="95"/>
        <v>PGT</v>
      </c>
      <c r="Q98" s="4">
        <f t="shared" si="96"/>
        <v>16</v>
      </c>
      <c r="R98" s="6" t="s">
        <v>9</v>
      </c>
      <c r="S98" s="5" t="s">
        <v>4</v>
      </c>
    </row>
    <row r="99" spans="1:19">
      <c r="A99" s="50" t="str">
        <f t="shared" si="93"/>
        <v>V S KALSON</v>
      </c>
      <c r="B99" s="18" t="s">
        <v>164</v>
      </c>
      <c r="C99" s="7" t="str">
        <f t="shared" si="97"/>
        <v>FREE</v>
      </c>
      <c r="D99" s="26" t="str">
        <f t="shared" si="97"/>
        <v>11E</v>
      </c>
      <c r="E99" s="7" t="str">
        <f t="shared" si="97"/>
        <v>FREE</v>
      </c>
      <c r="F99" s="7" t="str">
        <f t="shared" si="97"/>
        <v>12D</v>
      </c>
      <c r="G99" s="7" t="str">
        <f>G98</f>
        <v>11F</v>
      </c>
      <c r="H99" s="7" t="str">
        <f t="shared" si="98"/>
        <v>11D</v>
      </c>
      <c r="I99" s="7" t="str">
        <f t="shared" si="98"/>
        <v>11F</v>
      </c>
      <c r="J99" s="7" t="str">
        <f t="shared" si="98"/>
        <v>FREE</v>
      </c>
      <c r="K99" s="7" t="str">
        <f>K98</f>
        <v>11E</v>
      </c>
      <c r="L99" s="6" t="s">
        <v>140</v>
      </c>
      <c r="M99" s="4">
        <f t="shared" si="91"/>
        <v>6</v>
      </c>
      <c r="N99" s="4">
        <f t="shared" si="92"/>
        <v>3</v>
      </c>
      <c r="O99" s="7">
        <f t="shared" si="83"/>
        <v>1</v>
      </c>
      <c r="P99" s="4" t="str">
        <f t="shared" si="95"/>
        <v>PGT</v>
      </c>
      <c r="Q99" s="4">
        <f t="shared" si="96"/>
        <v>16</v>
      </c>
      <c r="R99" s="6" t="s">
        <v>9</v>
      </c>
      <c r="S99" s="5" t="s">
        <v>5</v>
      </c>
    </row>
    <row r="100" spans="1:19" ht="21">
      <c r="A100" s="51" t="str">
        <f t="shared" si="93"/>
        <v>V S KALSON</v>
      </c>
      <c r="B100" s="18" t="s">
        <v>164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9">
        <f>SUM(M94:M99)</f>
        <v>36</v>
      </c>
      <c r="N100" s="9">
        <f>SUM(N94:N99)</f>
        <v>18</v>
      </c>
      <c r="O100" s="7">
        <f t="shared" si="83"/>
        <v>1</v>
      </c>
      <c r="P100" s="4" t="str">
        <f t="shared" si="95"/>
        <v>PGT</v>
      </c>
      <c r="Q100" s="11">
        <v>16</v>
      </c>
      <c r="R100" s="3"/>
      <c r="S100" s="8" t="s">
        <v>7</v>
      </c>
    </row>
    <row r="101" spans="1:19">
      <c r="A101" s="3" t="s">
        <v>114</v>
      </c>
      <c r="B101" s="18" t="s">
        <v>165</v>
      </c>
      <c r="C101" s="7" t="s">
        <v>28</v>
      </c>
      <c r="D101" s="7" t="s">
        <v>6</v>
      </c>
      <c r="E101" s="7" t="s">
        <v>31</v>
      </c>
      <c r="F101" s="7" t="s">
        <v>6</v>
      </c>
      <c r="G101" s="7" t="s">
        <v>55</v>
      </c>
      <c r="H101" s="7" t="s">
        <v>6</v>
      </c>
      <c r="I101" s="7" t="s">
        <v>28</v>
      </c>
      <c r="J101" s="7" t="s">
        <v>6</v>
      </c>
      <c r="K101" s="7" t="s">
        <v>31</v>
      </c>
      <c r="L101" s="6" t="s">
        <v>140</v>
      </c>
      <c r="M101" s="4">
        <f t="shared" si="91"/>
        <v>5</v>
      </c>
      <c r="N101" s="4">
        <f t="shared" ref="N101:N106" si="99">COUNTIF(C101:K101,"FREE")</f>
        <v>4</v>
      </c>
      <c r="O101" s="7">
        <f t="shared" si="83"/>
        <v>1</v>
      </c>
      <c r="P101" s="4" t="s">
        <v>137</v>
      </c>
      <c r="Q101" s="4">
        <v>17</v>
      </c>
      <c r="R101" s="6" t="s">
        <v>9</v>
      </c>
      <c r="S101" s="5" t="s">
        <v>0</v>
      </c>
    </row>
    <row r="102" spans="1:19">
      <c r="A102" s="3" t="str">
        <f t="shared" ref="A102:A107" si="100">A101</f>
        <v>DEV PAL SINGH</v>
      </c>
      <c r="B102" s="18" t="s">
        <v>165</v>
      </c>
      <c r="C102" s="7" t="str">
        <f t="shared" ref="C102:K103" si="101">C101</f>
        <v>12D</v>
      </c>
      <c r="D102" s="7" t="str">
        <f t="shared" si="101"/>
        <v>FREE</v>
      </c>
      <c r="E102" s="7" t="str">
        <f t="shared" si="101"/>
        <v>11E</v>
      </c>
      <c r="F102" s="7" t="str">
        <f t="shared" si="101"/>
        <v>FREE</v>
      </c>
      <c r="G102" s="7" t="str">
        <f t="shared" si="101"/>
        <v>10C</v>
      </c>
      <c r="H102" s="7" t="str">
        <f t="shared" si="101"/>
        <v>FREE</v>
      </c>
      <c r="I102" s="7" t="str">
        <f t="shared" si="101"/>
        <v>12D</v>
      </c>
      <c r="J102" s="7" t="str">
        <f t="shared" si="101"/>
        <v>FREE</v>
      </c>
      <c r="K102" s="7" t="str">
        <f t="shared" si="101"/>
        <v>11E</v>
      </c>
      <c r="L102" s="6" t="s">
        <v>140</v>
      </c>
      <c r="M102" s="4">
        <f t="shared" si="91"/>
        <v>5</v>
      </c>
      <c r="N102" s="4">
        <f t="shared" si="99"/>
        <v>4</v>
      </c>
      <c r="O102" s="7">
        <f t="shared" si="83"/>
        <v>1</v>
      </c>
      <c r="P102" s="4" t="str">
        <f t="shared" ref="P102:P107" si="102">P101</f>
        <v>PGT</v>
      </c>
      <c r="Q102" s="4">
        <f t="shared" ref="Q102:Q106" si="103">Q101</f>
        <v>17</v>
      </c>
      <c r="R102" s="6" t="s">
        <v>9</v>
      </c>
      <c r="S102" s="5" t="s">
        <v>1</v>
      </c>
    </row>
    <row r="103" spans="1:19">
      <c r="A103" s="3" t="str">
        <f t="shared" si="100"/>
        <v>DEV PAL SINGH</v>
      </c>
      <c r="B103" s="18" t="s">
        <v>165</v>
      </c>
      <c r="C103" s="7" t="str">
        <f t="shared" si="101"/>
        <v>12D</v>
      </c>
      <c r="D103" s="7" t="str">
        <f t="shared" si="101"/>
        <v>FREE</v>
      </c>
      <c r="E103" s="7" t="str">
        <f t="shared" si="101"/>
        <v>11E</v>
      </c>
      <c r="F103" s="7" t="str">
        <f t="shared" si="101"/>
        <v>FREE</v>
      </c>
      <c r="G103" s="7" t="str">
        <f t="shared" si="101"/>
        <v>10C</v>
      </c>
      <c r="H103" s="7" t="str">
        <f t="shared" si="101"/>
        <v>FREE</v>
      </c>
      <c r="I103" s="7" t="str">
        <f t="shared" si="101"/>
        <v>12D</v>
      </c>
      <c r="J103" s="7" t="str">
        <f t="shared" si="101"/>
        <v>FREE</v>
      </c>
      <c r="K103" s="7" t="str">
        <f t="shared" si="101"/>
        <v>11E</v>
      </c>
      <c r="L103" s="6" t="s">
        <v>140</v>
      </c>
      <c r="M103" s="4">
        <f t="shared" si="91"/>
        <v>5</v>
      </c>
      <c r="N103" s="4">
        <f t="shared" si="99"/>
        <v>4</v>
      </c>
      <c r="O103" s="7">
        <f t="shared" si="83"/>
        <v>1</v>
      </c>
      <c r="P103" s="4" t="str">
        <f t="shared" si="102"/>
        <v>PGT</v>
      </c>
      <c r="Q103" s="4">
        <f t="shared" si="103"/>
        <v>17</v>
      </c>
      <c r="R103" s="6" t="s">
        <v>9</v>
      </c>
      <c r="S103" s="5" t="s">
        <v>2</v>
      </c>
    </row>
    <row r="104" spans="1:19">
      <c r="A104" s="3" t="str">
        <f t="shared" si="100"/>
        <v>DEV PAL SINGH</v>
      </c>
      <c r="B104" s="18" t="s">
        <v>165</v>
      </c>
      <c r="C104" s="7" t="str">
        <f t="shared" ref="C104:E106" si="104">C103</f>
        <v>12D</v>
      </c>
      <c r="D104" s="7" t="str">
        <f t="shared" si="104"/>
        <v>FREE</v>
      </c>
      <c r="E104" s="7" t="str">
        <f t="shared" si="104"/>
        <v>11E</v>
      </c>
      <c r="F104" s="7" t="s">
        <v>31</v>
      </c>
      <c r="G104" s="7" t="str">
        <f t="shared" ref="G104:I106" si="105">G103</f>
        <v>10C</v>
      </c>
      <c r="H104" s="7" t="str">
        <f t="shared" si="105"/>
        <v>FREE</v>
      </c>
      <c r="I104" s="7" t="str">
        <f t="shared" si="105"/>
        <v>12D</v>
      </c>
      <c r="J104" s="7" t="s">
        <v>6</v>
      </c>
      <c r="K104" s="7" t="s">
        <v>28</v>
      </c>
      <c r="L104" s="6" t="s">
        <v>140</v>
      </c>
      <c r="M104" s="4">
        <f t="shared" si="91"/>
        <v>6</v>
      </c>
      <c r="N104" s="4">
        <f t="shared" si="99"/>
        <v>3</v>
      </c>
      <c r="O104" s="7">
        <f t="shared" si="83"/>
        <v>1</v>
      </c>
      <c r="P104" s="4" t="str">
        <f t="shared" si="102"/>
        <v>PGT</v>
      </c>
      <c r="Q104" s="4">
        <f t="shared" si="103"/>
        <v>17</v>
      </c>
      <c r="R104" s="6" t="s">
        <v>9</v>
      </c>
      <c r="S104" s="5" t="s">
        <v>3</v>
      </c>
    </row>
    <row r="105" spans="1:19">
      <c r="A105" s="3" t="str">
        <f t="shared" si="100"/>
        <v>DEV PAL SINGH</v>
      </c>
      <c r="B105" s="18" t="s">
        <v>165</v>
      </c>
      <c r="C105" s="7" t="str">
        <f t="shared" si="104"/>
        <v>12D</v>
      </c>
      <c r="D105" s="7" t="str">
        <f t="shared" si="104"/>
        <v>FREE</v>
      </c>
      <c r="E105" s="7" t="str">
        <f t="shared" si="104"/>
        <v>11E</v>
      </c>
      <c r="F105" s="7" t="str">
        <f>F104</f>
        <v>11E</v>
      </c>
      <c r="G105" s="7" t="str">
        <f t="shared" si="105"/>
        <v>10C</v>
      </c>
      <c r="H105" s="7" t="str">
        <f t="shared" si="105"/>
        <v>FREE</v>
      </c>
      <c r="I105" s="7" t="str">
        <f t="shared" si="105"/>
        <v>12D</v>
      </c>
      <c r="J105" s="7" t="str">
        <f>J104</f>
        <v>FREE</v>
      </c>
      <c r="K105" s="7" t="s">
        <v>28</v>
      </c>
      <c r="L105" s="6" t="s">
        <v>140</v>
      </c>
      <c r="M105" s="4">
        <f t="shared" si="91"/>
        <v>6</v>
      </c>
      <c r="N105" s="4">
        <f t="shared" si="99"/>
        <v>3</v>
      </c>
      <c r="O105" s="7">
        <f t="shared" si="83"/>
        <v>1</v>
      </c>
      <c r="P105" s="4" t="str">
        <f t="shared" si="102"/>
        <v>PGT</v>
      </c>
      <c r="Q105" s="4">
        <f t="shared" si="103"/>
        <v>17</v>
      </c>
      <c r="R105" s="6" t="s">
        <v>9</v>
      </c>
      <c r="S105" s="5" t="s">
        <v>4</v>
      </c>
    </row>
    <row r="106" spans="1:19">
      <c r="A106" s="3" t="str">
        <f t="shared" si="100"/>
        <v>DEV PAL SINGH</v>
      </c>
      <c r="B106" s="18" t="s">
        <v>165</v>
      </c>
      <c r="C106" s="7" t="str">
        <f t="shared" si="104"/>
        <v>12D</v>
      </c>
      <c r="D106" s="7" t="str">
        <f t="shared" si="104"/>
        <v>FREE</v>
      </c>
      <c r="E106" s="7" t="str">
        <f t="shared" si="104"/>
        <v>11E</v>
      </c>
      <c r="F106" s="7" t="str">
        <f>F105</f>
        <v>11E</v>
      </c>
      <c r="G106" s="7" t="str">
        <f t="shared" si="105"/>
        <v>10C</v>
      </c>
      <c r="H106" s="7" t="str">
        <f t="shared" si="105"/>
        <v>FREE</v>
      </c>
      <c r="I106" s="7" t="str">
        <f t="shared" si="105"/>
        <v>12D</v>
      </c>
      <c r="J106" s="7" t="str">
        <f>J105</f>
        <v>FREE</v>
      </c>
      <c r="K106" s="7" t="str">
        <f>K105</f>
        <v>12D</v>
      </c>
      <c r="L106" s="6" t="s">
        <v>140</v>
      </c>
      <c r="M106" s="4">
        <f t="shared" si="91"/>
        <v>6</v>
      </c>
      <c r="N106" s="4">
        <f t="shared" si="99"/>
        <v>3</v>
      </c>
      <c r="O106" s="7">
        <f t="shared" si="83"/>
        <v>1</v>
      </c>
      <c r="P106" s="4" t="str">
        <f t="shared" si="102"/>
        <v>PGT</v>
      </c>
      <c r="Q106" s="4">
        <f t="shared" si="103"/>
        <v>17</v>
      </c>
      <c r="R106" s="6" t="s">
        <v>9</v>
      </c>
      <c r="S106" s="5" t="s">
        <v>5</v>
      </c>
    </row>
    <row r="107" spans="1:19" ht="21">
      <c r="A107" s="8" t="str">
        <f t="shared" si="100"/>
        <v>DEV PAL SINGH</v>
      </c>
      <c r="B107" s="18" t="s">
        <v>165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9">
        <f>SUM(M101:M106)</f>
        <v>33</v>
      </c>
      <c r="N107" s="9">
        <f>SUM(N101:N106)</f>
        <v>21</v>
      </c>
      <c r="O107" s="7">
        <f t="shared" si="83"/>
        <v>1</v>
      </c>
      <c r="P107" s="4" t="str">
        <f t="shared" si="102"/>
        <v>PGT</v>
      </c>
      <c r="Q107" s="11">
        <v>17</v>
      </c>
      <c r="R107" s="3"/>
      <c r="S107" s="8" t="s">
        <v>7</v>
      </c>
    </row>
    <row r="108" spans="1:19">
      <c r="A108" s="50" t="s">
        <v>113</v>
      </c>
      <c r="B108" s="18" t="s">
        <v>165</v>
      </c>
      <c r="C108" s="26" t="s">
        <v>92</v>
      </c>
      <c r="D108" s="7" t="s">
        <v>92</v>
      </c>
      <c r="E108" s="7" t="s">
        <v>55</v>
      </c>
      <c r="F108" s="7" t="s">
        <v>6</v>
      </c>
      <c r="G108" s="7" t="s">
        <v>6</v>
      </c>
      <c r="H108" s="7" t="s">
        <v>35</v>
      </c>
      <c r="I108" s="7" t="s">
        <v>6</v>
      </c>
      <c r="J108" s="7" t="s">
        <v>92</v>
      </c>
      <c r="K108" s="7" t="s">
        <v>6</v>
      </c>
      <c r="L108" s="6" t="s">
        <v>140</v>
      </c>
      <c r="M108" s="4">
        <f t="shared" si="91"/>
        <v>5</v>
      </c>
      <c r="N108" s="4">
        <f t="shared" ref="N108:N113" si="106">COUNTIF(C108:K108,"FREE")</f>
        <v>4</v>
      </c>
      <c r="O108" s="7">
        <f t="shared" si="83"/>
        <v>1</v>
      </c>
      <c r="P108" s="4" t="s">
        <v>137</v>
      </c>
      <c r="Q108" s="4">
        <v>18</v>
      </c>
      <c r="R108" s="6" t="s">
        <v>9</v>
      </c>
      <c r="S108" s="5" t="s">
        <v>0</v>
      </c>
    </row>
    <row r="109" spans="1:19">
      <c r="A109" s="50" t="str">
        <f t="shared" ref="A109:A114" si="107">A108</f>
        <v>KAILASH CHANDRA</v>
      </c>
      <c r="B109" s="18" t="s">
        <v>165</v>
      </c>
      <c r="C109" s="26" t="str">
        <f t="shared" ref="C109:K109" si="108">C108</f>
        <v>11F</v>
      </c>
      <c r="D109" s="7" t="str">
        <f t="shared" si="108"/>
        <v>11F</v>
      </c>
      <c r="E109" s="7" t="str">
        <f t="shared" si="108"/>
        <v>10C</v>
      </c>
      <c r="F109" s="7" t="str">
        <f t="shared" si="108"/>
        <v>FREE</v>
      </c>
      <c r="G109" s="7" t="str">
        <f t="shared" si="108"/>
        <v>FREE</v>
      </c>
      <c r="H109" s="7" t="str">
        <f t="shared" si="108"/>
        <v>12E</v>
      </c>
      <c r="I109" s="7" t="str">
        <f t="shared" si="108"/>
        <v>FREE</v>
      </c>
      <c r="J109" s="7" t="str">
        <f t="shared" si="108"/>
        <v>11F</v>
      </c>
      <c r="K109" s="7" t="str">
        <f t="shared" si="108"/>
        <v>FREE</v>
      </c>
      <c r="L109" s="6" t="s">
        <v>140</v>
      </c>
      <c r="M109" s="4">
        <f t="shared" si="91"/>
        <v>5</v>
      </c>
      <c r="N109" s="4">
        <f t="shared" si="106"/>
        <v>4</v>
      </c>
      <c r="O109" s="7">
        <f t="shared" si="83"/>
        <v>1</v>
      </c>
      <c r="P109" s="4" t="str">
        <f t="shared" ref="P109:P114" si="109">P108</f>
        <v>PGT</v>
      </c>
      <c r="Q109" s="4">
        <f t="shared" ref="Q109:Q113" si="110">Q108</f>
        <v>18</v>
      </c>
      <c r="R109" s="6" t="s">
        <v>9</v>
      </c>
      <c r="S109" s="5" t="s">
        <v>1</v>
      </c>
    </row>
    <row r="110" spans="1:19">
      <c r="A110" s="50" t="str">
        <f t="shared" si="107"/>
        <v>KAILASH CHANDRA</v>
      </c>
      <c r="B110" s="18" t="s">
        <v>165</v>
      </c>
      <c r="C110" s="26" t="str">
        <f t="shared" ref="C110:J110" si="111">C109</f>
        <v>11F</v>
      </c>
      <c r="D110" s="7" t="str">
        <f t="shared" si="111"/>
        <v>11F</v>
      </c>
      <c r="E110" s="7" t="str">
        <f t="shared" si="111"/>
        <v>10C</v>
      </c>
      <c r="F110" s="7" t="str">
        <f t="shared" si="111"/>
        <v>FREE</v>
      </c>
      <c r="G110" s="7" t="str">
        <f t="shared" si="111"/>
        <v>FREE</v>
      </c>
      <c r="H110" s="7" t="str">
        <f t="shared" si="111"/>
        <v>12E</v>
      </c>
      <c r="I110" s="7" t="str">
        <f t="shared" si="111"/>
        <v>FREE</v>
      </c>
      <c r="J110" s="7" t="str">
        <f t="shared" si="111"/>
        <v>11F</v>
      </c>
      <c r="K110" s="7" t="s">
        <v>55</v>
      </c>
      <c r="L110" s="6" t="s">
        <v>140</v>
      </c>
      <c r="M110" s="4">
        <f t="shared" si="91"/>
        <v>6</v>
      </c>
      <c r="N110" s="4">
        <f t="shared" si="106"/>
        <v>3</v>
      </c>
      <c r="O110" s="7">
        <f t="shared" si="83"/>
        <v>1</v>
      </c>
      <c r="P110" s="4" t="str">
        <f t="shared" si="109"/>
        <v>PGT</v>
      </c>
      <c r="Q110" s="4">
        <f t="shared" si="110"/>
        <v>18</v>
      </c>
      <c r="R110" s="6" t="s">
        <v>9</v>
      </c>
      <c r="S110" s="5" t="s">
        <v>2</v>
      </c>
    </row>
    <row r="111" spans="1:19">
      <c r="A111" s="50" t="str">
        <f t="shared" si="107"/>
        <v>KAILASH CHANDRA</v>
      </c>
      <c r="B111" s="18" t="s">
        <v>165</v>
      </c>
      <c r="C111" s="26" t="str">
        <f t="shared" ref="C111:H113" si="112">C110</f>
        <v>11F</v>
      </c>
      <c r="D111" s="7" t="str">
        <f t="shared" si="112"/>
        <v>11F</v>
      </c>
      <c r="E111" s="7" t="str">
        <f t="shared" si="112"/>
        <v>10C</v>
      </c>
      <c r="F111" s="7" t="s">
        <v>32</v>
      </c>
      <c r="G111" s="7" t="str">
        <f t="shared" si="112"/>
        <v>FREE</v>
      </c>
      <c r="H111" s="7" t="str">
        <f t="shared" si="112"/>
        <v>12E</v>
      </c>
      <c r="I111" s="7" t="s">
        <v>35</v>
      </c>
      <c r="J111" s="7" t="s">
        <v>6</v>
      </c>
      <c r="K111" s="7" t="s">
        <v>55</v>
      </c>
      <c r="L111" s="6" t="s">
        <v>140</v>
      </c>
      <c r="M111" s="4">
        <f t="shared" si="91"/>
        <v>7</v>
      </c>
      <c r="N111" s="4">
        <f t="shared" si="106"/>
        <v>2</v>
      </c>
      <c r="O111" s="7">
        <f t="shared" si="83"/>
        <v>1</v>
      </c>
      <c r="P111" s="4" t="str">
        <f t="shared" si="109"/>
        <v>PGT</v>
      </c>
      <c r="Q111" s="4">
        <f t="shared" si="110"/>
        <v>18</v>
      </c>
      <c r="R111" s="6" t="s">
        <v>9</v>
      </c>
      <c r="S111" s="5" t="s">
        <v>3</v>
      </c>
    </row>
    <row r="112" spans="1:19">
      <c r="A112" s="50" t="str">
        <f t="shared" si="107"/>
        <v>KAILASH CHANDRA</v>
      </c>
      <c r="B112" s="18" t="s">
        <v>165</v>
      </c>
      <c r="C112" s="26" t="str">
        <f t="shared" si="112"/>
        <v>11F</v>
      </c>
      <c r="D112" s="7" t="str">
        <f t="shared" si="112"/>
        <v>11F</v>
      </c>
      <c r="E112" s="7" t="str">
        <f t="shared" si="112"/>
        <v>10C</v>
      </c>
      <c r="F112" s="7" t="str">
        <f t="shared" si="112"/>
        <v>11D</v>
      </c>
      <c r="G112" s="7" t="str">
        <f t="shared" si="112"/>
        <v>FREE</v>
      </c>
      <c r="H112" s="7" t="str">
        <f t="shared" si="112"/>
        <v>12E</v>
      </c>
      <c r="I112" s="7" t="str">
        <f>I111</f>
        <v>12E</v>
      </c>
      <c r="J112" s="7" t="str">
        <f>J111</f>
        <v>FREE</v>
      </c>
      <c r="K112" s="7" t="s">
        <v>6</v>
      </c>
      <c r="L112" s="6" t="s">
        <v>140</v>
      </c>
      <c r="M112" s="4">
        <f t="shared" si="91"/>
        <v>6</v>
      </c>
      <c r="N112" s="4">
        <f t="shared" si="106"/>
        <v>3</v>
      </c>
      <c r="O112" s="7">
        <f t="shared" si="83"/>
        <v>1</v>
      </c>
      <c r="P112" s="4" t="str">
        <f t="shared" si="109"/>
        <v>PGT</v>
      </c>
      <c r="Q112" s="4">
        <f t="shared" si="110"/>
        <v>18</v>
      </c>
      <c r="R112" s="6" t="s">
        <v>9</v>
      </c>
      <c r="S112" s="5" t="s">
        <v>4</v>
      </c>
    </row>
    <row r="113" spans="1:30">
      <c r="A113" s="50" t="str">
        <f t="shared" si="107"/>
        <v>KAILASH CHANDRA</v>
      </c>
      <c r="B113" s="18" t="s">
        <v>165</v>
      </c>
      <c r="C113" s="26" t="str">
        <f t="shared" si="112"/>
        <v>11F</v>
      </c>
      <c r="D113" s="7" t="str">
        <f t="shared" si="112"/>
        <v>11F</v>
      </c>
      <c r="E113" s="7" t="str">
        <f t="shared" si="112"/>
        <v>10C</v>
      </c>
      <c r="F113" s="7" t="str">
        <f t="shared" si="112"/>
        <v>11D</v>
      </c>
      <c r="G113" s="7" t="str">
        <f t="shared" si="112"/>
        <v>FREE</v>
      </c>
      <c r="H113" s="7" t="str">
        <f t="shared" si="112"/>
        <v>12E</v>
      </c>
      <c r="I113" s="7" t="str">
        <f>I112</f>
        <v>12E</v>
      </c>
      <c r="J113" s="7" t="str">
        <f>J112</f>
        <v>FREE</v>
      </c>
      <c r="K113" s="7" t="s">
        <v>6</v>
      </c>
      <c r="L113" s="6" t="s">
        <v>140</v>
      </c>
      <c r="M113" s="4">
        <f t="shared" si="91"/>
        <v>6</v>
      </c>
      <c r="N113" s="4">
        <f t="shared" si="106"/>
        <v>3</v>
      </c>
      <c r="O113" s="7">
        <f t="shared" si="83"/>
        <v>1</v>
      </c>
      <c r="P113" s="4" t="str">
        <f t="shared" si="109"/>
        <v>PGT</v>
      </c>
      <c r="Q113" s="4">
        <f t="shared" si="110"/>
        <v>18</v>
      </c>
      <c r="R113" s="6" t="s">
        <v>9</v>
      </c>
      <c r="S113" s="5" t="s">
        <v>5</v>
      </c>
    </row>
    <row r="114" spans="1:30" ht="21">
      <c r="A114" s="51" t="str">
        <f t="shared" si="107"/>
        <v>KAILASH CHANDRA</v>
      </c>
      <c r="B114" s="18" t="s">
        <v>165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9">
        <f>SUM(M108:M113)</f>
        <v>35</v>
      </c>
      <c r="N114" s="9">
        <f>SUM(N108:N113)</f>
        <v>19</v>
      </c>
      <c r="O114" s="7">
        <f t="shared" si="83"/>
        <v>1</v>
      </c>
      <c r="P114" s="4" t="str">
        <f t="shared" si="109"/>
        <v>PGT</v>
      </c>
      <c r="Q114" s="11">
        <v>18</v>
      </c>
      <c r="R114" s="3"/>
      <c r="S114" s="8" t="s">
        <v>7</v>
      </c>
    </row>
    <row r="115" spans="1:30">
      <c r="A115" s="50" t="s">
        <v>77</v>
      </c>
      <c r="B115" s="18" t="s">
        <v>166</v>
      </c>
      <c r="C115" s="26" t="s">
        <v>25</v>
      </c>
      <c r="D115" s="7" t="s">
        <v>25</v>
      </c>
      <c r="E115" s="7" t="s">
        <v>30</v>
      </c>
      <c r="F115" s="7" t="s">
        <v>20</v>
      </c>
      <c r="G115" s="7" t="s">
        <v>6</v>
      </c>
      <c r="H115" s="7" t="s">
        <v>25</v>
      </c>
      <c r="I115" s="7" t="s">
        <v>41</v>
      </c>
      <c r="J115" s="7" t="s">
        <v>6</v>
      </c>
      <c r="K115" s="7" t="s">
        <v>20</v>
      </c>
      <c r="L115" s="6" t="s">
        <v>140</v>
      </c>
      <c r="M115" s="4">
        <f t="shared" si="91"/>
        <v>7</v>
      </c>
      <c r="N115" s="4">
        <f t="shared" ref="N115:N120" si="113">COUNTIF(C115:K115,"FREE")</f>
        <v>2</v>
      </c>
      <c r="O115" s="7">
        <f t="shared" si="83"/>
        <v>1</v>
      </c>
      <c r="P115" s="4" t="s">
        <v>137</v>
      </c>
      <c r="Q115" s="4">
        <v>19</v>
      </c>
      <c r="R115" s="6" t="s">
        <v>9</v>
      </c>
      <c r="S115" s="5" t="s">
        <v>0</v>
      </c>
    </row>
    <row r="116" spans="1:30">
      <c r="A116" s="50" t="str">
        <f t="shared" ref="A116:A121" si="114">A115</f>
        <v>GHANENDRA KUMAR</v>
      </c>
      <c r="B116" s="18" t="s">
        <v>166</v>
      </c>
      <c r="C116" s="26" t="str">
        <f t="shared" ref="C116:K116" si="115">C115</f>
        <v>11B</v>
      </c>
      <c r="D116" s="7" t="str">
        <f t="shared" si="115"/>
        <v>11B</v>
      </c>
      <c r="E116" s="7" t="str">
        <f t="shared" si="115"/>
        <v>12C</v>
      </c>
      <c r="F116" s="7" t="str">
        <f t="shared" si="115"/>
        <v>12A</v>
      </c>
      <c r="G116" s="7" t="str">
        <f t="shared" si="115"/>
        <v>FREE</v>
      </c>
      <c r="H116" s="7" t="str">
        <f t="shared" si="115"/>
        <v>11B</v>
      </c>
      <c r="I116" s="7" t="str">
        <f t="shared" si="115"/>
        <v>7E</v>
      </c>
      <c r="J116" s="7" t="str">
        <f t="shared" si="115"/>
        <v>FREE</v>
      </c>
      <c r="K116" s="7" t="str">
        <f t="shared" si="115"/>
        <v>12A</v>
      </c>
      <c r="L116" s="6" t="s">
        <v>140</v>
      </c>
      <c r="M116" s="4">
        <f t="shared" si="91"/>
        <v>7</v>
      </c>
      <c r="N116" s="4">
        <f t="shared" si="113"/>
        <v>2</v>
      </c>
      <c r="O116" s="7">
        <f t="shared" ref="O116:O149" si="116">O115</f>
        <v>1</v>
      </c>
      <c r="P116" s="4" t="str">
        <f t="shared" ref="P116:P121" si="117">P115</f>
        <v>PGT</v>
      </c>
      <c r="Q116" s="4">
        <f t="shared" ref="Q116:Q120" si="118">Q115</f>
        <v>19</v>
      </c>
      <c r="R116" s="6" t="s">
        <v>9</v>
      </c>
      <c r="S116" s="5" t="s">
        <v>1</v>
      </c>
    </row>
    <row r="117" spans="1:30">
      <c r="A117" s="50" t="str">
        <f t="shared" si="114"/>
        <v>GHANENDRA KUMAR</v>
      </c>
      <c r="B117" s="18" t="s">
        <v>166</v>
      </c>
      <c r="C117" s="26" t="str">
        <f t="shared" ref="C117:I117" si="119">C116</f>
        <v>11B</v>
      </c>
      <c r="D117" s="7" t="str">
        <f t="shared" si="119"/>
        <v>11B</v>
      </c>
      <c r="E117" s="7" t="str">
        <f t="shared" si="119"/>
        <v>12C</v>
      </c>
      <c r="F117" s="7" t="str">
        <f t="shared" si="119"/>
        <v>12A</v>
      </c>
      <c r="G117" s="7" t="str">
        <f t="shared" si="119"/>
        <v>FREE</v>
      </c>
      <c r="H117" s="7" t="str">
        <f t="shared" si="119"/>
        <v>11B</v>
      </c>
      <c r="I117" s="7" t="str">
        <f t="shared" si="119"/>
        <v>7E</v>
      </c>
      <c r="J117" s="7" t="s">
        <v>6</v>
      </c>
      <c r="K117" s="7" t="str">
        <f>K116</f>
        <v>12A</v>
      </c>
      <c r="L117" s="6" t="s">
        <v>140</v>
      </c>
      <c r="M117" s="4">
        <f t="shared" si="91"/>
        <v>7</v>
      </c>
      <c r="N117" s="4">
        <f t="shared" si="113"/>
        <v>2</v>
      </c>
      <c r="O117" s="7">
        <f t="shared" si="116"/>
        <v>1</v>
      </c>
      <c r="P117" s="4" t="str">
        <f t="shared" si="117"/>
        <v>PGT</v>
      </c>
      <c r="Q117" s="4">
        <f t="shared" si="118"/>
        <v>19</v>
      </c>
      <c r="R117" s="6" t="s">
        <v>9</v>
      </c>
      <c r="S117" s="5" t="s">
        <v>2</v>
      </c>
    </row>
    <row r="118" spans="1:30">
      <c r="A118" s="50" t="str">
        <f t="shared" si="114"/>
        <v>GHANENDRA KUMAR</v>
      </c>
      <c r="B118" s="18" t="s">
        <v>166</v>
      </c>
      <c r="C118" s="26" t="str">
        <f t="shared" ref="C118:G120" si="120">C117</f>
        <v>11B</v>
      </c>
      <c r="D118" s="7" t="str">
        <f t="shared" si="120"/>
        <v>11B</v>
      </c>
      <c r="E118" s="7" t="s">
        <v>6</v>
      </c>
      <c r="F118" s="7" t="str">
        <f t="shared" si="120"/>
        <v>12A</v>
      </c>
      <c r="G118" s="7" t="str">
        <f t="shared" si="120"/>
        <v>FREE</v>
      </c>
      <c r="H118" s="7" t="s">
        <v>6</v>
      </c>
      <c r="I118" s="7" t="str">
        <f>I117</f>
        <v>7E</v>
      </c>
      <c r="J118" s="7" t="str">
        <f>J117</f>
        <v>FREE</v>
      </c>
      <c r="K118" s="7" t="s">
        <v>6</v>
      </c>
      <c r="L118" s="6" t="s">
        <v>140</v>
      </c>
      <c r="M118" s="4">
        <f t="shared" si="91"/>
        <v>4</v>
      </c>
      <c r="N118" s="4">
        <f t="shared" si="113"/>
        <v>5</v>
      </c>
      <c r="O118" s="7">
        <f t="shared" si="116"/>
        <v>1</v>
      </c>
      <c r="P118" s="4" t="str">
        <f t="shared" si="117"/>
        <v>PGT</v>
      </c>
      <c r="Q118" s="4">
        <f t="shared" si="118"/>
        <v>19</v>
      </c>
      <c r="R118" s="6" t="s">
        <v>9</v>
      </c>
      <c r="S118" s="5" t="s">
        <v>3</v>
      </c>
    </row>
    <row r="119" spans="1:30">
      <c r="A119" s="50" t="str">
        <f t="shared" si="114"/>
        <v>GHANENDRA KUMAR</v>
      </c>
      <c r="B119" s="18" t="s">
        <v>166</v>
      </c>
      <c r="C119" s="26" t="str">
        <f t="shared" si="120"/>
        <v>11B</v>
      </c>
      <c r="D119" s="7" t="str">
        <f t="shared" si="120"/>
        <v>11B</v>
      </c>
      <c r="E119" s="7" t="str">
        <f t="shared" si="120"/>
        <v>FREE</v>
      </c>
      <c r="F119" s="7" t="str">
        <f t="shared" si="120"/>
        <v>12A</v>
      </c>
      <c r="G119" s="7" t="str">
        <f t="shared" si="120"/>
        <v>FREE</v>
      </c>
      <c r="H119" s="7" t="str">
        <f>H118</f>
        <v>FREE</v>
      </c>
      <c r="I119" s="7" t="str">
        <f>I118</f>
        <v>7E</v>
      </c>
      <c r="J119" s="7" t="s">
        <v>6</v>
      </c>
      <c r="K119" s="7" t="str">
        <f>K118</f>
        <v>FREE</v>
      </c>
      <c r="L119" s="6" t="s">
        <v>140</v>
      </c>
      <c r="M119" s="4">
        <f t="shared" si="91"/>
        <v>4</v>
      </c>
      <c r="N119" s="4">
        <f t="shared" si="113"/>
        <v>5</v>
      </c>
      <c r="O119" s="7">
        <f t="shared" si="116"/>
        <v>1</v>
      </c>
      <c r="P119" s="4" t="str">
        <f t="shared" si="117"/>
        <v>PGT</v>
      </c>
      <c r="Q119" s="4">
        <f t="shared" si="118"/>
        <v>19</v>
      </c>
      <c r="R119" s="6" t="s">
        <v>9</v>
      </c>
      <c r="S119" s="5" t="s">
        <v>4</v>
      </c>
    </row>
    <row r="120" spans="1:30">
      <c r="A120" s="50" t="str">
        <f t="shared" si="114"/>
        <v>GHANENDRA KUMAR</v>
      </c>
      <c r="B120" s="18" t="s">
        <v>166</v>
      </c>
      <c r="C120" s="26" t="str">
        <f t="shared" si="120"/>
        <v>11B</v>
      </c>
      <c r="D120" s="7" t="str">
        <f t="shared" si="120"/>
        <v>11B</v>
      </c>
      <c r="E120" s="7" t="str">
        <f t="shared" si="120"/>
        <v>FREE</v>
      </c>
      <c r="F120" s="7" t="str">
        <f t="shared" si="120"/>
        <v>12A</v>
      </c>
      <c r="G120" s="7" t="str">
        <f t="shared" si="120"/>
        <v>FREE</v>
      </c>
      <c r="H120" s="7" t="str">
        <f>H119</f>
        <v>FREE</v>
      </c>
      <c r="I120" s="7" t="str">
        <f>I119</f>
        <v>7E</v>
      </c>
      <c r="J120" s="7" t="str">
        <f>J119</f>
        <v>FREE</v>
      </c>
      <c r="K120" s="7" t="str">
        <f>K119</f>
        <v>FREE</v>
      </c>
      <c r="L120" s="6" t="s">
        <v>140</v>
      </c>
      <c r="M120" s="4">
        <f t="shared" si="91"/>
        <v>4</v>
      </c>
      <c r="N120" s="4">
        <f t="shared" si="113"/>
        <v>5</v>
      </c>
      <c r="O120" s="7">
        <f t="shared" si="116"/>
        <v>1</v>
      </c>
      <c r="P120" s="4" t="str">
        <f t="shared" si="117"/>
        <v>PGT</v>
      </c>
      <c r="Q120" s="4">
        <f t="shared" si="118"/>
        <v>19</v>
      </c>
      <c r="R120" s="6" t="s">
        <v>9</v>
      </c>
      <c r="S120" s="5" t="s">
        <v>5</v>
      </c>
    </row>
    <row r="121" spans="1:30" ht="21">
      <c r="A121" s="51" t="str">
        <f t="shared" si="114"/>
        <v>GHANENDRA KUMAR</v>
      </c>
      <c r="B121" s="18" t="s">
        <v>166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9">
        <f>SUM(M115:M120)</f>
        <v>33</v>
      </c>
      <c r="N121" s="9">
        <f>SUM(N115:N120)</f>
        <v>21</v>
      </c>
      <c r="O121" s="7">
        <f t="shared" si="116"/>
        <v>1</v>
      </c>
      <c r="P121" s="4" t="str">
        <f t="shared" si="117"/>
        <v>PGT</v>
      </c>
      <c r="Q121" s="11">
        <v>19</v>
      </c>
      <c r="R121" s="3"/>
      <c r="S121" s="8" t="s">
        <v>7</v>
      </c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>
      <c r="A122" s="50" t="s">
        <v>96</v>
      </c>
      <c r="B122" s="18" t="s">
        <v>166</v>
      </c>
      <c r="C122" s="26" t="s">
        <v>15</v>
      </c>
      <c r="D122" s="7" t="s">
        <v>6</v>
      </c>
      <c r="E122" s="7" t="s">
        <v>15</v>
      </c>
      <c r="F122" s="7" t="s">
        <v>6</v>
      </c>
      <c r="G122" s="7" t="s">
        <v>34</v>
      </c>
      <c r="H122" s="7" t="s">
        <v>6</v>
      </c>
      <c r="I122" s="7" t="s">
        <v>6</v>
      </c>
      <c r="J122" s="7" t="s">
        <v>18</v>
      </c>
      <c r="K122" s="7" t="s">
        <v>34</v>
      </c>
      <c r="L122" s="6" t="s">
        <v>140</v>
      </c>
      <c r="M122" s="4">
        <f t="shared" si="91"/>
        <v>5</v>
      </c>
      <c r="N122" s="4">
        <f t="shared" ref="N122:N127" si="121">COUNTIF(C122:K122,"FREE")</f>
        <v>4</v>
      </c>
      <c r="O122" s="7">
        <f t="shared" si="116"/>
        <v>1</v>
      </c>
      <c r="P122" s="4" t="s">
        <v>137</v>
      </c>
      <c r="Q122" s="4">
        <v>20</v>
      </c>
      <c r="R122" s="6" t="s">
        <v>9</v>
      </c>
      <c r="S122" s="5" t="s">
        <v>0</v>
      </c>
      <c r="U122" s="21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>
      <c r="A123" s="50" t="s">
        <v>96</v>
      </c>
      <c r="B123" s="18" t="s">
        <v>166</v>
      </c>
      <c r="C123" s="26" t="str">
        <f t="shared" ref="C123:K124" si="122">C122</f>
        <v>9H</v>
      </c>
      <c r="D123" s="7" t="str">
        <f t="shared" si="122"/>
        <v>FREE</v>
      </c>
      <c r="E123" s="7" t="str">
        <f t="shared" si="122"/>
        <v>9H</v>
      </c>
      <c r="F123" s="7" t="str">
        <f t="shared" si="122"/>
        <v>FREE</v>
      </c>
      <c r="G123" s="7" t="str">
        <f t="shared" si="122"/>
        <v>12B</v>
      </c>
      <c r="H123" s="7" t="str">
        <f t="shared" si="122"/>
        <v>FREE</v>
      </c>
      <c r="I123" s="7" t="str">
        <f t="shared" si="122"/>
        <v>FREE</v>
      </c>
      <c r="J123" s="7" t="str">
        <f t="shared" si="122"/>
        <v>11A</v>
      </c>
      <c r="K123" s="7" t="str">
        <f t="shared" si="122"/>
        <v>12B</v>
      </c>
      <c r="L123" s="6" t="s">
        <v>140</v>
      </c>
      <c r="M123" s="4">
        <f t="shared" si="91"/>
        <v>5</v>
      </c>
      <c r="N123" s="4">
        <f t="shared" si="121"/>
        <v>4</v>
      </c>
      <c r="O123" s="7">
        <f t="shared" si="116"/>
        <v>1</v>
      </c>
      <c r="P123" s="4" t="str">
        <f t="shared" ref="P123:P128" si="123">P122</f>
        <v>PGT</v>
      </c>
      <c r="Q123" s="4">
        <v>20</v>
      </c>
      <c r="R123" s="6" t="s">
        <v>9</v>
      </c>
      <c r="S123" s="5" t="s">
        <v>1</v>
      </c>
      <c r="U123" s="21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>
      <c r="A124" s="50" t="s">
        <v>96</v>
      </c>
      <c r="B124" s="18" t="s">
        <v>166</v>
      </c>
      <c r="C124" s="26" t="str">
        <f t="shared" si="122"/>
        <v>9H</v>
      </c>
      <c r="D124" s="7" t="str">
        <f t="shared" si="122"/>
        <v>FREE</v>
      </c>
      <c r="E124" s="7" t="str">
        <f t="shared" si="122"/>
        <v>9H</v>
      </c>
      <c r="F124" s="7" t="str">
        <f t="shared" si="122"/>
        <v>FREE</v>
      </c>
      <c r="G124" s="7" t="str">
        <f t="shared" si="122"/>
        <v>12B</v>
      </c>
      <c r="H124" s="7" t="str">
        <f t="shared" si="122"/>
        <v>FREE</v>
      </c>
      <c r="I124" s="7" t="str">
        <f t="shared" si="122"/>
        <v>FREE</v>
      </c>
      <c r="J124" s="7" t="str">
        <f t="shared" si="122"/>
        <v>11A</v>
      </c>
      <c r="K124" s="7" t="str">
        <f t="shared" si="122"/>
        <v>12B</v>
      </c>
      <c r="L124" s="6" t="s">
        <v>140</v>
      </c>
      <c r="M124" s="4">
        <f t="shared" si="91"/>
        <v>5</v>
      </c>
      <c r="N124" s="4">
        <f t="shared" si="121"/>
        <v>4</v>
      </c>
      <c r="O124" s="7">
        <f t="shared" si="116"/>
        <v>1</v>
      </c>
      <c r="P124" s="4" t="str">
        <f t="shared" si="123"/>
        <v>PGT</v>
      </c>
      <c r="Q124" s="4">
        <v>20</v>
      </c>
      <c r="R124" s="6" t="s">
        <v>9</v>
      </c>
      <c r="S124" s="5" t="s">
        <v>2</v>
      </c>
      <c r="U124" s="21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>
      <c r="A125" s="50" t="s">
        <v>96</v>
      </c>
      <c r="B125" s="18" t="s">
        <v>166</v>
      </c>
      <c r="C125" s="26" t="str">
        <f t="shared" ref="C125:G127" si="124">C124</f>
        <v>9H</v>
      </c>
      <c r="D125" s="7" t="str">
        <f t="shared" si="124"/>
        <v>FREE</v>
      </c>
      <c r="E125" s="7" t="str">
        <f t="shared" si="124"/>
        <v>9H</v>
      </c>
      <c r="F125" s="7" t="str">
        <f t="shared" si="124"/>
        <v>FREE</v>
      </c>
      <c r="G125" s="7" t="str">
        <f t="shared" si="124"/>
        <v>12B</v>
      </c>
      <c r="H125" s="7" t="s">
        <v>6</v>
      </c>
      <c r="I125" s="7" t="str">
        <f t="shared" ref="I125:J127" si="125">I124</f>
        <v>FREE</v>
      </c>
      <c r="J125" s="7" t="str">
        <f t="shared" si="125"/>
        <v>11A</v>
      </c>
      <c r="K125" s="7" t="s">
        <v>18</v>
      </c>
      <c r="L125" s="6" t="s">
        <v>140</v>
      </c>
      <c r="M125" s="4">
        <f t="shared" si="91"/>
        <v>5</v>
      </c>
      <c r="N125" s="4">
        <f t="shared" si="121"/>
        <v>4</v>
      </c>
      <c r="O125" s="7">
        <f t="shared" si="116"/>
        <v>1</v>
      </c>
      <c r="P125" s="4" t="str">
        <f t="shared" si="123"/>
        <v>PGT</v>
      </c>
      <c r="Q125" s="4">
        <v>20</v>
      </c>
      <c r="R125" s="6" t="s">
        <v>9</v>
      </c>
      <c r="S125" s="5" t="s">
        <v>3</v>
      </c>
      <c r="U125" s="21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>
      <c r="A126" s="50" t="s">
        <v>96</v>
      </c>
      <c r="B126" s="18" t="s">
        <v>166</v>
      </c>
      <c r="C126" s="26" t="str">
        <f t="shared" si="124"/>
        <v>9H</v>
      </c>
      <c r="D126" s="7" t="str">
        <f t="shared" si="124"/>
        <v>FREE</v>
      </c>
      <c r="E126" s="7" t="str">
        <f t="shared" si="124"/>
        <v>9H</v>
      </c>
      <c r="F126" s="7" t="str">
        <f t="shared" si="124"/>
        <v>FREE</v>
      </c>
      <c r="G126" s="7" t="str">
        <f t="shared" si="124"/>
        <v>12B</v>
      </c>
      <c r="H126" s="7" t="str">
        <f>H125</f>
        <v>FREE</v>
      </c>
      <c r="I126" s="7" t="str">
        <f t="shared" si="125"/>
        <v>FREE</v>
      </c>
      <c r="J126" s="7" t="str">
        <f t="shared" si="125"/>
        <v>11A</v>
      </c>
      <c r="K126" s="7" t="str">
        <f>K125</f>
        <v>11A</v>
      </c>
      <c r="L126" s="6" t="s">
        <v>140</v>
      </c>
      <c r="M126" s="4">
        <f t="shared" si="91"/>
        <v>5</v>
      </c>
      <c r="N126" s="4">
        <f t="shared" si="121"/>
        <v>4</v>
      </c>
      <c r="O126" s="7">
        <f t="shared" si="116"/>
        <v>1</v>
      </c>
      <c r="P126" s="4" t="str">
        <f t="shared" si="123"/>
        <v>PGT</v>
      </c>
      <c r="Q126" s="4">
        <v>20</v>
      </c>
      <c r="R126" s="6" t="s">
        <v>9</v>
      </c>
      <c r="S126" s="5" t="s">
        <v>4</v>
      </c>
      <c r="U126" s="21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>
      <c r="A127" s="50" t="s">
        <v>96</v>
      </c>
      <c r="B127" s="18" t="s">
        <v>166</v>
      </c>
      <c r="C127" s="26" t="str">
        <f t="shared" si="124"/>
        <v>9H</v>
      </c>
      <c r="D127" s="7" t="str">
        <f t="shared" si="124"/>
        <v>FREE</v>
      </c>
      <c r="E127" s="7" t="str">
        <f t="shared" si="124"/>
        <v>9H</v>
      </c>
      <c r="F127" s="7" t="str">
        <f t="shared" si="124"/>
        <v>FREE</v>
      </c>
      <c r="G127" s="7" t="str">
        <f t="shared" si="124"/>
        <v>12B</v>
      </c>
      <c r="H127" s="7" t="str">
        <f>H126</f>
        <v>FREE</v>
      </c>
      <c r="I127" s="7" t="str">
        <f t="shared" si="125"/>
        <v>FREE</v>
      </c>
      <c r="J127" s="7" t="str">
        <f t="shared" si="125"/>
        <v>11A</v>
      </c>
      <c r="K127" s="7" t="str">
        <f>K126</f>
        <v>11A</v>
      </c>
      <c r="L127" s="6" t="s">
        <v>140</v>
      </c>
      <c r="M127" s="4">
        <f t="shared" si="91"/>
        <v>5</v>
      </c>
      <c r="N127" s="4">
        <f t="shared" si="121"/>
        <v>4</v>
      </c>
      <c r="O127" s="7">
        <f t="shared" si="116"/>
        <v>1</v>
      </c>
      <c r="P127" s="4" t="str">
        <f t="shared" si="123"/>
        <v>PGT</v>
      </c>
      <c r="Q127" s="4">
        <v>20</v>
      </c>
      <c r="R127" s="6" t="s">
        <v>9</v>
      </c>
      <c r="S127" s="5" t="s">
        <v>5</v>
      </c>
      <c r="U127" s="21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21">
      <c r="A128" s="51" t="s">
        <v>96</v>
      </c>
      <c r="B128" s="18" t="s">
        <v>166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9">
        <f>SUM(M122:M127)</f>
        <v>30</v>
      </c>
      <c r="N128" s="9">
        <f>SUM(N122:N127)</f>
        <v>24</v>
      </c>
      <c r="O128" s="7">
        <f t="shared" si="116"/>
        <v>1</v>
      </c>
      <c r="P128" s="4" t="str">
        <f t="shared" si="123"/>
        <v>PGT</v>
      </c>
      <c r="Q128" s="11">
        <v>20</v>
      </c>
      <c r="R128" s="3"/>
      <c r="S128" s="8" t="s">
        <v>7</v>
      </c>
    </row>
    <row r="129" spans="1:19">
      <c r="A129" s="50" t="s">
        <v>93</v>
      </c>
      <c r="B129" s="18" t="s">
        <v>156</v>
      </c>
      <c r="C129" s="26" t="s">
        <v>6</v>
      </c>
      <c r="D129" s="26" t="s">
        <v>34</v>
      </c>
      <c r="E129" s="7" t="s">
        <v>25</v>
      </c>
      <c r="F129" s="7" t="s">
        <v>34</v>
      </c>
      <c r="G129" s="7" t="s">
        <v>25</v>
      </c>
      <c r="H129" s="7" t="s">
        <v>34</v>
      </c>
      <c r="I129" s="7" t="s">
        <v>6</v>
      </c>
      <c r="J129" s="7" t="s">
        <v>25</v>
      </c>
      <c r="K129" s="7" t="s">
        <v>6</v>
      </c>
      <c r="L129" s="6" t="s">
        <v>140</v>
      </c>
      <c r="M129" s="4">
        <f t="shared" ref="M129:M162" si="126">9-COUNTIF(C129:K129,"FREE")</f>
        <v>6</v>
      </c>
      <c r="N129" s="4">
        <f t="shared" ref="N129:N134" si="127">COUNTIF(C129:K129,"FREE")</f>
        <v>3</v>
      </c>
      <c r="O129" s="7">
        <f t="shared" si="116"/>
        <v>1</v>
      </c>
      <c r="P129" s="4" t="s">
        <v>137</v>
      </c>
      <c r="Q129" s="4">
        <v>21</v>
      </c>
      <c r="R129" s="6" t="s">
        <v>9</v>
      </c>
      <c r="S129" s="5" t="s">
        <v>0</v>
      </c>
    </row>
    <row r="130" spans="1:19">
      <c r="A130" s="50" t="str">
        <f t="shared" ref="A130:A135" si="128">A129</f>
        <v>DHARM PAL</v>
      </c>
      <c r="B130" s="18" t="s">
        <v>156</v>
      </c>
      <c r="C130" s="26" t="str">
        <f t="shared" ref="C130:K131" si="129">C129</f>
        <v>FREE</v>
      </c>
      <c r="D130" s="26" t="str">
        <f t="shared" si="129"/>
        <v>12B</v>
      </c>
      <c r="E130" s="7" t="str">
        <f t="shared" si="129"/>
        <v>11B</v>
      </c>
      <c r="F130" s="7" t="str">
        <f t="shared" si="129"/>
        <v>12B</v>
      </c>
      <c r="G130" s="7" t="str">
        <f t="shared" si="129"/>
        <v>11B</v>
      </c>
      <c r="H130" s="7" t="str">
        <f t="shared" si="129"/>
        <v>12B</v>
      </c>
      <c r="I130" s="7" t="s">
        <v>6</v>
      </c>
      <c r="J130" s="7" t="str">
        <f t="shared" si="129"/>
        <v>11B</v>
      </c>
      <c r="K130" s="7" t="str">
        <f t="shared" si="129"/>
        <v>FREE</v>
      </c>
      <c r="L130" s="6" t="s">
        <v>140</v>
      </c>
      <c r="M130" s="4">
        <f t="shared" si="126"/>
        <v>6</v>
      </c>
      <c r="N130" s="4">
        <f t="shared" si="127"/>
        <v>3</v>
      </c>
      <c r="O130" s="7">
        <f t="shared" si="116"/>
        <v>1</v>
      </c>
      <c r="P130" s="4" t="str">
        <f t="shared" ref="P130:P135" si="130">P129</f>
        <v>PGT</v>
      </c>
      <c r="Q130" s="4">
        <f t="shared" ref="Q130:Q134" si="131">Q129</f>
        <v>21</v>
      </c>
      <c r="R130" s="6" t="s">
        <v>9</v>
      </c>
      <c r="S130" s="5" t="s">
        <v>1</v>
      </c>
    </row>
    <row r="131" spans="1:19">
      <c r="A131" s="50" t="str">
        <f t="shared" si="128"/>
        <v>DHARM PAL</v>
      </c>
      <c r="B131" s="18" t="s">
        <v>156</v>
      </c>
      <c r="C131" s="26" t="str">
        <f t="shared" si="129"/>
        <v>FREE</v>
      </c>
      <c r="D131" s="26" t="str">
        <f t="shared" si="129"/>
        <v>12B</v>
      </c>
      <c r="E131" s="7" t="str">
        <f t="shared" si="129"/>
        <v>11B</v>
      </c>
      <c r="F131" s="7" t="str">
        <f t="shared" si="129"/>
        <v>12B</v>
      </c>
      <c r="G131" s="7" t="str">
        <f t="shared" si="129"/>
        <v>11B</v>
      </c>
      <c r="H131" s="7" t="str">
        <f t="shared" si="129"/>
        <v>12B</v>
      </c>
      <c r="I131" s="7" t="s">
        <v>6</v>
      </c>
      <c r="J131" s="7" t="str">
        <f t="shared" si="129"/>
        <v>11B</v>
      </c>
      <c r="K131" s="7" t="str">
        <f t="shared" si="129"/>
        <v>FREE</v>
      </c>
      <c r="L131" s="6" t="s">
        <v>140</v>
      </c>
      <c r="M131" s="4">
        <f t="shared" si="126"/>
        <v>6</v>
      </c>
      <c r="N131" s="4">
        <f t="shared" si="127"/>
        <v>3</v>
      </c>
      <c r="O131" s="7">
        <f t="shared" si="116"/>
        <v>1</v>
      </c>
      <c r="P131" s="4" t="str">
        <f t="shared" si="130"/>
        <v>PGT</v>
      </c>
      <c r="Q131" s="4">
        <f t="shared" si="131"/>
        <v>21</v>
      </c>
      <c r="R131" s="6" t="s">
        <v>9</v>
      </c>
      <c r="S131" s="5" t="s">
        <v>2</v>
      </c>
    </row>
    <row r="132" spans="1:19">
      <c r="A132" s="50" t="str">
        <f t="shared" si="128"/>
        <v>DHARM PAL</v>
      </c>
      <c r="B132" s="18" t="s">
        <v>156</v>
      </c>
      <c r="C132" s="26" t="str">
        <f t="shared" ref="C132:E134" si="132">C131</f>
        <v>FREE</v>
      </c>
      <c r="D132" s="26" t="s">
        <v>34</v>
      </c>
      <c r="E132" s="7" t="str">
        <f t="shared" si="132"/>
        <v>11B</v>
      </c>
      <c r="F132" s="7" t="s">
        <v>6</v>
      </c>
      <c r="G132" s="7" t="str">
        <f t="shared" ref="G132:I134" si="133">G131</f>
        <v>11B</v>
      </c>
      <c r="H132" s="7" t="str">
        <f t="shared" si="133"/>
        <v>12B</v>
      </c>
      <c r="I132" s="7" t="str">
        <f>D134</f>
        <v>12B</v>
      </c>
      <c r="J132" s="7" t="s">
        <v>6</v>
      </c>
      <c r="K132" s="7" t="s">
        <v>25</v>
      </c>
      <c r="L132" s="6" t="s">
        <v>140</v>
      </c>
      <c r="M132" s="4">
        <f t="shared" si="126"/>
        <v>6</v>
      </c>
      <c r="N132" s="4">
        <f t="shared" si="127"/>
        <v>3</v>
      </c>
      <c r="O132" s="7">
        <f t="shared" si="116"/>
        <v>1</v>
      </c>
      <c r="P132" s="4" t="str">
        <f t="shared" si="130"/>
        <v>PGT</v>
      </c>
      <c r="Q132" s="4">
        <f t="shared" si="131"/>
        <v>21</v>
      </c>
      <c r="R132" s="6" t="s">
        <v>9</v>
      </c>
      <c r="S132" s="5" t="s">
        <v>3</v>
      </c>
    </row>
    <row r="133" spans="1:19">
      <c r="A133" s="50" t="str">
        <f t="shared" si="128"/>
        <v>DHARM PAL</v>
      </c>
      <c r="B133" s="18" t="s">
        <v>156</v>
      </c>
      <c r="C133" s="26" t="str">
        <f t="shared" si="132"/>
        <v>FREE</v>
      </c>
      <c r="D133" s="26" t="str">
        <f>D132</f>
        <v>12B</v>
      </c>
      <c r="E133" s="7" t="str">
        <f t="shared" si="132"/>
        <v>11B</v>
      </c>
      <c r="F133" s="7" t="str">
        <f>F132</f>
        <v>FREE</v>
      </c>
      <c r="G133" s="7" t="str">
        <f t="shared" si="133"/>
        <v>11B</v>
      </c>
      <c r="H133" s="7" t="str">
        <f t="shared" si="133"/>
        <v>12B</v>
      </c>
      <c r="I133" s="7" t="str">
        <f t="shared" si="133"/>
        <v>12B</v>
      </c>
      <c r="J133" s="7" t="str">
        <f>J132</f>
        <v>FREE</v>
      </c>
      <c r="K133" s="7" t="str">
        <f>K132</f>
        <v>11B</v>
      </c>
      <c r="L133" s="6" t="s">
        <v>140</v>
      </c>
      <c r="M133" s="4">
        <f t="shared" si="126"/>
        <v>6</v>
      </c>
      <c r="N133" s="4">
        <f t="shared" si="127"/>
        <v>3</v>
      </c>
      <c r="O133" s="7">
        <f t="shared" si="116"/>
        <v>1</v>
      </c>
      <c r="P133" s="4" t="str">
        <f t="shared" si="130"/>
        <v>PGT</v>
      </c>
      <c r="Q133" s="4">
        <f t="shared" si="131"/>
        <v>21</v>
      </c>
      <c r="R133" s="6" t="s">
        <v>9</v>
      </c>
      <c r="S133" s="5" t="s">
        <v>4</v>
      </c>
    </row>
    <row r="134" spans="1:19">
      <c r="A134" s="50" t="str">
        <f t="shared" si="128"/>
        <v>DHARM PAL</v>
      </c>
      <c r="B134" s="18" t="s">
        <v>156</v>
      </c>
      <c r="C134" s="26" t="str">
        <f t="shared" si="132"/>
        <v>FREE</v>
      </c>
      <c r="D134" s="26" t="str">
        <f>D133</f>
        <v>12B</v>
      </c>
      <c r="E134" s="7" t="str">
        <f t="shared" si="132"/>
        <v>11B</v>
      </c>
      <c r="F134" s="7" t="str">
        <f>F133</f>
        <v>FREE</v>
      </c>
      <c r="G134" s="7" t="str">
        <f t="shared" si="133"/>
        <v>11B</v>
      </c>
      <c r="H134" s="7" t="str">
        <f t="shared" si="133"/>
        <v>12B</v>
      </c>
      <c r="I134" s="7" t="str">
        <f t="shared" si="133"/>
        <v>12B</v>
      </c>
      <c r="J134" s="7" t="str">
        <f>J133</f>
        <v>FREE</v>
      </c>
      <c r="K134" s="7" t="str">
        <f>K133</f>
        <v>11B</v>
      </c>
      <c r="L134" s="6" t="s">
        <v>140</v>
      </c>
      <c r="M134" s="4">
        <f t="shared" si="126"/>
        <v>6</v>
      </c>
      <c r="N134" s="4">
        <f t="shared" si="127"/>
        <v>3</v>
      </c>
      <c r="O134" s="7">
        <f t="shared" si="116"/>
        <v>1</v>
      </c>
      <c r="P134" s="4" t="str">
        <f t="shared" si="130"/>
        <v>PGT</v>
      </c>
      <c r="Q134" s="4">
        <f t="shared" si="131"/>
        <v>21</v>
      </c>
      <c r="R134" s="6" t="s">
        <v>9</v>
      </c>
      <c r="S134" s="5" t="s">
        <v>5</v>
      </c>
    </row>
    <row r="135" spans="1:19" ht="21">
      <c r="A135" s="51" t="str">
        <f t="shared" si="128"/>
        <v>DHARM PAL</v>
      </c>
      <c r="B135" s="18" t="s">
        <v>156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9">
        <f>SUM(M129:M134)</f>
        <v>36</v>
      </c>
      <c r="N135" s="9">
        <f>SUM(N129:N134)</f>
        <v>18</v>
      </c>
      <c r="O135" s="7">
        <f t="shared" si="116"/>
        <v>1</v>
      </c>
      <c r="P135" s="4" t="str">
        <f t="shared" si="130"/>
        <v>PGT</v>
      </c>
      <c r="Q135" s="11">
        <v>21</v>
      </c>
      <c r="R135" s="3"/>
      <c r="S135" s="8" t="s">
        <v>7</v>
      </c>
    </row>
    <row r="136" spans="1:19">
      <c r="A136" s="50" t="s">
        <v>153</v>
      </c>
      <c r="B136" s="18" t="s">
        <v>162</v>
      </c>
      <c r="C136" s="7" t="s">
        <v>6</v>
      </c>
      <c r="D136" s="26" t="s">
        <v>32</v>
      </c>
      <c r="E136" s="7" t="s">
        <v>34</v>
      </c>
      <c r="F136" s="7" t="s">
        <v>6</v>
      </c>
      <c r="G136" s="7" t="s">
        <v>36</v>
      </c>
      <c r="H136" s="7" t="s">
        <v>30</v>
      </c>
      <c r="I136" s="7" t="s">
        <v>25</v>
      </c>
      <c r="J136" s="7" t="s">
        <v>6</v>
      </c>
      <c r="K136" s="7" t="s">
        <v>25</v>
      </c>
      <c r="L136" s="6" t="s">
        <v>140</v>
      </c>
      <c r="M136" s="4">
        <f t="shared" si="126"/>
        <v>6</v>
      </c>
      <c r="N136" s="4">
        <f t="shared" ref="N136:N141" si="134">COUNTIF(C136:K136,"FREE")</f>
        <v>3</v>
      </c>
      <c r="O136" s="7">
        <f t="shared" si="116"/>
        <v>1</v>
      </c>
      <c r="P136" s="4" t="s">
        <v>137</v>
      </c>
      <c r="Q136" s="4">
        <v>22</v>
      </c>
      <c r="R136" s="6" t="s">
        <v>9</v>
      </c>
      <c r="S136" s="5" t="s">
        <v>0</v>
      </c>
    </row>
    <row r="137" spans="1:19">
      <c r="A137" s="50" t="str">
        <f t="shared" ref="A137:A142" si="135">A136</f>
        <v>SANJAY KUMAR</v>
      </c>
      <c r="B137" s="18" t="s">
        <v>162</v>
      </c>
      <c r="C137" s="7" t="str">
        <f t="shared" ref="C137:K138" si="136">C136</f>
        <v>FREE</v>
      </c>
      <c r="D137" s="26" t="str">
        <f t="shared" si="136"/>
        <v>11D</v>
      </c>
      <c r="E137" s="7" t="str">
        <f t="shared" si="136"/>
        <v>12B</v>
      </c>
      <c r="F137" s="7" t="str">
        <f t="shared" si="136"/>
        <v>FREE</v>
      </c>
      <c r="G137" s="7" t="str">
        <f t="shared" si="136"/>
        <v>11C</v>
      </c>
      <c r="H137" s="7" t="str">
        <f t="shared" si="136"/>
        <v>12C</v>
      </c>
      <c r="I137" s="7" t="str">
        <f t="shared" si="136"/>
        <v>11B</v>
      </c>
      <c r="J137" s="7" t="s">
        <v>6</v>
      </c>
      <c r="K137" s="7" t="str">
        <f t="shared" si="136"/>
        <v>11B</v>
      </c>
      <c r="L137" s="6" t="s">
        <v>140</v>
      </c>
      <c r="M137" s="4">
        <f t="shared" si="126"/>
        <v>6</v>
      </c>
      <c r="N137" s="4">
        <f t="shared" si="134"/>
        <v>3</v>
      </c>
      <c r="O137" s="7">
        <f t="shared" si="116"/>
        <v>1</v>
      </c>
      <c r="P137" s="4" t="str">
        <f t="shared" ref="P137:P142" si="137">P136</f>
        <v>PGT</v>
      </c>
      <c r="Q137" s="4">
        <f t="shared" ref="Q137:Q141" si="138">Q136</f>
        <v>22</v>
      </c>
      <c r="R137" s="6" t="s">
        <v>9</v>
      </c>
      <c r="S137" s="5" t="s">
        <v>1</v>
      </c>
    </row>
    <row r="138" spans="1:19">
      <c r="A138" s="50" t="str">
        <f t="shared" si="135"/>
        <v>SANJAY KUMAR</v>
      </c>
      <c r="B138" s="18" t="s">
        <v>162</v>
      </c>
      <c r="C138" s="7" t="str">
        <f t="shared" si="136"/>
        <v>FREE</v>
      </c>
      <c r="D138" s="26" t="str">
        <f t="shared" si="136"/>
        <v>11D</v>
      </c>
      <c r="E138" s="7" t="str">
        <f t="shared" si="136"/>
        <v>12B</v>
      </c>
      <c r="F138" s="7" t="str">
        <f t="shared" si="136"/>
        <v>FREE</v>
      </c>
      <c r="G138" s="7" t="str">
        <f t="shared" si="136"/>
        <v>11C</v>
      </c>
      <c r="H138" s="7" t="str">
        <f t="shared" si="136"/>
        <v>12C</v>
      </c>
      <c r="I138" s="7" t="str">
        <f t="shared" si="136"/>
        <v>11B</v>
      </c>
      <c r="J138" s="7" t="s">
        <v>6</v>
      </c>
      <c r="K138" s="7" t="str">
        <f t="shared" si="136"/>
        <v>11B</v>
      </c>
      <c r="L138" s="6" t="s">
        <v>140</v>
      </c>
      <c r="M138" s="4">
        <f t="shared" si="126"/>
        <v>6</v>
      </c>
      <c r="N138" s="4">
        <f t="shared" si="134"/>
        <v>3</v>
      </c>
      <c r="O138" s="7">
        <f t="shared" si="116"/>
        <v>1</v>
      </c>
      <c r="P138" s="4" t="str">
        <f t="shared" si="137"/>
        <v>PGT</v>
      </c>
      <c r="Q138" s="4">
        <f t="shared" si="138"/>
        <v>22</v>
      </c>
      <c r="R138" s="6" t="s">
        <v>9</v>
      </c>
      <c r="S138" s="5" t="s">
        <v>2</v>
      </c>
    </row>
    <row r="139" spans="1:19">
      <c r="A139" s="50" t="str">
        <f t="shared" si="135"/>
        <v>SANJAY KUMAR</v>
      </c>
      <c r="B139" s="18" t="s">
        <v>162</v>
      </c>
      <c r="C139" s="7" t="str">
        <f t="shared" ref="C139:E141" si="139">C138</f>
        <v>FREE</v>
      </c>
      <c r="D139" s="26" t="str">
        <f t="shared" si="139"/>
        <v>11D</v>
      </c>
      <c r="E139" s="7" t="str">
        <f t="shared" si="139"/>
        <v>12B</v>
      </c>
      <c r="F139" s="7" t="s">
        <v>6</v>
      </c>
      <c r="G139" s="7" t="str">
        <f t="shared" ref="G139:I141" si="140">G138</f>
        <v>11C</v>
      </c>
      <c r="H139" s="7" t="str">
        <f t="shared" si="140"/>
        <v>12C</v>
      </c>
      <c r="I139" s="7" t="s">
        <v>6</v>
      </c>
      <c r="J139" s="7" t="s">
        <v>34</v>
      </c>
      <c r="K139" s="7" t="s">
        <v>30</v>
      </c>
      <c r="L139" s="6" t="s">
        <v>140</v>
      </c>
      <c r="M139" s="4">
        <f t="shared" si="126"/>
        <v>6</v>
      </c>
      <c r="N139" s="4">
        <f t="shared" si="134"/>
        <v>3</v>
      </c>
      <c r="O139" s="7">
        <f t="shared" si="116"/>
        <v>1</v>
      </c>
      <c r="P139" s="4" t="str">
        <f t="shared" si="137"/>
        <v>PGT</v>
      </c>
      <c r="Q139" s="4">
        <f t="shared" si="138"/>
        <v>22</v>
      </c>
      <c r="R139" s="6" t="s">
        <v>9</v>
      </c>
      <c r="S139" s="5" t="s">
        <v>3</v>
      </c>
    </row>
    <row r="140" spans="1:19">
      <c r="A140" s="50" t="str">
        <f t="shared" si="135"/>
        <v>SANJAY KUMAR</v>
      </c>
      <c r="B140" s="18" t="s">
        <v>162</v>
      </c>
      <c r="C140" s="7" t="str">
        <f t="shared" si="139"/>
        <v>FREE</v>
      </c>
      <c r="D140" s="26" t="str">
        <f t="shared" si="139"/>
        <v>11D</v>
      </c>
      <c r="E140" s="7" t="str">
        <f t="shared" si="139"/>
        <v>12B</v>
      </c>
      <c r="F140" s="7" t="str">
        <f>F139</f>
        <v>FREE</v>
      </c>
      <c r="G140" s="7" t="str">
        <f t="shared" si="140"/>
        <v>11C</v>
      </c>
      <c r="H140" s="7" t="str">
        <f t="shared" si="140"/>
        <v>12C</v>
      </c>
      <c r="I140" s="7" t="str">
        <f t="shared" si="140"/>
        <v>FREE</v>
      </c>
      <c r="J140" s="7" t="str">
        <f>J139</f>
        <v>12B</v>
      </c>
      <c r="K140" s="7" t="str">
        <f>K139</f>
        <v>12C</v>
      </c>
      <c r="L140" s="6" t="s">
        <v>140</v>
      </c>
      <c r="M140" s="4">
        <f t="shared" si="126"/>
        <v>6</v>
      </c>
      <c r="N140" s="4">
        <f t="shared" si="134"/>
        <v>3</v>
      </c>
      <c r="O140" s="7">
        <f t="shared" si="116"/>
        <v>1</v>
      </c>
      <c r="P140" s="4" t="str">
        <f t="shared" si="137"/>
        <v>PGT</v>
      </c>
      <c r="Q140" s="4">
        <f t="shared" si="138"/>
        <v>22</v>
      </c>
      <c r="R140" s="6" t="s">
        <v>9</v>
      </c>
      <c r="S140" s="5" t="s">
        <v>4</v>
      </c>
    </row>
    <row r="141" spans="1:19">
      <c r="A141" s="50" t="str">
        <f t="shared" si="135"/>
        <v>SANJAY KUMAR</v>
      </c>
      <c r="B141" s="18" t="s">
        <v>162</v>
      </c>
      <c r="C141" s="7" t="str">
        <f t="shared" si="139"/>
        <v>FREE</v>
      </c>
      <c r="D141" s="26" t="str">
        <f t="shared" si="139"/>
        <v>11D</v>
      </c>
      <c r="E141" s="7" t="str">
        <f t="shared" si="139"/>
        <v>12B</v>
      </c>
      <c r="F141" s="7" t="str">
        <f>F140</f>
        <v>FREE</v>
      </c>
      <c r="G141" s="7" t="str">
        <f t="shared" si="140"/>
        <v>11C</v>
      </c>
      <c r="H141" s="7" t="str">
        <f t="shared" si="140"/>
        <v>12C</v>
      </c>
      <c r="I141" s="7" t="str">
        <f t="shared" si="140"/>
        <v>FREE</v>
      </c>
      <c r="J141" s="7" t="str">
        <f>J140</f>
        <v>12B</v>
      </c>
      <c r="K141" s="7" t="str">
        <f>K140</f>
        <v>12C</v>
      </c>
      <c r="L141" s="6" t="s">
        <v>140</v>
      </c>
      <c r="M141" s="4">
        <f t="shared" si="126"/>
        <v>6</v>
      </c>
      <c r="N141" s="4">
        <f t="shared" si="134"/>
        <v>3</v>
      </c>
      <c r="O141" s="7">
        <f t="shared" si="116"/>
        <v>1</v>
      </c>
      <c r="P141" s="4" t="str">
        <f t="shared" si="137"/>
        <v>PGT</v>
      </c>
      <c r="Q141" s="4">
        <f t="shared" si="138"/>
        <v>22</v>
      </c>
      <c r="R141" s="6" t="s">
        <v>9</v>
      </c>
      <c r="S141" s="5" t="s">
        <v>5</v>
      </c>
    </row>
    <row r="142" spans="1:19" ht="21">
      <c r="A142" s="51" t="str">
        <f t="shared" si="135"/>
        <v>SANJAY KUMAR</v>
      </c>
      <c r="B142" s="18" t="s">
        <v>162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9">
        <f>SUM(M136:M141)</f>
        <v>36</v>
      </c>
      <c r="N142" s="9">
        <f>SUM(N136:N141)</f>
        <v>18</v>
      </c>
      <c r="O142" s="7">
        <f t="shared" si="116"/>
        <v>1</v>
      </c>
      <c r="P142" s="4" t="str">
        <f t="shared" si="137"/>
        <v>PGT</v>
      </c>
      <c r="Q142" s="11">
        <v>22</v>
      </c>
      <c r="R142" s="3"/>
      <c r="S142" s="8" t="s">
        <v>7</v>
      </c>
    </row>
    <row r="143" spans="1:19">
      <c r="A143" s="3" t="s">
        <v>115</v>
      </c>
      <c r="B143" s="18" t="s">
        <v>167</v>
      </c>
      <c r="C143" s="7" t="s">
        <v>6</v>
      </c>
      <c r="D143" s="7" t="s">
        <v>6</v>
      </c>
      <c r="E143" s="7" t="s">
        <v>35</v>
      </c>
      <c r="F143" s="7" t="s">
        <v>32</v>
      </c>
      <c r="G143" s="7" t="s">
        <v>92</v>
      </c>
      <c r="H143" s="7" t="s">
        <v>6</v>
      </c>
      <c r="I143" s="7" t="s">
        <v>31</v>
      </c>
      <c r="J143" s="7" t="s">
        <v>30</v>
      </c>
      <c r="K143" s="7" t="s">
        <v>18</v>
      </c>
      <c r="L143" s="6" t="s">
        <v>140</v>
      </c>
      <c r="M143" s="4">
        <f t="shared" si="126"/>
        <v>6</v>
      </c>
      <c r="N143" s="4">
        <f t="shared" ref="N143:N148" si="141">COUNTIF(C143:K143,"FREE")</f>
        <v>3</v>
      </c>
      <c r="O143" s="7">
        <f t="shared" si="116"/>
        <v>1</v>
      </c>
      <c r="P143" s="4" t="s">
        <v>137</v>
      </c>
      <c r="Q143" s="4">
        <v>23</v>
      </c>
      <c r="R143" s="6" t="s">
        <v>9</v>
      </c>
      <c r="S143" s="5" t="s">
        <v>0</v>
      </c>
    </row>
    <row r="144" spans="1:19">
      <c r="A144" s="3" t="str">
        <f t="shared" ref="A144:A149" si="142">A143</f>
        <v>GURDEEP SINGH</v>
      </c>
      <c r="B144" s="18" t="s">
        <v>167</v>
      </c>
      <c r="C144" s="7" t="str">
        <f t="shared" ref="C144:K145" si="143">C143</f>
        <v>FREE</v>
      </c>
      <c r="D144" s="7" t="str">
        <f t="shared" si="143"/>
        <v>FREE</v>
      </c>
      <c r="E144" s="7" t="str">
        <f t="shared" si="143"/>
        <v>12E</v>
      </c>
      <c r="F144" s="7" t="str">
        <f t="shared" si="143"/>
        <v>11D</v>
      </c>
      <c r="G144" s="7" t="str">
        <f t="shared" si="143"/>
        <v>11F</v>
      </c>
      <c r="H144" s="7" t="str">
        <f t="shared" si="143"/>
        <v>FREE</v>
      </c>
      <c r="I144" s="7" t="str">
        <f t="shared" si="143"/>
        <v>11E</v>
      </c>
      <c r="J144" s="7" t="str">
        <f t="shared" si="143"/>
        <v>12C</v>
      </c>
      <c r="K144" s="7" t="str">
        <f t="shared" si="143"/>
        <v>11A</v>
      </c>
      <c r="L144" s="6" t="s">
        <v>140</v>
      </c>
      <c r="M144" s="4">
        <f t="shared" si="126"/>
        <v>6</v>
      </c>
      <c r="N144" s="4">
        <f t="shared" si="141"/>
        <v>3</v>
      </c>
      <c r="O144" s="7">
        <f t="shared" si="116"/>
        <v>1</v>
      </c>
      <c r="P144" s="4" t="str">
        <f t="shared" ref="P144:P149" si="144">P143</f>
        <v>PGT</v>
      </c>
      <c r="Q144" s="4">
        <f t="shared" ref="Q144:Q148" si="145">Q143</f>
        <v>23</v>
      </c>
      <c r="R144" s="6" t="s">
        <v>9</v>
      </c>
      <c r="S144" s="5" t="s">
        <v>1</v>
      </c>
    </row>
    <row r="145" spans="1:19">
      <c r="A145" s="3" t="str">
        <f t="shared" si="142"/>
        <v>GURDEEP SINGH</v>
      </c>
      <c r="B145" s="18" t="s">
        <v>167</v>
      </c>
      <c r="C145" s="7" t="str">
        <f t="shared" si="143"/>
        <v>FREE</v>
      </c>
      <c r="D145" s="7" t="str">
        <f t="shared" si="143"/>
        <v>FREE</v>
      </c>
      <c r="E145" s="7" t="str">
        <f t="shared" si="143"/>
        <v>12E</v>
      </c>
      <c r="F145" s="7" t="str">
        <f t="shared" si="143"/>
        <v>11D</v>
      </c>
      <c r="G145" s="7" t="str">
        <f t="shared" si="143"/>
        <v>11F</v>
      </c>
      <c r="H145" s="7" t="str">
        <f t="shared" si="143"/>
        <v>FREE</v>
      </c>
      <c r="I145" s="7" t="str">
        <f t="shared" si="143"/>
        <v>11E</v>
      </c>
      <c r="J145" s="7" t="str">
        <f t="shared" si="143"/>
        <v>12C</v>
      </c>
      <c r="K145" s="7" t="str">
        <f t="shared" si="143"/>
        <v>11A</v>
      </c>
      <c r="L145" s="6" t="s">
        <v>140</v>
      </c>
      <c r="M145" s="4">
        <f t="shared" si="126"/>
        <v>6</v>
      </c>
      <c r="N145" s="4">
        <f t="shared" si="141"/>
        <v>3</v>
      </c>
      <c r="O145" s="7">
        <f t="shared" si="116"/>
        <v>1</v>
      </c>
      <c r="P145" s="4" t="str">
        <f t="shared" si="144"/>
        <v>PGT</v>
      </c>
      <c r="Q145" s="4">
        <f t="shared" si="145"/>
        <v>23</v>
      </c>
      <c r="R145" s="6" t="s">
        <v>9</v>
      </c>
      <c r="S145" s="5" t="s">
        <v>2</v>
      </c>
    </row>
    <row r="146" spans="1:19">
      <c r="A146" s="3" t="str">
        <f t="shared" si="142"/>
        <v>GURDEEP SINGH</v>
      </c>
      <c r="B146" s="18" t="s">
        <v>167</v>
      </c>
      <c r="C146" s="7" t="s">
        <v>32</v>
      </c>
      <c r="D146" s="7" t="str">
        <f t="shared" ref="C146:D148" si="146">D145</f>
        <v>FREE</v>
      </c>
      <c r="E146" s="7" t="s">
        <v>36</v>
      </c>
      <c r="F146" s="7" t="s">
        <v>34</v>
      </c>
      <c r="G146" s="7" t="s">
        <v>6</v>
      </c>
      <c r="H146" s="7" t="s">
        <v>25</v>
      </c>
      <c r="I146" s="7" t="s">
        <v>6</v>
      </c>
      <c r="J146" s="7" t="s">
        <v>28</v>
      </c>
      <c r="K146" s="7" t="s">
        <v>20</v>
      </c>
      <c r="L146" s="6" t="s">
        <v>140</v>
      </c>
      <c r="M146" s="4">
        <f t="shared" si="126"/>
        <v>6</v>
      </c>
      <c r="N146" s="4">
        <f t="shared" si="141"/>
        <v>3</v>
      </c>
      <c r="O146" s="7">
        <f t="shared" si="116"/>
        <v>1</v>
      </c>
      <c r="P146" s="4" t="str">
        <f t="shared" si="144"/>
        <v>PGT</v>
      </c>
      <c r="Q146" s="4">
        <f t="shared" si="145"/>
        <v>23</v>
      </c>
      <c r="R146" s="6" t="s">
        <v>9</v>
      </c>
      <c r="S146" s="5" t="s">
        <v>3</v>
      </c>
    </row>
    <row r="147" spans="1:19">
      <c r="A147" s="3" t="str">
        <f t="shared" si="142"/>
        <v>GURDEEP SINGH</v>
      </c>
      <c r="B147" s="18" t="s">
        <v>167</v>
      </c>
      <c r="C147" s="7" t="str">
        <f t="shared" si="146"/>
        <v>11D</v>
      </c>
      <c r="D147" s="7" t="str">
        <f t="shared" si="146"/>
        <v>FREE</v>
      </c>
      <c r="E147" s="7" t="str">
        <f t="shared" ref="E147:K148" si="147">E146</f>
        <v>11C</v>
      </c>
      <c r="F147" s="7" t="str">
        <f t="shared" si="147"/>
        <v>12B</v>
      </c>
      <c r="G147" s="7" t="str">
        <f t="shared" si="147"/>
        <v>FREE</v>
      </c>
      <c r="H147" s="7" t="str">
        <f t="shared" si="147"/>
        <v>11B</v>
      </c>
      <c r="I147" s="7" t="str">
        <f t="shared" si="147"/>
        <v>FREE</v>
      </c>
      <c r="J147" s="7" t="str">
        <f t="shared" si="147"/>
        <v>12D</v>
      </c>
      <c r="K147" s="7" t="str">
        <f t="shared" si="147"/>
        <v>12A</v>
      </c>
      <c r="L147" s="6" t="s">
        <v>140</v>
      </c>
      <c r="M147" s="4">
        <f t="shared" si="126"/>
        <v>6</v>
      </c>
      <c r="N147" s="4">
        <f t="shared" si="141"/>
        <v>3</v>
      </c>
      <c r="O147" s="7">
        <f t="shared" si="116"/>
        <v>1</v>
      </c>
      <c r="P147" s="4" t="str">
        <f t="shared" si="144"/>
        <v>PGT</v>
      </c>
      <c r="Q147" s="4">
        <f t="shared" si="145"/>
        <v>23</v>
      </c>
      <c r="R147" s="6" t="s">
        <v>9</v>
      </c>
      <c r="S147" s="5" t="s">
        <v>4</v>
      </c>
    </row>
    <row r="148" spans="1:19">
      <c r="A148" s="3" t="str">
        <f t="shared" si="142"/>
        <v>GURDEEP SINGH</v>
      </c>
      <c r="B148" s="18" t="s">
        <v>167</v>
      </c>
      <c r="C148" s="7" t="str">
        <f t="shared" si="146"/>
        <v>11D</v>
      </c>
      <c r="D148" s="7" t="str">
        <f t="shared" si="146"/>
        <v>FREE</v>
      </c>
      <c r="E148" s="7" t="str">
        <f t="shared" si="147"/>
        <v>11C</v>
      </c>
      <c r="F148" s="7" t="str">
        <f t="shared" si="147"/>
        <v>12B</v>
      </c>
      <c r="G148" s="7" t="str">
        <f t="shared" si="147"/>
        <v>FREE</v>
      </c>
      <c r="H148" s="7" t="str">
        <f t="shared" si="147"/>
        <v>11B</v>
      </c>
      <c r="I148" s="7" t="str">
        <f t="shared" si="147"/>
        <v>FREE</v>
      </c>
      <c r="J148" s="7" t="str">
        <f t="shared" si="147"/>
        <v>12D</v>
      </c>
      <c r="K148" s="7" t="str">
        <f t="shared" si="147"/>
        <v>12A</v>
      </c>
      <c r="L148" s="6" t="s">
        <v>140</v>
      </c>
      <c r="M148" s="4">
        <f t="shared" si="126"/>
        <v>6</v>
      </c>
      <c r="N148" s="4">
        <f t="shared" si="141"/>
        <v>3</v>
      </c>
      <c r="O148" s="7">
        <f t="shared" si="116"/>
        <v>1</v>
      </c>
      <c r="P148" s="4" t="str">
        <f t="shared" si="144"/>
        <v>PGT</v>
      </c>
      <c r="Q148" s="4">
        <f t="shared" si="145"/>
        <v>23</v>
      </c>
      <c r="R148" s="6" t="s">
        <v>9</v>
      </c>
      <c r="S148" s="5" t="s">
        <v>5</v>
      </c>
    </row>
    <row r="149" spans="1:19" ht="21">
      <c r="A149" s="8" t="str">
        <f t="shared" si="142"/>
        <v>GURDEEP SINGH</v>
      </c>
      <c r="B149" s="18" t="s">
        <v>167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9">
        <f>SUM(M143:M148)</f>
        <v>36</v>
      </c>
      <c r="N149" s="9">
        <f>SUM(N143:N148)</f>
        <v>18</v>
      </c>
      <c r="O149" s="7">
        <f t="shared" si="116"/>
        <v>1</v>
      </c>
      <c r="P149" s="4" t="str">
        <f t="shared" si="144"/>
        <v>PGT</v>
      </c>
      <c r="Q149" s="11">
        <v>23</v>
      </c>
      <c r="R149" s="3"/>
      <c r="S149" s="8" t="s">
        <v>7</v>
      </c>
    </row>
    <row r="150" spans="1:19">
      <c r="A150" s="3" t="s">
        <v>63</v>
      </c>
      <c r="B150" s="18" t="s">
        <v>177</v>
      </c>
      <c r="C150" s="7" t="s">
        <v>21</v>
      </c>
      <c r="D150" s="7" t="s">
        <v>6</v>
      </c>
      <c r="E150" s="7" t="s">
        <v>6</v>
      </c>
      <c r="F150" s="7" t="s">
        <v>6</v>
      </c>
      <c r="G150" s="7" t="s">
        <v>54</v>
      </c>
      <c r="H150" s="7" t="s">
        <v>59</v>
      </c>
      <c r="I150" s="7" t="s">
        <v>6</v>
      </c>
      <c r="J150" s="7" t="s">
        <v>6</v>
      </c>
      <c r="K150" s="7" t="s">
        <v>6</v>
      </c>
      <c r="L150" s="6" t="s">
        <v>140</v>
      </c>
      <c r="M150" s="4">
        <f t="shared" si="126"/>
        <v>3</v>
      </c>
      <c r="N150" s="4">
        <f t="shared" ref="N150:N155" si="148">COUNTIF(C150:K150,"FREE")</f>
        <v>6</v>
      </c>
      <c r="O150" s="7">
        <v>3</v>
      </c>
      <c r="P150" s="4" t="s">
        <v>138</v>
      </c>
      <c r="Q150" s="4">
        <v>24</v>
      </c>
      <c r="R150" s="6" t="s">
        <v>9</v>
      </c>
      <c r="S150" s="5" t="s">
        <v>0</v>
      </c>
    </row>
    <row r="151" spans="1:19">
      <c r="A151" s="3" t="str">
        <f t="shared" ref="A151:A155" si="149">A150</f>
        <v>SUDHIR</v>
      </c>
      <c r="B151" s="18" t="s">
        <v>177</v>
      </c>
      <c r="C151" s="7" t="str">
        <f t="shared" ref="C151:G155" si="150">C150</f>
        <v>7A</v>
      </c>
      <c r="D151" s="7" t="str">
        <f t="shared" si="150"/>
        <v>FREE</v>
      </c>
      <c r="E151" s="7" t="str">
        <f t="shared" si="150"/>
        <v>FREE</v>
      </c>
      <c r="F151" s="7" t="str">
        <f t="shared" si="150"/>
        <v>FREE</v>
      </c>
      <c r="G151" s="7" t="str">
        <f t="shared" si="150"/>
        <v>10A</v>
      </c>
      <c r="H151" s="7" t="s">
        <v>59</v>
      </c>
      <c r="I151" s="7" t="s">
        <v>6</v>
      </c>
      <c r="J151" s="7" t="s">
        <v>181</v>
      </c>
      <c r="K151" s="7" t="str">
        <f>K150</f>
        <v>FREE</v>
      </c>
      <c r="L151" s="6" t="s">
        <v>140</v>
      </c>
      <c r="M151" s="4">
        <f t="shared" si="126"/>
        <v>4</v>
      </c>
      <c r="N151" s="4">
        <f t="shared" si="148"/>
        <v>5</v>
      </c>
      <c r="O151" s="7">
        <f t="shared" ref="O151:Q155" si="151">O150</f>
        <v>3</v>
      </c>
      <c r="P151" s="4" t="str">
        <f t="shared" ref="P151:P156" si="152">P150</f>
        <v>TGT</v>
      </c>
      <c r="Q151" s="4">
        <f t="shared" si="151"/>
        <v>24</v>
      </c>
      <c r="R151" s="6" t="s">
        <v>9</v>
      </c>
      <c r="S151" s="5" t="s">
        <v>1</v>
      </c>
    </row>
    <row r="152" spans="1:19">
      <c r="A152" s="3" t="str">
        <f t="shared" si="149"/>
        <v>SUDHIR</v>
      </c>
      <c r="B152" s="18" t="s">
        <v>177</v>
      </c>
      <c r="C152" s="7" t="str">
        <f t="shared" si="150"/>
        <v>7A</v>
      </c>
      <c r="D152" s="7" t="str">
        <f t="shared" si="150"/>
        <v>FREE</v>
      </c>
      <c r="E152" s="7" t="str">
        <f t="shared" si="150"/>
        <v>FREE</v>
      </c>
      <c r="F152" s="7" t="str">
        <f t="shared" si="150"/>
        <v>FREE</v>
      </c>
      <c r="G152" s="7" t="str">
        <f t="shared" si="150"/>
        <v>10A</v>
      </c>
      <c r="H152" s="7" t="str">
        <f t="shared" ref="H152:J155" si="153">H151</f>
        <v>10D</v>
      </c>
      <c r="I152" s="7" t="str">
        <f t="shared" si="153"/>
        <v>FREE</v>
      </c>
      <c r="J152" s="7" t="str">
        <f t="shared" si="153"/>
        <v xml:space="preserve"> FREE</v>
      </c>
      <c r="K152" s="7" t="s">
        <v>54</v>
      </c>
      <c r="L152" s="6" t="s">
        <v>140</v>
      </c>
      <c r="M152" s="4">
        <f t="shared" si="126"/>
        <v>5</v>
      </c>
      <c r="N152" s="4">
        <f t="shared" si="148"/>
        <v>4</v>
      </c>
      <c r="O152" s="7">
        <f t="shared" si="151"/>
        <v>3</v>
      </c>
      <c r="P152" s="4" t="str">
        <f t="shared" si="152"/>
        <v>TGT</v>
      </c>
      <c r="Q152" s="4">
        <f t="shared" si="151"/>
        <v>24</v>
      </c>
      <c r="R152" s="6" t="s">
        <v>9</v>
      </c>
      <c r="S152" s="5" t="s">
        <v>2</v>
      </c>
    </row>
    <row r="153" spans="1:19">
      <c r="A153" s="3" t="str">
        <f t="shared" si="149"/>
        <v>SUDHIR</v>
      </c>
      <c r="B153" s="18" t="s">
        <v>177</v>
      </c>
      <c r="C153" s="7" t="str">
        <f t="shared" si="150"/>
        <v>7A</v>
      </c>
      <c r="D153" s="7" t="str">
        <f t="shared" si="150"/>
        <v>FREE</v>
      </c>
      <c r="E153" s="7" t="str">
        <f t="shared" si="150"/>
        <v>FREE</v>
      </c>
      <c r="F153" s="7" t="str">
        <f t="shared" si="150"/>
        <v>FREE</v>
      </c>
      <c r="G153" s="7" t="str">
        <f t="shared" si="150"/>
        <v>10A</v>
      </c>
      <c r="H153" s="7" t="str">
        <f t="shared" si="153"/>
        <v>10D</v>
      </c>
      <c r="I153" s="7" t="str">
        <f t="shared" si="153"/>
        <v>FREE</v>
      </c>
      <c r="J153" s="7" t="str">
        <f t="shared" si="153"/>
        <v xml:space="preserve"> FREE</v>
      </c>
      <c r="K153" s="7" t="s">
        <v>54</v>
      </c>
      <c r="L153" s="6" t="s">
        <v>140</v>
      </c>
      <c r="M153" s="4">
        <f t="shared" si="126"/>
        <v>5</v>
      </c>
      <c r="N153" s="4">
        <f t="shared" si="148"/>
        <v>4</v>
      </c>
      <c r="O153" s="7">
        <f t="shared" si="151"/>
        <v>3</v>
      </c>
      <c r="P153" s="4" t="str">
        <f t="shared" si="152"/>
        <v>TGT</v>
      </c>
      <c r="Q153" s="4">
        <f t="shared" si="151"/>
        <v>24</v>
      </c>
      <c r="R153" s="6" t="s">
        <v>9</v>
      </c>
      <c r="S153" s="5" t="s">
        <v>3</v>
      </c>
    </row>
    <row r="154" spans="1:19">
      <c r="A154" s="3" t="str">
        <f t="shared" si="149"/>
        <v>SUDHIR</v>
      </c>
      <c r="B154" s="18" t="s">
        <v>177</v>
      </c>
      <c r="C154" s="7" t="str">
        <f t="shared" si="150"/>
        <v>7A</v>
      </c>
      <c r="D154" s="7" t="str">
        <f t="shared" si="150"/>
        <v>FREE</v>
      </c>
      <c r="E154" s="7" t="str">
        <f t="shared" si="150"/>
        <v>FREE</v>
      </c>
      <c r="F154" s="7" t="str">
        <f t="shared" si="150"/>
        <v>FREE</v>
      </c>
      <c r="G154" s="7" t="str">
        <f t="shared" si="150"/>
        <v>10A</v>
      </c>
      <c r="H154" s="7" t="str">
        <f t="shared" si="153"/>
        <v>10D</v>
      </c>
      <c r="I154" s="7" t="str">
        <f t="shared" si="153"/>
        <v>FREE</v>
      </c>
      <c r="J154" s="7" t="str">
        <f t="shared" si="153"/>
        <v xml:space="preserve"> FREE</v>
      </c>
      <c r="K154" s="7" t="s">
        <v>59</v>
      </c>
      <c r="L154" s="6" t="s">
        <v>140</v>
      </c>
      <c r="M154" s="4">
        <f t="shared" si="126"/>
        <v>5</v>
      </c>
      <c r="N154" s="4">
        <f t="shared" si="148"/>
        <v>4</v>
      </c>
      <c r="O154" s="7">
        <f t="shared" si="151"/>
        <v>3</v>
      </c>
      <c r="P154" s="4" t="str">
        <f t="shared" si="152"/>
        <v>TGT</v>
      </c>
      <c r="Q154" s="4">
        <f t="shared" si="151"/>
        <v>24</v>
      </c>
      <c r="R154" s="6" t="s">
        <v>9</v>
      </c>
      <c r="S154" s="5" t="s">
        <v>4</v>
      </c>
    </row>
    <row r="155" spans="1:19">
      <c r="A155" s="3" t="str">
        <f t="shared" si="149"/>
        <v>SUDHIR</v>
      </c>
      <c r="B155" s="18" t="s">
        <v>177</v>
      </c>
      <c r="C155" s="7" t="str">
        <f t="shared" si="150"/>
        <v>7A</v>
      </c>
      <c r="D155" s="7" t="str">
        <f t="shared" si="150"/>
        <v>FREE</v>
      </c>
      <c r="E155" s="7" t="str">
        <f t="shared" si="150"/>
        <v>FREE</v>
      </c>
      <c r="F155" s="7" t="str">
        <f t="shared" si="150"/>
        <v>FREE</v>
      </c>
      <c r="G155" s="7" t="str">
        <f t="shared" si="150"/>
        <v>10A</v>
      </c>
      <c r="H155" s="7" t="str">
        <f t="shared" si="153"/>
        <v>10D</v>
      </c>
      <c r="I155" s="7" t="str">
        <f t="shared" si="153"/>
        <v>FREE</v>
      </c>
      <c r="J155" s="7" t="str">
        <f t="shared" si="153"/>
        <v xml:space="preserve"> FREE</v>
      </c>
      <c r="K155" s="7" t="str">
        <f>K154</f>
        <v>10D</v>
      </c>
      <c r="L155" s="6" t="s">
        <v>140</v>
      </c>
      <c r="M155" s="4">
        <f t="shared" si="126"/>
        <v>5</v>
      </c>
      <c r="N155" s="4">
        <f t="shared" si="148"/>
        <v>4</v>
      </c>
      <c r="O155" s="7">
        <f t="shared" si="151"/>
        <v>3</v>
      </c>
      <c r="P155" s="4" t="str">
        <f t="shared" si="152"/>
        <v>TGT</v>
      </c>
      <c r="Q155" s="4">
        <f t="shared" si="151"/>
        <v>24</v>
      </c>
      <c r="R155" s="6" t="s">
        <v>9</v>
      </c>
      <c r="S155" s="5" t="s">
        <v>5</v>
      </c>
    </row>
    <row r="156" spans="1:19" ht="21">
      <c r="A156" s="8" t="str">
        <f>A155</f>
        <v>SUDHIR</v>
      </c>
      <c r="B156" s="18" t="s">
        <v>177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9">
        <f>SUM(M150:M155)</f>
        <v>27</v>
      </c>
      <c r="N156" s="9">
        <f>SUM(N150:N155)</f>
        <v>27</v>
      </c>
      <c r="O156" s="7">
        <f>O155</f>
        <v>3</v>
      </c>
      <c r="P156" s="4" t="str">
        <f t="shared" si="152"/>
        <v>TGT</v>
      </c>
      <c r="Q156" s="11">
        <v>24</v>
      </c>
      <c r="R156" s="3"/>
      <c r="S156" s="8" t="s">
        <v>7</v>
      </c>
    </row>
    <row r="157" spans="1:19">
      <c r="A157" s="3" t="s">
        <v>64</v>
      </c>
      <c r="B157" s="18" t="s">
        <v>177</v>
      </c>
      <c r="C157" s="7" t="s">
        <v>6</v>
      </c>
      <c r="D157" s="7" t="s">
        <v>6</v>
      </c>
      <c r="E157" s="7" t="s">
        <v>52</v>
      </c>
      <c r="F157" s="7" t="s">
        <v>55</v>
      </c>
      <c r="G157" s="7" t="s">
        <v>6</v>
      </c>
      <c r="H157" s="7" t="s">
        <v>56</v>
      </c>
      <c r="I157" s="7" t="s">
        <v>6</v>
      </c>
      <c r="J157" s="7" t="s">
        <v>55</v>
      </c>
      <c r="K157" s="7" t="s">
        <v>46</v>
      </c>
      <c r="L157" s="6" t="s">
        <v>140</v>
      </c>
      <c r="M157" s="4">
        <f t="shared" si="126"/>
        <v>5</v>
      </c>
      <c r="N157" s="4">
        <f t="shared" ref="N157:N162" si="154">COUNTIF(C157:K157,"FREE")</f>
        <v>4</v>
      </c>
      <c r="O157" s="7">
        <v>2</v>
      </c>
      <c r="P157" s="4" t="s">
        <v>138</v>
      </c>
      <c r="Q157" s="4">
        <v>25</v>
      </c>
      <c r="R157" s="6" t="s">
        <v>9</v>
      </c>
      <c r="S157" s="5" t="s">
        <v>0</v>
      </c>
    </row>
    <row r="158" spans="1:19">
      <c r="A158" s="3" t="str">
        <f t="shared" ref="A158:A162" si="155">A157</f>
        <v>TARUN</v>
      </c>
      <c r="B158" s="18" t="s">
        <v>177</v>
      </c>
      <c r="C158" s="7" t="str">
        <f t="shared" ref="C158:K158" si="156">C157</f>
        <v>FREE</v>
      </c>
      <c r="D158" s="7" t="str">
        <f t="shared" si="156"/>
        <v>FREE</v>
      </c>
      <c r="E158" s="7" t="str">
        <f t="shared" si="156"/>
        <v>10B</v>
      </c>
      <c r="F158" s="7" t="str">
        <f t="shared" si="156"/>
        <v>10C</v>
      </c>
      <c r="G158" s="7" t="str">
        <f t="shared" si="156"/>
        <v>FREE</v>
      </c>
      <c r="H158" s="7" t="str">
        <f t="shared" si="156"/>
        <v>9A</v>
      </c>
      <c r="I158" s="7" t="str">
        <f t="shared" si="156"/>
        <v>FREE</v>
      </c>
      <c r="J158" s="7" t="str">
        <f t="shared" si="156"/>
        <v>10C</v>
      </c>
      <c r="K158" s="7" t="str">
        <f t="shared" si="156"/>
        <v>8A</v>
      </c>
      <c r="L158" s="6" t="s">
        <v>140</v>
      </c>
      <c r="M158" s="4">
        <f t="shared" si="126"/>
        <v>5</v>
      </c>
      <c r="N158" s="4">
        <f t="shared" si="154"/>
        <v>4</v>
      </c>
      <c r="O158" s="7">
        <f t="shared" ref="O158:Q162" si="157">O157</f>
        <v>2</v>
      </c>
      <c r="P158" s="4" t="str">
        <f t="shared" ref="P158:P163" si="158">P157</f>
        <v>TGT</v>
      </c>
      <c r="Q158" s="4">
        <f t="shared" si="157"/>
        <v>25</v>
      </c>
      <c r="R158" s="6" t="s">
        <v>9</v>
      </c>
      <c r="S158" s="5" t="s">
        <v>1</v>
      </c>
    </row>
    <row r="159" spans="1:19">
      <c r="A159" s="3" t="str">
        <f t="shared" si="155"/>
        <v>TARUN</v>
      </c>
      <c r="B159" s="18" t="s">
        <v>177</v>
      </c>
      <c r="C159" s="7" t="str">
        <f t="shared" ref="C159:I160" si="159">C158</f>
        <v>FREE</v>
      </c>
      <c r="D159" s="7" t="str">
        <f t="shared" si="159"/>
        <v>FREE</v>
      </c>
      <c r="E159" s="7" t="str">
        <f t="shared" si="159"/>
        <v>10B</v>
      </c>
      <c r="F159" s="7" t="str">
        <f t="shared" si="159"/>
        <v>10C</v>
      </c>
      <c r="G159" s="7" t="str">
        <f t="shared" si="159"/>
        <v>FREE</v>
      </c>
      <c r="H159" s="7" t="str">
        <f t="shared" si="159"/>
        <v>9A</v>
      </c>
      <c r="I159" s="7" t="str">
        <f t="shared" si="159"/>
        <v>FREE</v>
      </c>
      <c r="J159" s="7" t="s">
        <v>56</v>
      </c>
      <c r="K159" s="7" t="str">
        <f>K158</f>
        <v>8A</v>
      </c>
      <c r="L159" s="6" t="s">
        <v>140</v>
      </c>
      <c r="M159" s="4">
        <f t="shared" si="126"/>
        <v>5</v>
      </c>
      <c r="N159" s="4">
        <f t="shared" si="154"/>
        <v>4</v>
      </c>
      <c r="O159" s="7">
        <f t="shared" si="157"/>
        <v>2</v>
      </c>
      <c r="P159" s="4" t="str">
        <f t="shared" si="158"/>
        <v>TGT</v>
      </c>
      <c r="Q159" s="4">
        <f t="shared" si="157"/>
        <v>25</v>
      </c>
      <c r="R159" s="6" t="s">
        <v>9</v>
      </c>
      <c r="S159" s="5" t="s">
        <v>2</v>
      </c>
    </row>
    <row r="160" spans="1:19">
      <c r="A160" s="3" t="str">
        <f t="shared" si="155"/>
        <v>TARUN</v>
      </c>
      <c r="B160" s="18" t="s">
        <v>177</v>
      </c>
      <c r="C160" s="7" t="str">
        <f t="shared" si="159"/>
        <v>FREE</v>
      </c>
      <c r="D160" s="7" t="str">
        <f t="shared" si="159"/>
        <v>FREE</v>
      </c>
      <c r="E160" s="7" t="str">
        <f t="shared" si="159"/>
        <v>10B</v>
      </c>
      <c r="F160" s="7" t="str">
        <f t="shared" si="159"/>
        <v>10C</v>
      </c>
      <c r="G160" s="7" t="str">
        <f t="shared" si="159"/>
        <v>FREE</v>
      </c>
      <c r="H160" s="7" t="str">
        <f t="shared" si="159"/>
        <v>9A</v>
      </c>
      <c r="I160" s="7" t="str">
        <f t="shared" si="159"/>
        <v>FREE</v>
      </c>
      <c r="J160" s="7" t="str">
        <f>J159</f>
        <v>9A</v>
      </c>
      <c r="K160" s="7" t="str">
        <f>K159</f>
        <v>8A</v>
      </c>
      <c r="L160" s="6" t="s">
        <v>140</v>
      </c>
      <c r="M160" s="4">
        <f t="shared" si="126"/>
        <v>5</v>
      </c>
      <c r="N160" s="4">
        <f t="shared" si="154"/>
        <v>4</v>
      </c>
      <c r="O160" s="7">
        <f t="shared" si="157"/>
        <v>2</v>
      </c>
      <c r="P160" s="4" t="str">
        <f t="shared" si="158"/>
        <v>TGT</v>
      </c>
      <c r="Q160" s="4">
        <f t="shared" si="157"/>
        <v>25</v>
      </c>
      <c r="R160" s="6" t="s">
        <v>9</v>
      </c>
      <c r="S160" s="5" t="s">
        <v>3</v>
      </c>
    </row>
    <row r="161" spans="1:19">
      <c r="A161" s="3" t="str">
        <f t="shared" si="155"/>
        <v>TARUN</v>
      </c>
      <c r="B161" s="18" t="s">
        <v>177</v>
      </c>
      <c r="C161" s="7" t="str">
        <f t="shared" ref="C161:H162" si="160">C160</f>
        <v>FREE</v>
      </c>
      <c r="D161" s="7" t="str">
        <f t="shared" si="160"/>
        <v>FREE</v>
      </c>
      <c r="E161" s="7" t="str">
        <f t="shared" si="160"/>
        <v>10B</v>
      </c>
      <c r="F161" s="7" t="str">
        <f t="shared" si="160"/>
        <v>10C</v>
      </c>
      <c r="G161" s="7" t="str">
        <f t="shared" si="160"/>
        <v>FREE</v>
      </c>
      <c r="H161" s="7" t="str">
        <f t="shared" si="160"/>
        <v>9A</v>
      </c>
      <c r="I161" s="7" t="s">
        <v>29</v>
      </c>
      <c r="J161" s="7" t="s">
        <v>6</v>
      </c>
      <c r="K161" s="7" t="str">
        <f>K160</f>
        <v>8A</v>
      </c>
      <c r="L161" s="6" t="s">
        <v>140</v>
      </c>
      <c r="M161" s="4">
        <f t="shared" si="126"/>
        <v>5</v>
      </c>
      <c r="N161" s="4">
        <f t="shared" si="154"/>
        <v>4</v>
      </c>
      <c r="O161" s="7">
        <f t="shared" si="157"/>
        <v>2</v>
      </c>
      <c r="P161" s="4" t="str">
        <f t="shared" si="158"/>
        <v>TGT</v>
      </c>
      <c r="Q161" s="4">
        <f t="shared" si="157"/>
        <v>25</v>
      </c>
      <c r="R161" s="6" t="s">
        <v>9</v>
      </c>
      <c r="S161" s="5" t="s">
        <v>4</v>
      </c>
    </row>
    <row r="162" spans="1:19">
      <c r="A162" s="3" t="str">
        <f t="shared" si="155"/>
        <v>TARUN</v>
      </c>
      <c r="B162" s="18" t="s">
        <v>177</v>
      </c>
      <c r="C162" s="7" t="str">
        <f t="shared" si="160"/>
        <v>FREE</v>
      </c>
      <c r="D162" s="7" t="str">
        <f t="shared" si="160"/>
        <v>FREE</v>
      </c>
      <c r="E162" s="7" t="str">
        <f t="shared" si="160"/>
        <v>10B</v>
      </c>
      <c r="F162" s="7" t="str">
        <f t="shared" si="160"/>
        <v>10C</v>
      </c>
      <c r="G162" s="7" t="str">
        <f t="shared" si="160"/>
        <v>FREE</v>
      </c>
      <c r="H162" s="7" t="str">
        <f t="shared" si="160"/>
        <v>9A</v>
      </c>
      <c r="I162" s="7" t="str">
        <f>I161</f>
        <v>6E</v>
      </c>
      <c r="J162" s="7" t="str">
        <f>J161</f>
        <v>FREE</v>
      </c>
      <c r="K162" s="7" t="str">
        <f>K161</f>
        <v>8A</v>
      </c>
      <c r="L162" s="6" t="s">
        <v>140</v>
      </c>
      <c r="M162" s="4">
        <f t="shared" si="126"/>
        <v>5</v>
      </c>
      <c r="N162" s="4">
        <f t="shared" si="154"/>
        <v>4</v>
      </c>
      <c r="O162" s="7">
        <f t="shared" si="157"/>
        <v>2</v>
      </c>
      <c r="P162" s="4" t="str">
        <f t="shared" si="158"/>
        <v>TGT</v>
      </c>
      <c r="Q162" s="4">
        <f t="shared" si="157"/>
        <v>25</v>
      </c>
      <c r="R162" s="6" t="s">
        <v>9</v>
      </c>
      <c r="S162" s="5" t="s">
        <v>5</v>
      </c>
    </row>
    <row r="163" spans="1:19" ht="21">
      <c r="A163" s="8" t="str">
        <f>A162</f>
        <v>TARUN</v>
      </c>
      <c r="B163" s="18" t="s">
        <v>177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9">
        <f>SUM(M157:M162)</f>
        <v>30</v>
      </c>
      <c r="N163" s="9">
        <f>SUM(N157:N162)</f>
        <v>24</v>
      </c>
      <c r="O163" s="7">
        <f>O162</f>
        <v>2</v>
      </c>
      <c r="P163" s="4" t="str">
        <f t="shared" si="158"/>
        <v>TGT</v>
      </c>
      <c r="Q163" s="11">
        <v>25</v>
      </c>
      <c r="R163" s="3"/>
      <c r="S163" s="8" t="s">
        <v>7</v>
      </c>
    </row>
    <row r="164" spans="1:19">
      <c r="A164" s="3" t="s">
        <v>143</v>
      </c>
      <c r="B164" s="18" t="s">
        <v>177</v>
      </c>
      <c r="C164" s="7" t="s">
        <v>6</v>
      </c>
      <c r="D164" s="7" t="s">
        <v>6</v>
      </c>
      <c r="E164" s="7" t="s">
        <v>81</v>
      </c>
      <c r="F164" s="7" t="s">
        <v>22</v>
      </c>
      <c r="G164" s="7" t="str">
        <f>I164</f>
        <v>FREE</v>
      </c>
      <c r="H164" s="7" t="s">
        <v>6</v>
      </c>
      <c r="I164" s="7" t="s">
        <v>6</v>
      </c>
      <c r="J164" s="7" t="s">
        <v>37</v>
      </c>
      <c r="K164" s="7" t="s">
        <v>6</v>
      </c>
      <c r="L164" s="6" t="s">
        <v>140</v>
      </c>
      <c r="M164" s="4">
        <f t="shared" ref="M164:M197" si="161">9-COUNTIF(C164:K164,"FREE")</f>
        <v>3</v>
      </c>
      <c r="N164" s="4">
        <f t="shared" ref="N164:N169" si="162">COUNTIF(C164:K164,"FREE")</f>
        <v>6</v>
      </c>
      <c r="O164" s="7">
        <v>2</v>
      </c>
      <c r="P164" s="4" t="s">
        <v>138</v>
      </c>
      <c r="Q164" s="4">
        <v>26</v>
      </c>
      <c r="R164" s="6" t="s">
        <v>9</v>
      </c>
      <c r="S164" s="5" t="s">
        <v>0</v>
      </c>
    </row>
    <row r="165" spans="1:19">
      <c r="A165" s="3" t="str">
        <f t="shared" ref="A165:A169" si="163">A164</f>
        <v>MANOJ N.sc</v>
      </c>
      <c r="B165" s="18" t="s">
        <v>177</v>
      </c>
      <c r="C165" s="7" t="str">
        <f t="shared" ref="C165:K165" si="164">C164</f>
        <v>FREE</v>
      </c>
      <c r="D165" s="7" t="str">
        <f t="shared" si="164"/>
        <v>FREE</v>
      </c>
      <c r="E165" s="7" t="str">
        <f t="shared" si="164"/>
        <v>10F</v>
      </c>
      <c r="F165" s="7" t="str">
        <f t="shared" si="164"/>
        <v>7C</v>
      </c>
      <c r="G165" s="7" t="str">
        <f t="shared" si="164"/>
        <v>FREE</v>
      </c>
      <c r="H165" s="7" t="str">
        <f t="shared" si="164"/>
        <v>FREE</v>
      </c>
      <c r="I165" s="7" t="str">
        <f t="shared" si="164"/>
        <v>FREE</v>
      </c>
      <c r="J165" s="7" t="str">
        <f t="shared" si="164"/>
        <v>8E</v>
      </c>
      <c r="K165" s="7" t="str">
        <f t="shared" si="164"/>
        <v>FREE</v>
      </c>
      <c r="L165" s="6" t="s">
        <v>140</v>
      </c>
      <c r="M165" s="4">
        <f t="shared" si="161"/>
        <v>3</v>
      </c>
      <c r="N165" s="4">
        <f t="shared" si="162"/>
        <v>6</v>
      </c>
      <c r="O165" s="7">
        <f t="shared" ref="O165:Q169" si="165">O164</f>
        <v>2</v>
      </c>
      <c r="P165" s="4" t="str">
        <f>P164</f>
        <v>TGT</v>
      </c>
      <c r="Q165" s="4">
        <f t="shared" si="165"/>
        <v>26</v>
      </c>
      <c r="R165" s="6" t="s">
        <v>9</v>
      </c>
      <c r="S165" s="5" t="s">
        <v>1</v>
      </c>
    </row>
    <row r="166" spans="1:19">
      <c r="A166" s="3" t="str">
        <f t="shared" si="163"/>
        <v>MANOJ N.sc</v>
      </c>
      <c r="B166" s="18" t="s">
        <v>177</v>
      </c>
      <c r="C166" s="7" t="str">
        <f t="shared" ref="C166:J169" si="166">C165</f>
        <v>FREE</v>
      </c>
      <c r="D166" s="7" t="str">
        <f t="shared" si="166"/>
        <v>FREE</v>
      </c>
      <c r="E166" s="7" t="str">
        <f t="shared" si="166"/>
        <v>10F</v>
      </c>
      <c r="F166" s="7" t="str">
        <f t="shared" si="166"/>
        <v>7C</v>
      </c>
      <c r="G166" s="7" t="str">
        <f t="shared" si="166"/>
        <v>FREE</v>
      </c>
      <c r="H166" s="7" t="str">
        <f t="shared" si="166"/>
        <v>FREE</v>
      </c>
      <c r="I166" s="7" t="str">
        <f t="shared" si="166"/>
        <v>FREE</v>
      </c>
      <c r="J166" s="7" t="str">
        <f t="shared" si="166"/>
        <v>8E</v>
      </c>
      <c r="K166" s="7" t="s">
        <v>6</v>
      </c>
      <c r="L166" s="6" t="s">
        <v>140</v>
      </c>
      <c r="M166" s="4">
        <f t="shared" si="161"/>
        <v>3</v>
      </c>
      <c r="N166" s="4">
        <f t="shared" si="162"/>
        <v>6</v>
      </c>
      <c r="O166" s="7">
        <f t="shared" si="165"/>
        <v>2</v>
      </c>
      <c r="P166" s="4" t="str">
        <f>P165</f>
        <v>TGT</v>
      </c>
      <c r="Q166" s="4">
        <f t="shared" si="165"/>
        <v>26</v>
      </c>
      <c r="R166" s="6" t="s">
        <v>9</v>
      </c>
      <c r="S166" s="5" t="s">
        <v>2</v>
      </c>
    </row>
    <row r="167" spans="1:19">
      <c r="A167" s="3" t="str">
        <f t="shared" si="163"/>
        <v>MANOJ N.sc</v>
      </c>
      <c r="B167" s="18" t="s">
        <v>177</v>
      </c>
      <c r="C167" s="7" t="str">
        <f t="shared" si="166"/>
        <v>FREE</v>
      </c>
      <c r="D167" s="7" t="str">
        <f t="shared" si="166"/>
        <v>FREE</v>
      </c>
      <c r="E167" s="7" t="str">
        <f t="shared" si="166"/>
        <v>10F</v>
      </c>
      <c r="F167" s="7" t="str">
        <f t="shared" si="166"/>
        <v>7C</v>
      </c>
      <c r="G167" s="7" t="str">
        <f t="shared" si="166"/>
        <v>FREE</v>
      </c>
      <c r="H167" s="7" t="str">
        <f t="shared" si="166"/>
        <v>FREE</v>
      </c>
      <c r="I167" s="7" t="str">
        <f t="shared" si="166"/>
        <v>FREE</v>
      </c>
      <c r="J167" s="7" t="str">
        <f t="shared" si="166"/>
        <v>8E</v>
      </c>
      <c r="K167" s="7" t="str">
        <f>K166</f>
        <v>FREE</v>
      </c>
      <c r="L167" s="6" t="s">
        <v>140</v>
      </c>
      <c r="M167" s="4">
        <f t="shared" si="161"/>
        <v>3</v>
      </c>
      <c r="N167" s="4">
        <f t="shared" si="162"/>
        <v>6</v>
      </c>
      <c r="O167" s="7">
        <f t="shared" si="165"/>
        <v>2</v>
      </c>
      <c r="P167" s="4" t="str">
        <f>P166</f>
        <v>TGT</v>
      </c>
      <c r="Q167" s="4">
        <f t="shared" si="165"/>
        <v>26</v>
      </c>
      <c r="R167" s="6" t="s">
        <v>9</v>
      </c>
      <c r="S167" s="5" t="s">
        <v>3</v>
      </c>
    </row>
    <row r="168" spans="1:19">
      <c r="A168" s="3" t="str">
        <f t="shared" si="163"/>
        <v>MANOJ N.sc</v>
      </c>
      <c r="B168" s="18" t="s">
        <v>177</v>
      </c>
      <c r="C168" s="7" t="str">
        <f t="shared" si="166"/>
        <v>FREE</v>
      </c>
      <c r="D168" s="7" t="str">
        <f t="shared" si="166"/>
        <v>FREE</v>
      </c>
      <c r="E168" s="7" t="str">
        <f t="shared" si="166"/>
        <v>10F</v>
      </c>
      <c r="F168" s="7" t="str">
        <f t="shared" si="166"/>
        <v>7C</v>
      </c>
      <c r="G168" s="7" t="str">
        <f t="shared" si="166"/>
        <v>FREE</v>
      </c>
      <c r="H168" s="7" t="str">
        <f t="shared" si="166"/>
        <v>FREE</v>
      </c>
      <c r="I168" s="7" t="str">
        <f t="shared" si="166"/>
        <v>FREE</v>
      </c>
      <c r="J168" s="7" t="str">
        <f t="shared" si="166"/>
        <v>8E</v>
      </c>
      <c r="K168" s="7" t="s">
        <v>42</v>
      </c>
      <c r="L168" s="6" t="s">
        <v>140</v>
      </c>
      <c r="M168" s="4">
        <f t="shared" si="161"/>
        <v>4</v>
      </c>
      <c r="N168" s="4">
        <f t="shared" si="162"/>
        <v>5</v>
      </c>
      <c r="O168" s="7">
        <f t="shared" si="165"/>
        <v>2</v>
      </c>
      <c r="P168" s="4" t="str">
        <f>P167</f>
        <v>TGT</v>
      </c>
      <c r="Q168" s="4">
        <f t="shared" si="165"/>
        <v>26</v>
      </c>
      <c r="R168" s="6" t="s">
        <v>9</v>
      </c>
      <c r="S168" s="5" t="s">
        <v>4</v>
      </c>
    </row>
    <row r="169" spans="1:19">
      <c r="A169" s="3" t="str">
        <f t="shared" si="163"/>
        <v>MANOJ N.sc</v>
      </c>
      <c r="B169" s="18" t="s">
        <v>177</v>
      </c>
      <c r="C169" s="7" t="str">
        <f t="shared" si="166"/>
        <v>FREE</v>
      </c>
      <c r="D169" s="7" t="str">
        <f t="shared" si="166"/>
        <v>FREE</v>
      </c>
      <c r="E169" s="7" t="str">
        <f t="shared" si="166"/>
        <v>10F</v>
      </c>
      <c r="F169" s="7" t="str">
        <f t="shared" si="166"/>
        <v>7C</v>
      </c>
      <c r="G169" s="7" t="str">
        <f t="shared" si="166"/>
        <v>FREE</v>
      </c>
      <c r="H169" s="7" t="str">
        <f t="shared" si="166"/>
        <v>FREE</v>
      </c>
      <c r="I169" s="7" t="str">
        <f t="shared" si="166"/>
        <v>FREE</v>
      </c>
      <c r="J169" s="7" t="str">
        <f t="shared" si="166"/>
        <v>8E</v>
      </c>
      <c r="K169" s="7" t="str">
        <f>K168</f>
        <v>9C</v>
      </c>
      <c r="L169" s="6" t="s">
        <v>140</v>
      </c>
      <c r="M169" s="4">
        <f t="shared" si="161"/>
        <v>4</v>
      </c>
      <c r="N169" s="4">
        <f t="shared" si="162"/>
        <v>5</v>
      </c>
      <c r="O169" s="7">
        <f t="shared" si="165"/>
        <v>2</v>
      </c>
      <c r="P169" s="4" t="str">
        <f>P168</f>
        <v>TGT</v>
      </c>
      <c r="Q169" s="4">
        <f t="shared" si="165"/>
        <v>26</v>
      </c>
      <c r="R169" s="6" t="s">
        <v>9</v>
      </c>
      <c r="S169" s="5" t="s">
        <v>5</v>
      </c>
    </row>
    <row r="170" spans="1:19" ht="21">
      <c r="A170" s="8" t="str">
        <f>A169</f>
        <v>MANOJ N.sc</v>
      </c>
      <c r="B170" s="18" t="s">
        <v>177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9">
        <f>SUM(M164:M169)</f>
        <v>20</v>
      </c>
      <c r="N170" s="9">
        <f>SUM(N164:N169)</f>
        <v>34</v>
      </c>
      <c r="O170" s="7">
        <f>O169</f>
        <v>2</v>
      </c>
      <c r="P170" s="11" t="s">
        <v>138</v>
      </c>
      <c r="Q170" s="11">
        <v>26</v>
      </c>
      <c r="R170" s="3"/>
      <c r="S170" s="8" t="s">
        <v>7</v>
      </c>
    </row>
    <row r="171" spans="1:19">
      <c r="A171" s="3" t="s">
        <v>60</v>
      </c>
      <c r="B171" s="18" t="s">
        <v>166</v>
      </c>
      <c r="C171" s="7" t="s">
        <v>6</v>
      </c>
      <c r="D171" s="7" t="s">
        <v>6</v>
      </c>
      <c r="E171" s="7" t="s">
        <v>43</v>
      </c>
      <c r="F171" s="7" t="s">
        <v>38</v>
      </c>
      <c r="G171" s="7" t="s">
        <v>45</v>
      </c>
      <c r="H171" s="7" t="s">
        <v>6</v>
      </c>
      <c r="I171" s="7" t="s">
        <v>27</v>
      </c>
      <c r="J171" s="7" t="s">
        <v>6</v>
      </c>
      <c r="K171" s="7" t="s">
        <v>6</v>
      </c>
      <c r="L171" s="6" t="s">
        <v>140</v>
      </c>
      <c r="M171" s="4">
        <f t="shared" si="161"/>
        <v>4</v>
      </c>
      <c r="N171" s="4">
        <f t="shared" ref="N171:N176" si="167">COUNTIF(C171:K171,"FREE")</f>
        <v>5</v>
      </c>
      <c r="O171" s="7">
        <v>2</v>
      </c>
      <c r="P171" s="4" t="s">
        <v>138</v>
      </c>
      <c r="Q171" s="4">
        <v>27</v>
      </c>
      <c r="R171" s="6" t="s">
        <v>9</v>
      </c>
      <c r="S171" s="5" t="s">
        <v>0</v>
      </c>
    </row>
    <row r="172" spans="1:19">
      <c r="A172" s="3" t="str">
        <f t="shared" ref="A172:A176" si="168">A171</f>
        <v>JAYANT PAL</v>
      </c>
      <c r="B172" s="18" t="s">
        <v>166</v>
      </c>
      <c r="C172" s="7" t="str">
        <f t="shared" ref="C172:K172" si="169">C171</f>
        <v>FREE</v>
      </c>
      <c r="D172" s="7" t="str">
        <f t="shared" si="169"/>
        <v>FREE</v>
      </c>
      <c r="E172" s="7" t="str">
        <f t="shared" si="169"/>
        <v>10E</v>
      </c>
      <c r="F172" s="7" t="str">
        <f t="shared" si="169"/>
        <v>8C</v>
      </c>
      <c r="G172" s="7" t="str">
        <f t="shared" si="169"/>
        <v>6D</v>
      </c>
      <c r="H172" s="7" t="str">
        <f t="shared" si="169"/>
        <v>FREE</v>
      </c>
      <c r="I172" s="7" t="str">
        <f t="shared" si="169"/>
        <v>8D</v>
      </c>
      <c r="J172" s="7" t="str">
        <f t="shared" si="169"/>
        <v>FREE</v>
      </c>
      <c r="K172" s="7" t="str">
        <f t="shared" si="169"/>
        <v>FREE</v>
      </c>
      <c r="L172" s="6" t="s">
        <v>140</v>
      </c>
      <c r="M172" s="4">
        <f t="shared" si="161"/>
        <v>4</v>
      </c>
      <c r="N172" s="4">
        <f t="shared" si="167"/>
        <v>5</v>
      </c>
      <c r="O172" s="7">
        <f t="shared" ref="O172:Q176" si="170">O171</f>
        <v>2</v>
      </c>
      <c r="P172" s="4" t="str">
        <f>P171</f>
        <v>TGT</v>
      </c>
      <c r="Q172" s="4">
        <f t="shared" si="170"/>
        <v>27</v>
      </c>
      <c r="R172" s="6" t="s">
        <v>9</v>
      </c>
      <c r="S172" s="5" t="s">
        <v>1</v>
      </c>
    </row>
    <row r="173" spans="1:19">
      <c r="A173" s="3" t="str">
        <f t="shared" si="168"/>
        <v>JAYANT PAL</v>
      </c>
      <c r="B173" s="18" t="s">
        <v>166</v>
      </c>
      <c r="C173" s="7" t="str">
        <f t="shared" ref="C173:G176" si="171">C172</f>
        <v>FREE</v>
      </c>
      <c r="D173" s="7" t="str">
        <f t="shared" si="171"/>
        <v>FREE</v>
      </c>
      <c r="E173" s="7" t="str">
        <f t="shared" si="171"/>
        <v>10E</v>
      </c>
      <c r="F173" s="7" t="str">
        <f t="shared" si="171"/>
        <v>8C</v>
      </c>
      <c r="G173" s="7" t="str">
        <f>G172</f>
        <v>6D</v>
      </c>
      <c r="H173" s="7" t="s">
        <v>6</v>
      </c>
      <c r="I173" s="7" t="str">
        <f>I172</f>
        <v>8D</v>
      </c>
      <c r="J173" s="7" t="s">
        <v>6</v>
      </c>
      <c r="K173" s="7" t="s">
        <v>43</v>
      </c>
      <c r="L173" s="6" t="s">
        <v>140</v>
      </c>
      <c r="M173" s="4">
        <f t="shared" si="161"/>
        <v>5</v>
      </c>
      <c r="N173" s="4">
        <f t="shared" si="167"/>
        <v>4</v>
      </c>
      <c r="O173" s="7">
        <f t="shared" si="170"/>
        <v>2</v>
      </c>
      <c r="P173" s="4" t="str">
        <f>P172</f>
        <v>TGT</v>
      </c>
      <c r="Q173" s="4">
        <f t="shared" si="170"/>
        <v>27</v>
      </c>
      <c r="R173" s="6" t="s">
        <v>9</v>
      </c>
      <c r="S173" s="5" t="s">
        <v>2</v>
      </c>
    </row>
    <row r="174" spans="1:19">
      <c r="A174" s="3" t="str">
        <f t="shared" si="168"/>
        <v>JAYANT PAL</v>
      </c>
      <c r="B174" s="18" t="s">
        <v>166</v>
      </c>
      <c r="C174" s="7" t="str">
        <f t="shared" si="171"/>
        <v>FREE</v>
      </c>
      <c r="D174" s="7" t="str">
        <f t="shared" si="171"/>
        <v>FREE</v>
      </c>
      <c r="E174" s="7" t="str">
        <f t="shared" si="171"/>
        <v>10E</v>
      </c>
      <c r="F174" s="7" t="str">
        <f t="shared" si="171"/>
        <v>8C</v>
      </c>
      <c r="G174" s="7" t="str">
        <f>G173</f>
        <v>6D</v>
      </c>
      <c r="H174" s="7" t="str">
        <f>H173</f>
        <v>FREE</v>
      </c>
      <c r="I174" s="7" t="str">
        <f>I173</f>
        <v>8D</v>
      </c>
      <c r="J174" s="7" t="str">
        <f>J173</f>
        <v>FREE</v>
      </c>
      <c r="K174" s="7" t="str">
        <f>K173</f>
        <v>10E</v>
      </c>
      <c r="L174" s="6" t="s">
        <v>140</v>
      </c>
      <c r="M174" s="4">
        <f t="shared" si="161"/>
        <v>5</v>
      </c>
      <c r="N174" s="4">
        <f t="shared" si="167"/>
        <v>4</v>
      </c>
      <c r="O174" s="7">
        <f t="shared" si="170"/>
        <v>2</v>
      </c>
      <c r="P174" s="4" t="str">
        <f>P173</f>
        <v>TGT</v>
      </c>
      <c r="Q174" s="4">
        <f t="shared" si="170"/>
        <v>27</v>
      </c>
      <c r="R174" s="6" t="s">
        <v>9</v>
      </c>
      <c r="S174" s="5" t="s">
        <v>3</v>
      </c>
    </row>
    <row r="175" spans="1:19">
      <c r="A175" s="3" t="str">
        <f t="shared" si="168"/>
        <v>JAYANT PAL</v>
      </c>
      <c r="B175" s="18" t="s">
        <v>166</v>
      </c>
      <c r="C175" s="7" t="str">
        <f t="shared" si="171"/>
        <v>FREE</v>
      </c>
      <c r="D175" s="7" t="str">
        <f t="shared" si="171"/>
        <v>FREE</v>
      </c>
      <c r="E175" s="7" t="str">
        <f t="shared" si="171"/>
        <v>10E</v>
      </c>
      <c r="F175" s="7" t="str">
        <f t="shared" si="171"/>
        <v>8C</v>
      </c>
      <c r="G175" s="7" t="str">
        <f t="shared" si="171"/>
        <v>6D</v>
      </c>
      <c r="H175" s="7" t="s">
        <v>6</v>
      </c>
      <c r="I175" s="7" t="str">
        <f>I174</f>
        <v>8D</v>
      </c>
      <c r="J175" s="7" t="s">
        <v>6</v>
      </c>
      <c r="K175" s="7" t="s">
        <v>6</v>
      </c>
      <c r="L175" s="6" t="s">
        <v>140</v>
      </c>
      <c r="M175" s="4">
        <f t="shared" si="161"/>
        <v>4</v>
      </c>
      <c r="N175" s="4">
        <f t="shared" si="167"/>
        <v>5</v>
      </c>
      <c r="O175" s="7">
        <f t="shared" si="170"/>
        <v>2</v>
      </c>
      <c r="P175" s="4" t="str">
        <f>P174</f>
        <v>TGT</v>
      </c>
      <c r="Q175" s="4">
        <f t="shared" si="170"/>
        <v>27</v>
      </c>
      <c r="R175" s="6" t="s">
        <v>9</v>
      </c>
      <c r="S175" s="5" t="s">
        <v>4</v>
      </c>
    </row>
    <row r="176" spans="1:19">
      <c r="A176" s="3" t="str">
        <f t="shared" si="168"/>
        <v>JAYANT PAL</v>
      </c>
      <c r="B176" s="18" t="s">
        <v>166</v>
      </c>
      <c r="C176" s="7" t="str">
        <f t="shared" si="171"/>
        <v>FREE</v>
      </c>
      <c r="D176" s="7" t="str">
        <f t="shared" si="171"/>
        <v>FREE</v>
      </c>
      <c r="E176" s="7" t="str">
        <f t="shared" si="171"/>
        <v>10E</v>
      </c>
      <c r="F176" s="7" t="str">
        <f t="shared" si="171"/>
        <v>8C</v>
      </c>
      <c r="G176" s="7" t="str">
        <f t="shared" si="171"/>
        <v>6D</v>
      </c>
      <c r="H176" s="7" t="str">
        <f>H175</f>
        <v>FREE</v>
      </c>
      <c r="I176" s="7" t="str">
        <f>I175</f>
        <v>8D</v>
      </c>
      <c r="J176" s="7" t="str">
        <f>J175</f>
        <v>FREE</v>
      </c>
      <c r="K176" s="7" t="str">
        <f>K175</f>
        <v>FREE</v>
      </c>
      <c r="L176" s="6" t="s">
        <v>140</v>
      </c>
      <c r="M176" s="4">
        <f t="shared" si="161"/>
        <v>4</v>
      </c>
      <c r="N176" s="4">
        <f t="shared" si="167"/>
        <v>5</v>
      </c>
      <c r="O176" s="7">
        <f t="shared" si="170"/>
        <v>2</v>
      </c>
      <c r="P176" s="4" t="str">
        <f>P175</f>
        <v>TGT</v>
      </c>
      <c r="Q176" s="4">
        <f t="shared" si="170"/>
        <v>27</v>
      </c>
      <c r="R176" s="6" t="s">
        <v>9</v>
      </c>
      <c r="S176" s="5" t="s">
        <v>5</v>
      </c>
    </row>
    <row r="177" spans="1:19" ht="21">
      <c r="A177" s="8" t="str">
        <f>A176</f>
        <v>JAYANT PAL</v>
      </c>
      <c r="B177" s="18" t="s">
        <v>166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9">
        <f>SUM(M171:M176)</f>
        <v>26</v>
      </c>
      <c r="N177" s="9">
        <f>SUM(N171:N176)</f>
        <v>28</v>
      </c>
      <c r="O177" s="7">
        <f>O176</f>
        <v>2</v>
      </c>
      <c r="P177" s="11" t="s">
        <v>138</v>
      </c>
      <c r="Q177" s="11">
        <v>27</v>
      </c>
      <c r="R177" s="3"/>
      <c r="S177" s="8" t="s">
        <v>7</v>
      </c>
    </row>
    <row r="178" spans="1:19">
      <c r="A178" s="50" t="s">
        <v>123</v>
      </c>
      <c r="B178" s="18" t="s">
        <v>166</v>
      </c>
      <c r="C178" s="26" t="s">
        <v>54</v>
      </c>
      <c r="D178" s="7" t="s">
        <v>54</v>
      </c>
      <c r="E178" s="7" t="s">
        <v>6</v>
      </c>
      <c r="F178" s="7" t="s">
        <v>58</v>
      </c>
      <c r="G178" s="7" t="s">
        <v>6</v>
      </c>
      <c r="H178" s="7" t="s">
        <v>16</v>
      </c>
      <c r="I178" s="7" t="s">
        <v>6</v>
      </c>
      <c r="J178" s="7" t="s">
        <v>6</v>
      </c>
      <c r="K178" s="7" t="s">
        <v>16</v>
      </c>
      <c r="L178" s="6" t="s">
        <v>140</v>
      </c>
      <c r="M178" s="4">
        <f t="shared" si="161"/>
        <v>5</v>
      </c>
      <c r="N178" s="4">
        <f t="shared" ref="N178:N183" si="172">COUNTIF(C178:K178,"FREE")</f>
        <v>4</v>
      </c>
      <c r="O178" s="7">
        <v>1</v>
      </c>
      <c r="P178" s="4" t="s">
        <v>138</v>
      </c>
      <c r="Q178" s="4">
        <v>28</v>
      </c>
      <c r="R178" s="6" t="s">
        <v>9</v>
      </c>
      <c r="S178" s="5" t="s">
        <v>0</v>
      </c>
    </row>
    <row r="179" spans="1:19">
      <c r="A179" s="50" t="str">
        <f t="shared" ref="A179:A184" si="173">A178</f>
        <v>Y D GIRI</v>
      </c>
      <c r="B179" s="18" t="s">
        <v>166</v>
      </c>
      <c r="C179" s="26" t="str">
        <f t="shared" ref="C179:K179" si="174">C178</f>
        <v>10A</v>
      </c>
      <c r="D179" s="7" t="str">
        <f t="shared" si="174"/>
        <v>10A</v>
      </c>
      <c r="E179" s="7" t="str">
        <f t="shared" si="174"/>
        <v>FREE</v>
      </c>
      <c r="F179" s="7" t="str">
        <f t="shared" si="174"/>
        <v>9D</v>
      </c>
      <c r="G179" s="7" t="str">
        <f t="shared" si="174"/>
        <v>FREE</v>
      </c>
      <c r="H179" s="7" t="str">
        <f t="shared" si="174"/>
        <v>9B</v>
      </c>
      <c r="I179" s="7" t="str">
        <f t="shared" si="174"/>
        <v>FREE</v>
      </c>
      <c r="J179" s="7" t="str">
        <f t="shared" si="174"/>
        <v>FREE</v>
      </c>
      <c r="K179" s="7" t="str">
        <f t="shared" si="174"/>
        <v>9B</v>
      </c>
      <c r="L179" s="6" t="s">
        <v>140</v>
      </c>
      <c r="M179" s="4">
        <f t="shared" si="161"/>
        <v>5</v>
      </c>
      <c r="N179" s="4">
        <f t="shared" si="172"/>
        <v>4</v>
      </c>
      <c r="O179" s="7">
        <f t="shared" ref="O179:O191" si="175">O178</f>
        <v>1</v>
      </c>
      <c r="P179" s="4" t="str">
        <f>P178</f>
        <v>TGT</v>
      </c>
      <c r="Q179" s="4">
        <f t="shared" ref="Q179:Q183" si="176">Q178</f>
        <v>28</v>
      </c>
      <c r="R179" s="6" t="s">
        <v>9</v>
      </c>
      <c r="S179" s="5" t="s">
        <v>1</v>
      </c>
    </row>
    <row r="180" spans="1:19">
      <c r="A180" s="50" t="str">
        <f t="shared" si="173"/>
        <v>Y D GIRI</v>
      </c>
      <c r="B180" s="18" t="s">
        <v>166</v>
      </c>
      <c r="C180" s="26" t="str">
        <f t="shared" ref="C180:J183" si="177">C179</f>
        <v>10A</v>
      </c>
      <c r="D180" s="7" t="str">
        <f t="shared" si="177"/>
        <v>10A</v>
      </c>
      <c r="E180" s="7" t="str">
        <f t="shared" si="177"/>
        <v>FREE</v>
      </c>
      <c r="F180" s="7" t="str">
        <f t="shared" si="177"/>
        <v>9D</v>
      </c>
      <c r="G180" s="7" t="str">
        <f t="shared" si="177"/>
        <v>FREE</v>
      </c>
      <c r="H180" s="7" t="str">
        <f t="shared" si="177"/>
        <v>9B</v>
      </c>
      <c r="I180" s="7" t="str">
        <f t="shared" si="177"/>
        <v>FREE</v>
      </c>
      <c r="J180" s="7" t="str">
        <f t="shared" si="177"/>
        <v>FREE</v>
      </c>
      <c r="K180" s="7" t="s">
        <v>58</v>
      </c>
      <c r="L180" s="6" t="s">
        <v>140</v>
      </c>
      <c r="M180" s="4">
        <f t="shared" si="161"/>
        <v>5</v>
      </c>
      <c r="N180" s="4">
        <f t="shared" si="172"/>
        <v>4</v>
      </c>
      <c r="O180" s="7">
        <f t="shared" si="175"/>
        <v>1</v>
      </c>
      <c r="P180" s="4" t="str">
        <f>P179</f>
        <v>TGT</v>
      </c>
      <c r="Q180" s="4">
        <f t="shared" si="176"/>
        <v>28</v>
      </c>
      <c r="R180" s="6" t="s">
        <v>9</v>
      </c>
      <c r="S180" s="5" t="s">
        <v>2</v>
      </c>
    </row>
    <row r="181" spans="1:19">
      <c r="A181" s="50" t="str">
        <f t="shared" si="173"/>
        <v>Y D GIRI</v>
      </c>
      <c r="B181" s="18" t="s">
        <v>166</v>
      </c>
      <c r="C181" s="26" t="str">
        <f t="shared" si="177"/>
        <v>10A</v>
      </c>
      <c r="D181" s="7" t="str">
        <f t="shared" si="177"/>
        <v>10A</v>
      </c>
      <c r="E181" s="7" t="str">
        <f t="shared" si="177"/>
        <v>FREE</v>
      </c>
      <c r="F181" s="7" t="str">
        <f t="shared" si="177"/>
        <v>9D</v>
      </c>
      <c r="G181" s="7" t="str">
        <f t="shared" si="177"/>
        <v>FREE</v>
      </c>
      <c r="H181" s="7" t="str">
        <f t="shared" si="177"/>
        <v>9B</v>
      </c>
      <c r="I181" s="7" t="str">
        <f t="shared" si="177"/>
        <v>FREE</v>
      </c>
      <c r="J181" s="7" t="str">
        <f t="shared" si="177"/>
        <v>FREE</v>
      </c>
      <c r="K181" s="7" t="str">
        <f>K180</f>
        <v>9D</v>
      </c>
      <c r="L181" s="6" t="s">
        <v>140</v>
      </c>
      <c r="M181" s="4">
        <f t="shared" si="161"/>
        <v>5</v>
      </c>
      <c r="N181" s="4">
        <f t="shared" si="172"/>
        <v>4</v>
      </c>
      <c r="O181" s="7">
        <f t="shared" si="175"/>
        <v>1</v>
      </c>
      <c r="P181" s="4" t="str">
        <f>P180</f>
        <v>TGT</v>
      </c>
      <c r="Q181" s="4">
        <f t="shared" si="176"/>
        <v>28</v>
      </c>
      <c r="R181" s="6" t="s">
        <v>9</v>
      </c>
      <c r="S181" s="5" t="s">
        <v>3</v>
      </c>
    </row>
    <row r="182" spans="1:19">
      <c r="A182" s="50" t="str">
        <f t="shared" si="173"/>
        <v>Y D GIRI</v>
      </c>
      <c r="B182" s="18" t="s">
        <v>166</v>
      </c>
      <c r="C182" s="26" t="str">
        <f t="shared" si="177"/>
        <v>10A</v>
      </c>
      <c r="D182" s="7" t="str">
        <f t="shared" si="177"/>
        <v>10A</v>
      </c>
      <c r="E182" s="7" t="str">
        <f t="shared" si="177"/>
        <v>FREE</v>
      </c>
      <c r="F182" s="7" t="str">
        <f t="shared" si="177"/>
        <v>9D</v>
      </c>
      <c r="G182" s="7" t="str">
        <f t="shared" si="177"/>
        <v>FREE</v>
      </c>
      <c r="H182" s="7" t="str">
        <f t="shared" si="177"/>
        <v>9B</v>
      </c>
      <c r="I182" s="7" t="str">
        <f t="shared" si="177"/>
        <v>FREE</v>
      </c>
      <c r="J182" s="7" t="str">
        <f t="shared" si="177"/>
        <v>FREE</v>
      </c>
      <c r="K182" s="7" t="s">
        <v>54</v>
      </c>
      <c r="L182" s="6" t="s">
        <v>140</v>
      </c>
      <c r="M182" s="4">
        <f t="shared" si="161"/>
        <v>5</v>
      </c>
      <c r="N182" s="4">
        <f t="shared" si="172"/>
        <v>4</v>
      </c>
      <c r="O182" s="7">
        <f t="shared" si="175"/>
        <v>1</v>
      </c>
      <c r="P182" s="4" t="str">
        <f>P181</f>
        <v>TGT</v>
      </c>
      <c r="Q182" s="4">
        <f t="shared" si="176"/>
        <v>28</v>
      </c>
      <c r="R182" s="6" t="s">
        <v>9</v>
      </c>
      <c r="S182" s="5" t="s">
        <v>4</v>
      </c>
    </row>
    <row r="183" spans="1:19">
      <c r="A183" s="50" t="str">
        <f t="shared" si="173"/>
        <v>Y D GIRI</v>
      </c>
      <c r="B183" s="18" t="s">
        <v>166</v>
      </c>
      <c r="C183" s="26" t="str">
        <f t="shared" si="177"/>
        <v>10A</v>
      </c>
      <c r="D183" s="7" t="str">
        <f t="shared" si="177"/>
        <v>10A</v>
      </c>
      <c r="E183" s="7" t="str">
        <f t="shared" si="177"/>
        <v>FREE</v>
      </c>
      <c r="F183" s="7" t="str">
        <f t="shared" si="177"/>
        <v>9D</v>
      </c>
      <c r="G183" s="7" t="str">
        <f t="shared" si="177"/>
        <v>FREE</v>
      </c>
      <c r="H183" s="7" t="str">
        <f t="shared" si="177"/>
        <v>9B</v>
      </c>
      <c r="I183" s="7" t="str">
        <f t="shared" si="177"/>
        <v>FREE</v>
      </c>
      <c r="J183" s="7" t="str">
        <f t="shared" si="177"/>
        <v>FREE</v>
      </c>
      <c r="K183" s="7" t="str">
        <f>K182</f>
        <v>10A</v>
      </c>
      <c r="L183" s="6" t="s">
        <v>140</v>
      </c>
      <c r="M183" s="4">
        <f t="shared" si="161"/>
        <v>5</v>
      </c>
      <c r="N183" s="4">
        <f t="shared" si="172"/>
        <v>4</v>
      </c>
      <c r="O183" s="7">
        <f t="shared" si="175"/>
        <v>1</v>
      </c>
      <c r="P183" s="4" t="str">
        <f>P182</f>
        <v>TGT</v>
      </c>
      <c r="Q183" s="4">
        <f t="shared" si="176"/>
        <v>28</v>
      </c>
      <c r="R183" s="6" t="s">
        <v>9</v>
      </c>
      <c r="S183" s="5" t="s">
        <v>5</v>
      </c>
    </row>
    <row r="184" spans="1:19" ht="21">
      <c r="A184" s="51" t="str">
        <f t="shared" si="173"/>
        <v>Y D GIRI</v>
      </c>
      <c r="B184" s="18" t="s">
        <v>166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9">
        <f>SUM(M178:M183)</f>
        <v>30</v>
      </c>
      <c r="N184" s="9">
        <f>SUM(N178:N183)</f>
        <v>24</v>
      </c>
      <c r="O184" s="7">
        <f t="shared" si="175"/>
        <v>1</v>
      </c>
      <c r="P184" s="11" t="s">
        <v>138</v>
      </c>
      <c r="Q184" s="11">
        <v>28</v>
      </c>
      <c r="R184" s="3"/>
      <c r="S184" s="8" t="s">
        <v>7</v>
      </c>
    </row>
    <row r="185" spans="1:19">
      <c r="A185" s="3" t="s">
        <v>62</v>
      </c>
      <c r="B185" s="18" t="s">
        <v>166</v>
      </c>
      <c r="C185" s="7" t="s">
        <v>55</v>
      </c>
      <c r="D185" s="7" t="s">
        <v>6</v>
      </c>
      <c r="E185" s="7" t="s">
        <v>6</v>
      </c>
      <c r="F185" s="7" t="s">
        <v>52</v>
      </c>
      <c r="G185" s="7" t="s">
        <v>39</v>
      </c>
      <c r="H185" s="7" t="s">
        <v>6</v>
      </c>
      <c r="I185" s="7" t="s">
        <v>46</v>
      </c>
      <c r="J185" s="7" t="s">
        <v>6</v>
      </c>
      <c r="K185" s="7" t="s">
        <v>6</v>
      </c>
      <c r="L185" s="6" t="s">
        <v>140</v>
      </c>
      <c r="M185" s="4">
        <f t="shared" si="161"/>
        <v>4</v>
      </c>
      <c r="N185" s="4">
        <f t="shared" ref="N185:N190" si="178">COUNTIF(C185:K185,"FREE")</f>
        <v>5</v>
      </c>
      <c r="O185" s="7">
        <f t="shared" si="175"/>
        <v>1</v>
      </c>
      <c r="P185" s="4" t="s">
        <v>138</v>
      </c>
      <c r="Q185" s="4">
        <v>29</v>
      </c>
      <c r="R185" s="6" t="s">
        <v>9</v>
      </c>
      <c r="S185" s="5" t="s">
        <v>0</v>
      </c>
    </row>
    <row r="186" spans="1:19">
      <c r="A186" s="3" t="str">
        <f t="shared" ref="A186:A191" si="179">A185</f>
        <v>MUKESH M</v>
      </c>
      <c r="B186" s="18" t="s">
        <v>166</v>
      </c>
      <c r="C186" s="7" t="str">
        <f t="shared" ref="C186:K188" si="180">C185</f>
        <v>10C</v>
      </c>
      <c r="D186" s="7" t="str">
        <f t="shared" si="180"/>
        <v>FREE</v>
      </c>
      <c r="E186" s="7" t="str">
        <f t="shared" si="180"/>
        <v>FREE</v>
      </c>
      <c r="F186" s="7" t="str">
        <f t="shared" si="180"/>
        <v>10B</v>
      </c>
      <c r="G186" s="7" t="str">
        <f t="shared" si="180"/>
        <v>9E</v>
      </c>
      <c r="H186" s="7" t="str">
        <f t="shared" si="180"/>
        <v>FREE</v>
      </c>
      <c r="I186" s="7" t="str">
        <f t="shared" si="180"/>
        <v>8A</v>
      </c>
      <c r="J186" s="7" t="str">
        <f t="shared" si="180"/>
        <v>FREE</v>
      </c>
      <c r="K186" s="7" t="str">
        <f t="shared" si="180"/>
        <v>FREE</v>
      </c>
      <c r="L186" s="6" t="s">
        <v>140</v>
      </c>
      <c r="M186" s="4">
        <f t="shared" si="161"/>
        <v>4</v>
      </c>
      <c r="N186" s="4">
        <f t="shared" si="178"/>
        <v>5</v>
      </c>
      <c r="O186" s="7">
        <f t="shared" si="175"/>
        <v>1</v>
      </c>
      <c r="P186" s="4" t="str">
        <f>P185</f>
        <v>TGT</v>
      </c>
      <c r="Q186" s="4">
        <f t="shared" ref="Q186:Q190" si="181">Q185</f>
        <v>29</v>
      </c>
      <c r="R186" s="6" t="s">
        <v>9</v>
      </c>
      <c r="S186" s="5" t="s">
        <v>1</v>
      </c>
    </row>
    <row r="187" spans="1:19">
      <c r="A187" s="3" t="str">
        <f t="shared" si="179"/>
        <v>MUKESH M</v>
      </c>
      <c r="B187" s="18" t="s">
        <v>166</v>
      </c>
      <c r="C187" s="7" t="str">
        <f t="shared" si="180"/>
        <v>10C</v>
      </c>
      <c r="D187" s="7" t="str">
        <f t="shared" si="180"/>
        <v>FREE</v>
      </c>
      <c r="E187" s="7" t="str">
        <f t="shared" si="180"/>
        <v>FREE</v>
      </c>
      <c r="F187" s="7" t="str">
        <f t="shared" si="180"/>
        <v>10B</v>
      </c>
      <c r="G187" s="7" t="str">
        <f t="shared" si="180"/>
        <v>9E</v>
      </c>
      <c r="H187" s="7" t="str">
        <f t="shared" si="180"/>
        <v>FREE</v>
      </c>
      <c r="I187" s="7" t="str">
        <f t="shared" si="180"/>
        <v>8A</v>
      </c>
      <c r="J187" s="7" t="str">
        <f t="shared" si="180"/>
        <v>FREE</v>
      </c>
      <c r="K187" s="7" t="str">
        <f t="shared" si="180"/>
        <v>FREE</v>
      </c>
      <c r="L187" s="6" t="s">
        <v>140</v>
      </c>
      <c r="M187" s="4">
        <f t="shared" si="161"/>
        <v>4</v>
      </c>
      <c r="N187" s="4">
        <f t="shared" si="178"/>
        <v>5</v>
      </c>
      <c r="O187" s="7">
        <f t="shared" si="175"/>
        <v>1</v>
      </c>
      <c r="P187" s="4" t="str">
        <f>P186</f>
        <v>TGT</v>
      </c>
      <c r="Q187" s="4">
        <f t="shared" si="181"/>
        <v>29</v>
      </c>
      <c r="R187" s="6" t="s">
        <v>9</v>
      </c>
      <c r="S187" s="5" t="s">
        <v>2</v>
      </c>
    </row>
    <row r="188" spans="1:19">
      <c r="A188" s="3" t="str">
        <f t="shared" si="179"/>
        <v>MUKESH M</v>
      </c>
      <c r="B188" s="18" t="s">
        <v>166</v>
      </c>
      <c r="C188" s="7" t="str">
        <f t="shared" si="180"/>
        <v>10C</v>
      </c>
      <c r="D188" s="7" t="str">
        <f t="shared" si="180"/>
        <v>FREE</v>
      </c>
      <c r="E188" s="7" t="str">
        <f t="shared" si="180"/>
        <v>FREE</v>
      </c>
      <c r="F188" s="7" t="str">
        <f t="shared" si="180"/>
        <v>10B</v>
      </c>
      <c r="G188" s="7" t="str">
        <f t="shared" si="180"/>
        <v>9E</v>
      </c>
      <c r="H188" s="7" t="str">
        <f t="shared" si="180"/>
        <v>FREE</v>
      </c>
      <c r="I188" s="7" t="str">
        <f t="shared" si="180"/>
        <v>8A</v>
      </c>
      <c r="J188" s="7" t="str">
        <f t="shared" si="180"/>
        <v>FREE</v>
      </c>
      <c r="K188" s="7" t="str">
        <f t="shared" si="180"/>
        <v>FREE</v>
      </c>
      <c r="L188" s="6" t="s">
        <v>140</v>
      </c>
      <c r="M188" s="4">
        <f t="shared" si="161"/>
        <v>4</v>
      </c>
      <c r="N188" s="4">
        <f t="shared" si="178"/>
        <v>5</v>
      </c>
      <c r="O188" s="7">
        <f t="shared" si="175"/>
        <v>1</v>
      </c>
      <c r="P188" s="4" t="str">
        <f>P187</f>
        <v>TGT</v>
      </c>
      <c r="Q188" s="4">
        <f t="shared" si="181"/>
        <v>29</v>
      </c>
      <c r="R188" s="6" t="s">
        <v>9</v>
      </c>
      <c r="S188" s="5" t="s">
        <v>3</v>
      </c>
    </row>
    <row r="189" spans="1:19">
      <c r="A189" s="3" t="str">
        <f t="shared" si="179"/>
        <v>MUKESH M</v>
      </c>
      <c r="B189" s="18" t="s">
        <v>166</v>
      </c>
      <c r="C189" s="7" t="str">
        <f>C188</f>
        <v>10C</v>
      </c>
      <c r="D189" s="7" t="str">
        <f>D188</f>
        <v>FREE</v>
      </c>
      <c r="E189" s="7" t="s">
        <v>6</v>
      </c>
      <c r="F189" s="7" t="str">
        <f t="shared" ref="F189:H190" si="182">F188</f>
        <v>10B</v>
      </c>
      <c r="G189" s="7" t="str">
        <f t="shared" si="182"/>
        <v>9E</v>
      </c>
      <c r="H189" s="7" t="str">
        <f t="shared" si="182"/>
        <v>FREE</v>
      </c>
      <c r="I189" s="7" t="s">
        <v>46</v>
      </c>
      <c r="J189" s="7" t="s">
        <v>52</v>
      </c>
      <c r="K189" s="7" t="s">
        <v>6</v>
      </c>
      <c r="L189" s="6" t="s">
        <v>140</v>
      </c>
      <c r="M189" s="4">
        <f t="shared" si="161"/>
        <v>5</v>
      </c>
      <c r="N189" s="4">
        <f t="shared" si="178"/>
        <v>4</v>
      </c>
      <c r="O189" s="7">
        <f t="shared" si="175"/>
        <v>1</v>
      </c>
      <c r="P189" s="4" t="str">
        <f>P188</f>
        <v>TGT</v>
      </c>
      <c r="Q189" s="4">
        <f t="shared" si="181"/>
        <v>29</v>
      </c>
      <c r="R189" s="6" t="s">
        <v>9</v>
      </c>
      <c r="S189" s="5" t="s">
        <v>4</v>
      </c>
    </row>
    <row r="190" spans="1:19">
      <c r="A190" s="3" t="str">
        <f t="shared" si="179"/>
        <v>MUKESH M</v>
      </c>
      <c r="B190" s="18" t="s">
        <v>166</v>
      </c>
      <c r="C190" s="7" t="str">
        <f>C189</f>
        <v>10C</v>
      </c>
      <c r="D190" s="7" t="str">
        <f>D189</f>
        <v>FREE</v>
      </c>
      <c r="E190" s="7" t="str">
        <f>E189</f>
        <v>FREE</v>
      </c>
      <c r="F190" s="7" t="str">
        <f t="shared" si="182"/>
        <v>10B</v>
      </c>
      <c r="G190" s="7" t="str">
        <f t="shared" si="182"/>
        <v>9E</v>
      </c>
      <c r="H190" s="7" t="str">
        <f t="shared" si="182"/>
        <v>FREE</v>
      </c>
      <c r="I190" s="7" t="str">
        <f>I189</f>
        <v>8A</v>
      </c>
      <c r="J190" s="7" t="str">
        <f>J189</f>
        <v>10B</v>
      </c>
      <c r="K190" s="7" t="str">
        <f>K189</f>
        <v>FREE</v>
      </c>
      <c r="L190" s="6" t="s">
        <v>140</v>
      </c>
      <c r="M190" s="4">
        <f t="shared" si="161"/>
        <v>5</v>
      </c>
      <c r="N190" s="4">
        <f t="shared" si="178"/>
        <v>4</v>
      </c>
      <c r="O190" s="7">
        <f t="shared" si="175"/>
        <v>1</v>
      </c>
      <c r="P190" s="4" t="str">
        <f>P189</f>
        <v>TGT</v>
      </c>
      <c r="Q190" s="4">
        <f t="shared" si="181"/>
        <v>29</v>
      </c>
      <c r="R190" s="6" t="s">
        <v>9</v>
      </c>
      <c r="S190" s="5" t="s">
        <v>5</v>
      </c>
    </row>
    <row r="191" spans="1:19" ht="21">
      <c r="A191" s="8" t="str">
        <f t="shared" si="179"/>
        <v>MUKESH M</v>
      </c>
      <c r="B191" s="18" t="s">
        <v>166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9">
        <f>SUM(M185:M190)</f>
        <v>26</v>
      </c>
      <c r="N191" s="9">
        <f>SUM(N185:N190)</f>
        <v>28</v>
      </c>
      <c r="O191" s="7">
        <f t="shared" si="175"/>
        <v>1</v>
      </c>
      <c r="P191" s="11" t="s">
        <v>138</v>
      </c>
      <c r="Q191" s="11">
        <v>29</v>
      </c>
      <c r="R191" s="3"/>
      <c r="S191" s="8" t="s">
        <v>7</v>
      </c>
    </row>
    <row r="192" spans="1:19">
      <c r="A192" s="50" t="s">
        <v>61</v>
      </c>
      <c r="B192" s="18" t="s">
        <v>166</v>
      </c>
      <c r="C192" s="7" t="s">
        <v>6</v>
      </c>
      <c r="D192" s="26" t="s">
        <v>55</v>
      </c>
      <c r="E192" s="7" t="s">
        <v>6</v>
      </c>
      <c r="F192" s="7" t="s">
        <v>40</v>
      </c>
      <c r="G192" s="7" t="s">
        <v>6</v>
      </c>
      <c r="H192" s="7" t="s">
        <v>24</v>
      </c>
      <c r="I192" s="7" t="s">
        <v>6</v>
      </c>
      <c r="J192" s="7" t="s">
        <v>49</v>
      </c>
      <c r="K192" s="7" t="s">
        <v>55</v>
      </c>
      <c r="L192" s="6" t="s">
        <v>140</v>
      </c>
      <c r="M192" s="4">
        <f t="shared" si="161"/>
        <v>5</v>
      </c>
      <c r="N192" s="4">
        <f t="shared" ref="N192:N197" si="183">COUNTIF(C192:K192,"FREE")</f>
        <v>4</v>
      </c>
      <c r="O192" s="7">
        <v>1</v>
      </c>
      <c r="P192" s="4" t="s">
        <v>138</v>
      </c>
      <c r="Q192" s="4">
        <v>30</v>
      </c>
      <c r="R192" s="6" t="s">
        <v>9</v>
      </c>
      <c r="S192" s="5" t="s">
        <v>0</v>
      </c>
    </row>
    <row r="193" spans="1:19">
      <c r="A193" s="50" t="str">
        <f t="shared" ref="A193:A197" si="184">A192</f>
        <v>MANOJ M</v>
      </c>
      <c r="B193" s="18" t="s">
        <v>166</v>
      </c>
      <c r="C193" s="7" t="str">
        <f t="shared" ref="C193:K193" si="185">C192</f>
        <v>FREE</v>
      </c>
      <c r="D193" s="26" t="str">
        <f t="shared" si="185"/>
        <v>10C</v>
      </c>
      <c r="E193" s="7" t="str">
        <f t="shared" si="185"/>
        <v>FREE</v>
      </c>
      <c r="F193" s="7" t="str">
        <f t="shared" si="185"/>
        <v>9G</v>
      </c>
      <c r="G193" s="7" t="str">
        <f t="shared" si="185"/>
        <v>FREE</v>
      </c>
      <c r="H193" s="7" t="str">
        <f t="shared" si="185"/>
        <v>7B</v>
      </c>
      <c r="I193" s="7" t="str">
        <f t="shared" si="185"/>
        <v>FREE</v>
      </c>
      <c r="J193" s="7" t="str">
        <f t="shared" si="185"/>
        <v>6A</v>
      </c>
      <c r="K193" s="7" t="str">
        <f t="shared" si="185"/>
        <v>10C</v>
      </c>
      <c r="L193" s="6" t="s">
        <v>140</v>
      </c>
      <c r="M193" s="4">
        <f t="shared" si="161"/>
        <v>5</v>
      </c>
      <c r="N193" s="4">
        <f t="shared" si="183"/>
        <v>4</v>
      </c>
      <c r="O193" s="7">
        <f t="shared" ref="O193:Q197" si="186">O192</f>
        <v>1</v>
      </c>
      <c r="P193" s="4" t="str">
        <f>P192</f>
        <v>TGT</v>
      </c>
      <c r="Q193" s="4">
        <f t="shared" si="186"/>
        <v>30</v>
      </c>
      <c r="R193" s="6" t="s">
        <v>9</v>
      </c>
      <c r="S193" s="5" t="s">
        <v>1</v>
      </c>
    </row>
    <row r="194" spans="1:19">
      <c r="A194" s="50" t="str">
        <f t="shared" si="184"/>
        <v>MANOJ M</v>
      </c>
      <c r="B194" s="18" t="s">
        <v>166</v>
      </c>
      <c r="C194" s="7" t="str">
        <f t="shared" ref="C194:J197" si="187">C193</f>
        <v>FREE</v>
      </c>
      <c r="D194" s="26" t="str">
        <f t="shared" si="187"/>
        <v>10C</v>
      </c>
      <c r="E194" s="7" t="str">
        <f t="shared" si="187"/>
        <v>FREE</v>
      </c>
      <c r="F194" s="7" t="str">
        <f t="shared" si="187"/>
        <v>9G</v>
      </c>
      <c r="G194" s="7" t="str">
        <f t="shared" si="187"/>
        <v>FREE</v>
      </c>
      <c r="H194" s="7" t="str">
        <f t="shared" si="187"/>
        <v>7B</v>
      </c>
      <c r="I194" s="7" t="str">
        <f t="shared" si="187"/>
        <v>FREE</v>
      </c>
      <c r="J194" s="7" t="str">
        <f t="shared" si="187"/>
        <v>6A</v>
      </c>
      <c r="K194" s="7" t="s">
        <v>40</v>
      </c>
      <c r="L194" s="6" t="s">
        <v>140</v>
      </c>
      <c r="M194" s="4">
        <f t="shared" si="161"/>
        <v>5</v>
      </c>
      <c r="N194" s="4">
        <f t="shared" si="183"/>
        <v>4</v>
      </c>
      <c r="O194" s="7">
        <f t="shared" si="186"/>
        <v>1</v>
      </c>
      <c r="P194" s="4" t="str">
        <f>P193</f>
        <v>TGT</v>
      </c>
      <c r="Q194" s="4">
        <f t="shared" si="186"/>
        <v>30</v>
      </c>
      <c r="R194" s="6" t="s">
        <v>9</v>
      </c>
      <c r="S194" s="5" t="s">
        <v>2</v>
      </c>
    </row>
    <row r="195" spans="1:19">
      <c r="A195" s="50" t="str">
        <f t="shared" si="184"/>
        <v>MANOJ M</v>
      </c>
      <c r="B195" s="18" t="s">
        <v>166</v>
      </c>
      <c r="C195" s="7" t="str">
        <f t="shared" si="187"/>
        <v>FREE</v>
      </c>
      <c r="D195" s="26" t="str">
        <f t="shared" si="187"/>
        <v>10C</v>
      </c>
      <c r="E195" s="7" t="str">
        <f t="shared" si="187"/>
        <v>FREE</v>
      </c>
      <c r="F195" s="7" t="str">
        <f t="shared" si="187"/>
        <v>9G</v>
      </c>
      <c r="G195" s="7" t="str">
        <f t="shared" si="187"/>
        <v>FREE</v>
      </c>
      <c r="H195" s="7" t="str">
        <f t="shared" si="187"/>
        <v>7B</v>
      </c>
      <c r="I195" s="7" t="str">
        <f t="shared" si="187"/>
        <v>FREE</v>
      </c>
      <c r="J195" s="7" t="str">
        <f t="shared" si="187"/>
        <v>6A</v>
      </c>
      <c r="K195" s="7" t="str">
        <f>K194</f>
        <v>9G</v>
      </c>
      <c r="L195" s="6" t="s">
        <v>140</v>
      </c>
      <c r="M195" s="4">
        <f t="shared" si="161"/>
        <v>5</v>
      </c>
      <c r="N195" s="4">
        <f t="shared" si="183"/>
        <v>4</v>
      </c>
      <c r="O195" s="7">
        <f t="shared" si="186"/>
        <v>1</v>
      </c>
      <c r="P195" s="4" t="str">
        <f>P194</f>
        <v>TGT</v>
      </c>
      <c r="Q195" s="4">
        <f t="shared" si="186"/>
        <v>30</v>
      </c>
      <c r="R195" s="6" t="s">
        <v>9</v>
      </c>
      <c r="S195" s="5" t="s">
        <v>3</v>
      </c>
    </row>
    <row r="196" spans="1:19">
      <c r="A196" s="50" t="str">
        <f t="shared" si="184"/>
        <v>MANOJ M</v>
      </c>
      <c r="B196" s="18" t="s">
        <v>166</v>
      </c>
      <c r="C196" s="7" t="str">
        <f t="shared" si="187"/>
        <v>FREE</v>
      </c>
      <c r="D196" s="26" t="str">
        <f t="shared" si="187"/>
        <v>10C</v>
      </c>
      <c r="E196" s="7" t="str">
        <f t="shared" si="187"/>
        <v>FREE</v>
      </c>
      <c r="F196" s="7" t="str">
        <f t="shared" si="187"/>
        <v>9G</v>
      </c>
      <c r="G196" s="7" t="str">
        <f t="shared" si="187"/>
        <v>FREE</v>
      </c>
      <c r="H196" s="7" t="str">
        <f t="shared" si="187"/>
        <v>7B</v>
      </c>
      <c r="I196" s="7" t="str">
        <f t="shared" si="187"/>
        <v>FREE</v>
      </c>
      <c r="J196" s="7" t="str">
        <f t="shared" si="187"/>
        <v>6A</v>
      </c>
      <c r="K196" s="7" t="s">
        <v>6</v>
      </c>
      <c r="L196" s="6" t="s">
        <v>140</v>
      </c>
      <c r="M196" s="4">
        <f t="shared" si="161"/>
        <v>4</v>
      </c>
      <c r="N196" s="4">
        <f t="shared" si="183"/>
        <v>5</v>
      </c>
      <c r="O196" s="7">
        <f t="shared" si="186"/>
        <v>1</v>
      </c>
      <c r="P196" s="4" t="str">
        <f>P195</f>
        <v>TGT</v>
      </c>
      <c r="Q196" s="4">
        <f t="shared" si="186"/>
        <v>30</v>
      </c>
      <c r="R196" s="6" t="s">
        <v>9</v>
      </c>
      <c r="S196" s="5" t="s">
        <v>4</v>
      </c>
    </row>
    <row r="197" spans="1:19">
      <c r="A197" s="50" t="str">
        <f t="shared" si="184"/>
        <v>MANOJ M</v>
      </c>
      <c r="B197" s="18" t="s">
        <v>166</v>
      </c>
      <c r="C197" s="7" t="str">
        <f t="shared" si="187"/>
        <v>FREE</v>
      </c>
      <c r="D197" s="26" t="str">
        <f t="shared" si="187"/>
        <v>10C</v>
      </c>
      <c r="E197" s="7" t="str">
        <f t="shared" si="187"/>
        <v>FREE</v>
      </c>
      <c r="F197" s="7" t="str">
        <f t="shared" si="187"/>
        <v>9G</v>
      </c>
      <c r="G197" s="7" t="str">
        <f t="shared" si="187"/>
        <v>FREE</v>
      </c>
      <c r="H197" s="7" t="str">
        <f t="shared" si="187"/>
        <v>7B</v>
      </c>
      <c r="I197" s="7" t="str">
        <f t="shared" si="187"/>
        <v>FREE</v>
      </c>
      <c r="J197" s="7" t="str">
        <f t="shared" si="187"/>
        <v>6A</v>
      </c>
      <c r="K197" s="7" t="str">
        <f>K196</f>
        <v>FREE</v>
      </c>
      <c r="L197" s="6" t="s">
        <v>140</v>
      </c>
      <c r="M197" s="4">
        <f t="shared" si="161"/>
        <v>4</v>
      </c>
      <c r="N197" s="4">
        <f t="shared" si="183"/>
        <v>5</v>
      </c>
      <c r="O197" s="7">
        <f t="shared" si="186"/>
        <v>1</v>
      </c>
      <c r="P197" s="4" t="str">
        <f>P196</f>
        <v>TGT</v>
      </c>
      <c r="Q197" s="4">
        <f t="shared" si="186"/>
        <v>30</v>
      </c>
      <c r="R197" s="6" t="s">
        <v>9</v>
      </c>
      <c r="S197" s="5" t="s">
        <v>5</v>
      </c>
    </row>
    <row r="198" spans="1:19" ht="21">
      <c r="A198" s="51" t="str">
        <f>A197</f>
        <v>MANOJ M</v>
      </c>
      <c r="B198" s="18" t="s">
        <v>166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9">
        <f>SUM(M192:M197)</f>
        <v>28</v>
      </c>
      <c r="N198" s="9">
        <f>SUM(N192:N197)</f>
        <v>26</v>
      </c>
      <c r="O198" s="7">
        <f>O197</f>
        <v>1</v>
      </c>
      <c r="P198" s="11" t="s">
        <v>138</v>
      </c>
      <c r="Q198" s="11">
        <v>30</v>
      </c>
      <c r="R198" s="3"/>
      <c r="S198" s="8" t="s">
        <v>7</v>
      </c>
    </row>
    <row r="199" spans="1:19">
      <c r="A199" s="3" t="s">
        <v>124</v>
      </c>
      <c r="B199" s="18" t="s">
        <v>166</v>
      </c>
      <c r="C199" s="7" t="s">
        <v>142</v>
      </c>
      <c r="D199" s="7" t="s">
        <v>6</v>
      </c>
      <c r="E199" s="7" t="s">
        <v>6</v>
      </c>
      <c r="F199" s="7" t="s">
        <v>47</v>
      </c>
      <c r="G199" s="7" t="s">
        <v>42</v>
      </c>
      <c r="H199" s="7" t="s">
        <v>81</v>
      </c>
      <c r="I199" s="7" t="s">
        <v>6</v>
      </c>
      <c r="J199" s="7" t="s">
        <v>6</v>
      </c>
      <c r="K199" s="7" t="s">
        <v>81</v>
      </c>
      <c r="L199" s="6" t="s">
        <v>140</v>
      </c>
      <c r="M199" s="4">
        <f t="shared" ref="M199:M232" si="188">9-COUNTIF(C199:K199,"FREE")</f>
        <v>5</v>
      </c>
      <c r="N199" s="4">
        <f t="shared" ref="N199:N204" si="189">COUNTIF(C199:K199,"FREE")</f>
        <v>4</v>
      </c>
      <c r="O199" s="7">
        <v>3</v>
      </c>
      <c r="P199" s="4" t="s">
        <v>138</v>
      </c>
      <c r="Q199" s="4">
        <v>31</v>
      </c>
      <c r="R199" s="6" t="s">
        <v>9</v>
      </c>
      <c r="S199" s="5" t="s">
        <v>0</v>
      </c>
    </row>
    <row r="200" spans="1:19">
      <c r="A200" s="3" t="str">
        <f t="shared" ref="A200:A204" si="190">A199</f>
        <v>TRILOKI NATH</v>
      </c>
      <c r="B200" s="18" t="s">
        <v>166</v>
      </c>
      <c r="C200" s="7" t="str">
        <f t="shared" ref="C200:K200" si="191">C199</f>
        <v>TDC</v>
      </c>
      <c r="D200" s="7" t="str">
        <f t="shared" si="191"/>
        <v>FREE</v>
      </c>
      <c r="E200" s="7" t="str">
        <f t="shared" si="191"/>
        <v>FREE</v>
      </c>
      <c r="F200" s="7" t="str">
        <f t="shared" si="191"/>
        <v>8B</v>
      </c>
      <c r="G200" s="7" t="str">
        <f t="shared" si="191"/>
        <v>9C</v>
      </c>
      <c r="H200" s="7" t="str">
        <f t="shared" si="191"/>
        <v>10F</v>
      </c>
      <c r="I200" s="7" t="str">
        <f t="shared" si="191"/>
        <v>FREE</v>
      </c>
      <c r="J200" s="7" t="str">
        <f t="shared" si="191"/>
        <v>FREE</v>
      </c>
      <c r="K200" s="7" t="str">
        <f t="shared" si="191"/>
        <v>10F</v>
      </c>
      <c r="L200" s="6" t="s">
        <v>140</v>
      </c>
      <c r="M200" s="4">
        <f t="shared" si="188"/>
        <v>5</v>
      </c>
      <c r="N200" s="4">
        <f t="shared" si="189"/>
        <v>4</v>
      </c>
      <c r="O200" s="7">
        <f t="shared" ref="O200:Q204" si="192">O199</f>
        <v>3</v>
      </c>
      <c r="P200" s="4" t="str">
        <f>P199</f>
        <v>TGT</v>
      </c>
      <c r="Q200" s="4">
        <f t="shared" si="192"/>
        <v>31</v>
      </c>
      <c r="R200" s="6" t="s">
        <v>9</v>
      </c>
      <c r="S200" s="5" t="s">
        <v>1</v>
      </c>
    </row>
    <row r="201" spans="1:19">
      <c r="A201" s="3" t="str">
        <f t="shared" si="190"/>
        <v>TRILOKI NATH</v>
      </c>
      <c r="B201" s="18" t="s">
        <v>166</v>
      </c>
      <c r="C201" s="7" t="str">
        <f t="shared" ref="C201:H201" si="193">C200</f>
        <v>TDC</v>
      </c>
      <c r="D201" s="7" t="str">
        <f t="shared" si="193"/>
        <v>FREE</v>
      </c>
      <c r="E201" s="7" t="str">
        <f t="shared" si="193"/>
        <v>FREE</v>
      </c>
      <c r="F201" s="7" t="str">
        <f t="shared" si="193"/>
        <v>8B</v>
      </c>
      <c r="G201" s="7" t="str">
        <f t="shared" si="193"/>
        <v>9C</v>
      </c>
      <c r="H201" s="7" t="str">
        <f t="shared" si="193"/>
        <v>10F</v>
      </c>
      <c r="I201" s="7" t="s">
        <v>6</v>
      </c>
      <c r="J201" s="7" t="str">
        <f>J200</f>
        <v>FREE</v>
      </c>
      <c r="K201" s="7" t="s">
        <v>42</v>
      </c>
      <c r="L201" s="6" t="s">
        <v>140</v>
      </c>
      <c r="M201" s="4">
        <f t="shared" si="188"/>
        <v>5</v>
      </c>
      <c r="N201" s="4">
        <f t="shared" si="189"/>
        <v>4</v>
      </c>
      <c r="O201" s="7">
        <f t="shared" si="192"/>
        <v>3</v>
      </c>
      <c r="P201" s="4" t="str">
        <f>P200</f>
        <v>TGT</v>
      </c>
      <c r="Q201" s="4">
        <f t="shared" si="192"/>
        <v>31</v>
      </c>
      <c r="R201" s="6" t="s">
        <v>9</v>
      </c>
      <c r="S201" s="5" t="s">
        <v>2</v>
      </c>
    </row>
    <row r="202" spans="1:19">
      <c r="A202" s="3" t="str">
        <f t="shared" si="190"/>
        <v>TRILOKI NATH</v>
      </c>
      <c r="B202" s="18" t="s">
        <v>166</v>
      </c>
      <c r="C202" s="7" t="str">
        <f t="shared" ref="C202:D204" si="194">C201</f>
        <v>TDC</v>
      </c>
      <c r="D202" s="7" t="str">
        <f t="shared" si="194"/>
        <v>FREE</v>
      </c>
      <c r="E202" s="7" t="s">
        <v>6</v>
      </c>
      <c r="F202" s="7" t="str">
        <f t="shared" ref="F202:I204" si="195">F201</f>
        <v>8B</v>
      </c>
      <c r="G202" s="7" t="str">
        <f t="shared" si="195"/>
        <v>9C</v>
      </c>
      <c r="H202" s="7" t="str">
        <f t="shared" si="195"/>
        <v>10F</v>
      </c>
      <c r="I202" s="7" t="str">
        <f t="shared" si="195"/>
        <v>FREE</v>
      </c>
      <c r="J202" s="7" t="str">
        <f>J201</f>
        <v>FREE</v>
      </c>
      <c r="K202" s="7" t="str">
        <f>K201</f>
        <v>9C</v>
      </c>
      <c r="L202" s="6" t="s">
        <v>140</v>
      </c>
      <c r="M202" s="4">
        <f t="shared" si="188"/>
        <v>5</v>
      </c>
      <c r="N202" s="4">
        <f t="shared" si="189"/>
        <v>4</v>
      </c>
      <c r="O202" s="7">
        <f t="shared" si="192"/>
        <v>3</v>
      </c>
      <c r="P202" s="4" t="str">
        <f>P201</f>
        <v>TGT</v>
      </c>
      <c r="Q202" s="4">
        <f t="shared" si="192"/>
        <v>31</v>
      </c>
      <c r="R202" s="6" t="s">
        <v>9</v>
      </c>
      <c r="S202" s="5" t="s">
        <v>3</v>
      </c>
    </row>
    <row r="203" spans="1:19">
      <c r="A203" s="3" t="str">
        <f t="shared" si="190"/>
        <v>TRILOKI NATH</v>
      </c>
      <c r="B203" s="18" t="s">
        <v>166</v>
      </c>
      <c r="C203" s="7" t="str">
        <f t="shared" si="194"/>
        <v>TDC</v>
      </c>
      <c r="D203" s="7" t="str">
        <f t="shared" si="194"/>
        <v>FREE</v>
      </c>
      <c r="E203" s="7" t="str">
        <f>E202</f>
        <v>FREE</v>
      </c>
      <c r="F203" s="7" t="str">
        <f t="shared" si="195"/>
        <v>8B</v>
      </c>
      <c r="G203" s="7" t="str">
        <f t="shared" si="195"/>
        <v>9C</v>
      </c>
      <c r="H203" s="7" t="str">
        <f t="shared" si="195"/>
        <v>10F</v>
      </c>
      <c r="I203" s="7" t="str">
        <f t="shared" si="195"/>
        <v>FREE</v>
      </c>
      <c r="J203" s="7" t="str">
        <f>J202</f>
        <v>FREE</v>
      </c>
      <c r="K203" s="7" t="s">
        <v>6</v>
      </c>
      <c r="L203" s="6" t="s">
        <v>140</v>
      </c>
      <c r="M203" s="4">
        <f t="shared" si="188"/>
        <v>4</v>
      </c>
      <c r="N203" s="4">
        <f t="shared" si="189"/>
        <v>5</v>
      </c>
      <c r="O203" s="7">
        <f t="shared" si="192"/>
        <v>3</v>
      </c>
      <c r="P203" s="4" t="str">
        <f>P202</f>
        <v>TGT</v>
      </c>
      <c r="Q203" s="4">
        <f t="shared" si="192"/>
        <v>31</v>
      </c>
      <c r="R203" s="6" t="s">
        <v>9</v>
      </c>
      <c r="S203" s="5" t="s">
        <v>4</v>
      </c>
    </row>
    <row r="204" spans="1:19">
      <c r="A204" s="3" t="str">
        <f t="shared" si="190"/>
        <v>TRILOKI NATH</v>
      </c>
      <c r="B204" s="18" t="s">
        <v>166</v>
      </c>
      <c r="C204" s="7" t="str">
        <f t="shared" si="194"/>
        <v>TDC</v>
      </c>
      <c r="D204" s="7" t="str">
        <f t="shared" si="194"/>
        <v>FREE</v>
      </c>
      <c r="E204" s="7" t="str">
        <f>E203</f>
        <v>FREE</v>
      </c>
      <c r="F204" s="7" t="str">
        <f t="shared" si="195"/>
        <v>8B</v>
      </c>
      <c r="G204" s="7" t="str">
        <f t="shared" si="195"/>
        <v>9C</v>
      </c>
      <c r="H204" s="7" t="str">
        <f t="shared" si="195"/>
        <v>10F</v>
      </c>
      <c r="I204" s="7" t="str">
        <f t="shared" si="195"/>
        <v>FREE</v>
      </c>
      <c r="J204" s="7" t="str">
        <f>J203</f>
        <v>FREE</v>
      </c>
      <c r="K204" s="7" t="str">
        <f>K203</f>
        <v>FREE</v>
      </c>
      <c r="L204" s="6" t="s">
        <v>140</v>
      </c>
      <c r="M204" s="4">
        <f t="shared" si="188"/>
        <v>4</v>
      </c>
      <c r="N204" s="4">
        <f t="shared" si="189"/>
        <v>5</v>
      </c>
      <c r="O204" s="7">
        <f t="shared" si="192"/>
        <v>3</v>
      </c>
      <c r="P204" s="4" t="str">
        <f>P203</f>
        <v>TGT</v>
      </c>
      <c r="Q204" s="4">
        <f t="shared" si="192"/>
        <v>31</v>
      </c>
      <c r="R204" s="6" t="s">
        <v>9</v>
      </c>
      <c r="S204" s="5" t="s">
        <v>5</v>
      </c>
    </row>
    <row r="205" spans="1:19" ht="21">
      <c r="A205" s="8" t="str">
        <f>A204</f>
        <v>TRILOKI NATH</v>
      </c>
      <c r="B205" s="18" t="s">
        <v>166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9">
        <f>SUM(M199:M204)</f>
        <v>28</v>
      </c>
      <c r="N205" s="9">
        <f>SUM(N199:N204)</f>
        <v>26</v>
      </c>
      <c r="O205" s="7">
        <f>O204</f>
        <v>3</v>
      </c>
      <c r="P205" s="11" t="s">
        <v>138</v>
      </c>
      <c r="Q205" s="11">
        <v>31</v>
      </c>
      <c r="R205" s="3"/>
      <c r="S205" s="8" t="s">
        <v>7</v>
      </c>
    </row>
    <row r="206" spans="1:19" ht="15" customHeight="1">
      <c r="A206" s="50" t="s">
        <v>125</v>
      </c>
      <c r="B206" s="18" t="s">
        <v>166</v>
      </c>
      <c r="C206" s="26" t="s">
        <v>59</v>
      </c>
      <c r="D206" s="7" t="s">
        <v>59</v>
      </c>
      <c r="E206" s="7" t="s">
        <v>6</v>
      </c>
      <c r="F206" s="7" t="s">
        <v>56</v>
      </c>
      <c r="G206" s="7" t="s">
        <v>6</v>
      </c>
      <c r="H206" s="7" t="s">
        <v>6</v>
      </c>
      <c r="I206" s="7" t="s">
        <v>21</v>
      </c>
      <c r="J206" s="7" t="s">
        <v>56</v>
      </c>
      <c r="K206" s="7" t="s">
        <v>59</v>
      </c>
      <c r="L206" s="6" t="s">
        <v>140</v>
      </c>
      <c r="M206" s="4">
        <f t="shared" si="188"/>
        <v>6</v>
      </c>
      <c r="N206" s="4">
        <f t="shared" ref="N206:N211" si="196">COUNTIF(C206:K206,"FREE")</f>
        <v>3</v>
      </c>
      <c r="O206" s="7">
        <v>1</v>
      </c>
      <c r="P206" s="4" t="s">
        <v>138</v>
      </c>
      <c r="Q206" s="4">
        <v>32</v>
      </c>
      <c r="R206" s="6" t="s">
        <v>9</v>
      </c>
      <c r="S206" s="5" t="s">
        <v>0</v>
      </c>
    </row>
    <row r="207" spans="1:19">
      <c r="A207" s="50" t="str">
        <f t="shared" ref="A207:A211" si="197">A206</f>
        <v>ANKUR TAYAL</v>
      </c>
      <c r="B207" s="18" t="s">
        <v>166</v>
      </c>
      <c r="C207" s="26" t="str">
        <f t="shared" ref="C207:K207" si="198">C206</f>
        <v>10D</v>
      </c>
      <c r="D207" s="7" t="str">
        <f t="shared" si="198"/>
        <v>10D</v>
      </c>
      <c r="E207" s="7" t="str">
        <f t="shared" si="198"/>
        <v>FREE</v>
      </c>
      <c r="F207" s="7" t="str">
        <f t="shared" si="198"/>
        <v>9A</v>
      </c>
      <c r="G207" s="7" t="str">
        <f t="shared" si="198"/>
        <v>FREE</v>
      </c>
      <c r="H207" s="7" t="str">
        <f t="shared" si="198"/>
        <v>FREE</v>
      </c>
      <c r="I207" s="7" t="str">
        <f t="shared" si="198"/>
        <v>7A</v>
      </c>
      <c r="J207" s="7" t="str">
        <f t="shared" si="198"/>
        <v>9A</v>
      </c>
      <c r="K207" s="7" t="str">
        <f t="shared" si="198"/>
        <v>10D</v>
      </c>
      <c r="L207" s="6" t="s">
        <v>140</v>
      </c>
      <c r="M207" s="4">
        <f t="shared" si="188"/>
        <v>6</v>
      </c>
      <c r="N207" s="4">
        <f t="shared" si="196"/>
        <v>3</v>
      </c>
      <c r="O207" s="7">
        <f t="shared" ref="O207:Q211" si="199">O206</f>
        <v>1</v>
      </c>
      <c r="P207" s="4" t="str">
        <f>P206</f>
        <v>TGT</v>
      </c>
      <c r="Q207" s="4">
        <f t="shared" si="199"/>
        <v>32</v>
      </c>
      <c r="R207" s="6" t="s">
        <v>9</v>
      </c>
      <c r="S207" s="5" t="s">
        <v>1</v>
      </c>
    </row>
    <row r="208" spans="1:19">
      <c r="A208" s="50" t="str">
        <f t="shared" si="197"/>
        <v>ANKUR TAYAL</v>
      </c>
      <c r="B208" s="18" t="s">
        <v>166</v>
      </c>
      <c r="C208" s="26" t="str">
        <f t="shared" ref="C208:D211" si="200">C207</f>
        <v>10D</v>
      </c>
      <c r="D208" s="7" t="str">
        <f t="shared" si="200"/>
        <v>10D</v>
      </c>
      <c r="E208" s="7" t="s">
        <v>6</v>
      </c>
      <c r="F208" s="7" t="str">
        <f t="shared" ref="F208:G211" si="201">F207</f>
        <v>9A</v>
      </c>
      <c r="G208" s="7" t="str">
        <f t="shared" si="201"/>
        <v>FREE</v>
      </c>
      <c r="H208" s="7" t="s">
        <v>6</v>
      </c>
      <c r="I208" s="7" t="str">
        <f>I207</f>
        <v>7A</v>
      </c>
      <c r="J208" s="7" t="s">
        <v>6</v>
      </c>
      <c r="K208" s="7" t="s">
        <v>6</v>
      </c>
      <c r="L208" s="6" t="s">
        <v>140</v>
      </c>
      <c r="M208" s="4">
        <f t="shared" si="188"/>
        <v>4</v>
      </c>
      <c r="N208" s="4">
        <f t="shared" si="196"/>
        <v>5</v>
      </c>
      <c r="O208" s="7">
        <f t="shared" si="199"/>
        <v>1</v>
      </c>
      <c r="P208" s="4" t="str">
        <f>P207</f>
        <v>TGT</v>
      </c>
      <c r="Q208" s="4">
        <f t="shared" si="199"/>
        <v>32</v>
      </c>
      <c r="R208" s="6" t="s">
        <v>9</v>
      </c>
      <c r="S208" s="5" t="s">
        <v>2</v>
      </c>
    </row>
    <row r="209" spans="1:19">
      <c r="A209" s="50" t="str">
        <f t="shared" si="197"/>
        <v>ANKUR TAYAL</v>
      </c>
      <c r="B209" s="18" t="s">
        <v>166</v>
      </c>
      <c r="C209" s="26" t="str">
        <f t="shared" si="200"/>
        <v>10D</v>
      </c>
      <c r="D209" s="7" t="str">
        <f t="shared" si="200"/>
        <v>10D</v>
      </c>
      <c r="E209" s="7" t="str">
        <f>E208</f>
        <v>FREE</v>
      </c>
      <c r="F209" s="7" t="str">
        <f t="shared" si="201"/>
        <v>9A</v>
      </c>
      <c r="G209" s="7" t="str">
        <f t="shared" si="201"/>
        <v>FREE</v>
      </c>
      <c r="H209" s="7" t="str">
        <f>H208</f>
        <v>FREE</v>
      </c>
      <c r="I209" s="7" t="str">
        <f>I208</f>
        <v>7A</v>
      </c>
      <c r="J209" s="7" t="str">
        <f>J208</f>
        <v>FREE</v>
      </c>
      <c r="K209" s="7" t="str">
        <f>K208</f>
        <v>FREE</v>
      </c>
      <c r="L209" s="6" t="s">
        <v>140</v>
      </c>
      <c r="M209" s="4">
        <f t="shared" si="188"/>
        <v>4</v>
      </c>
      <c r="N209" s="4">
        <f t="shared" si="196"/>
        <v>5</v>
      </c>
      <c r="O209" s="7">
        <f t="shared" si="199"/>
        <v>1</v>
      </c>
      <c r="P209" s="4" t="str">
        <f>P208</f>
        <v>TGT</v>
      </c>
      <c r="Q209" s="4">
        <f t="shared" si="199"/>
        <v>32</v>
      </c>
      <c r="R209" s="6" t="s">
        <v>9</v>
      </c>
      <c r="S209" s="5" t="s">
        <v>3</v>
      </c>
    </row>
    <row r="210" spans="1:19">
      <c r="A210" s="50" t="str">
        <f t="shared" si="197"/>
        <v>ANKUR TAYAL</v>
      </c>
      <c r="B210" s="18" t="s">
        <v>166</v>
      </c>
      <c r="C210" s="26" t="str">
        <f t="shared" si="200"/>
        <v>10D</v>
      </c>
      <c r="D210" s="7" t="str">
        <f t="shared" si="200"/>
        <v>10D</v>
      </c>
      <c r="E210" s="7" t="s">
        <v>6</v>
      </c>
      <c r="F210" s="7" t="str">
        <f t="shared" si="201"/>
        <v>9A</v>
      </c>
      <c r="G210" s="7" t="str">
        <f t="shared" si="201"/>
        <v>FREE</v>
      </c>
      <c r="H210" s="7" t="str">
        <f>H209</f>
        <v>FREE</v>
      </c>
      <c r="I210" s="7" t="str">
        <f>I209</f>
        <v>7A</v>
      </c>
      <c r="J210" s="7" t="s">
        <v>6</v>
      </c>
      <c r="K210" s="7" t="str">
        <f>K209</f>
        <v>FREE</v>
      </c>
      <c r="L210" s="6" t="s">
        <v>140</v>
      </c>
      <c r="M210" s="4">
        <f t="shared" si="188"/>
        <v>4</v>
      </c>
      <c r="N210" s="4">
        <f t="shared" si="196"/>
        <v>5</v>
      </c>
      <c r="O210" s="7">
        <f t="shared" si="199"/>
        <v>1</v>
      </c>
      <c r="P210" s="4" t="str">
        <f>P209</f>
        <v>TGT</v>
      </c>
      <c r="Q210" s="4">
        <f t="shared" si="199"/>
        <v>32</v>
      </c>
      <c r="R210" s="6" t="s">
        <v>9</v>
      </c>
      <c r="S210" s="5" t="s">
        <v>4</v>
      </c>
    </row>
    <row r="211" spans="1:19">
      <c r="A211" s="50" t="str">
        <f t="shared" si="197"/>
        <v>ANKUR TAYAL</v>
      </c>
      <c r="B211" s="18" t="s">
        <v>166</v>
      </c>
      <c r="C211" s="26" t="str">
        <f t="shared" si="200"/>
        <v>10D</v>
      </c>
      <c r="D211" s="7" t="str">
        <f t="shared" si="200"/>
        <v>10D</v>
      </c>
      <c r="E211" s="7" t="str">
        <f>E210</f>
        <v>FREE</v>
      </c>
      <c r="F211" s="7" t="str">
        <f t="shared" si="201"/>
        <v>9A</v>
      </c>
      <c r="G211" s="7" t="str">
        <f t="shared" si="201"/>
        <v>FREE</v>
      </c>
      <c r="H211" s="7" t="str">
        <f>H210</f>
        <v>FREE</v>
      </c>
      <c r="I211" s="7" t="str">
        <f>I210</f>
        <v>7A</v>
      </c>
      <c r="J211" s="7" t="str">
        <f>J210</f>
        <v>FREE</v>
      </c>
      <c r="K211" s="7" t="str">
        <f>K210</f>
        <v>FREE</v>
      </c>
      <c r="L211" s="6" t="s">
        <v>140</v>
      </c>
      <c r="M211" s="4">
        <f t="shared" si="188"/>
        <v>4</v>
      </c>
      <c r="N211" s="4">
        <f t="shared" si="196"/>
        <v>5</v>
      </c>
      <c r="O211" s="7">
        <f t="shared" si="199"/>
        <v>1</v>
      </c>
      <c r="P211" s="4" t="str">
        <f>P210</f>
        <v>TGT</v>
      </c>
      <c r="Q211" s="4">
        <f t="shared" si="199"/>
        <v>32</v>
      </c>
      <c r="R211" s="6" t="s">
        <v>9</v>
      </c>
      <c r="S211" s="5" t="s">
        <v>5</v>
      </c>
    </row>
    <row r="212" spans="1:19" ht="21">
      <c r="A212" s="51" t="str">
        <f>A211</f>
        <v>ANKUR TAYAL</v>
      </c>
      <c r="B212" s="18" t="s">
        <v>166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9">
        <f>SUM(M206:M211)</f>
        <v>28</v>
      </c>
      <c r="N212" s="9">
        <f>SUM(N206:N211)</f>
        <v>26</v>
      </c>
      <c r="O212" s="7">
        <f>O211</f>
        <v>1</v>
      </c>
      <c r="P212" s="11" t="s">
        <v>138</v>
      </c>
      <c r="Q212" s="11">
        <v>32</v>
      </c>
      <c r="R212" s="3"/>
      <c r="S212" s="8" t="s">
        <v>7</v>
      </c>
    </row>
    <row r="213" spans="1:19">
      <c r="A213" s="3" t="s">
        <v>53</v>
      </c>
      <c r="B213" s="18" t="s">
        <v>160</v>
      </c>
      <c r="C213" s="7" t="s">
        <v>6</v>
      </c>
      <c r="D213" s="7" t="s">
        <v>15</v>
      </c>
      <c r="E213" s="7" t="s">
        <v>54</v>
      </c>
      <c r="F213" s="7" t="s">
        <v>6</v>
      </c>
      <c r="G213" s="7" t="s">
        <v>56</v>
      </c>
      <c r="H213" s="7" t="s">
        <v>52</v>
      </c>
      <c r="I213" s="7" t="s">
        <v>6</v>
      </c>
      <c r="J213" s="7" t="s">
        <v>59</v>
      </c>
      <c r="K213" s="7" t="s">
        <v>6</v>
      </c>
      <c r="L213" s="6" t="s">
        <v>140</v>
      </c>
      <c r="M213" s="4">
        <f t="shared" si="188"/>
        <v>5</v>
      </c>
      <c r="N213" s="4">
        <f t="shared" ref="N213:N218" si="202">COUNTIF(C213:K213,"FREE")</f>
        <v>4</v>
      </c>
      <c r="O213" s="7">
        <v>1</v>
      </c>
      <c r="P213" s="4" t="s">
        <v>138</v>
      </c>
      <c r="Q213" s="4">
        <v>33</v>
      </c>
      <c r="R213" s="6" t="s">
        <v>9</v>
      </c>
      <c r="S213" s="5" t="s">
        <v>0</v>
      </c>
    </row>
    <row r="214" spans="1:19">
      <c r="A214" s="3" t="str">
        <f t="shared" ref="A214:A218" si="203">A213</f>
        <v>V K TYAGI</v>
      </c>
      <c r="B214" s="18" t="s">
        <v>160</v>
      </c>
      <c r="C214" s="7" t="str">
        <f t="shared" ref="C214:K216" si="204">C213</f>
        <v>FREE</v>
      </c>
      <c r="D214" s="7" t="str">
        <f t="shared" si="204"/>
        <v>9H</v>
      </c>
      <c r="E214" s="7" t="str">
        <f t="shared" si="204"/>
        <v>10A</v>
      </c>
      <c r="F214" s="7" t="str">
        <f t="shared" si="204"/>
        <v>FREE</v>
      </c>
      <c r="G214" s="7" t="str">
        <f t="shared" si="204"/>
        <v>9A</v>
      </c>
      <c r="H214" s="7" t="str">
        <f t="shared" si="204"/>
        <v>10B</v>
      </c>
      <c r="I214" s="7" t="str">
        <f t="shared" si="204"/>
        <v>FREE</v>
      </c>
      <c r="J214" s="7" t="str">
        <f t="shared" si="204"/>
        <v>10D</v>
      </c>
      <c r="K214" s="7" t="str">
        <f t="shared" si="204"/>
        <v>FREE</v>
      </c>
      <c r="L214" s="6" t="s">
        <v>140</v>
      </c>
      <c r="M214" s="4">
        <f t="shared" si="188"/>
        <v>5</v>
      </c>
      <c r="N214" s="4">
        <f t="shared" si="202"/>
        <v>4</v>
      </c>
      <c r="O214" s="7">
        <f t="shared" ref="O214:Q218" si="205">O213</f>
        <v>1</v>
      </c>
      <c r="P214" s="4" t="str">
        <f>P213</f>
        <v>TGT</v>
      </c>
      <c r="Q214" s="4">
        <f t="shared" si="205"/>
        <v>33</v>
      </c>
      <c r="R214" s="6" t="s">
        <v>9</v>
      </c>
      <c r="S214" s="5" t="s">
        <v>1</v>
      </c>
    </row>
    <row r="215" spans="1:19">
      <c r="A215" s="3" t="str">
        <f t="shared" si="203"/>
        <v>V K TYAGI</v>
      </c>
      <c r="B215" s="18" t="s">
        <v>160</v>
      </c>
      <c r="C215" s="7" t="str">
        <f t="shared" si="204"/>
        <v>FREE</v>
      </c>
      <c r="D215" s="7" t="str">
        <f t="shared" si="204"/>
        <v>9H</v>
      </c>
      <c r="E215" s="7" t="str">
        <f t="shared" si="204"/>
        <v>10A</v>
      </c>
      <c r="F215" s="7" t="str">
        <f t="shared" si="204"/>
        <v>FREE</v>
      </c>
      <c r="G215" s="7" t="str">
        <f t="shared" si="204"/>
        <v>9A</v>
      </c>
      <c r="H215" s="7" t="str">
        <f t="shared" si="204"/>
        <v>10B</v>
      </c>
      <c r="I215" s="7" t="str">
        <f t="shared" si="204"/>
        <v>FREE</v>
      </c>
      <c r="J215" s="7" t="str">
        <f t="shared" si="204"/>
        <v>10D</v>
      </c>
      <c r="K215" s="7" t="str">
        <f t="shared" si="204"/>
        <v>FREE</v>
      </c>
      <c r="L215" s="6" t="s">
        <v>140</v>
      </c>
      <c r="M215" s="4">
        <f t="shared" si="188"/>
        <v>5</v>
      </c>
      <c r="N215" s="4">
        <f t="shared" si="202"/>
        <v>4</v>
      </c>
      <c r="O215" s="7">
        <f t="shared" si="205"/>
        <v>1</v>
      </c>
      <c r="P215" s="4" t="str">
        <f>P214</f>
        <v>TGT</v>
      </c>
      <c r="Q215" s="4">
        <f t="shared" si="205"/>
        <v>33</v>
      </c>
      <c r="R215" s="6" t="s">
        <v>9</v>
      </c>
      <c r="S215" s="5" t="s">
        <v>2</v>
      </c>
    </row>
    <row r="216" spans="1:19">
      <c r="A216" s="3" t="str">
        <f t="shared" si="203"/>
        <v>V K TYAGI</v>
      </c>
      <c r="B216" s="18" t="s">
        <v>160</v>
      </c>
      <c r="C216" s="7" t="str">
        <f t="shared" si="204"/>
        <v>FREE</v>
      </c>
      <c r="D216" s="7" t="str">
        <f t="shared" si="204"/>
        <v>9H</v>
      </c>
      <c r="E216" s="7" t="str">
        <f t="shared" si="204"/>
        <v>10A</v>
      </c>
      <c r="F216" s="7" t="str">
        <f t="shared" si="204"/>
        <v>FREE</v>
      </c>
      <c r="G216" s="7" t="str">
        <f t="shared" si="204"/>
        <v>9A</v>
      </c>
      <c r="H216" s="7" t="str">
        <f t="shared" si="204"/>
        <v>10B</v>
      </c>
      <c r="I216" s="7" t="str">
        <f t="shared" si="204"/>
        <v>FREE</v>
      </c>
      <c r="J216" s="7" t="str">
        <f t="shared" si="204"/>
        <v>10D</v>
      </c>
      <c r="K216" s="7" t="str">
        <f t="shared" si="204"/>
        <v>FREE</v>
      </c>
      <c r="L216" s="6" t="s">
        <v>140</v>
      </c>
      <c r="M216" s="4">
        <f t="shared" si="188"/>
        <v>5</v>
      </c>
      <c r="N216" s="4">
        <f t="shared" si="202"/>
        <v>4</v>
      </c>
      <c r="O216" s="7">
        <f t="shared" si="205"/>
        <v>1</v>
      </c>
      <c r="P216" s="4" t="str">
        <f>P215</f>
        <v>TGT</v>
      </c>
      <c r="Q216" s="4">
        <f t="shared" si="205"/>
        <v>33</v>
      </c>
      <c r="R216" s="6" t="s">
        <v>9</v>
      </c>
      <c r="S216" s="5" t="s">
        <v>3</v>
      </c>
    </row>
    <row r="217" spans="1:19">
      <c r="A217" s="3" t="str">
        <f t="shared" si="203"/>
        <v>V K TYAGI</v>
      </c>
      <c r="B217" s="18" t="s">
        <v>160</v>
      </c>
      <c r="C217" s="7" t="str">
        <f t="shared" ref="C217:J218" si="206">C216</f>
        <v>FREE</v>
      </c>
      <c r="D217" s="7" t="str">
        <f t="shared" si="206"/>
        <v>9H</v>
      </c>
      <c r="E217" s="7" t="str">
        <f t="shared" si="206"/>
        <v>10A</v>
      </c>
      <c r="F217" s="7" t="str">
        <f t="shared" si="206"/>
        <v>FREE</v>
      </c>
      <c r="G217" s="7" t="str">
        <f t="shared" si="206"/>
        <v>9A</v>
      </c>
      <c r="H217" s="7" t="str">
        <f t="shared" si="206"/>
        <v>10B</v>
      </c>
      <c r="I217" s="7" t="str">
        <f t="shared" si="206"/>
        <v>FREE</v>
      </c>
      <c r="J217" s="7" t="str">
        <f t="shared" si="206"/>
        <v>10D</v>
      </c>
      <c r="K217" s="7" t="s">
        <v>6</v>
      </c>
      <c r="L217" s="6" t="s">
        <v>140</v>
      </c>
      <c r="M217" s="4">
        <f t="shared" si="188"/>
        <v>5</v>
      </c>
      <c r="N217" s="4">
        <f t="shared" si="202"/>
        <v>4</v>
      </c>
      <c r="O217" s="7">
        <f t="shared" si="205"/>
        <v>1</v>
      </c>
      <c r="P217" s="4" t="str">
        <f>P216</f>
        <v>TGT</v>
      </c>
      <c r="Q217" s="4">
        <f t="shared" si="205"/>
        <v>33</v>
      </c>
      <c r="R217" s="6" t="s">
        <v>9</v>
      </c>
      <c r="S217" s="5" t="s">
        <v>4</v>
      </c>
    </row>
    <row r="218" spans="1:19">
      <c r="A218" s="3" t="str">
        <f t="shared" si="203"/>
        <v>V K TYAGI</v>
      </c>
      <c r="B218" s="18" t="s">
        <v>160</v>
      </c>
      <c r="C218" s="7" t="str">
        <f t="shared" si="206"/>
        <v>FREE</v>
      </c>
      <c r="D218" s="7" t="str">
        <f t="shared" si="206"/>
        <v>9H</v>
      </c>
      <c r="E218" s="7" t="str">
        <f t="shared" si="206"/>
        <v>10A</v>
      </c>
      <c r="F218" s="7" t="str">
        <f t="shared" si="206"/>
        <v>FREE</v>
      </c>
      <c r="G218" s="7" t="str">
        <f t="shared" si="206"/>
        <v>9A</v>
      </c>
      <c r="H218" s="7" t="str">
        <f t="shared" si="206"/>
        <v>10B</v>
      </c>
      <c r="I218" s="7" t="str">
        <f t="shared" si="206"/>
        <v>FREE</v>
      </c>
      <c r="J218" s="7" t="str">
        <f t="shared" si="206"/>
        <v>10D</v>
      </c>
      <c r="K218" s="7" t="str">
        <f>K217</f>
        <v>FREE</v>
      </c>
      <c r="L218" s="6" t="s">
        <v>140</v>
      </c>
      <c r="M218" s="4">
        <f t="shared" si="188"/>
        <v>5</v>
      </c>
      <c r="N218" s="4">
        <f t="shared" si="202"/>
        <v>4</v>
      </c>
      <c r="O218" s="7">
        <f t="shared" si="205"/>
        <v>1</v>
      </c>
      <c r="P218" s="4" t="str">
        <f>P217</f>
        <v>TGT</v>
      </c>
      <c r="Q218" s="4">
        <f t="shared" si="205"/>
        <v>33</v>
      </c>
      <c r="R218" s="6" t="s">
        <v>9</v>
      </c>
      <c r="S218" s="5" t="s">
        <v>5</v>
      </c>
    </row>
    <row r="219" spans="1:19" ht="21">
      <c r="A219" s="8" t="str">
        <f>A218</f>
        <v>V K TYAGI</v>
      </c>
      <c r="B219" s="18" t="s">
        <v>160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9">
        <f>SUM(M213:M218)</f>
        <v>30</v>
      </c>
      <c r="N219" s="9">
        <f>SUM(N213:N218)</f>
        <v>24</v>
      </c>
      <c r="O219" s="7">
        <f>O218</f>
        <v>1</v>
      </c>
      <c r="P219" s="11" t="s">
        <v>138</v>
      </c>
      <c r="Q219" s="11">
        <v>33</v>
      </c>
      <c r="R219" s="3"/>
      <c r="S219" s="8" t="s">
        <v>7</v>
      </c>
    </row>
    <row r="220" spans="1:19">
      <c r="A220" s="3" t="s">
        <v>121</v>
      </c>
      <c r="B220" s="18" t="s">
        <v>160</v>
      </c>
      <c r="C220" s="7" t="s">
        <v>24</v>
      </c>
      <c r="D220" s="7" t="s">
        <v>29</v>
      </c>
      <c r="E220" s="7" t="s">
        <v>6</v>
      </c>
      <c r="F220" s="7" t="s">
        <v>37</v>
      </c>
      <c r="G220" s="7" t="s">
        <v>6</v>
      </c>
      <c r="H220" s="7" t="s">
        <v>6</v>
      </c>
      <c r="I220" s="7" t="s">
        <v>6</v>
      </c>
      <c r="J220" s="7" t="s">
        <v>47</v>
      </c>
      <c r="K220" s="7" t="s">
        <v>6</v>
      </c>
      <c r="L220" s="6" t="s">
        <v>140</v>
      </c>
      <c r="M220" s="4">
        <f t="shared" si="188"/>
        <v>4</v>
      </c>
      <c r="N220" s="4">
        <f t="shared" ref="N220:N225" si="207">COUNTIF(C220:K220,"FREE")</f>
        <v>5</v>
      </c>
      <c r="O220" s="7">
        <v>2</v>
      </c>
      <c r="P220" s="4" t="s">
        <v>138</v>
      </c>
      <c r="Q220" s="4">
        <v>34</v>
      </c>
      <c r="R220" s="6" t="s">
        <v>9</v>
      </c>
      <c r="S220" s="5" t="s">
        <v>0</v>
      </c>
    </row>
    <row r="221" spans="1:19">
      <c r="A221" s="3" t="str">
        <f t="shared" ref="A221:A225" si="208">A220</f>
        <v>ASHOK KUMAR</v>
      </c>
      <c r="B221" s="18" t="s">
        <v>160</v>
      </c>
      <c r="C221" s="7" t="str">
        <f t="shared" ref="C221:K222" si="209">C220</f>
        <v>7B</v>
      </c>
      <c r="D221" s="7" t="str">
        <f t="shared" si="209"/>
        <v>6E</v>
      </c>
      <c r="E221" s="7" t="str">
        <f t="shared" si="209"/>
        <v>FREE</v>
      </c>
      <c r="F221" s="7" t="str">
        <f t="shared" si="209"/>
        <v>8E</v>
      </c>
      <c r="G221" s="7" t="str">
        <f t="shared" si="209"/>
        <v>FREE</v>
      </c>
      <c r="H221" s="7" t="str">
        <f t="shared" si="209"/>
        <v>FREE</v>
      </c>
      <c r="I221" s="7" t="str">
        <f t="shared" si="209"/>
        <v>FREE</v>
      </c>
      <c r="J221" s="7" t="str">
        <f t="shared" si="209"/>
        <v>8B</v>
      </c>
      <c r="K221" s="7" t="str">
        <f t="shared" si="209"/>
        <v>FREE</v>
      </c>
      <c r="L221" s="6" t="s">
        <v>140</v>
      </c>
      <c r="M221" s="4">
        <f t="shared" si="188"/>
        <v>4</v>
      </c>
      <c r="N221" s="4">
        <f t="shared" si="207"/>
        <v>5</v>
      </c>
      <c r="O221" s="7">
        <f t="shared" ref="O221:Q225" si="210">O220</f>
        <v>2</v>
      </c>
      <c r="P221" s="4" t="str">
        <f>P220</f>
        <v>TGT</v>
      </c>
      <c r="Q221" s="4">
        <f t="shared" si="210"/>
        <v>34</v>
      </c>
      <c r="R221" s="6" t="s">
        <v>9</v>
      </c>
      <c r="S221" s="5" t="s">
        <v>1</v>
      </c>
    </row>
    <row r="222" spans="1:19">
      <c r="A222" s="3" t="str">
        <f t="shared" si="208"/>
        <v>ASHOK KUMAR</v>
      </c>
      <c r="B222" s="18" t="s">
        <v>160</v>
      </c>
      <c r="C222" s="7" t="str">
        <f t="shared" si="209"/>
        <v>7B</v>
      </c>
      <c r="D222" s="7" t="str">
        <f t="shared" si="209"/>
        <v>6E</v>
      </c>
      <c r="E222" s="7" t="str">
        <f t="shared" si="209"/>
        <v>FREE</v>
      </c>
      <c r="F222" s="7" t="str">
        <f t="shared" si="209"/>
        <v>8E</v>
      </c>
      <c r="G222" s="7" t="str">
        <f t="shared" si="209"/>
        <v>FREE</v>
      </c>
      <c r="H222" s="7" t="str">
        <f t="shared" si="209"/>
        <v>FREE</v>
      </c>
      <c r="I222" s="7" t="str">
        <f t="shared" si="209"/>
        <v>FREE</v>
      </c>
      <c r="J222" s="7" t="str">
        <f t="shared" si="209"/>
        <v>8B</v>
      </c>
      <c r="K222" s="7" t="str">
        <f t="shared" si="209"/>
        <v>FREE</v>
      </c>
      <c r="L222" s="6" t="s">
        <v>140</v>
      </c>
      <c r="M222" s="4">
        <f t="shared" si="188"/>
        <v>4</v>
      </c>
      <c r="N222" s="4">
        <f t="shared" si="207"/>
        <v>5</v>
      </c>
      <c r="O222" s="7">
        <f t="shared" si="210"/>
        <v>2</v>
      </c>
      <c r="P222" s="4" t="str">
        <f>P221</f>
        <v>TGT</v>
      </c>
      <c r="Q222" s="4">
        <f t="shared" si="210"/>
        <v>34</v>
      </c>
      <c r="R222" s="6" t="s">
        <v>9</v>
      </c>
      <c r="S222" s="5" t="s">
        <v>2</v>
      </c>
    </row>
    <row r="223" spans="1:19">
      <c r="A223" s="3" t="str">
        <f t="shared" si="208"/>
        <v>ASHOK KUMAR</v>
      </c>
      <c r="B223" s="18" t="s">
        <v>160</v>
      </c>
      <c r="C223" s="7" t="str">
        <f>C222</f>
        <v>7B</v>
      </c>
      <c r="D223" s="7" t="str">
        <f>D222</f>
        <v>6E</v>
      </c>
      <c r="E223" s="7" t="str">
        <f>E222</f>
        <v>FREE</v>
      </c>
      <c r="F223" s="7" t="str">
        <f>F222</f>
        <v>8E</v>
      </c>
      <c r="G223" s="7" t="str">
        <f>G222</f>
        <v>FREE</v>
      </c>
      <c r="H223" s="7" t="s">
        <v>6</v>
      </c>
      <c r="I223" s="7" t="str">
        <f>I222</f>
        <v>FREE</v>
      </c>
      <c r="J223" s="7" t="s">
        <v>46</v>
      </c>
      <c r="K223" s="7" t="s">
        <v>6</v>
      </c>
      <c r="L223" s="6" t="s">
        <v>140</v>
      </c>
      <c r="M223" s="4">
        <f t="shared" si="188"/>
        <v>4</v>
      </c>
      <c r="N223" s="4">
        <f t="shared" si="207"/>
        <v>5</v>
      </c>
      <c r="O223" s="7">
        <f t="shared" si="210"/>
        <v>2</v>
      </c>
      <c r="P223" s="4" t="str">
        <f>P222</f>
        <v>TGT</v>
      </c>
      <c r="Q223" s="4">
        <f t="shared" si="210"/>
        <v>34</v>
      </c>
      <c r="R223" s="6" t="s">
        <v>9</v>
      </c>
      <c r="S223" s="5" t="s">
        <v>3</v>
      </c>
    </row>
    <row r="224" spans="1:19">
      <c r="A224" s="3" t="str">
        <f t="shared" si="208"/>
        <v>ASHOK KUMAR</v>
      </c>
      <c r="B224" s="18" t="s">
        <v>160</v>
      </c>
      <c r="C224" s="7" t="str">
        <f>C223</f>
        <v>7B</v>
      </c>
      <c r="D224" s="7" t="str">
        <f>D223</f>
        <v>6E</v>
      </c>
      <c r="E224" s="7" t="s">
        <v>6</v>
      </c>
      <c r="F224" s="7" t="str">
        <f t="shared" ref="F224:H225" si="211">F223</f>
        <v>8E</v>
      </c>
      <c r="G224" s="7" t="str">
        <f t="shared" si="211"/>
        <v>FREE</v>
      </c>
      <c r="H224" s="7" t="str">
        <f t="shared" si="211"/>
        <v>FREE</v>
      </c>
      <c r="I224" s="7" t="str">
        <f>I223</f>
        <v>FREE</v>
      </c>
      <c r="J224" s="7" t="str">
        <f>J223</f>
        <v>8A</v>
      </c>
      <c r="K224" s="7" t="s">
        <v>6</v>
      </c>
      <c r="L224" s="6" t="s">
        <v>140</v>
      </c>
      <c r="M224" s="4">
        <f t="shared" si="188"/>
        <v>4</v>
      </c>
      <c r="N224" s="4">
        <f t="shared" si="207"/>
        <v>5</v>
      </c>
      <c r="O224" s="7">
        <f t="shared" si="210"/>
        <v>2</v>
      </c>
      <c r="P224" s="4" t="str">
        <f>P223</f>
        <v>TGT</v>
      </c>
      <c r="Q224" s="4">
        <f t="shared" si="210"/>
        <v>34</v>
      </c>
      <c r="R224" s="6" t="s">
        <v>9</v>
      </c>
      <c r="S224" s="5" t="s">
        <v>4</v>
      </c>
    </row>
    <row r="225" spans="1:19">
      <c r="A225" s="3" t="str">
        <f t="shared" si="208"/>
        <v>ASHOK KUMAR</v>
      </c>
      <c r="B225" s="18" t="s">
        <v>160</v>
      </c>
      <c r="C225" s="7" t="str">
        <f>C224</f>
        <v>7B</v>
      </c>
      <c r="D225" s="7" t="str">
        <f>D224</f>
        <v>6E</v>
      </c>
      <c r="E225" s="7" t="str">
        <f>E224</f>
        <v>FREE</v>
      </c>
      <c r="F225" s="7" t="str">
        <f t="shared" si="211"/>
        <v>8E</v>
      </c>
      <c r="G225" s="7" t="str">
        <f t="shared" si="211"/>
        <v>FREE</v>
      </c>
      <c r="H225" s="7" t="str">
        <f t="shared" si="211"/>
        <v>FREE</v>
      </c>
      <c r="I225" s="7" t="str">
        <f>I224</f>
        <v>FREE</v>
      </c>
      <c r="J225" s="7" t="str">
        <f>J224</f>
        <v>8A</v>
      </c>
      <c r="K225" s="7" t="str">
        <f>K224</f>
        <v>FREE</v>
      </c>
      <c r="L225" s="6" t="s">
        <v>140</v>
      </c>
      <c r="M225" s="4">
        <f t="shared" si="188"/>
        <v>4</v>
      </c>
      <c r="N225" s="4">
        <f t="shared" si="207"/>
        <v>5</v>
      </c>
      <c r="O225" s="7">
        <f t="shared" si="210"/>
        <v>2</v>
      </c>
      <c r="P225" s="4" t="str">
        <f>P224</f>
        <v>TGT</v>
      </c>
      <c r="Q225" s="4">
        <f t="shared" si="210"/>
        <v>34</v>
      </c>
      <c r="R225" s="6" t="s">
        <v>9</v>
      </c>
      <c r="S225" s="5" t="s">
        <v>5</v>
      </c>
    </row>
    <row r="226" spans="1:19" ht="21">
      <c r="A226" s="8" t="str">
        <f>A225</f>
        <v>ASHOK KUMAR</v>
      </c>
      <c r="B226" s="18" t="s">
        <v>160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9">
        <f>SUM(M220:M225)</f>
        <v>24</v>
      </c>
      <c r="N226" s="9">
        <f>SUM(N220:N225)</f>
        <v>30</v>
      </c>
      <c r="O226" s="7">
        <f>O225</f>
        <v>2</v>
      </c>
      <c r="P226" s="11" t="s">
        <v>138</v>
      </c>
      <c r="Q226" s="11">
        <v>34</v>
      </c>
      <c r="R226" s="3"/>
      <c r="S226" s="8" t="s">
        <v>7</v>
      </c>
    </row>
    <row r="227" spans="1:19">
      <c r="A227" s="50" t="s">
        <v>122</v>
      </c>
      <c r="B227" s="18" t="s">
        <v>160</v>
      </c>
      <c r="C227" s="26" t="s">
        <v>43</v>
      </c>
      <c r="D227" s="7" t="s">
        <v>43</v>
      </c>
      <c r="E227" s="7" t="s">
        <v>6</v>
      </c>
      <c r="F227" s="7" t="s">
        <v>6</v>
      </c>
      <c r="G227" s="7" t="s">
        <v>16</v>
      </c>
      <c r="H227" s="7" t="s">
        <v>6</v>
      </c>
      <c r="I227" s="7" t="s">
        <v>81</v>
      </c>
      <c r="J227" s="7" t="s">
        <v>6</v>
      </c>
      <c r="K227" s="7" t="s">
        <v>6</v>
      </c>
      <c r="L227" s="6" t="s">
        <v>140</v>
      </c>
      <c r="M227" s="4">
        <f t="shared" si="188"/>
        <v>4</v>
      </c>
      <c r="N227" s="4">
        <f t="shared" ref="N227:N232" si="212">COUNTIF(C227:K227,"FREE")</f>
        <v>5</v>
      </c>
      <c r="O227" s="7">
        <v>1</v>
      </c>
      <c r="P227" s="4" t="s">
        <v>138</v>
      </c>
      <c r="Q227" s="4">
        <v>35</v>
      </c>
      <c r="R227" s="6" t="s">
        <v>9</v>
      </c>
      <c r="S227" s="5" t="s">
        <v>0</v>
      </c>
    </row>
    <row r="228" spans="1:19">
      <c r="A228" s="50" t="str">
        <f t="shared" ref="A228:A233" si="213">A227</f>
        <v>VISHAL SHARMA</v>
      </c>
      <c r="B228" s="18" t="s">
        <v>160</v>
      </c>
      <c r="C228" s="26" t="str">
        <f t="shared" ref="C228:K228" si="214">C227</f>
        <v>10E</v>
      </c>
      <c r="D228" s="7" t="str">
        <f t="shared" si="214"/>
        <v>10E</v>
      </c>
      <c r="E228" s="7" t="str">
        <f t="shared" si="214"/>
        <v>FREE</v>
      </c>
      <c r="F228" s="7" t="str">
        <f t="shared" si="214"/>
        <v>FREE</v>
      </c>
      <c r="G228" s="7" t="str">
        <f t="shared" si="214"/>
        <v>9B</v>
      </c>
      <c r="H228" s="7" t="str">
        <f t="shared" si="214"/>
        <v>FREE</v>
      </c>
      <c r="I228" s="7" t="str">
        <f t="shared" si="214"/>
        <v>10F</v>
      </c>
      <c r="J228" s="7" t="str">
        <f t="shared" si="214"/>
        <v>FREE</v>
      </c>
      <c r="K228" s="7" t="str">
        <f t="shared" si="214"/>
        <v>FREE</v>
      </c>
      <c r="L228" s="6" t="s">
        <v>140</v>
      </c>
      <c r="M228" s="4">
        <f t="shared" si="188"/>
        <v>4</v>
      </c>
      <c r="N228" s="4">
        <f t="shared" si="212"/>
        <v>5</v>
      </c>
      <c r="O228" s="7">
        <f t="shared" ref="O228:O258" si="215">O227</f>
        <v>1</v>
      </c>
      <c r="P228" s="4" t="str">
        <f>P227</f>
        <v>TGT</v>
      </c>
      <c r="Q228" s="4">
        <f t="shared" ref="Q228:Q232" si="216">Q227</f>
        <v>35</v>
      </c>
      <c r="R228" s="6" t="s">
        <v>9</v>
      </c>
      <c r="S228" s="5" t="s">
        <v>1</v>
      </c>
    </row>
    <row r="229" spans="1:19">
      <c r="A229" s="50" t="str">
        <f t="shared" si="213"/>
        <v>VISHAL SHARMA</v>
      </c>
      <c r="B229" s="18" t="s">
        <v>160</v>
      </c>
      <c r="C229" s="26" t="str">
        <f t="shared" ref="C229:I232" si="217">C228</f>
        <v>10E</v>
      </c>
      <c r="D229" s="7" t="str">
        <f t="shared" si="217"/>
        <v>10E</v>
      </c>
      <c r="E229" s="7" t="str">
        <f t="shared" si="217"/>
        <v>FREE</v>
      </c>
      <c r="F229" s="7" t="str">
        <f t="shared" si="217"/>
        <v>FREE</v>
      </c>
      <c r="G229" s="7" t="str">
        <f t="shared" si="217"/>
        <v>9B</v>
      </c>
      <c r="H229" s="7" t="str">
        <f t="shared" si="217"/>
        <v>FREE</v>
      </c>
      <c r="I229" s="7" t="str">
        <f t="shared" si="217"/>
        <v>10F</v>
      </c>
      <c r="J229" s="7" t="s">
        <v>6</v>
      </c>
      <c r="K229" s="7" t="str">
        <f>K228</f>
        <v>FREE</v>
      </c>
      <c r="L229" s="6" t="s">
        <v>140</v>
      </c>
      <c r="M229" s="4">
        <f t="shared" si="188"/>
        <v>4</v>
      </c>
      <c r="N229" s="4">
        <f t="shared" si="212"/>
        <v>5</v>
      </c>
      <c r="O229" s="7">
        <f t="shared" si="215"/>
        <v>1</v>
      </c>
      <c r="P229" s="4" t="str">
        <f>P228</f>
        <v>TGT</v>
      </c>
      <c r="Q229" s="4">
        <f t="shared" si="216"/>
        <v>35</v>
      </c>
      <c r="R229" s="6" t="s">
        <v>9</v>
      </c>
      <c r="S229" s="5" t="s">
        <v>2</v>
      </c>
    </row>
    <row r="230" spans="1:19">
      <c r="A230" s="50" t="str">
        <f t="shared" si="213"/>
        <v>VISHAL SHARMA</v>
      </c>
      <c r="B230" s="18" t="s">
        <v>160</v>
      </c>
      <c r="C230" s="26" t="str">
        <f t="shared" si="217"/>
        <v>10E</v>
      </c>
      <c r="D230" s="7" t="str">
        <f t="shared" si="217"/>
        <v>10E</v>
      </c>
      <c r="E230" s="7" t="str">
        <f t="shared" si="217"/>
        <v>FREE</v>
      </c>
      <c r="F230" s="7" t="str">
        <f t="shared" si="217"/>
        <v>FREE</v>
      </c>
      <c r="G230" s="7" t="str">
        <f t="shared" si="217"/>
        <v>9B</v>
      </c>
      <c r="H230" s="7" t="str">
        <f t="shared" si="217"/>
        <v>FREE</v>
      </c>
      <c r="I230" s="7" t="str">
        <f t="shared" si="217"/>
        <v>10F</v>
      </c>
      <c r="J230" s="7" t="str">
        <f>J229</f>
        <v>FREE</v>
      </c>
      <c r="K230" s="7" t="str">
        <f>K229</f>
        <v>FREE</v>
      </c>
      <c r="L230" s="6" t="s">
        <v>140</v>
      </c>
      <c r="M230" s="4">
        <f t="shared" si="188"/>
        <v>4</v>
      </c>
      <c r="N230" s="4">
        <f t="shared" si="212"/>
        <v>5</v>
      </c>
      <c r="O230" s="7">
        <f t="shared" si="215"/>
        <v>1</v>
      </c>
      <c r="P230" s="4" t="str">
        <f>P229</f>
        <v>TGT</v>
      </c>
      <c r="Q230" s="4">
        <f t="shared" si="216"/>
        <v>35</v>
      </c>
      <c r="R230" s="6" t="s">
        <v>9</v>
      </c>
      <c r="S230" s="5" t="s">
        <v>3</v>
      </c>
    </row>
    <row r="231" spans="1:19">
      <c r="A231" s="50" t="str">
        <f t="shared" si="213"/>
        <v>VISHAL SHARMA</v>
      </c>
      <c r="B231" s="18" t="s">
        <v>160</v>
      </c>
      <c r="C231" s="26" t="str">
        <f t="shared" si="217"/>
        <v>10E</v>
      </c>
      <c r="D231" s="7" t="str">
        <f t="shared" si="217"/>
        <v>10E</v>
      </c>
      <c r="E231" s="7" t="str">
        <f t="shared" si="217"/>
        <v>FREE</v>
      </c>
      <c r="F231" s="7" t="str">
        <f t="shared" si="217"/>
        <v>FREE</v>
      </c>
      <c r="G231" s="7" t="str">
        <f t="shared" si="217"/>
        <v>9B</v>
      </c>
      <c r="H231" s="7" t="str">
        <f t="shared" si="217"/>
        <v>FREE</v>
      </c>
      <c r="I231" s="7" t="str">
        <f t="shared" si="217"/>
        <v>10F</v>
      </c>
      <c r="J231" s="7" t="s">
        <v>16</v>
      </c>
      <c r="K231" s="7" t="s">
        <v>6</v>
      </c>
      <c r="L231" s="6" t="s">
        <v>140</v>
      </c>
      <c r="M231" s="4">
        <f t="shared" si="188"/>
        <v>5</v>
      </c>
      <c r="N231" s="4">
        <f t="shared" si="212"/>
        <v>4</v>
      </c>
      <c r="O231" s="7">
        <f t="shared" si="215"/>
        <v>1</v>
      </c>
      <c r="P231" s="4" t="str">
        <f>P230</f>
        <v>TGT</v>
      </c>
      <c r="Q231" s="4">
        <f t="shared" si="216"/>
        <v>35</v>
      </c>
      <c r="R231" s="6" t="s">
        <v>9</v>
      </c>
      <c r="S231" s="5" t="s">
        <v>4</v>
      </c>
    </row>
    <row r="232" spans="1:19">
      <c r="A232" s="50" t="str">
        <f t="shared" si="213"/>
        <v>VISHAL SHARMA</v>
      </c>
      <c r="B232" s="18" t="s">
        <v>160</v>
      </c>
      <c r="C232" s="26" t="str">
        <f t="shared" si="217"/>
        <v>10E</v>
      </c>
      <c r="D232" s="7" t="str">
        <f t="shared" si="217"/>
        <v>10E</v>
      </c>
      <c r="E232" s="7" t="str">
        <f t="shared" si="217"/>
        <v>FREE</v>
      </c>
      <c r="F232" s="7" t="str">
        <f t="shared" si="217"/>
        <v>FREE</v>
      </c>
      <c r="G232" s="7" t="str">
        <f t="shared" si="217"/>
        <v>9B</v>
      </c>
      <c r="H232" s="7" t="str">
        <f t="shared" si="217"/>
        <v>FREE</v>
      </c>
      <c r="I232" s="7" t="str">
        <f t="shared" si="217"/>
        <v>10F</v>
      </c>
      <c r="J232" s="7" t="str">
        <f>J231</f>
        <v>9B</v>
      </c>
      <c r="K232" s="7" t="str">
        <f>K231</f>
        <v>FREE</v>
      </c>
      <c r="L232" s="6" t="s">
        <v>140</v>
      </c>
      <c r="M232" s="4">
        <f t="shared" si="188"/>
        <v>5</v>
      </c>
      <c r="N232" s="4">
        <f t="shared" si="212"/>
        <v>4</v>
      </c>
      <c r="O232" s="7">
        <f t="shared" si="215"/>
        <v>1</v>
      </c>
      <c r="P232" s="4" t="str">
        <f>P231</f>
        <v>TGT</v>
      </c>
      <c r="Q232" s="4">
        <f t="shared" si="216"/>
        <v>35</v>
      </c>
      <c r="R232" s="6" t="s">
        <v>9</v>
      </c>
      <c r="S232" s="5" t="s">
        <v>5</v>
      </c>
    </row>
    <row r="233" spans="1:19" ht="21">
      <c r="A233" s="51" t="str">
        <f t="shared" si="213"/>
        <v>VISHAL SHARMA</v>
      </c>
      <c r="B233" s="18" t="s">
        <v>160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9">
        <f>SUM(M227:M232)</f>
        <v>26</v>
      </c>
      <c r="N233" s="9">
        <f>SUM(N227:N232)</f>
        <v>28</v>
      </c>
      <c r="O233" s="7">
        <f t="shared" si="215"/>
        <v>1</v>
      </c>
      <c r="P233" s="11" t="s">
        <v>138</v>
      </c>
      <c r="Q233" s="11">
        <v>35</v>
      </c>
      <c r="R233" s="3"/>
      <c r="S233" s="8" t="s">
        <v>7</v>
      </c>
    </row>
    <row r="234" spans="1:19">
      <c r="A234" s="50" t="s">
        <v>68</v>
      </c>
      <c r="B234" s="18" t="s">
        <v>168</v>
      </c>
      <c r="C234" s="26" t="s">
        <v>51</v>
      </c>
      <c r="D234" s="7" t="s">
        <v>51</v>
      </c>
      <c r="E234" s="7" t="s">
        <v>6</v>
      </c>
      <c r="F234" s="7" t="s">
        <v>6</v>
      </c>
      <c r="G234" s="7" t="s">
        <v>6</v>
      </c>
      <c r="H234" s="7" t="s">
        <v>46</v>
      </c>
      <c r="I234" s="7" t="s">
        <v>6</v>
      </c>
      <c r="J234" s="7" t="s">
        <v>6</v>
      </c>
      <c r="K234" s="7" t="s">
        <v>56</v>
      </c>
      <c r="L234" s="6" t="s">
        <v>140</v>
      </c>
      <c r="M234" s="4">
        <f t="shared" ref="M234:M267" si="218">9-COUNTIF(C234:K234,"FREE")</f>
        <v>4</v>
      </c>
      <c r="N234" s="4">
        <f t="shared" ref="N234:N239" si="219">COUNTIF(C234:K234,"FREE")</f>
        <v>5</v>
      </c>
      <c r="O234" s="7">
        <f t="shared" si="215"/>
        <v>1</v>
      </c>
      <c r="P234" s="4" t="s">
        <v>138</v>
      </c>
      <c r="Q234" s="4">
        <v>36</v>
      </c>
      <c r="R234" s="6" t="s">
        <v>9</v>
      </c>
      <c r="S234" s="5" t="s">
        <v>0</v>
      </c>
    </row>
    <row r="235" spans="1:19">
      <c r="A235" s="50" t="str">
        <f t="shared" ref="A235:A240" si="220">A234</f>
        <v>TRILOKCHAND</v>
      </c>
      <c r="B235" s="18" t="s">
        <v>168</v>
      </c>
      <c r="C235" s="26" t="str">
        <f t="shared" ref="C235:J235" si="221">C234</f>
        <v>6C</v>
      </c>
      <c r="D235" s="7" t="str">
        <f t="shared" si="221"/>
        <v>6C</v>
      </c>
      <c r="E235" s="7" t="str">
        <f t="shared" si="221"/>
        <v>FREE</v>
      </c>
      <c r="F235" s="7" t="str">
        <f t="shared" si="221"/>
        <v>FREE</v>
      </c>
      <c r="G235" s="7" t="str">
        <f t="shared" si="221"/>
        <v>FREE</v>
      </c>
      <c r="H235" s="7" t="str">
        <f t="shared" si="221"/>
        <v>8A</v>
      </c>
      <c r="I235" s="7" t="str">
        <f t="shared" si="221"/>
        <v>FREE</v>
      </c>
      <c r="J235" s="7" t="str">
        <f t="shared" si="221"/>
        <v>FREE</v>
      </c>
      <c r="K235" s="7" t="s">
        <v>56</v>
      </c>
      <c r="L235" s="6" t="s">
        <v>140</v>
      </c>
      <c r="M235" s="4">
        <f t="shared" si="218"/>
        <v>4</v>
      </c>
      <c r="N235" s="4">
        <f t="shared" si="219"/>
        <v>5</v>
      </c>
      <c r="O235" s="7">
        <f t="shared" si="215"/>
        <v>1</v>
      </c>
      <c r="P235" s="4" t="str">
        <f>P234</f>
        <v>TGT</v>
      </c>
      <c r="Q235" s="4">
        <f t="shared" ref="Q235:Q239" si="222">Q234</f>
        <v>36</v>
      </c>
      <c r="R235" s="6" t="s">
        <v>9</v>
      </c>
      <c r="S235" s="5" t="s">
        <v>1</v>
      </c>
    </row>
    <row r="236" spans="1:19">
      <c r="A236" s="50" t="str">
        <f t="shared" si="220"/>
        <v>TRILOKCHAND</v>
      </c>
      <c r="B236" s="18" t="s">
        <v>168</v>
      </c>
      <c r="C236" s="26" t="str">
        <f t="shared" ref="C236:D239" si="223">C235</f>
        <v>6C</v>
      </c>
      <c r="D236" s="7" t="str">
        <f t="shared" si="223"/>
        <v>6C</v>
      </c>
      <c r="E236" s="7" t="s">
        <v>6</v>
      </c>
      <c r="F236" s="7" t="str">
        <f t="shared" ref="F236:I239" si="224">F235</f>
        <v>FREE</v>
      </c>
      <c r="G236" s="7" t="str">
        <f t="shared" si="224"/>
        <v>FREE</v>
      </c>
      <c r="H236" s="7" t="str">
        <f t="shared" si="224"/>
        <v>8A</v>
      </c>
      <c r="I236" s="7" t="str">
        <f t="shared" si="224"/>
        <v>FREE</v>
      </c>
      <c r="J236" s="7" t="s">
        <v>6</v>
      </c>
      <c r="K236" s="7" t="s">
        <v>56</v>
      </c>
      <c r="L236" s="6" t="s">
        <v>140</v>
      </c>
      <c r="M236" s="4">
        <f t="shared" si="218"/>
        <v>4</v>
      </c>
      <c r="N236" s="4">
        <f t="shared" si="219"/>
        <v>5</v>
      </c>
      <c r="O236" s="7">
        <f t="shared" si="215"/>
        <v>1</v>
      </c>
      <c r="P236" s="4" t="str">
        <f>P235</f>
        <v>TGT</v>
      </c>
      <c r="Q236" s="4">
        <f t="shared" si="222"/>
        <v>36</v>
      </c>
      <c r="R236" s="6" t="s">
        <v>9</v>
      </c>
      <c r="S236" s="5" t="s">
        <v>2</v>
      </c>
    </row>
    <row r="237" spans="1:19">
      <c r="A237" s="50" t="str">
        <f t="shared" si="220"/>
        <v>TRILOKCHAND</v>
      </c>
      <c r="B237" s="18" t="s">
        <v>168</v>
      </c>
      <c r="C237" s="26" t="str">
        <f t="shared" si="223"/>
        <v>6C</v>
      </c>
      <c r="D237" s="7" t="str">
        <f t="shared" si="223"/>
        <v>6C</v>
      </c>
      <c r="E237" s="7" t="str">
        <f>E236</f>
        <v>FREE</v>
      </c>
      <c r="F237" s="7" t="str">
        <f t="shared" si="224"/>
        <v>FREE</v>
      </c>
      <c r="G237" s="7" t="str">
        <f t="shared" si="224"/>
        <v>FREE</v>
      </c>
      <c r="H237" s="7" t="str">
        <f t="shared" si="224"/>
        <v>8A</v>
      </c>
      <c r="I237" s="7" t="str">
        <f t="shared" si="224"/>
        <v>FREE</v>
      </c>
      <c r="J237" s="7" t="str">
        <f>J236</f>
        <v>FREE</v>
      </c>
      <c r="K237" s="7" t="s">
        <v>56</v>
      </c>
      <c r="L237" s="6" t="s">
        <v>140</v>
      </c>
      <c r="M237" s="4">
        <f t="shared" si="218"/>
        <v>4</v>
      </c>
      <c r="N237" s="4">
        <f t="shared" si="219"/>
        <v>5</v>
      </c>
      <c r="O237" s="7">
        <f t="shared" si="215"/>
        <v>1</v>
      </c>
      <c r="P237" s="4" t="str">
        <f>P236</f>
        <v>TGT</v>
      </c>
      <c r="Q237" s="4">
        <f t="shared" si="222"/>
        <v>36</v>
      </c>
      <c r="R237" s="6" t="s">
        <v>9</v>
      </c>
      <c r="S237" s="5" t="s">
        <v>3</v>
      </c>
    </row>
    <row r="238" spans="1:19">
      <c r="A238" s="50" t="str">
        <f t="shared" si="220"/>
        <v>TRILOKCHAND</v>
      </c>
      <c r="B238" s="18" t="s">
        <v>168</v>
      </c>
      <c r="C238" s="26" t="str">
        <f t="shared" si="223"/>
        <v>6C</v>
      </c>
      <c r="D238" s="7" t="str">
        <f t="shared" si="223"/>
        <v>6C</v>
      </c>
      <c r="E238" s="7" t="s">
        <v>6</v>
      </c>
      <c r="F238" s="7" t="str">
        <f t="shared" si="224"/>
        <v>FREE</v>
      </c>
      <c r="G238" s="7" t="str">
        <f t="shared" si="224"/>
        <v>FREE</v>
      </c>
      <c r="H238" s="7" t="str">
        <f t="shared" si="224"/>
        <v>8A</v>
      </c>
      <c r="I238" s="7" t="str">
        <f t="shared" si="224"/>
        <v>FREE</v>
      </c>
      <c r="J238" s="7" t="s">
        <v>56</v>
      </c>
      <c r="K238" s="7" t="s">
        <v>56</v>
      </c>
      <c r="L238" s="6" t="s">
        <v>140</v>
      </c>
      <c r="M238" s="4">
        <f t="shared" si="218"/>
        <v>5</v>
      </c>
      <c r="N238" s="4">
        <f t="shared" si="219"/>
        <v>4</v>
      </c>
      <c r="O238" s="7">
        <f t="shared" si="215"/>
        <v>1</v>
      </c>
      <c r="P238" s="4" t="str">
        <f>P237</f>
        <v>TGT</v>
      </c>
      <c r="Q238" s="4">
        <f t="shared" si="222"/>
        <v>36</v>
      </c>
      <c r="R238" s="6" t="s">
        <v>9</v>
      </c>
      <c r="S238" s="5" t="s">
        <v>4</v>
      </c>
    </row>
    <row r="239" spans="1:19">
      <c r="A239" s="50" t="str">
        <f t="shared" si="220"/>
        <v>TRILOKCHAND</v>
      </c>
      <c r="B239" s="18" t="s">
        <v>168</v>
      </c>
      <c r="C239" s="26" t="str">
        <f t="shared" si="223"/>
        <v>6C</v>
      </c>
      <c r="D239" s="7" t="str">
        <f t="shared" si="223"/>
        <v>6C</v>
      </c>
      <c r="E239" s="7" t="str">
        <f>E238</f>
        <v>FREE</v>
      </c>
      <c r="F239" s="7" t="str">
        <f t="shared" si="224"/>
        <v>FREE</v>
      </c>
      <c r="G239" s="7" t="str">
        <f t="shared" si="224"/>
        <v>FREE</v>
      </c>
      <c r="H239" s="7" t="str">
        <f t="shared" si="224"/>
        <v>8A</v>
      </c>
      <c r="I239" s="7" t="str">
        <f t="shared" si="224"/>
        <v>FREE</v>
      </c>
      <c r="J239" s="7" t="str">
        <f>J238</f>
        <v>9A</v>
      </c>
      <c r="K239" s="7" t="s">
        <v>56</v>
      </c>
      <c r="L239" s="6" t="s">
        <v>140</v>
      </c>
      <c r="M239" s="4">
        <f t="shared" si="218"/>
        <v>5</v>
      </c>
      <c r="N239" s="4">
        <f t="shared" si="219"/>
        <v>4</v>
      </c>
      <c r="O239" s="7">
        <f t="shared" si="215"/>
        <v>1</v>
      </c>
      <c r="P239" s="4" t="str">
        <f>P238</f>
        <v>TGT</v>
      </c>
      <c r="Q239" s="4">
        <f t="shared" si="222"/>
        <v>36</v>
      </c>
      <c r="R239" s="6" t="s">
        <v>9</v>
      </c>
      <c r="S239" s="5" t="s">
        <v>5</v>
      </c>
    </row>
    <row r="240" spans="1:19" ht="21">
      <c r="A240" s="51" t="str">
        <f t="shared" si="220"/>
        <v>TRILOKCHAND</v>
      </c>
      <c r="B240" s="18" t="s">
        <v>168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9">
        <f>SUM(M234:M239)</f>
        <v>26</v>
      </c>
      <c r="N240" s="9">
        <f>SUM(N234:N239)</f>
        <v>28</v>
      </c>
      <c r="O240" s="7">
        <f t="shared" si="215"/>
        <v>1</v>
      </c>
      <c r="P240" s="11" t="s">
        <v>138</v>
      </c>
      <c r="Q240" s="11">
        <v>36</v>
      </c>
      <c r="R240" s="3"/>
      <c r="S240" s="8" t="s">
        <v>7</v>
      </c>
    </row>
    <row r="241" spans="1:19">
      <c r="A241" s="50" t="s">
        <v>69</v>
      </c>
      <c r="B241" s="18" t="s">
        <v>168</v>
      </c>
      <c r="C241" s="26" t="s">
        <v>58</v>
      </c>
      <c r="D241" s="7" t="s">
        <v>58</v>
      </c>
      <c r="E241" s="7" t="s">
        <v>6</v>
      </c>
      <c r="F241" s="7" t="s">
        <v>54</v>
      </c>
      <c r="G241" s="7" t="s">
        <v>52</v>
      </c>
      <c r="H241" s="7" t="s">
        <v>6</v>
      </c>
      <c r="I241" s="7" t="s">
        <v>49</v>
      </c>
      <c r="J241" s="7" t="s">
        <v>6</v>
      </c>
      <c r="K241" s="7" t="s">
        <v>6</v>
      </c>
      <c r="L241" s="6" t="s">
        <v>140</v>
      </c>
      <c r="M241" s="4">
        <f t="shared" si="218"/>
        <v>5</v>
      </c>
      <c r="N241" s="4">
        <f t="shared" ref="N241:N246" si="225">COUNTIF(C241:K241,"FREE")</f>
        <v>4</v>
      </c>
      <c r="O241" s="7">
        <f t="shared" si="215"/>
        <v>1</v>
      </c>
      <c r="P241" s="4" t="s">
        <v>138</v>
      </c>
      <c r="Q241" s="4">
        <v>37</v>
      </c>
      <c r="R241" s="6" t="s">
        <v>9</v>
      </c>
      <c r="S241" s="5" t="s">
        <v>0</v>
      </c>
    </row>
    <row r="242" spans="1:19">
      <c r="A242" s="50" t="str">
        <f t="shared" ref="A242:A247" si="226">A241</f>
        <v>VED PAL</v>
      </c>
      <c r="B242" s="18" t="s">
        <v>168</v>
      </c>
      <c r="C242" s="26" t="str">
        <f t="shared" ref="C242:K242" si="227">C241</f>
        <v>9D</v>
      </c>
      <c r="D242" s="7" t="str">
        <f t="shared" si="227"/>
        <v>9D</v>
      </c>
      <c r="E242" s="7" t="str">
        <f t="shared" si="227"/>
        <v>FREE</v>
      </c>
      <c r="F242" s="7" t="str">
        <f t="shared" si="227"/>
        <v>10A</v>
      </c>
      <c r="G242" s="7" t="str">
        <f t="shared" si="227"/>
        <v>10B</v>
      </c>
      <c r="H242" s="7" t="str">
        <f t="shared" si="227"/>
        <v>FREE</v>
      </c>
      <c r="I242" s="7" t="str">
        <f t="shared" si="227"/>
        <v>6A</v>
      </c>
      <c r="J242" s="7" t="str">
        <f t="shared" si="227"/>
        <v>FREE</v>
      </c>
      <c r="K242" s="7" t="str">
        <f t="shared" si="227"/>
        <v>FREE</v>
      </c>
      <c r="L242" s="6" t="s">
        <v>140</v>
      </c>
      <c r="M242" s="4">
        <f t="shared" si="218"/>
        <v>5</v>
      </c>
      <c r="N242" s="4">
        <f t="shared" si="225"/>
        <v>4</v>
      </c>
      <c r="O242" s="7">
        <f t="shared" si="215"/>
        <v>1</v>
      </c>
      <c r="P242" s="4" t="str">
        <f>P241</f>
        <v>TGT</v>
      </c>
      <c r="Q242" s="4">
        <f t="shared" ref="Q242:Q246" si="228">Q241</f>
        <v>37</v>
      </c>
      <c r="R242" s="6" t="s">
        <v>9</v>
      </c>
      <c r="S242" s="5" t="s">
        <v>1</v>
      </c>
    </row>
    <row r="243" spans="1:19">
      <c r="A243" s="50" t="str">
        <f t="shared" si="226"/>
        <v>VED PAL</v>
      </c>
      <c r="B243" s="18" t="s">
        <v>168</v>
      </c>
      <c r="C243" s="26" t="str">
        <f t="shared" ref="C243:I246" si="229">C242</f>
        <v>9D</v>
      </c>
      <c r="D243" s="7" t="str">
        <f t="shared" si="229"/>
        <v>9D</v>
      </c>
      <c r="E243" s="7" t="str">
        <f t="shared" si="229"/>
        <v>FREE</v>
      </c>
      <c r="F243" s="7" t="str">
        <f t="shared" si="229"/>
        <v>10A</v>
      </c>
      <c r="G243" s="7" t="str">
        <f t="shared" si="229"/>
        <v>10B</v>
      </c>
      <c r="H243" s="7" t="str">
        <f t="shared" si="229"/>
        <v>FREE</v>
      </c>
      <c r="I243" s="7" t="str">
        <f t="shared" si="229"/>
        <v>6A</v>
      </c>
      <c r="J243" s="7" t="s">
        <v>54</v>
      </c>
      <c r="K243" s="7" t="s">
        <v>6</v>
      </c>
      <c r="L243" s="6" t="s">
        <v>140</v>
      </c>
      <c r="M243" s="4">
        <f t="shared" si="218"/>
        <v>6</v>
      </c>
      <c r="N243" s="4">
        <f t="shared" si="225"/>
        <v>3</v>
      </c>
      <c r="O243" s="7">
        <f t="shared" si="215"/>
        <v>1</v>
      </c>
      <c r="P243" s="4" t="str">
        <f>P242</f>
        <v>TGT</v>
      </c>
      <c r="Q243" s="4">
        <f t="shared" si="228"/>
        <v>37</v>
      </c>
      <c r="R243" s="6" t="s">
        <v>9</v>
      </c>
      <c r="S243" s="5" t="s">
        <v>2</v>
      </c>
    </row>
    <row r="244" spans="1:19">
      <c r="A244" s="50" t="str">
        <f t="shared" si="226"/>
        <v>VED PAL</v>
      </c>
      <c r="B244" s="18" t="s">
        <v>168</v>
      </c>
      <c r="C244" s="26" t="str">
        <f t="shared" si="229"/>
        <v>9D</v>
      </c>
      <c r="D244" s="7" t="str">
        <f t="shared" si="229"/>
        <v>9D</v>
      </c>
      <c r="E244" s="7" t="str">
        <f t="shared" si="229"/>
        <v>FREE</v>
      </c>
      <c r="F244" s="7" t="str">
        <f t="shared" si="229"/>
        <v>10A</v>
      </c>
      <c r="G244" s="7" t="str">
        <f t="shared" si="229"/>
        <v>10B</v>
      </c>
      <c r="H244" s="7" t="str">
        <f t="shared" si="229"/>
        <v>FREE</v>
      </c>
      <c r="I244" s="7" t="str">
        <f t="shared" si="229"/>
        <v>6A</v>
      </c>
      <c r="J244" s="7" t="str">
        <f>J243</f>
        <v>10A</v>
      </c>
      <c r="K244" s="7" t="str">
        <f>K243</f>
        <v>FREE</v>
      </c>
      <c r="L244" s="6" t="s">
        <v>140</v>
      </c>
      <c r="M244" s="4">
        <f t="shared" si="218"/>
        <v>6</v>
      </c>
      <c r="N244" s="4">
        <f t="shared" si="225"/>
        <v>3</v>
      </c>
      <c r="O244" s="7">
        <f t="shared" si="215"/>
        <v>1</v>
      </c>
      <c r="P244" s="4" t="str">
        <f>P243</f>
        <v>TGT</v>
      </c>
      <c r="Q244" s="4">
        <f t="shared" si="228"/>
        <v>37</v>
      </c>
      <c r="R244" s="6" t="s">
        <v>9</v>
      </c>
      <c r="S244" s="5" t="s">
        <v>3</v>
      </c>
    </row>
    <row r="245" spans="1:19">
      <c r="A245" s="50" t="str">
        <f t="shared" si="226"/>
        <v>VED PAL</v>
      </c>
      <c r="B245" s="18" t="s">
        <v>168</v>
      </c>
      <c r="C245" s="26" t="str">
        <f t="shared" si="229"/>
        <v>9D</v>
      </c>
      <c r="D245" s="7" t="str">
        <f t="shared" si="229"/>
        <v>9D</v>
      </c>
      <c r="E245" s="7" t="str">
        <f t="shared" si="229"/>
        <v>FREE</v>
      </c>
      <c r="F245" s="7" t="str">
        <f t="shared" si="229"/>
        <v>10A</v>
      </c>
      <c r="G245" s="7" t="str">
        <f t="shared" si="229"/>
        <v>10B</v>
      </c>
      <c r="H245" s="7" t="str">
        <f t="shared" si="229"/>
        <v>FREE</v>
      </c>
      <c r="I245" s="7" t="str">
        <f t="shared" si="229"/>
        <v>6A</v>
      </c>
      <c r="J245" s="7" t="s">
        <v>6</v>
      </c>
      <c r="K245" s="7" t="s">
        <v>58</v>
      </c>
      <c r="L245" s="6" t="s">
        <v>140</v>
      </c>
      <c r="M245" s="4">
        <f t="shared" si="218"/>
        <v>6</v>
      </c>
      <c r="N245" s="4">
        <f t="shared" si="225"/>
        <v>3</v>
      </c>
      <c r="O245" s="7">
        <f t="shared" si="215"/>
        <v>1</v>
      </c>
      <c r="P245" s="4" t="str">
        <f>P244</f>
        <v>TGT</v>
      </c>
      <c r="Q245" s="4">
        <f t="shared" si="228"/>
        <v>37</v>
      </c>
      <c r="R245" s="6" t="s">
        <v>9</v>
      </c>
      <c r="S245" s="5" t="s">
        <v>4</v>
      </c>
    </row>
    <row r="246" spans="1:19">
      <c r="A246" s="50" t="str">
        <f t="shared" si="226"/>
        <v>VED PAL</v>
      </c>
      <c r="B246" s="18" t="s">
        <v>168</v>
      </c>
      <c r="C246" s="26" t="str">
        <f t="shared" si="229"/>
        <v>9D</v>
      </c>
      <c r="D246" s="7" t="str">
        <f t="shared" si="229"/>
        <v>9D</v>
      </c>
      <c r="E246" s="7" t="str">
        <f t="shared" si="229"/>
        <v>FREE</v>
      </c>
      <c r="F246" s="7" t="str">
        <f t="shared" si="229"/>
        <v>10A</v>
      </c>
      <c r="G246" s="7" t="str">
        <f t="shared" si="229"/>
        <v>10B</v>
      </c>
      <c r="H246" s="7" t="str">
        <f t="shared" si="229"/>
        <v>FREE</v>
      </c>
      <c r="I246" s="7" t="str">
        <f t="shared" si="229"/>
        <v>6A</v>
      </c>
      <c r="J246" s="7" t="str">
        <f>J245</f>
        <v>FREE</v>
      </c>
      <c r="K246" s="7" t="str">
        <f>K245</f>
        <v>9D</v>
      </c>
      <c r="L246" s="6" t="s">
        <v>140</v>
      </c>
      <c r="M246" s="4">
        <f t="shared" si="218"/>
        <v>6</v>
      </c>
      <c r="N246" s="4">
        <f t="shared" si="225"/>
        <v>3</v>
      </c>
      <c r="O246" s="7">
        <f t="shared" si="215"/>
        <v>1</v>
      </c>
      <c r="P246" s="4" t="str">
        <f>P245</f>
        <v>TGT</v>
      </c>
      <c r="Q246" s="4">
        <f t="shared" si="228"/>
        <v>37</v>
      </c>
      <c r="R246" s="6" t="s">
        <v>9</v>
      </c>
      <c r="S246" s="5" t="s">
        <v>5</v>
      </c>
    </row>
    <row r="247" spans="1:19" ht="21">
      <c r="A247" s="51" t="str">
        <f t="shared" si="226"/>
        <v>VED PAL</v>
      </c>
      <c r="B247" s="18" t="s">
        <v>168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9">
        <f>SUM(M241:M246)</f>
        <v>34</v>
      </c>
      <c r="N247" s="9">
        <f>SUM(N241:N246)</f>
        <v>20</v>
      </c>
      <c r="O247" s="7">
        <f t="shared" si="215"/>
        <v>1</v>
      </c>
      <c r="P247" s="11" t="s">
        <v>138</v>
      </c>
      <c r="Q247" s="11">
        <v>37</v>
      </c>
      <c r="R247" s="3"/>
      <c r="S247" s="8" t="s">
        <v>7</v>
      </c>
    </row>
    <row r="248" spans="1:19">
      <c r="A248" s="3" t="s">
        <v>126</v>
      </c>
      <c r="B248" s="18" t="s">
        <v>168</v>
      </c>
      <c r="C248" s="7" t="s">
        <v>6</v>
      </c>
      <c r="D248" s="7" t="s">
        <v>6</v>
      </c>
      <c r="E248" s="7" t="s">
        <v>40</v>
      </c>
      <c r="F248" s="7" t="s">
        <v>6</v>
      </c>
      <c r="G248" s="7" t="s">
        <v>22</v>
      </c>
      <c r="H248" s="7" t="s">
        <v>57</v>
      </c>
      <c r="I248" s="7" t="s">
        <v>6</v>
      </c>
      <c r="J248" s="7" t="s">
        <v>43</v>
      </c>
      <c r="K248" s="7" t="s">
        <v>40</v>
      </c>
      <c r="L248" s="6" t="s">
        <v>140</v>
      </c>
      <c r="M248" s="4">
        <f t="shared" si="218"/>
        <v>5</v>
      </c>
      <c r="N248" s="4">
        <f t="shared" ref="N248:N253" si="230">COUNTIF(C248:K248,"FREE")</f>
        <v>4</v>
      </c>
      <c r="O248" s="7">
        <f t="shared" si="215"/>
        <v>1</v>
      </c>
      <c r="P248" s="4" t="s">
        <v>138</v>
      </c>
      <c r="Q248" s="4">
        <v>38</v>
      </c>
      <c r="R248" s="6" t="s">
        <v>9</v>
      </c>
      <c r="S248" s="5" t="s">
        <v>0</v>
      </c>
    </row>
    <row r="249" spans="1:19">
      <c r="A249" s="3" t="str">
        <f t="shared" ref="A249:A254" si="231">A248</f>
        <v>ANAND SINGH</v>
      </c>
      <c r="B249" s="18" t="s">
        <v>168</v>
      </c>
      <c r="C249" s="7" t="str">
        <f t="shared" ref="C249:K249" si="232">C248</f>
        <v>FREE</v>
      </c>
      <c r="D249" s="7" t="str">
        <f t="shared" si="232"/>
        <v>FREE</v>
      </c>
      <c r="E249" s="7" t="str">
        <f t="shared" si="232"/>
        <v>9G</v>
      </c>
      <c r="F249" s="7" t="str">
        <f t="shared" si="232"/>
        <v>FREE</v>
      </c>
      <c r="G249" s="7" t="str">
        <f t="shared" si="232"/>
        <v>7C</v>
      </c>
      <c r="H249" s="7" t="str">
        <f t="shared" si="232"/>
        <v>9F</v>
      </c>
      <c r="I249" s="7" t="str">
        <f t="shared" si="232"/>
        <v>FREE</v>
      </c>
      <c r="J249" s="7" t="str">
        <f t="shared" si="232"/>
        <v>10E</v>
      </c>
      <c r="K249" s="7" t="str">
        <f t="shared" si="232"/>
        <v>9G</v>
      </c>
      <c r="L249" s="6" t="s">
        <v>140</v>
      </c>
      <c r="M249" s="4">
        <f t="shared" si="218"/>
        <v>5</v>
      </c>
      <c r="N249" s="4">
        <f t="shared" si="230"/>
        <v>4</v>
      </c>
      <c r="O249" s="7">
        <f t="shared" si="215"/>
        <v>1</v>
      </c>
      <c r="P249" s="4" t="str">
        <f>P248</f>
        <v>TGT</v>
      </c>
      <c r="Q249" s="4">
        <f t="shared" ref="Q249:Q253" si="233">Q248</f>
        <v>38</v>
      </c>
      <c r="R249" s="6" t="s">
        <v>9</v>
      </c>
      <c r="S249" s="5" t="s">
        <v>1</v>
      </c>
    </row>
    <row r="250" spans="1:19">
      <c r="A250" s="3" t="str">
        <f t="shared" si="231"/>
        <v>ANAND SINGH</v>
      </c>
      <c r="B250" s="18" t="s">
        <v>168</v>
      </c>
      <c r="C250" s="7" t="str">
        <f t="shared" ref="C250:I253" si="234">C249</f>
        <v>FREE</v>
      </c>
      <c r="D250" s="7" t="str">
        <f t="shared" si="234"/>
        <v>FREE</v>
      </c>
      <c r="E250" s="7" t="str">
        <f t="shared" si="234"/>
        <v>9G</v>
      </c>
      <c r="F250" s="7" t="str">
        <f t="shared" si="234"/>
        <v>FREE</v>
      </c>
      <c r="G250" s="7" t="str">
        <f t="shared" si="234"/>
        <v>7C</v>
      </c>
      <c r="H250" s="7" t="str">
        <f t="shared" si="234"/>
        <v>9F</v>
      </c>
      <c r="I250" s="7" t="str">
        <f t="shared" si="234"/>
        <v>FREE</v>
      </c>
      <c r="J250" s="7" t="s">
        <v>43</v>
      </c>
      <c r="K250" s="7" t="s">
        <v>6</v>
      </c>
      <c r="L250" s="6" t="s">
        <v>140</v>
      </c>
      <c r="M250" s="4">
        <f t="shared" si="218"/>
        <v>4</v>
      </c>
      <c r="N250" s="4">
        <f t="shared" si="230"/>
        <v>5</v>
      </c>
      <c r="O250" s="7">
        <f t="shared" si="215"/>
        <v>1</v>
      </c>
      <c r="P250" s="4" t="str">
        <f>P249</f>
        <v>TGT</v>
      </c>
      <c r="Q250" s="4">
        <f t="shared" si="233"/>
        <v>38</v>
      </c>
      <c r="R250" s="6" t="s">
        <v>9</v>
      </c>
      <c r="S250" s="5" t="s">
        <v>2</v>
      </c>
    </row>
    <row r="251" spans="1:19">
      <c r="A251" s="3" t="str">
        <f t="shared" si="231"/>
        <v>ANAND SINGH</v>
      </c>
      <c r="B251" s="18" t="s">
        <v>168</v>
      </c>
      <c r="C251" s="7" t="str">
        <f t="shared" si="234"/>
        <v>FREE</v>
      </c>
      <c r="D251" s="7" t="str">
        <f t="shared" si="234"/>
        <v>FREE</v>
      </c>
      <c r="E251" s="7" t="str">
        <f t="shared" si="234"/>
        <v>9G</v>
      </c>
      <c r="F251" s="7" t="str">
        <f t="shared" si="234"/>
        <v>FREE</v>
      </c>
      <c r="G251" s="7" t="str">
        <f t="shared" si="234"/>
        <v>7C</v>
      </c>
      <c r="H251" s="7" t="str">
        <f t="shared" si="234"/>
        <v>9F</v>
      </c>
      <c r="I251" s="7" t="str">
        <f t="shared" si="234"/>
        <v>FREE</v>
      </c>
      <c r="J251" s="7" t="str">
        <f>J250</f>
        <v>10E</v>
      </c>
      <c r="K251" s="7" t="str">
        <f>K250</f>
        <v>FREE</v>
      </c>
      <c r="L251" s="6" t="s">
        <v>140</v>
      </c>
      <c r="M251" s="4">
        <f t="shared" si="218"/>
        <v>4</v>
      </c>
      <c r="N251" s="4">
        <f t="shared" si="230"/>
        <v>5</v>
      </c>
      <c r="O251" s="7">
        <f t="shared" si="215"/>
        <v>1</v>
      </c>
      <c r="P251" s="4" t="str">
        <f>P250</f>
        <v>TGT</v>
      </c>
      <c r="Q251" s="4">
        <f t="shared" si="233"/>
        <v>38</v>
      </c>
      <c r="R251" s="6" t="s">
        <v>9</v>
      </c>
      <c r="S251" s="5" t="s">
        <v>3</v>
      </c>
    </row>
    <row r="252" spans="1:19">
      <c r="A252" s="3" t="str">
        <f t="shared" si="231"/>
        <v>ANAND SINGH</v>
      </c>
      <c r="B252" s="18" t="s">
        <v>168</v>
      </c>
      <c r="C252" s="7" t="str">
        <f t="shared" si="234"/>
        <v>FREE</v>
      </c>
      <c r="D252" s="7" t="str">
        <f t="shared" si="234"/>
        <v>FREE</v>
      </c>
      <c r="E252" s="7" t="str">
        <f t="shared" si="234"/>
        <v>9G</v>
      </c>
      <c r="F252" s="7" t="str">
        <f t="shared" si="234"/>
        <v>FREE</v>
      </c>
      <c r="G252" s="7" t="str">
        <f t="shared" si="234"/>
        <v>7C</v>
      </c>
      <c r="H252" s="7" t="str">
        <f t="shared" si="234"/>
        <v>9F</v>
      </c>
      <c r="I252" s="7" t="str">
        <f t="shared" si="234"/>
        <v>FREE</v>
      </c>
      <c r="J252" s="7" t="s">
        <v>43</v>
      </c>
      <c r="K252" s="7" t="s">
        <v>43</v>
      </c>
      <c r="L252" s="6" t="s">
        <v>140</v>
      </c>
      <c r="M252" s="4">
        <f t="shared" si="218"/>
        <v>5</v>
      </c>
      <c r="N252" s="4">
        <f t="shared" si="230"/>
        <v>4</v>
      </c>
      <c r="O252" s="7">
        <f t="shared" si="215"/>
        <v>1</v>
      </c>
      <c r="P252" s="4" t="str">
        <f>P251</f>
        <v>TGT</v>
      </c>
      <c r="Q252" s="4">
        <f t="shared" si="233"/>
        <v>38</v>
      </c>
      <c r="R252" s="6" t="s">
        <v>9</v>
      </c>
      <c r="S252" s="5" t="s">
        <v>4</v>
      </c>
    </row>
    <row r="253" spans="1:19">
      <c r="A253" s="3" t="str">
        <f t="shared" si="231"/>
        <v>ANAND SINGH</v>
      </c>
      <c r="B253" s="18" t="s">
        <v>168</v>
      </c>
      <c r="C253" s="7" t="str">
        <f t="shared" si="234"/>
        <v>FREE</v>
      </c>
      <c r="D253" s="7" t="str">
        <f t="shared" si="234"/>
        <v>FREE</v>
      </c>
      <c r="E253" s="7" t="str">
        <f t="shared" si="234"/>
        <v>9G</v>
      </c>
      <c r="F253" s="7" t="str">
        <f t="shared" si="234"/>
        <v>FREE</v>
      </c>
      <c r="G253" s="7" t="str">
        <f t="shared" si="234"/>
        <v>7C</v>
      </c>
      <c r="H253" s="7" t="str">
        <f t="shared" si="234"/>
        <v>9F</v>
      </c>
      <c r="I253" s="7" t="str">
        <f t="shared" si="234"/>
        <v>FREE</v>
      </c>
      <c r="J253" s="7" t="str">
        <f>J252</f>
        <v>10E</v>
      </c>
      <c r="K253" s="7" t="str">
        <f>K252</f>
        <v>10E</v>
      </c>
      <c r="L253" s="6" t="s">
        <v>140</v>
      </c>
      <c r="M253" s="4">
        <f t="shared" si="218"/>
        <v>5</v>
      </c>
      <c r="N253" s="4">
        <f t="shared" si="230"/>
        <v>4</v>
      </c>
      <c r="O253" s="7">
        <f t="shared" si="215"/>
        <v>1</v>
      </c>
      <c r="P253" s="4" t="str">
        <f>P252</f>
        <v>TGT</v>
      </c>
      <c r="Q253" s="4">
        <f t="shared" si="233"/>
        <v>38</v>
      </c>
      <c r="R253" s="6" t="s">
        <v>9</v>
      </c>
      <c r="S253" s="5" t="s">
        <v>5</v>
      </c>
    </row>
    <row r="254" spans="1:19" ht="21">
      <c r="A254" s="8" t="str">
        <f t="shared" si="231"/>
        <v>ANAND SINGH</v>
      </c>
      <c r="B254" s="18" t="s">
        <v>168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9">
        <f>SUM(M248:M253)</f>
        <v>28</v>
      </c>
      <c r="N254" s="9">
        <f>SUM(N248:N253)</f>
        <v>26</v>
      </c>
      <c r="O254" s="7">
        <f t="shared" si="215"/>
        <v>1</v>
      </c>
      <c r="P254" s="11" t="s">
        <v>138</v>
      </c>
      <c r="Q254" s="11">
        <v>38</v>
      </c>
      <c r="R254" s="3"/>
      <c r="S254" s="8" t="s">
        <v>7</v>
      </c>
    </row>
    <row r="255" spans="1:19">
      <c r="A255" s="3" t="s">
        <v>127</v>
      </c>
      <c r="B255" s="18" t="s">
        <v>168</v>
      </c>
      <c r="C255" s="7" t="s">
        <v>154</v>
      </c>
      <c r="D255" s="7" t="s">
        <v>39</v>
      </c>
      <c r="E255" s="7" t="s">
        <v>6</v>
      </c>
      <c r="F255" s="7" t="s">
        <v>59</v>
      </c>
      <c r="G255" s="7" t="s">
        <v>6</v>
      </c>
      <c r="H255" s="7" t="s">
        <v>29</v>
      </c>
      <c r="I255" s="7" t="s">
        <v>16</v>
      </c>
      <c r="J255" s="7" t="s">
        <v>16</v>
      </c>
      <c r="K255" s="7" t="s">
        <v>6</v>
      </c>
      <c r="L255" s="6" t="s">
        <v>140</v>
      </c>
      <c r="M255" s="4">
        <f t="shared" si="218"/>
        <v>6</v>
      </c>
      <c r="N255" s="4">
        <f t="shared" ref="N255:N260" si="235">COUNTIF(C255:K255,"FREE")</f>
        <v>3</v>
      </c>
      <c r="O255" s="7">
        <v>2</v>
      </c>
      <c r="P255" s="4" t="s">
        <v>138</v>
      </c>
      <c r="Q255" s="4">
        <v>39</v>
      </c>
      <c r="R255" s="6" t="s">
        <v>9</v>
      </c>
      <c r="S255" s="5" t="s">
        <v>0</v>
      </c>
    </row>
    <row r="256" spans="1:19">
      <c r="A256" s="3" t="str">
        <f t="shared" ref="A256:A261" si="236">A255</f>
        <v>DINESH KUMAR</v>
      </c>
      <c r="B256" s="18" t="s">
        <v>168</v>
      </c>
      <c r="C256" s="7" t="str">
        <f t="shared" ref="C256:D260" si="237">C255</f>
        <v>HAPPINESS</v>
      </c>
      <c r="D256" s="7" t="str">
        <f t="shared" si="237"/>
        <v>9E</v>
      </c>
      <c r="E256" s="7" t="s">
        <v>6</v>
      </c>
      <c r="F256" s="7" t="str">
        <f t="shared" ref="F256:H260" si="238">F255</f>
        <v>10D</v>
      </c>
      <c r="G256" s="7" t="str">
        <f t="shared" si="238"/>
        <v>FREE</v>
      </c>
      <c r="H256" s="7" t="str">
        <f t="shared" si="238"/>
        <v>6E</v>
      </c>
      <c r="I256" s="7" t="s">
        <v>16</v>
      </c>
      <c r="J256" s="7" t="str">
        <f>J255</f>
        <v>9B</v>
      </c>
      <c r="K256" s="7" t="str">
        <f>K255</f>
        <v>FREE</v>
      </c>
      <c r="L256" s="6" t="s">
        <v>140</v>
      </c>
      <c r="M256" s="4">
        <f t="shared" si="218"/>
        <v>6</v>
      </c>
      <c r="N256" s="4">
        <f t="shared" si="235"/>
        <v>3</v>
      </c>
      <c r="O256" s="7">
        <f t="shared" si="215"/>
        <v>2</v>
      </c>
      <c r="P256" s="4" t="str">
        <f>P255</f>
        <v>TGT</v>
      </c>
      <c r="Q256" s="4">
        <f t="shared" ref="Q256:Q260" si="239">Q255</f>
        <v>39</v>
      </c>
      <c r="R256" s="6" t="s">
        <v>9</v>
      </c>
      <c r="S256" s="5" t="s">
        <v>1</v>
      </c>
    </row>
    <row r="257" spans="1:19">
      <c r="A257" s="3" t="str">
        <f t="shared" si="236"/>
        <v>DINESH KUMAR</v>
      </c>
      <c r="B257" s="18" t="s">
        <v>168</v>
      </c>
      <c r="C257" s="7" t="str">
        <f t="shared" si="237"/>
        <v>HAPPINESS</v>
      </c>
      <c r="D257" s="7" t="str">
        <f t="shared" si="237"/>
        <v>9E</v>
      </c>
      <c r="E257" s="7" t="s">
        <v>59</v>
      </c>
      <c r="F257" s="7" t="str">
        <f t="shared" si="238"/>
        <v>10D</v>
      </c>
      <c r="G257" s="7" t="str">
        <f t="shared" si="238"/>
        <v>FREE</v>
      </c>
      <c r="H257" s="7" t="str">
        <f t="shared" si="238"/>
        <v>6E</v>
      </c>
      <c r="I257" s="7" t="s">
        <v>16</v>
      </c>
      <c r="J257" s="7" t="s">
        <v>6</v>
      </c>
      <c r="K257" s="7" t="s">
        <v>6</v>
      </c>
      <c r="L257" s="6" t="s">
        <v>140</v>
      </c>
      <c r="M257" s="4">
        <f t="shared" si="218"/>
        <v>6</v>
      </c>
      <c r="N257" s="4">
        <f t="shared" si="235"/>
        <v>3</v>
      </c>
      <c r="O257" s="7">
        <f t="shared" si="215"/>
        <v>2</v>
      </c>
      <c r="P257" s="4" t="str">
        <f>P256</f>
        <v>TGT</v>
      </c>
      <c r="Q257" s="4">
        <f t="shared" si="239"/>
        <v>39</v>
      </c>
      <c r="R257" s="6" t="s">
        <v>9</v>
      </c>
      <c r="S257" s="5" t="s">
        <v>2</v>
      </c>
    </row>
    <row r="258" spans="1:19">
      <c r="A258" s="3" t="str">
        <f t="shared" si="236"/>
        <v>DINESH KUMAR</v>
      </c>
      <c r="B258" s="18" t="s">
        <v>168</v>
      </c>
      <c r="C258" s="7" t="str">
        <f t="shared" si="237"/>
        <v>HAPPINESS</v>
      </c>
      <c r="D258" s="7" t="str">
        <f t="shared" si="237"/>
        <v>9E</v>
      </c>
      <c r="E258" s="7" t="str">
        <f>E257</f>
        <v>10D</v>
      </c>
      <c r="F258" s="7" t="str">
        <f t="shared" si="238"/>
        <v>10D</v>
      </c>
      <c r="G258" s="7" t="str">
        <f t="shared" si="238"/>
        <v>FREE</v>
      </c>
      <c r="H258" s="7" t="str">
        <f t="shared" si="238"/>
        <v>6E</v>
      </c>
      <c r="I258" s="7" t="s">
        <v>16</v>
      </c>
      <c r="J258" s="7" t="str">
        <f>J257</f>
        <v>FREE</v>
      </c>
      <c r="K258" s="7" t="str">
        <f>K257</f>
        <v>FREE</v>
      </c>
      <c r="L258" s="6" t="s">
        <v>140</v>
      </c>
      <c r="M258" s="4">
        <f t="shared" si="218"/>
        <v>6</v>
      </c>
      <c r="N258" s="4">
        <f t="shared" si="235"/>
        <v>3</v>
      </c>
      <c r="O258" s="7">
        <f t="shared" si="215"/>
        <v>2</v>
      </c>
      <c r="P258" s="4" t="str">
        <f>P257</f>
        <v>TGT</v>
      </c>
      <c r="Q258" s="4">
        <f t="shared" si="239"/>
        <v>39</v>
      </c>
      <c r="R258" s="6" t="s">
        <v>9</v>
      </c>
      <c r="S258" s="5" t="s">
        <v>3</v>
      </c>
    </row>
    <row r="259" spans="1:19">
      <c r="A259" s="3" t="str">
        <f t="shared" si="236"/>
        <v>DINESH KUMAR</v>
      </c>
      <c r="B259" s="18" t="s">
        <v>168</v>
      </c>
      <c r="C259" s="7" t="str">
        <f t="shared" si="237"/>
        <v>HAPPINESS</v>
      </c>
      <c r="D259" s="7" t="str">
        <f t="shared" si="237"/>
        <v>9E</v>
      </c>
      <c r="E259" s="7" t="s">
        <v>6</v>
      </c>
      <c r="F259" s="7" t="str">
        <f t="shared" si="238"/>
        <v>10D</v>
      </c>
      <c r="G259" s="7" t="str">
        <f t="shared" si="238"/>
        <v>FREE</v>
      </c>
      <c r="H259" s="7" t="str">
        <f t="shared" si="238"/>
        <v>6E</v>
      </c>
      <c r="I259" s="7" t="s">
        <v>16</v>
      </c>
      <c r="J259" s="7" t="s">
        <v>6</v>
      </c>
      <c r="K259" s="7" t="str">
        <f>K258</f>
        <v>FREE</v>
      </c>
      <c r="L259" s="6" t="s">
        <v>140</v>
      </c>
      <c r="M259" s="4">
        <f t="shared" si="218"/>
        <v>5</v>
      </c>
      <c r="N259" s="4">
        <f t="shared" si="235"/>
        <v>4</v>
      </c>
      <c r="O259" s="7">
        <f t="shared" ref="O259:O289" si="240">O258</f>
        <v>2</v>
      </c>
      <c r="P259" s="4" t="str">
        <f>P258</f>
        <v>TGT</v>
      </c>
      <c r="Q259" s="4">
        <f t="shared" si="239"/>
        <v>39</v>
      </c>
      <c r="R259" s="6" t="s">
        <v>9</v>
      </c>
      <c r="S259" s="5" t="s">
        <v>4</v>
      </c>
    </row>
    <row r="260" spans="1:19">
      <c r="A260" s="3" t="str">
        <f t="shared" si="236"/>
        <v>DINESH KUMAR</v>
      </c>
      <c r="B260" s="18" t="s">
        <v>168</v>
      </c>
      <c r="C260" s="7" t="str">
        <f t="shared" si="237"/>
        <v>HAPPINESS</v>
      </c>
      <c r="D260" s="7" t="str">
        <f t="shared" si="237"/>
        <v>9E</v>
      </c>
      <c r="E260" s="7" t="s">
        <v>6</v>
      </c>
      <c r="F260" s="7" t="str">
        <f t="shared" si="238"/>
        <v>10D</v>
      </c>
      <c r="G260" s="7" t="str">
        <f t="shared" si="238"/>
        <v>FREE</v>
      </c>
      <c r="H260" s="7" t="str">
        <f t="shared" si="238"/>
        <v>6E</v>
      </c>
      <c r="I260" s="7" t="s">
        <v>16</v>
      </c>
      <c r="J260" s="7" t="str">
        <f>J259</f>
        <v>FREE</v>
      </c>
      <c r="K260" s="7" t="str">
        <f>K259</f>
        <v>FREE</v>
      </c>
      <c r="L260" s="6" t="s">
        <v>140</v>
      </c>
      <c r="M260" s="4">
        <f t="shared" si="218"/>
        <v>5</v>
      </c>
      <c r="N260" s="4">
        <f t="shared" si="235"/>
        <v>4</v>
      </c>
      <c r="O260" s="7">
        <f t="shared" si="240"/>
        <v>2</v>
      </c>
      <c r="P260" s="4" t="str">
        <f>P259</f>
        <v>TGT</v>
      </c>
      <c r="Q260" s="4">
        <f t="shared" si="239"/>
        <v>39</v>
      </c>
      <c r="R260" s="6" t="s">
        <v>9</v>
      </c>
      <c r="S260" s="5" t="s">
        <v>5</v>
      </c>
    </row>
    <row r="261" spans="1:19" ht="21">
      <c r="A261" s="8" t="str">
        <f t="shared" si="236"/>
        <v>DINESH KUMAR</v>
      </c>
      <c r="B261" s="18" t="s">
        <v>168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9">
        <f>SUM(M255:M260)</f>
        <v>34</v>
      </c>
      <c r="N261" s="9">
        <f>SUM(N255:N260)</f>
        <v>20</v>
      </c>
      <c r="O261" s="7">
        <f t="shared" si="240"/>
        <v>2</v>
      </c>
      <c r="P261" s="11" t="s">
        <v>138</v>
      </c>
      <c r="Q261" s="11">
        <v>39</v>
      </c>
      <c r="R261" s="3"/>
      <c r="S261" s="8" t="s">
        <v>7</v>
      </c>
    </row>
    <row r="262" spans="1:19">
      <c r="A262" s="50" t="s">
        <v>144</v>
      </c>
      <c r="B262" s="18" t="s">
        <v>168</v>
      </c>
      <c r="C262" s="26" t="s">
        <v>81</v>
      </c>
      <c r="D262" s="7" t="s">
        <v>81</v>
      </c>
      <c r="E262" s="7" t="s">
        <v>6</v>
      </c>
      <c r="F262" s="7" t="s">
        <v>42</v>
      </c>
      <c r="G262" s="7" t="s">
        <v>6</v>
      </c>
      <c r="H262" s="7" t="s">
        <v>6</v>
      </c>
      <c r="I262" s="7" t="s">
        <v>44</v>
      </c>
      <c r="J262" s="7" t="s">
        <v>24</v>
      </c>
      <c r="K262" s="7" t="s">
        <v>42</v>
      </c>
      <c r="L262" s="6" t="s">
        <v>140</v>
      </c>
      <c r="M262" s="4">
        <f t="shared" si="218"/>
        <v>6</v>
      </c>
      <c r="N262" s="4">
        <f t="shared" ref="N262:N267" si="241">COUNTIF(C262:K262,"FREE")</f>
        <v>3</v>
      </c>
      <c r="O262" s="7">
        <v>1</v>
      </c>
      <c r="P262" s="4" t="s">
        <v>138</v>
      </c>
      <c r="Q262" s="4">
        <v>40</v>
      </c>
      <c r="R262" s="6" t="s">
        <v>9</v>
      </c>
      <c r="S262" s="5" t="s">
        <v>0</v>
      </c>
    </row>
    <row r="263" spans="1:19">
      <c r="A263" s="50" t="str">
        <f t="shared" ref="A263:A268" si="242">A262</f>
        <v>MUKESH KUMAR S.sc.</v>
      </c>
      <c r="B263" s="18" t="s">
        <v>168</v>
      </c>
      <c r="C263" s="26" t="str">
        <f t="shared" ref="C263:K263" si="243">C262</f>
        <v>10F</v>
      </c>
      <c r="D263" s="7" t="str">
        <f t="shared" si="243"/>
        <v>10F</v>
      </c>
      <c r="E263" s="7" t="str">
        <f t="shared" si="243"/>
        <v>FREE</v>
      </c>
      <c r="F263" s="7" t="str">
        <f t="shared" si="243"/>
        <v>9C</v>
      </c>
      <c r="G263" s="7" t="str">
        <f t="shared" si="243"/>
        <v>FREE</v>
      </c>
      <c r="H263" s="7" t="str">
        <f t="shared" si="243"/>
        <v>FREE</v>
      </c>
      <c r="I263" s="7" t="str">
        <f t="shared" si="243"/>
        <v>6B</v>
      </c>
      <c r="J263" s="7" t="str">
        <f t="shared" si="243"/>
        <v>7B</v>
      </c>
      <c r="K263" s="7" t="str">
        <f t="shared" si="243"/>
        <v>9C</v>
      </c>
      <c r="L263" s="6" t="s">
        <v>140</v>
      </c>
      <c r="M263" s="4">
        <f t="shared" si="218"/>
        <v>6</v>
      </c>
      <c r="N263" s="4">
        <f t="shared" si="241"/>
        <v>3</v>
      </c>
      <c r="O263" s="7">
        <f t="shared" si="240"/>
        <v>1</v>
      </c>
      <c r="P263" s="4" t="str">
        <f>P262</f>
        <v>TGT</v>
      </c>
      <c r="Q263" s="4">
        <f t="shared" ref="Q263:Q267" si="244">Q262</f>
        <v>40</v>
      </c>
      <c r="R263" s="6" t="s">
        <v>9</v>
      </c>
      <c r="S263" s="5" t="s">
        <v>1</v>
      </c>
    </row>
    <row r="264" spans="1:19">
      <c r="A264" s="50" t="str">
        <f t="shared" si="242"/>
        <v>MUKESH KUMAR S.sc.</v>
      </c>
      <c r="B264" s="18" t="s">
        <v>168</v>
      </c>
      <c r="C264" s="26" t="str">
        <f t="shared" ref="C264:G267" si="245">C263</f>
        <v>10F</v>
      </c>
      <c r="D264" s="7" t="str">
        <f t="shared" si="245"/>
        <v>10F</v>
      </c>
      <c r="E264" s="7" t="str">
        <f t="shared" si="245"/>
        <v>FREE</v>
      </c>
      <c r="F264" s="7" t="str">
        <f t="shared" si="245"/>
        <v>9C</v>
      </c>
      <c r="G264" s="7" t="str">
        <f t="shared" si="245"/>
        <v>FREE</v>
      </c>
      <c r="H264" s="7" t="s">
        <v>6</v>
      </c>
      <c r="I264" s="7" t="str">
        <f>I263</f>
        <v>6B</v>
      </c>
      <c r="J264" s="7" t="str">
        <f>J263</f>
        <v>7B</v>
      </c>
      <c r="K264" s="7" t="s">
        <v>6</v>
      </c>
      <c r="L264" s="6" t="s">
        <v>140</v>
      </c>
      <c r="M264" s="4">
        <f t="shared" si="218"/>
        <v>5</v>
      </c>
      <c r="N264" s="4">
        <f t="shared" si="241"/>
        <v>4</v>
      </c>
      <c r="O264" s="7">
        <f t="shared" si="240"/>
        <v>1</v>
      </c>
      <c r="P264" s="4" t="str">
        <f>P263</f>
        <v>TGT</v>
      </c>
      <c r="Q264" s="4">
        <f t="shared" si="244"/>
        <v>40</v>
      </c>
      <c r="R264" s="6" t="s">
        <v>9</v>
      </c>
      <c r="S264" s="5" t="s">
        <v>2</v>
      </c>
    </row>
    <row r="265" spans="1:19">
      <c r="A265" s="50" t="str">
        <f t="shared" si="242"/>
        <v>MUKESH KUMAR S.sc.</v>
      </c>
      <c r="B265" s="18" t="s">
        <v>168</v>
      </c>
      <c r="C265" s="26" t="str">
        <f t="shared" si="245"/>
        <v>10F</v>
      </c>
      <c r="D265" s="7" t="str">
        <f t="shared" si="245"/>
        <v>10F</v>
      </c>
      <c r="E265" s="7" t="str">
        <f t="shared" si="245"/>
        <v>FREE</v>
      </c>
      <c r="F265" s="7" t="str">
        <f t="shared" si="245"/>
        <v>9C</v>
      </c>
      <c r="G265" s="7" t="str">
        <f t="shared" si="245"/>
        <v>FREE</v>
      </c>
      <c r="H265" s="7" t="str">
        <f>H264</f>
        <v>FREE</v>
      </c>
      <c r="I265" s="7" t="str">
        <f>I264</f>
        <v>6B</v>
      </c>
      <c r="J265" s="7" t="str">
        <f>J264</f>
        <v>7B</v>
      </c>
      <c r="K265" s="7" t="str">
        <f>K264</f>
        <v>FREE</v>
      </c>
      <c r="L265" s="6" t="s">
        <v>140</v>
      </c>
      <c r="M265" s="4">
        <f t="shared" si="218"/>
        <v>5</v>
      </c>
      <c r="N265" s="4">
        <f t="shared" si="241"/>
        <v>4</v>
      </c>
      <c r="O265" s="7">
        <f t="shared" si="240"/>
        <v>1</v>
      </c>
      <c r="P265" s="4" t="str">
        <f>P264</f>
        <v>TGT</v>
      </c>
      <c r="Q265" s="4">
        <f t="shared" si="244"/>
        <v>40</v>
      </c>
      <c r="R265" s="6" t="s">
        <v>9</v>
      </c>
      <c r="S265" s="5" t="s">
        <v>3</v>
      </c>
    </row>
    <row r="266" spans="1:19">
      <c r="A266" s="50" t="str">
        <f t="shared" si="242"/>
        <v>MUKESH KUMAR S.sc.</v>
      </c>
      <c r="B266" s="18" t="s">
        <v>168</v>
      </c>
      <c r="C266" s="26" t="str">
        <f t="shared" si="245"/>
        <v>10F</v>
      </c>
      <c r="D266" s="7" t="str">
        <f t="shared" si="245"/>
        <v>10F</v>
      </c>
      <c r="E266" s="7" t="str">
        <f t="shared" si="245"/>
        <v>FREE</v>
      </c>
      <c r="F266" s="7" t="str">
        <f t="shared" si="245"/>
        <v>9C</v>
      </c>
      <c r="G266" s="7" t="str">
        <f t="shared" si="245"/>
        <v>FREE</v>
      </c>
      <c r="H266" s="7" t="str">
        <f>H265</f>
        <v>FREE</v>
      </c>
      <c r="I266" s="7" t="str">
        <f>I265</f>
        <v>6B</v>
      </c>
      <c r="J266" s="7" t="s">
        <v>24</v>
      </c>
      <c r="K266" s="7" t="s">
        <v>6</v>
      </c>
      <c r="L266" s="6" t="s">
        <v>140</v>
      </c>
      <c r="M266" s="4">
        <f t="shared" si="218"/>
        <v>5</v>
      </c>
      <c r="N266" s="4">
        <f t="shared" si="241"/>
        <v>4</v>
      </c>
      <c r="O266" s="7">
        <f t="shared" si="240"/>
        <v>1</v>
      </c>
      <c r="P266" s="4" t="str">
        <f>P265</f>
        <v>TGT</v>
      </c>
      <c r="Q266" s="4">
        <f t="shared" si="244"/>
        <v>40</v>
      </c>
      <c r="R266" s="6" t="s">
        <v>9</v>
      </c>
      <c r="S266" s="5" t="s">
        <v>4</v>
      </c>
    </row>
    <row r="267" spans="1:19">
      <c r="A267" s="50" t="str">
        <f t="shared" si="242"/>
        <v>MUKESH KUMAR S.sc.</v>
      </c>
      <c r="B267" s="18" t="s">
        <v>168</v>
      </c>
      <c r="C267" s="26" t="str">
        <f t="shared" si="245"/>
        <v>10F</v>
      </c>
      <c r="D267" s="7" t="str">
        <f t="shared" si="245"/>
        <v>10F</v>
      </c>
      <c r="E267" s="7" t="str">
        <f t="shared" si="245"/>
        <v>FREE</v>
      </c>
      <c r="F267" s="7" t="str">
        <f t="shared" si="245"/>
        <v>9C</v>
      </c>
      <c r="G267" s="7" t="str">
        <f t="shared" si="245"/>
        <v>FREE</v>
      </c>
      <c r="H267" s="7" t="str">
        <f>H266</f>
        <v>FREE</v>
      </c>
      <c r="I267" s="7" t="str">
        <f>I266</f>
        <v>6B</v>
      </c>
      <c r="J267" s="7" t="str">
        <f>J266</f>
        <v>7B</v>
      </c>
      <c r="K267" s="7" t="str">
        <f>K266</f>
        <v>FREE</v>
      </c>
      <c r="L267" s="6" t="s">
        <v>140</v>
      </c>
      <c r="M267" s="4">
        <f t="shared" si="218"/>
        <v>5</v>
      </c>
      <c r="N267" s="4">
        <f t="shared" si="241"/>
        <v>4</v>
      </c>
      <c r="O267" s="7">
        <f t="shared" si="240"/>
        <v>1</v>
      </c>
      <c r="P267" s="4" t="str">
        <f>P266</f>
        <v>TGT</v>
      </c>
      <c r="Q267" s="4">
        <f t="shared" si="244"/>
        <v>40</v>
      </c>
      <c r="R267" s="6" t="s">
        <v>9</v>
      </c>
      <c r="S267" s="5" t="s">
        <v>5</v>
      </c>
    </row>
    <row r="268" spans="1:19" ht="21">
      <c r="A268" s="51" t="str">
        <f t="shared" si="242"/>
        <v>MUKESH KUMAR S.sc.</v>
      </c>
      <c r="B268" s="18" t="s">
        <v>168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9">
        <f>SUM(M262:M267)</f>
        <v>32</v>
      </c>
      <c r="N268" s="9">
        <f>SUM(N262:N267)</f>
        <v>22</v>
      </c>
      <c r="O268" s="7">
        <f t="shared" si="240"/>
        <v>1</v>
      </c>
      <c r="P268" s="11" t="s">
        <v>138</v>
      </c>
      <c r="Q268" s="11">
        <v>40</v>
      </c>
      <c r="R268" s="3"/>
      <c r="S268" s="8" t="s">
        <v>7</v>
      </c>
    </row>
    <row r="269" spans="1:19">
      <c r="A269" s="3" t="s">
        <v>99</v>
      </c>
      <c r="B269" s="18" t="s">
        <v>168</v>
      </c>
      <c r="C269" s="7" t="s">
        <v>6</v>
      </c>
      <c r="D269" s="7" t="s">
        <v>45</v>
      </c>
      <c r="E269" s="7" t="s">
        <v>27</v>
      </c>
      <c r="F269" s="7" t="s">
        <v>41</v>
      </c>
      <c r="G269" s="7" t="s">
        <v>6</v>
      </c>
      <c r="H269" s="7" t="s">
        <v>37</v>
      </c>
      <c r="I269" s="7" t="s">
        <v>47</v>
      </c>
      <c r="J269" s="7" t="s">
        <v>6</v>
      </c>
      <c r="K269" s="7" t="s">
        <v>6</v>
      </c>
      <c r="L269" s="6" t="s">
        <v>140</v>
      </c>
      <c r="M269" s="4">
        <f t="shared" ref="M269:M302" si="246">9-COUNTIF(C269:K269,"FREE")</f>
        <v>5</v>
      </c>
      <c r="N269" s="4">
        <f t="shared" ref="N269:N274" si="247">COUNTIF(C269:K269,"FREE")</f>
        <v>4</v>
      </c>
      <c r="O269" s="7">
        <f t="shared" si="240"/>
        <v>1</v>
      </c>
      <c r="P269" s="4" t="s">
        <v>138</v>
      </c>
      <c r="Q269" s="4">
        <v>41</v>
      </c>
      <c r="R269" s="6" t="s">
        <v>9</v>
      </c>
      <c r="S269" s="5" t="s">
        <v>0</v>
      </c>
    </row>
    <row r="270" spans="1:19">
      <c r="A270" s="3" t="str">
        <f t="shared" ref="A270:A275" si="248">A269</f>
        <v>PRAMOD DUTT</v>
      </c>
      <c r="B270" s="18" t="s">
        <v>168</v>
      </c>
      <c r="C270" s="7" t="str">
        <f t="shared" ref="C270:K270" si="249">C269</f>
        <v>FREE</v>
      </c>
      <c r="D270" s="7" t="str">
        <f t="shared" si="249"/>
        <v>6D</v>
      </c>
      <c r="E270" s="7" t="str">
        <f t="shared" si="249"/>
        <v>8D</v>
      </c>
      <c r="F270" s="7" t="str">
        <f t="shared" si="249"/>
        <v>7E</v>
      </c>
      <c r="G270" s="7" t="str">
        <f t="shared" si="249"/>
        <v>FREE</v>
      </c>
      <c r="H270" s="7" t="str">
        <f t="shared" si="249"/>
        <v>8E</v>
      </c>
      <c r="I270" s="7" t="str">
        <f t="shared" si="249"/>
        <v>8B</v>
      </c>
      <c r="J270" s="7" t="str">
        <f t="shared" si="249"/>
        <v>FREE</v>
      </c>
      <c r="K270" s="7" t="str">
        <f t="shared" si="249"/>
        <v>FREE</v>
      </c>
      <c r="L270" s="6" t="s">
        <v>140</v>
      </c>
      <c r="M270" s="4">
        <f t="shared" si="246"/>
        <v>5</v>
      </c>
      <c r="N270" s="4">
        <f t="shared" si="247"/>
        <v>4</v>
      </c>
      <c r="O270" s="7">
        <f t="shared" si="240"/>
        <v>1</v>
      </c>
      <c r="P270" s="4" t="str">
        <f>P269</f>
        <v>TGT</v>
      </c>
      <c r="Q270" s="4">
        <f t="shared" ref="Q270:Q274" si="250">Q269</f>
        <v>41</v>
      </c>
      <c r="R270" s="6" t="s">
        <v>9</v>
      </c>
      <c r="S270" s="5" t="s">
        <v>1</v>
      </c>
    </row>
    <row r="271" spans="1:19">
      <c r="A271" s="3" t="str">
        <f t="shared" si="248"/>
        <v>PRAMOD DUTT</v>
      </c>
      <c r="B271" s="18" t="s">
        <v>168</v>
      </c>
      <c r="C271" s="7" t="str">
        <f t="shared" ref="C271:G274" si="251">C270</f>
        <v>FREE</v>
      </c>
      <c r="D271" s="7" t="str">
        <f t="shared" si="251"/>
        <v>6D</v>
      </c>
      <c r="E271" s="7" t="str">
        <f t="shared" si="251"/>
        <v>8D</v>
      </c>
      <c r="F271" s="7" t="str">
        <f t="shared" si="251"/>
        <v>7E</v>
      </c>
      <c r="G271" s="7" t="str">
        <f t="shared" si="251"/>
        <v>FREE</v>
      </c>
      <c r="H271" s="7" t="s">
        <v>15</v>
      </c>
      <c r="I271" s="7" t="str">
        <f t="shared" ref="I271:K272" si="252">I270</f>
        <v>8B</v>
      </c>
      <c r="J271" s="7" t="str">
        <f t="shared" si="252"/>
        <v>FREE</v>
      </c>
      <c r="K271" s="7" t="s">
        <v>6</v>
      </c>
      <c r="L271" s="6" t="s">
        <v>140</v>
      </c>
      <c r="M271" s="4">
        <f t="shared" si="246"/>
        <v>5</v>
      </c>
      <c r="N271" s="4">
        <f t="shared" si="247"/>
        <v>4</v>
      </c>
      <c r="O271" s="7">
        <f t="shared" si="240"/>
        <v>1</v>
      </c>
      <c r="P271" s="4" t="str">
        <f>P270</f>
        <v>TGT</v>
      </c>
      <c r="Q271" s="4">
        <f t="shared" si="250"/>
        <v>41</v>
      </c>
      <c r="R271" s="6" t="s">
        <v>9</v>
      </c>
      <c r="S271" s="5" t="s">
        <v>2</v>
      </c>
    </row>
    <row r="272" spans="1:19">
      <c r="A272" s="3" t="str">
        <f t="shared" si="248"/>
        <v>PRAMOD DUTT</v>
      </c>
      <c r="B272" s="18" t="s">
        <v>168</v>
      </c>
      <c r="C272" s="7" t="str">
        <f t="shared" si="251"/>
        <v>FREE</v>
      </c>
      <c r="D272" s="7" t="str">
        <f t="shared" si="251"/>
        <v>6D</v>
      </c>
      <c r="E272" s="7" t="str">
        <f t="shared" si="251"/>
        <v>8D</v>
      </c>
      <c r="F272" s="7" t="str">
        <f t="shared" si="251"/>
        <v>7E</v>
      </c>
      <c r="G272" s="7" t="str">
        <f t="shared" si="251"/>
        <v>FREE</v>
      </c>
      <c r="H272" s="7" t="str">
        <f>H271</f>
        <v>9H</v>
      </c>
      <c r="I272" s="7" t="str">
        <f t="shared" si="252"/>
        <v>8B</v>
      </c>
      <c r="J272" s="7" t="str">
        <f t="shared" si="252"/>
        <v>FREE</v>
      </c>
      <c r="K272" s="7" t="str">
        <f t="shared" si="252"/>
        <v>FREE</v>
      </c>
      <c r="L272" s="6" t="s">
        <v>140</v>
      </c>
      <c r="M272" s="4">
        <f t="shared" si="246"/>
        <v>5</v>
      </c>
      <c r="N272" s="4">
        <f t="shared" si="247"/>
        <v>4</v>
      </c>
      <c r="O272" s="7">
        <f t="shared" si="240"/>
        <v>1</v>
      </c>
      <c r="P272" s="4" t="str">
        <f>P271</f>
        <v>TGT</v>
      </c>
      <c r="Q272" s="4">
        <f t="shared" si="250"/>
        <v>41</v>
      </c>
      <c r="R272" s="6" t="s">
        <v>9</v>
      </c>
      <c r="S272" s="5" t="s">
        <v>3</v>
      </c>
    </row>
    <row r="273" spans="1:19">
      <c r="A273" s="3" t="str">
        <f t="shared" si="248"/>
        <v>PRAMOD DUTT</v>
      </c>
      <c r="B273" s="18" t="s">
        <v>168</v>
      </c>
      <c r="C273" s="7" t="str">
        <f t="shared" si="251"/>
        <v>FREE</v>
      </c>
      <c r="D273" s="7" t="str">
        <f t="shared" si="251"/>
        <v>6D</v>
      </c>
      <c r="E273" s="7" t="str">
        <f t="shared" si="251"/>
        <v>8D</v>
      </c>
      <c r="F273" s="7" t="str">
        <f t="shared" si="251"/>
        <v>7E</v>
      </c>
      <c r="G273" s="7" t="str">
        <f t="shared" si="251"/>
        <v>FREE</v>
      </c>
      <c r="H273" s="7" t="s">
        <v>6</v>
      </c>
      <c r="I273" s="7" t="str">
        <f>I272</f>
        <v>8B</v>
      </c>
      <c r="J273" s="7" t="str">
        <f>J272</f>
        <v>FREE</v>
      </c>
      <c r="K273" s="7" t="s">
        <v>6</v>
      </c>
      <c r="L273" s="6" t="s">
        <v>140</v>
      </c>
      <c r="M273" s="4">
        <f t="shared" si="246"/>
        <v>4</v>
      </c>
      <c r="N273" s="4">
        <f t="shared" si="247"/>
        <v>5</v>
      </c>
      <c r="O273" s="7">
        <f t="shared" si="240"/>
        <v>1</v>
      </c>
      <c r="P273" s="4" t="str">
        <f>P272</f>
        <v>TGT</v>
      </c>
      <c r="Q273" s="4">
        <f t="shared" si="250"/>
        <v>41</v>
      </c>
      <c r="R273" s="6" t="s">
        <v>9</v>
      </c>
      <c r="S273" s="5" t="s">
        <v>4</v>
      </c>
    </row>
    <row r="274" spans="1:19">
      <c r="A274" s="3" t="str">
        <f t="shared" si="248"/>
        <v>PRAMOD DUTT</v>
      </c>
      <c r="B274" s="18" t="s">
        <v>168</v>
      </c>
      <c r="C274" s="7" t="str">
        <f t="shared" si="251"/>
        <v>FREE</v>
      </c>
      <c r="D274" s="7" t="str">
        <f t="shared" si="251"/>
        <v>6D</v>
      </c>
      <c r="E274" s="7" t="str">
        <f t="shared" si="251"/>
        <v>8D</v>
      </c>
      <c r="F274" s="7" t="str">
        <f t="shared" si="251"/>
        <v>7E</v>
      </c>
      <c r="G274" s="7" t="str">
        <f t="shared" si="251"/>
        <v>FREE</v>
      </c>
      <c r="H274" s="7" t="str">
        <f>H273</f>
        <v>FREE</v>
      </c>
      <c r="I274" s="7" t="str">
        <f>I273</f>
        <v>8B</v>
      </c>
      <c r="J274" s="7" t="str">
        <f>J273</f>
        <v>FREE</v>
      </c>
      <c r="K274" s="7" t="str">
        <f>K273</f>
        <v>FREE</v>
      </c>
      <c r="L274" s="6" t="s">
        <v>140</v>
      </c>
      <c r="M274" s="4">
        <f t="shared" si="246"/>
        <v>4</v>
      </c>
      <c r="N274" s="4">
        <f t="shared" si="247"/>
        <v>5</v>
      </c>
      <c r="O274" s="7">
        <f t="shared" si="240"/>
        <v>1</v>
      </c>
      <c r="P274" s="4" t="str">
        <f>P273</f>
        <v>TGT</v>
      </c>
      <c r="Q274" s="4">
        <f t="shared" si="250"/>
        <v>41</v>
      </c>
      <c r="R274" s="6" t="s">
        <v>9</v>
      </c>
      <c r="S274" s="5" t="s">
        <v>5</v>
      </c>
    </row>
    <row r="275" spans="1:19" ht="21">
      <c r="A275" s="8" t="str">
        <f t="shared" si="248"/>
        <v>PRAMOD DUTT</v>
      </c>
      <c r="B275" s="18" t="s">
        <v>168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9">
        <f>SUM(M269:M274)</f>
        <v>28</v>
      </c>
      <c r="N275" s="9">
        <f>SUM(N269:N274)</f>
        <v>26</v>
      </c>
      <c r="O275" s="7">
        <f t="shared" si="240"/>
        <v>1</v>
      </c>
      <c r="P275" s="11" t="s">
        <v>138</v>
      </c>
      <c r="Q275" s="11">
        <v>41</v>
      </c>
      <c r="R275" s="3"/>
      <c r="S275" s="8" t="s">
        <v>7</v>
      </c>
    </row>
    <row r="276" spans="1:19">
      <c r="A276" s="50" t="s">
        <v>100</v>
      </c>
      <c r="B276" s="18" t="s">
        <v>168</v>
      </c>
      <c r="C276" s="7" t="s">
        <v>6</v>
      </c>
      <c r="D276" s="26" t="s">
        <v>38</v>
      </c>
      <c r="E276" s="7" t="s">
        <v>37</v>
      </c>
      <c r="F276" s="7" t="s">
        <v>21</v>
      </c>
      <c r="G276" s="7" t="s">
        <v>6</v>
      </c>
      <c r="H276" s="7" t="s">
        <v>19</v>
      </c>
      <c r="I276" s="7" t="s">
        <v>6</v>
      </c>
      <c r="J276" s="7" t="s">
        <v>15</v>
      </c>
      <c r="K276" s="7" t="s">
        <v>6</v>
      </c>
      <c r="L276" s="6" t="s">
        <v>140</v>
      </c>
      <c r="M276" s="4">
        <f t="shared" si="246"/>
        <v>5</v>
      </c>
      <c r="N276" s="4">
        <f t="shared" ref="N276:N281" si="253">COUNTIF(C276:K276,"FREE")</f>
        <v>4</v>
      </c>
      <c r="O276" s="7">
        <f t="shared" si="240"/>
        <v>1</v>
      </c>
      <c r="P276" s="4" t="s">
        <v>138</v>
      </c>
      <c r="Q276" s="4">
        <v>42</v>
      </c>
      <c r="R276" s="6" t="s">
        <v>9</v>
      </c>
      <c r="S276" s="5" t="s">
        <v>0</v>
      </c>
    </row>
    <row r="277" spans="1:19">
      <c r="A277" s="50" t="str">
        <f t="shared" ref="A277:A282" si="254">A276</f>
        <v>JOGINDER KUMAR</v>
      </c>
      <c r="B277" s="18" t="s">
        <v>168</v>
      </c>
      <c r="C277" s="7" t="str">
        <f t="shared" ref="C277:K277" si="255">C276</f>
        <v>FREE</v>
      </c>
      <c r="D277" s="26" t="str">
        <f t="shared" si="255"/>
        <v>8C</v>
      </c>
      <c r="E277" s="7" t="str">
        <f t="shared" si="255"/>
        <v>8E</v>
      </c>
      <c r="F277" s="7" t="str">
        <f t="shared" si="255"/>
        <v>7A</v>
      </c>
      <c r="G277" s="7" t="str">
        <f t="shared" si="255"/>
        <v>FREE</v>
      </c>
      <c r="H277" s="7" t="str">
        <f t="shared" si="255"/>
        <v>7D</v>
      </c>
      <c r="I277" s="7" t="str">
        <f t="shared" si="255"/>
        <v>FREE</v>
      </c>
      <c r="J277" s="7" t="str">
        <f t="shared" si="255"/>
        <v>9H</v>
      </c>
      <c r="K277" s="7" t="str">
        <f t="shared" si="255"/>
        <v>FREE</v>
      </c>
      <c r="L277" s="6" t="s">
        <v>140</v>
      </c>
      <c r="M277" s="4">
        <f t="shared" si="246"/>
        <v>5</v>
      </c>
      <c r="N277" s="4">
        <f t="shared" si="253"/>
        <v>4</v>
      </c>
      <c r="O277" s="7">
        <f t="shared" si="240"/>
        <v>1</v>
      </c>
      <c r="P277" s="4" t="str">
        <f>P276</f>
        <v>TGT</v>
      </c>
      <c r="Q277" s="4">
        <f t="shared" ref="Q277:Q281" si="256">Q276</f>
        <v>42</v>
      </c>
      <c r="R277" s="6" t="s">
        <v>9</v>
      </c>
      <c r="S277" s="5" t="s">
        <v>1</v>
      </c>
    </row>
    <row r="278" spans="1:19">
      <c r="A278" s="50" t="str">
        <f t="shared" si="254"/>
        <v>JOGINDER KUMAR</v>
      </c>
      <c r="B278" s="18" t="s">
        <v>168</v>
      </c>
      <c r="C278" s="7" t="str">
        <f t="shared" ref="C278:J281" si="257">C277</f>
        <v>FREE</v>
      </c>
      <c r="D278" s="26" t="str">
        <f t="shared" si="257"/>
        <v>8C</v>
      </c>
      <c r="E278" s="7" t="str">
        <f t="shared" si="257"/>
        <v>8E</v>
      </c>
      <c r="F278" s="7" t="str">
        <f t="shared" si="257"/>
        <v>7A</v>
      </c>
      <c r="G278" s="7" t="str">
        <f t="shared" si="257"/>
        <v>FREE</v>
      </c>
      <c r="H278" s="7" t="str">
        <f t="shared" si="257"/>
        <v>7D</v>
      </c>
      <c r="I278" s="7" t="str">
        <f t="shared" si="257"/>
        <v>FREE</v>
      </c>
      <c r="J278" s="7" t="str">
        <f t="shared" si="257"/>
        <v>9H</v>
      </c>
      <c r="K278" s="7" t="s">
        <v>6</v>
      </c>
      <c r="L278" s="6" t="s">
        <v>140</v>
      </c>
      <c r="M278" s="4">
        <f t="shared" si="246"/>
        <v>5</v>
      </c>
      <c r="N278" s="4">
        <f t="shared" si="253"/>
        <v>4</v>
      </c>
      <c r="O278" s="7">
        <f t="shared" si="240"/>
        <v>1</v>
      </c>
      <c r="P278" s="4" t="str">
        <f>P277</f>
        <v>TGT</v>
      </c>
      <c r="Q278" s="4">
        <f t="shared" si="256"/>
        <v>42</v>
      </c>
      <c r="R278" s="6" t="s">
        <v>9</v>
      </c>
      <c r="S278" s="5" t="s">
        <v>2</v>
      </c>
    </row>
    <row r="279" spans="1:19">
      <c r="A279" s="50" t="str">
        <f t="shared" si="254"/>
        <v>JOGINDER KUMAR</v>
      </c>
      <c r="B279" s="18" t="s">
        <v>168</v>
      </c>
      <c r="C279" s="7" t="str">
        <f t="shared" si="257"/>
        <v>FREE</v>
      </c>
      <c r="D279" s="26" t="str">
        <f t="shared" si="257"/>
        <v>8C</v>
      </c>
      <c r="E279" s="7" t="str">
        <f t="shared" si="257"/>
        <v>8E</v>
      </c>
      <c r="F279" s="7" t="str">
        <f t="shared" si="257"/>
        <v>7A</v>
      </c>
      <c r="G279" s="7" t="str">
        <f t="shared" si="257"/>
        <v>FREE</v>
      </c>
      <c r="H279" s="7" t="str">
        <f t="shared" si="257"/>
        <v>7D</v>
      </c>
      <c r="I279" s="7" t="str">
        <f t="shared" si="257"/>
        <v>FREE</v>
      </c>
      <c r="J279" s="7" t="str">
        <f t="shared" si="257"/>
        <v>9H</v>
      </c>
      <c r="K279" s="7" t="str">
        <f>K278</f>
        <v>FREE</v>
      </c>
      <c r="L279" s="6" t="s">
        <v>140</v>
      </c>
      <c r="M279" s="4">
        <f t="shared" si="246"/>
        <v>5</v>
      </c>
      <c r="N279" s="4">
        <f t="shared" si="253"/>
        <v>4</v>
      </c>
      <c r="O279" s="7">
        <f t="shared" si="240"/>
        <v>1</v>
      </c>
      <c r="P279" s="4" t="str">
        <f>P278</f>
        <v>TGT</v>
      </c>
      <c r="Q279" s="4">
        <f t="shared" si="256"/>
        <v>42</v>
      </c>
      <c r="R279" s="6" t="s">
        <v>9</v>
      </c>
      <c r="S279" s="5" t="s">
        <v>3</v>
      </c>
    </row>
    <row r="280" spans="1:19">
      <c r="A280" s="50" t="str">
        <f t="shared" si="254"/>
        <v>JOGINDER KUMAR</v>
      </c>
      <c r="B280" s="18" t="s">
        <v>168</v>
      </c>
      <c r="C280" s="7" t="str">
        <f t="shared" si="257"/>
        <v>FREE</v>
      </c>
      <c r="D280" s="26" t="str">
        <f t="shared" si="257"/>
        <v>8C</v>
      </c>
      <c r="E280" s="7" t="str">
        <f t="shared" si="257"/>
        <v>8E</v>
      </c>
      <c r="F280" s="7" t="str">
        <f t="shared" si="257"/>
        <v>7A</v>
      </c>
      <c r="G280" s="7" t="str">
        <f t="shared" si="257"/>
        <v>FREE</v>
      </c>
      <c r="H280" s="7" t="str">
        <f t="shared" si="257"/>
        <v>7D</v>
      </c>
      <c r="I280" s="7" t="str">
        <f t="shared" si="257"/>
        <v>FREE</v>
      </c>
      <c r="J280" s="7" t="str">
        <f t="shared" si="257"/>
        <v>9H</v>
      </c>
      <c r="K280" s="7" t="str">
        <f>K279</f>
        <v>FREE</v>
      </c>
      <c r="L280" s="6" t="s">
        <v>140</v>
      </c>
      <c r="M280" s="4">
        <f t="shared" si="246"/>
        <v>5</v>
      </c>
      <c r="N280" s="4">
        <f t="shared" si="253"/>
        <v>4</v>
      </c>
      <c r="O280" s="7">
        <f t="shared" si="240"/>
        <v>1</v>
      </c>
      <c r="P280" s="4" t="str">
        <f>P279</f>
        <v>TGT</v>
      </c>
      <c r="Q280" s="4">
        <f t="shared" si="256"/>
        <v>42</v>
      </c>
      <c r="R280" s="6" t="s">
        <v>9</v>
      </c>
      <c r="S280" s="5" t="s">
        <v>4</v>
      </c>
    </row>
    <row r="281" spans="1:19">
      <c r="A281" s="50" t="str">
        <f t="shared" si="254"/>
        <v>JOGINDER KUMAR</v>
      </c>
      <c r="B281" s="18" t="s">
        <v>168</v>
      </c>
      <c r="C281" s="7" t="str">
        <f t="shared" si="257"/>
        <v>FREE</v>
      </c>
      <c r="D281" s="26" t="str">
        <f t="shared" si="257"/>
        <v>8C</v>
      </c>
      <c r="E281" s="7" t="str">
        <f t="shared" si="257"/>
        <v>8E</v>
      </c>
      <c r="F281" s="7" t="str">
        <f t="shared" si="257"/>
        <v>7A</v>
      </c>
      <c r="G281" s="7" t="str">
        <f t="shared" si="257"/>
        <v>FREE</v>
      </c>
      <c r="H281" s="7" t="str">
        <f t="shared" si="257"/>
        <v>7D</v>
      </c>
      <c r="I281" s="7" t="str">
        <f t="shared" si="257"/>
        <v>FREE</v>
      </c>
      <c r="J281" s="7" t="str">
        <f t="shared" si="257"/>
        <v>9H</v>
      </c>
      <c r="K281" s="7" t="str">
        <f>K280</f>
        <v>FREE</v>
      </c>
      <c r="L281" s="6" t="s">
        <v>140</v>
      </c>
      <c r="M281" s="4">
        <f t="shared" si="246"/>
        <v>5</v>
      </c>
      <c r="N281" s="4">
        <f t="shared" si="253"/>
        <v>4</v>
      </c>
      <c r="O281" s="7">
        <f t="shared" si="240"/>
        <v>1</v>
      </c>
      <c r="P281" s="4" t="str">
        <f>P280</f>
        <v>TGT</v>
      </c>
      <c r="Q281" s="4">
        <f t="shared" si="256"/>
        <v>42</v>
      </c>
      <c r="R281" s="6" t="s">
        <v>9</v>
      </c>
      <c r="S281" s="5" t="s">
        <v>5</v>
      </c>
    </row>
    <row r="282" spans="1:19" ht="21">
      <c r="A282" s="8" t="str">
        <f t="shared" si="254"/>
        <v>JOGINDER KUMAR</v>
      </c>
      <c r="B282" s="18" t="s">
        <v>168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9">
        <f>SUM(M276:M281)</f>
        <v>30</v>
      </c>
      <c r="N282" s="9">
        <f>SUM(N276:N281)</f>
        <v>24</v>
      </c>
      <c r="O282" s="7">
        <f t="shared" si="240"/>
        <v>1</v>
      </c>
      <c r="P282" s="11" t="s">
        <v>138</v>
      </c>
      <c r="Q282" s="11">
        <v>42</v>
      </c>
      <c r="R282" s="3"/>
      <c r="S282" s="8" t="s">
        <v>7</v>
      </c>
    </row>
    <row r="283" spans="1:19">
      <c r="A283" s="3" t="s">
        <v>128</v>
      </c>
      <c r="B283" s="18" t="s">
        <v>161</v>
      </c>
      <c r="C283" s="7" t="s">
        <v>145</v>
      </c>
      <c r="D283" s="7" t="s">
        <v>6</v>
      </c>
      <c r="E283" s="7" t="s">
        <v>6</v>
      </c>
      <c r="F283" s="7" t="s">
        <v>15</v>
      </c>
      <c r="G283" s="7" t="s">
        <v>81</v>
      </c>
      <c r="H283" s="7" t="s">
        <v>54</v>
      </c>
      <c r="I283" s="7" t="s">
        <v>42</v>
      </c>
      <c r="J283" s="7" t="s">
        <v>6</v>
      </c>
      <c r="K283" s="7" t="s">
        <v>6</v>
      </c>
      <c r="L283" s="6" t="s">
        <v>140</v>
      </c>
      <c r="M283" s="4">
        <f t="shared" si="246"/>
        <v>5</v>
      </c>
      <c r="N283" s="4">
        <f t="shared" ref="N283:N288" si="258">COUNTIF(C283:K283,"FREE")</f>
        <v>4</v>
      </c>
      <c r="O283" s="7">
        <v>2</v>
      </c>
      <c r="P283" s="4" t="s">
        <v>138</v>
      </c>
      <c r="Q283" s="4">
        <v>43</v>
      </c>
      <c r="R283" s="6" t="s">
        <v>9</v>
      </c>
      <c r="S283" s="5" t="s">
        <v>0</v>
      </c>
    </row>
    <row r="284" spans="1:19">
      <c r="A284" s="3" t="str">
        <f t="shared" ref="A284:A289" si="259">A283</f>
        <v>RAJESH KR MISHRA</v>
      </c>
      <c r="B284" s="18" t="s">
        <v>161</v>
      </c>
      <c r="C284" s="7" t="str">
        <f t="shared" ref="C284:D288" si="260">C283</f>
        <v>MB</v>
      </c>
      <c r="D284" s="7" t="str">
        <f t="shared" si="260"/>
        <v>FREE</v>
      </c>
      <c r="E284" s="7" t="s">
        <v>6</v>
      </c>
      <c r="F284" s="7" t="str">
        <f t="shared" ref="F284:K288" si="261">F283</f>
        <v>9H</v>
      </c>
      <c r="G284" s="7" t="str">
        <f t="shared" si="261"/>
        <v>10F</v>
      </c>
      <c r="H284" s="7" t="str">
        <f t="shared" si="261"/>
        <v>10A</v>
      </c>
      <c r="I284" s="7" t="str">
        <f t="shared" si="261"/>
        <v>9C</v>
      </c>
      <c r="J284" s="7" t="str">
        <f t="shared" si="261"/>
        <v>FREE</v>
      </c>
      <c r="K284" s="7" t="str">
        <f t="shared" si="261"/>
        <v>FREE</v>
      </c>
      <c r="L284" s="6" t="s">
        <v>140</v>
      </c>
      <c r="M284" s="4">
        <f t="shared" si="246"/>
        <v>5</v>
      </c>
      <c r="N284" s="4">
        <f t="shared" si="258"/>
        <v>4</v>
      </c>
      <c r="O284" s="7">
        <f t="shared" si="240"/>
        <v>2</v>
      </c>
      <c r="P284" s="4" t="str">
        <f>P283</f>
        <v>TGT</v>
      </c>
      <c r="Q284" s="4">
        <f t="shared" ref="Q284:Q288" si="262">Q283</f>
        <v>43</v>
      </c>
      <c r="R284" s="6" t="s">
        <v>9</v>
      </c>
      <c r="S284" s="5" t="s">
        <v>1</v>
      </c>
    </row>
    <row r="285" spans="1:19">
      <c r="A285" s="3" t="str">
        <f t="shared" si="259"/>
        <v>RAJESH KR MISHRA</v>
      </c>
      <c r="B285" s="18" t="s">
        <v>161</v>
      </c>
      <c r="C285" s="7" t="str">
        <f t="shared" si="260"/>
        <v>MB</v>
      </c>
      <c r="D285" s="7" t="str">
        <f t="shared" si="260"/>
        <v>FREE</v>
      </c>
      <c r="E285" s="7" t="str">
        <f>E284</f>
        <v>FREE</v>
      </c>
      <c r="F285" s="7" t="str">
        <f t="shared" si="261"/>
        <v>9H</v>
      </c>
      <c r="G285" s="7" t="str">
        <f t="shared" si="261"/>
        <v>10F</v>
      </c>
      <c r="H285" s="7" t="str">
        <f t="shared" si="261"/>
        <v>10A</v>
      </c>
      <c r="I285" s="7" t="str">
        <f t="shared" si="261"/>
        <v>9C</v>
      </c>
      <c r="J285" s="7" t="str">
        <f t="shared" si="261"/>
        <v>FREE</v>
      </c>
      <c r="K285" s="7" t="str">
        <f t="shared" si="261"/>
        <v>FREE</v>
      </c>
      <c r="L285" s="6" t="s">
        <v>140</v>
      </c>
      <c r="M285" s="4">
        <f t="shared" si="246"/>
        <v>5</v>
      </c>
      <c r="N285" s="4">
        <f t="shared" si="258"/>
        <v>4</v>
      </c>
      <c r="O285" s="7">
        <f t="shared" si="240"/>
        <v>2</v>
      </c>
      <c r="P285" s="4" t="str">
        <f>P284</f>
        <v>TGT</v>
      </c>
      <c r="Q285" s="4">
        <f t="shared" si="262"/>
        <v>43</v>
      </c>
      <c r="R285" s="6" t="s">
        <v>9</v>
      </c>
      <c r="S285" s="5" t="s">
        <v>2</v>
      </c>
    </row>
    <row r="286" spans="1:19">
      <c r="A286" s="3" t="str">
        <f t="shared" si="259"/>
        <v>RAJESH KR MISHRA</v>
      </c>
      <c r="B286" s="18" t="s">
        <v>161</v>
      </c>
      <c r="C286" s="7" t="str">
        <f t="shared" si="260"/>
        <v>MB</v>
      </c>
      <c r="D286" s="7" t="str">
        <f t="shared" si="260"/>
        <v>FREE</v>
      </c>
      <c r="E286" s="7" t="str">
        <f>E285</f>
        <v>FREE</v>
      </c>
      <c r="F286" s="7" t="str">
        <f t="shared" si="261"/>
        <v>9H</v>
      </c>
      <c r="G286" s="7" t="str">
        <f t="shared" si="261"/>
        <v>10F</v>
      </c>
      <c r="H286" s="7" t="str">
        <f t="shared" si="261"/>
        <v>10A</v>
      </c>
      <c r="I286" s="7" t="str">
        <f t="shared" si="261"/>
        <v>9C</v>
      </c>
      <c r="J286" s="7" t="str">
        <f t="shared" si="261"/>
        <v>FREE</v>
      </c>
      <c r="K286" s="7" t="str">
        <f t="shared" si="261"/>
        <v>FREE</v>
      </c>
      <c r="L286" s="6" t="s">
        <v>140</v>
      </c>
      <c r="M286" s="4">
        <f t="shared" si="246"/>
        <v>5</v>
      </c>
      <c r="N286" s="4">
        <f t="shared" si="258"/>
        <v>4</v>
      </c>
      <c r="O286" s="7">
        <f t="shared" si="240"/>
        <v>2</v>
      </c>
      <c r="P286" s="4" t="str">
        <f>P285</f>
        <v>TGT</v>
      </c>
      <c r="Q286" s="4">
        <f t="shared" si="262"/>
        <v>43</v>
      </c>
      <c r="R286" s="6" t="s">
        <v>9</v>
      </c>
      <c r="S286" s="5" t="s">
        <v>3</v>
      </c>
    </row>
    <row r="287" spans="1:19">
      <c r="A287" s="3" t="str">
        <f t="shared" si="259"/>
        <v>RAJESH KR MISHRA</v>
      </c>
      <c r="B287" s="18" t="s">
        <v>161</v>
      </c>
      <c r="C287" s="7" t="str">
        <f t="shared" si="260"/>
        <v>MB</v>
      </c>
      <c r="D287" s="7" t="str">
        <f t="shared" si="260"/>
        <v>FREE</v>
      </c>
      <c r="E287" s="7" t="s">
        <v>6</v>
      </c>
      <c r="F287" s="7" t="str">
        <f t="shared" si="261"/>
        <v>9H</v>
      </c>
      <c r="G287" s="7" t="str">
        <f t="shared" si="261"/>
        <v>10F</v>
      </c>
      <c r="H287" s="7" t="str">
        <f t="shared" si="261"/>
        <v>10A</v>
      </c>
      <c r="I287" s="7" t="str">
        <f t="shared" si="261"/>
        <v>9C</v>
      </c>
      <c r="J287" s="7" t="str">
        <f t="shared" si="261"/>
        <v>FREE</v>
      </c>
      <c r="K287" s="7" t="str">
        <f t="shared" si="261"/>
        <v>FREE</v>
      </c>
      <c r="L287" s="6" t="s">
        <v>140</v>
      </c>
      <c r="M287" s="4">
        <f t="shared" si="246"/>
        <v>5</v>
      </c>
      <c r="N287" s="4">
        <f t="shared" si="258"/>
        <v>4</v>
      </c>
      <c r="O287" s="7">
        <f t="shared" si="240"/>
        <v>2</v>
      </c>
      <c r="P287" s="4" t="str">
        <f>P286</f>
        <v>TGT</v>
      </c>
      <c r="Q287" s="4">
        <f t="shared" si="262"/>
        <v>43</v>
      </c>
      <c r="R287" s="6" t="s">
        <v>9</v>
      </c>
      <c r="S287" s="5" t="s">
        <v>4</v>
      </c>
    </row>
    <row r="288" spans="1:19">
      <c r="A288" s="3" t="str">
        <f t="shared" si="259"/>
        <v>RAJESH KR MISHRA</v>
      </c>
      <c r="B288" s="18" t="s">
        <v>161</v>
      </c>
      <c r="C288" s="7" t="str">
        <f t="shared" si="260"/>
        <v>MB</v>
      </c>
      <c r="D288" s="7" t="str">
        <f t="shared" si="260"/>
        <v>FREE</v>
      </c>
      <c r="E288" s="7" t="s">
        <v>6</v>
      </c>
      <c r="F288" s="7" t="str">
        <f t="shared" si="261"/>
        <v>9H</v>
      </c>
      <c r="G288" s="7" t="str">
        <f t="shared" si="261"/>
        <v>10F</v>
      </c>
      <c r="H288" s="7" t="str">
        <f t="shared" si="261"/>
        <v>10A</v>
      </c>
      <c r="I288" s="7" t="str">
        <f t="shared" si="261"/>
        <v>9C</v>
      </c>
      <c r="J288" s="7" t="str">
        <f t="shared" si="261"/>
        <v>FREE</v>
      </c>
      <c r="K288" s="7" t="str">
        <f t="shared" si="261"/>
        <v>FREE</v>
      </c>
      <c r="L288" s="6" t="s">
        <v>140</v>
      </c>
      <c r="M288" s="4">
        <f t="shared" si="246"/>
        <v>5</v>
      </c>
      <c r="N288" s="4">
        <f t="shared" si="258"/>
        <v>4</v>
      </c>
      <c r="O288" s="7">
        <f t="shared" si="240"/>
        <v>2</v>
      </c>
      <c r="P288" s="4" t="str">
        <f>P287</f>
        <v>TGT</v>
      </c>
      <c r="Q288" s="4">
        <f t="shared" si="262"/>
        <v>43</v>
      </c>
      <c r="R288" s="6" t="s">
        <v>9</v>
      </c>
      <c r="S288" s="5" t="s">
        <v>5</v>
      </c>
    </row>
    <row r="289" spans="1:19" ht="21">
      <c r="A289" s="8" t="str">
        <f t="shared" si="259"/>
        <v>RAJESH KR MISHRA</v>
      </c>
      <c r="B289" s="18" t="s">
        <v>161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9">
        <f>SUM(M283:M288)</f>
        <v>30</v>
      </c>
      <c r="N289" s="9">
        <f>SUM(N283:N288)</f>
        <v>24</v>
      </c>
      <c r="O289" s="7">
        <f t="shared" si="240"/>
        <v>2</v>
      </c>
      <c r="P289" s="11" t="s">
        <v>138</v>
      </c>
      <c r="Q289" s="11">
        <v>43</v>
      </c>
      <c r="R289" s="3"/>
      <c r="S289" s="8" t="s">
        <v>7</v>
      </c>
    </row>
    <row r="290" spans="1:19">
      <c r="A290" s="50" t="s">
        <v>70</v>
      </c>
      <c r="B290" s="18" t="s">
        <v>161</v>
      </c>
      <c r="C290" s="26" t="s">
        <v>16</v>
      </c>
      <c r="D290" s="7" t="s">
        <v>16</v>
      </c>
      <c r="E290" s="7" t="s">
        <v>6</v>
      </c>
      <c r="F290" s="7" t="s">
        <v>49</v>
      </c>
      <c r="G290" s="7" t="s">
        <v>46</v>
      </c>
      <c r="H290" s="7" t="s">
        <v>6</v>
      </c>
      <c r="I290" s="7" t="s">
        <v>55</v>
      </c>
      <c r="J290" s="7" t="s">
        <v>21</v>
      </c>
      <c r="K290" s="7" t="s">
        <v>6</v>
      </c>
      <c r="L290" s="6" t="s">
        <v>140</v>
      </c>
      <c r="M290" s="4">
        <f t="shared" si="246"/>
        <v>6</v>
      </c>
      <c r="N290" s="4">
        <f t="shared" ref="N290:N295" si="263">COUNTIF(C290:K290,"FREE")</f>
        <v>3</v>
      </c>
      <c r="O290" s="7">
        <v>3</v>
      </c>
      <c r="P290" s="4" t="s">
        <v>138</v>
      </c>
      <c r="Q290" s="4">
        <v>44</v>
      </c>
      <c r="R290" s="6" t="s">
        <v>9</v>
      </c>
      <c r="S290" s="5" t="s">
        <v>0</v>
      </c>
    </row>
    <row r="291" spans="1:19">
      <c r="A291" s="50" t="str">
        <f t="shared" ref="A291:A296" si="264">A290</f>
        <v>UDAIVEER</v>
      </c>
      <c r="B291" s="18" t="s">
        <v>161</v>
      </c>
      <c r="C291" s="26" t="str">
        <f t="shared" ref="C291:K295" si="265">C290</f>
        <v>9B</v>
      </c>
      <c r="D291" s="7" t="str">
        <f t="shared" si="265"/>
        <v>9B</v>
      </c>
      <c r="E291" s="7" t="str">
        <f t="shared" si="265"/>
        <v>FREE</v>
      </c>
      <c r="F291" s="7" t="str">
        <f t="shared" si="265"/>
        <v>6A</v>
      </c>
      <c r="G291" s="7" t="str">
        <f t="shared" si="265"/>
        <v>8A</v>
      </c>
      <c r="H291" s="7" t="str">
        <f t="shared" si="265"/>
        <v>FREE</v>
      </c>
      <c r="I291" s="7" t="str">
        <f t="shared" si="265"/>
        <v>10C</v>
      </c>
      <c r="J291" s="7" t="str">
        <f t="shared" si="265"/>
        <v>7A</v>
      </c>
      <c r="K291" s="7" t="str">
        <f t="shared" si="265"/>
        <v>FREE</v>
      </c>
      <c r="L291" s="6" t="s">
        <v>140</v>
      </c>
      <c r="M291" s="4">
        <f t="shared" si="246"/>
        <v>6</v>
      </c>
      <c r="N291" s="4">
        <f t="shared" si="263"/>
        <v>3</v>
      </c>
      <c r="O291" s="7">
        <f t="shared" ref="O291:O310" si="266">O290</f>
        <v>3</v>
      </c>
      <c r="P291" s="4" t="str">
        <f>P290</f>
        <v>TGT</v>
      </c>
      <c r="Q291" s="4">
        <f t="shared" ref="Q291:Q295" si="267">Q290</f>
        <v>44</v>
      </c>
      <c r="R291" s="6" t="s">
        <v>9</v>
      </c>
      <c r="S291" s="5" t="s">
        <v>1</v>
      </c>
    </row>
    <row r="292" spans="1:19">
      <c r="A292" s="50" t="str">
        <f t="shared" si="264"/>
        <v>UDAIVEER</v>
      </c>
      <c r="B292" s="18" t="s">
        <v>161</v>
      </c>
      <c r="C292" s="26" t="str">
        <f t="shared" si="265"/>
        <v>9B</v>
      </c>
      <c r="D292" s="7" t="str">
        <f t="shared" si="265"/>
        <v>9B</v>
      </c>
      <c r="E292" s="7" t="str">
        <f t="shared" si="265"/>
        <v>FREE</v>
      </c>
      <c r="F292" s="7" t="str">
        <f t="shared" si="265"/>
        <v>6A</v>
      </c>
      <c r="G292" s="7" t="str">
        <f t="shared" si="265"/>
        <v>8A</v>
      </c>
      <c r="H292" s="7" t="str">
        <f t="shared" si="265"/>
        <v>FREE</v>
      </c>
      <c r="I292" s="7" t="str">
        <f t="shared" si="265"/>
        <v>10C</v>
      </c>
      <c r="J292" s="7" t="str">
        <f t="shared" si="265"/>
        <v>7A</v>
      </c>
      <c r="K292" s="7" t="str">
        <f t="shared" si="265"/>
        <v>FREE</v>
      </c>
      <c r="L292" s="6" t="s">
        <v>140</v>
      </c>
      <c r="M292" s="4">
        <f t="shared" si="246"/>
        <v>6</v>
      </c>
      <c r="N292" s="4">
        <f t="shared" si="263"/>
        <v>3</v>
      </c>
      <c r="O292" s="7">
        <f t="shared" si="266"/>
        <v>3</v>
      </c>
      <c r="P292" s="4" t="str">
        <f>P291</f>
        <v>TGT</v>
      </c>
      <c r="Q292" s="4">
        <f t="shared" si="267"/>
        <v>44</v>
      </c>
      <c r="R292" s="6" t="s">
        <v>9</v>
      </c>
      <c r="S292" s="5" t="s">
        <v>2</v>
      </c>
    </row>
    <row r="293" spans="1:19">
      <c r="A293" s="50" t="str">
        <f t="shared" si="264"/>
        <v>UDAIVEER</v>
      </c>
      <c r="B293" s="18" t="s">
        <v>161</v>
      </c>
      <c r="C293" s="26" t="str">
        <f t="shared" si="265"/>
        <v>9B</v>
      </c>
      <c r="D293" s="7" t="str">
        <f t="shared" si="265"/>
        <v>9B</v>
      </c>
      <c r="E293" s="7" t="str">
        <f t="shared" si="265"/>
        <v>FREE</v>
      </c>
      <c r="F293" s="7" t="str">
        <f t="shared" si="265"/>
        <v>6A</v>
      </c>
      <c r="G293" s="7" t="str">
        <f t="shared" si="265"/>
        <v>8A</v>
      </c>
      <c r="H293" s="7" t="str">
        <f t="shared" si="265"/>
        <v>FREE</v>
      </c>
      <c r="I293" s="7" t="str">
        <f t="shared" si="265"/>
        <v>10C</v>
      </c>
      <c r="J293" s="7" t="str">
        <f t="shared" si="265"/>
        <v>7A</v>
      </c>
      <c r="K293" s="7" t="str">
        <f t="shared" si="265"/>
        <v>FREE</v>
      </c>
      <c r="L293" s="6" t="s">
        <v>140</v>
      </c>
      <c r="M293" s="4">
        <f t="shared" si="246"/>
        <v>6</v>
      </c>
      <c r="N293" s="4">
        <f t="shared" si="263"/>
        <v>3</v>
      </c>
      <c r="O293" s="7">
        <f t="shared" si="266"/>
        <v>3</v>
      </c>
      <c r="P293" s="4" t="str">
        <f>P292</f>
        <v>TGT</v>
      </c>
      <c r="Q293" s="4">
        <f t="shared" si="267"/>
        <v>44</v>
      </c>
      <c r="R293" s="6" t="s">
        <v>9</v>
      </c>
      <c r="S293" s="5" t="s">
        <v>3</v>
      </c>
    </row>
    <row r="294" spans="1:19">
      <c r="A294" s="50" t="str">
        <f t="shared" si="264"/>
        <v>UDAIVEER</v>
      </c>
      <c r="B294" s="18" t="s">
        <v>161</v>
      </c>
      <c r="C294" s="26" t="str">
        <f t="shared" si="265"/>
        <v>9B</v>
      </c>
      <c r="D294" s="7" t="str">
        <f t="shared" si="265"/>
        <v>9B</v>
      </c>
      <c r="E294" s="7" t="str">
        <f t="shared" si="265"/>
        <v>FREE</v>
      </c>
      <c r="F294" s="7" t="str">
        <f t="shared" si="265"/>
        <v>6A</v>
      </c>
      <c r="G294" s="7" t="str">
        <f t="shared" si="265"/>
        <v>8A</v>
      </c>
      <c r="H294" s="7" t="str">
        <f t="shared" si="265"/>
        <v>FREE</v>
      </c>
      <c r="I294" s="7" t="str">
        <f t="shared" si="265"/>
        <v>10C</v>
      </c>
      <c r="J294" s="7" t="str">
        <f t="shared" si="265"/>
        <v>7A</v>
      </c>
      <c r="K294" s="7" t="str">
        <f t="shared" si="265"/>
        <v>FREE</v>
      </c>
      <c r="L294" s="6" t="s">
        <v>140</v>
      </c>
      <c r="M294" s="4">
        <f t="shared" si="246"/>
        <v>6</v>
      </c>
      <c r="N294" s="4">
        <f t="shared" si="263"/>
        <v>3</v>
      </c>
      <c r="O294" s="7">
        <f t="shared" si="266"/>
        <v>3</v>
      </c>
      <c r="P294" s="4" t="str">
        <f>P293</f>
        <v>TGT</v>
      </c>
      <c r="Q294" s="4">
        <f t="shared" si="267"/>
        <v>44</v>
      </c>
      <c r="R294" s="6" t="s">
        <v>9</v>
      </c>
      <c r="S294" s="5" t="s">
        <v>4</v>
      </c>
    </row>
    <row r="295" spans="1:19">
      <c r="A295" s="50" t="str">
        <f t="shared" si="264"/>
        <v>UDAIVEER</v>
      </c>
      <c r="B295" s="18" t="s">
        <v>161</v>
      </c>
      <c r="C295" s="26" t="str">
        <f t="shared" si="265"/>
        <v>9B</v>
      </c>
      <c r="D295" s="7" t="str">
        <f t="shared" si="265"/>
        <v>9B</v>
      </c>
      <c r="E295" s="7" t="str">
        <f t="shared" si="265"/>
        <v>FREE</v>
      </c>
      <c r="F295" s="7" t="str">
        <f t="shared" si="265"/>
        <v>6A</v>
      </c>
      <c r="G295" s="7" t="str">
        <f t="shared" si="265"/>
        <v>8A</v>
      </c>
      <c r="H295" s="7" t="str">
        <f t="shared" si="265"/>
        <v>FREE</v>
      </c>
      <c r="I295" s="7" t="str">
        <f t="shared" si="265"/>
        <v>10C</v>
      </c>
      <c r="J295" s="7" t="str">
        <f t="shared" si="265"/>
        <v>7A</v>
      </c>
      <c r="K295" s="7" t="str">
        <f t="shared" si="265"/>
        <v>FREE</v>
      </c>
      <c r="L295" s="6" t="s">
        <v>140</v>
      </c>
      <c r="M295" s="4">
        <f t="shared" si="246"/>
        <v>6</v>
      </c>
      <c r="N295" s="4">
        <f t="shared" si="263"/>
        <v>3</v>
      </c>
      <c r="O295" s="7">
        <f t="shared" si="266"/>
        <v>3</v>
      </c>
      <c r="P295" s="4" t="str">
        <f>P294</f>
        <v>TGT</v>
      </c>
      <c r="Q295" s="4">
        <f t="shared" si="267"/>
        <v>44</v>
      </c>
      <c r="R295" s="6" t="s">
        <v>9</v>
      </c>
      <c r="S295" s="5" t="s">
        <v>5</v>
      </c>
    </row>
    <row r="296" spans="1:19" ht="21">
      <c r="A296" s="51" t="str">
        <f t="shared" si="264"/>
        <v>UDAIVEER</v>
      </c>
      <c r="B296" s="18" t="s">
        <v>161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9">
        <f>SUM(M290:M295)</f>
        <v>36</v>
      </c>
      <c r="N296" s="9">
        <f>SUM(N290:N295)</f>
        <v>18</v>
      </c>
      <c r="O296" s="7">
        <f t="shared" si="266"/>
        <v>3</v>
      </c>
      <c r="P296" s="11" t="s">
        <v>138</v>
      </c>
      <c r="Q296" s="11">
        <v>44</v>
      </c>
      <c r="R296" s="3"/>
      <c r="S296" s="8" t="s">
        <v>7</v>
      </c>
    </row>
    <row r="297" spans="1:19">
      <c r="A297" s="50" t="s">
        <v>152</v>
      </c>
      <c r="B297" s="18" t="s">
        <v>161</v>
      </c>
      <c r="C297" s="26" t="s">
        <v>52</v>
      </c>
      <c r="D297" s="7" t="s">
        <v>52</v>
      </c>
      <c r="E297" s="7" t="s">
        <v>6</v>
      </c>
      <c r="F297" s="7" t="s">
        <v>39</v>
      </c>
      <c r="G297" s="7" t="s">
        <v>6</v>
      </c>
      <c r="H297" s="7" t="s">
        <v>6</v>
      </c>
      <c r="I297" s="7" t="s">
        <v>6</v>
      </c>
      <c r="J297" s="7" t="s">
        <v>38</v>
      </c>
      <c r="K297" s="7" t="s">
        <v>45</v>
      </c>
      <c r="L297" s="6" t="s">
        <v>140</v>
      </c>
      <c r="M297" s="4">
        <f t="shared" si="246"/>
        <v>5</v>
      </c>
      <c r="N297" s="4">
        <f t="shared" ref="N297:N302" si="268">COUNTIF(C297:K297,"FREE")</f>
        <v>4</v>
      </c>
      <c r="O297" s="7">
        <v>1</v>
      </c>
      <c r="P297" s="4" t="s">
        <v>138</v>
      </c>
      <c r="Q297" s="4">
        <v>45</v>
      </c>
      <c r="R297" s="6" t="s">
        <v>9</v>
      </c>
      <c r="S297" s="5" t="s">
        <v>0</v>
      </c>
    </row>
    <row r="298" spans="1:19">
      <c r="A298" s="50" t="str">
        <f t="shared" ref="A298:A303" si="269">A297</f>
        <v>MANOJ  KUMAR HINDI</v>
      </c>
      <c r="B298" s="18" t="s">
        <v>161</v>
      </c>
      <c r="C298" s="26" t="str">
        <f t="shared" ref="C298:K302" si="270">C297</f>
        <v>10B</v>
      </c>
      <c r="D298" s="7" t="str">
        <f t="shared" si="270"/>
        <v>10B</v>
      </c>
      <c r="E298" s="7" t="str">
        <f t="shared" si="270"/>
        <v>FREE</v>
      </c>
      <c r="F298" s="7" t="str">
        <f t="shared" si="270"/>
        <v>9E</v>
      </c>
      <c r="G298" s="7" t="str">
        <f t="shared" si="270"/>
        <v>FREE</v>
      </c>
      <c r="H298" s="7" t="str">
        <f t="shared" si="270"/>
        <v>FREE</v>
      </c>
      <c r="I298" s="7" t="str">
        <f t="shared" si="270"/>
        <v>FREE</v>
      </c>
      <c r="J298" s="7" t="str">
        <f t="shared" si="270"/>
        <v>8C</v>
      </c>
      <c r="K298" s="7" t="str">
        <f t="shared" si="270"/>
        <v>6D</v>
      </c>
      <c r="L298" s="6" t="s">
        <v>140</v>
      </c>
      <c r="M298" s="4">
        <f t="shared" si="246"/>
        <v>5</v>
      </c>
      <c r="N298" s="4">
        <f t="shared" si="268"/>
        <v>4</v>
      </c>
      <c r="O298" s="7">
        <f t="shared" si="266"/>
        <v>1</v>
      </c>
      <c r="P298" s="4" t="str">
        <f>P297</f>
        <v>TGT</v>
      </c>
      <c r="Q298" s="4">
        <f t="shared" ref="Q298:Q302" si="271">Q297</f>
        <v>45</v>
      </c>
      <c r="R298" s="6" t="s">
        <v>9</v>
      </c>
      <c r="S298" s="5" t="s">
        <v>1</v>
      </c>
    </row>
    <row r="299" spans="1:19">
      <c r="A299" s="50" t="str">
        <f t="shared" si="269"/>
        <v>MANOJ  KUMAR HINDI</v>
      </c>
      <c r="B299" s="18" t="s">
        <v>161</v>
      </c>
      <c r="C299" s="26" t="str">
        <f t="shared" si="270"/>
        <v>10B</v>
      </c>
      <c r="D299" s="7" t="str">
        <f t="shared" si="270"/>
        <v>10B</v>
      </c>
      <c r="E299" s="7" t="str">
        <f t="shared" si="270"/>
        <v>FREE</v>
      </c>
      <c r="F299" s="7" t="str">
        <f t="shared" si="270"/>
        <v>9E</v>
      </c>
      <c r="G299" s="7" t="str">
        <f t="shared" si="270"/>
        <v>FREE</v>
      </c>
      <c r="H299" s="7" t="str">
        <f t="shared" si="270"/>
        <v>FREE</v>
      </c>
      <c r="I299" s="7" t="str">
        <f t="shared" si="270"/>
        <v>FREE</v>
      </c>
      <c r="J299" s="7" t="str">
        <f t="shared" si="270"/>
        <v>8C</v>
      </c>
      <c r="K299" s="7" t="str">
        <f t="shared" si="270"/>
        <v>6D</v>
      </c>
      <c r="L299" s="6" t="s">
        <v>140</v>
      </c>
      <c r="M299" s="4">
        <f t="shared" si="246"/>
        <v>5</v>
      </c>
      <c r="N299" s="4">
        <f t="shared" si="268"/>
        <v>4</v>
      </c>
      <c r="O299" s="7">
        <f t="shared" si="266"/>
        <v>1</v>
      </c>
      <c r="P299" s="4" t="str">
        <f>P298</f>
        <v>TGT</v>
      </c>
      <c r="Q299" s="4">
        <f t="shared" si="271"/>
        <v>45</v>
      </c>
      <c r="R299" s="6" t="s">
        <v>9</v>
      </c>
      <c r="S299" s="5" t="s">
        <v>2</v>
      </c>
    </row>
    <row r="300" spans="1:19">
      <c r="A300" s="50" t="str">
        <f t="shared" si="269"/>
        <v>MANOJ  KUMAR HINDI</v>
      </c>
      <c r="B300" s="18" t="s">
        <v>161</v>
      </c>
      <c r="C300" s="26" t="str">
        <f t="shared" si="270"/>
        <v>10B</v>
      </c>
      <c r="D300" s="7" t="str">
        <f t="shared" si="270"/>
        <v>10B</v>
      </c>
      <c r="E300" s="7" t="str">
        <f t="shared" si="270"/>
        <v>FREE</v>
      </c>
      <c r="F300" s="7" t="str">
        <f t="shared" si="270"/>
        <v>9E</v>
      </c>
      <c r="G300" s="7" t="str">
        <f t="shared" si="270"/>
        <v>FREE</v>
      </c>
      <c r="H300" s="7" t="str">
        <f t="shared" si="270"/>
        <v>FREE</v>
      </c>
      <c r="I300" s="7" t="str">
        <f t="shared" si="270"/>
        <v>FREE</v>
      </c>
      <c r="J300" s="7" t="str">
        <f t="shared" si="270"/>
        <v>8C</v>
      </c>
      <c r="K300" s="7" t="str">
        <f t="shared" si="270"/>
        <v>6D</v>
      </c>
      <c r="L300" s="6" t="s">
        <v>140</v>
      </c>
      <c r="M300" s="4">
        <f t="shared" si="246"/>
        <v>5</v>
      </c>
      <c r="N300" s="4">
        <f t="shared" si="268"/>
        <v>4</v>
      </c>
      <c r="O300" s="7">
        <f t="shared" si="266"/>
        <v>1</v>
      </c>
      <c r="P300" s="4" t="str">
        <f>P299</f>
        <v>TGT</v>
      </c>
      <c r="Q300" s="4">
        <f t="shared" si="271"/>
        <v>45</v>
      </c>
      <c r="R300" s="6" t="s">
        <v>9</v>
      </c>
      <c r="S300" s="5" t="s">
        <v>3</v>
      </c>
    </row>
    <row r="301" spans="1:19">
      <c r="A301" s="50" t="str">
        <f t="shared" si="269"/>
        <v>MANOJ  KUMAR HINDI</v>
      </c>
      <c r="B301" s="18" t="s">
        <v>161</v>
      </c>
      <c r="C301" s="26" t="str">
        <f t="shared" si="270"/>
        <v>10B</v>
      </c>
      <c r="D301" s="7" t="str">
        <f t="shared" si="270"/>
        <v>10B</v>
      </c>
      <c r="E301" s="7" t="str">
        <f t="shared" si="270"/>
        <v>FREE</v>
      </c>
      <c r="F301" s="7" t="str">
        <f t="shared" si="270"/>
        <v>9E</v>
      </c>
      <c r="G301" s="7" t="str">
        <f t="shared" si="270"/>
        <v>FREE</v>
      </c>
      <c r="H301" s="7" t="str">
        <f t="shared" si="270"/>
        <v>FREE</v>
      </c>
      <c r="I301" s="7" t="str">
        <f t="shared" si="270"/>
        <v>FREE</v>
      </c>
      <c r="J301" s="7" t="str">
        <f t="shared" si="270"/>
        <v>8C</v>
      </c>
      <c r="K301" s="7" t="str">
        <f t="shared" si="270"/>
        <v>6D</v>
      </c>
      <c r="L301" s="6" t="s">
        <v>140</v>
      </c>
      <c r="M301" s="4">
        <f t="shared" si="246"/>
        <v>5</v>
      </c>
      <c r="N301" s="4">
        <f t="shared" si="268"/>
        <v>4</v>
      </c>
      <c r="O301" s="7">
        <f t="shared" si="266"/>
        <v>1</v>
      </c>
      <c r="P301" s="4" t="str">
        <f>P300</f>
        <v>TGT</v>
      </c>
      <c r="Q301" s="4">
        <f t="shared" si="271"/>
        <v>45</v>
      </c>
      <c r="R301" s="6" t="s">
        <v>9</v>
      </c>
      <c r="S301" s="5" t="s">
        <v>4</v>
      </c>
    </row>
    <row r="302" spans="1:19">
      <c r="A302" s="50" t="str">
        <f t="shared" si="269"/>
        <v>MANOJ  KUMAR HINDI</v>
      </c>
      <c r="B302" s="18" t="s">
        <v>161</v>
      </c>
      <c r="C302" s="26" t="str">
        <f t="shared" si="270"/>
        <v>10B</v>
      </c>
      <c r="D302" s="7" t="str">
        <f t="shared" si="270"/>
        <v>10B</v>
      </c>
      <c r="E302" s="7" t="str">
        <f t="shared" si="270"/>
        <v>FREE</v>
      </c>
      <c r="F302" s="7" t="str">
        <f t="shared" si="270"/>
        <v>9E</v>
      </c>
      <c r="G302" s="7" t="str">
        <f t="shared" si="270"/>
        <v>FREE</v>
      </c>
      <c r="H302" s="7" t="str">
        <f t="shared" si="270"/>
        <v>FREE</v>
      </c>
      <c r="I302" s="7" t="str">
        <f t="shared" si="270"/>
        <v>FREE</v>
      </c>
      <c r="J302" s="7" t="str">
        <f t="shared" si="270"/>
        <v>8C</v>
      </c>
      <c r="K302" s="7" t="str">
        <f t="shared" si="270"/>
        <v>6D</v>
      </c>
      <c r="L302" s="6" t="s">
        <v>140</v>
      </c>
      <c r="M302" s="4">
        <f t="shared" si="246"/>
        <v>5</v>
      </c>
      <c r="N302" s="4">
        <f t="shared" si="268"/>
        <v>4</v>
      </c>
      <c r="O302" s="7">
        <f t="shared" si="266"/>
        <v>1</v>
      </c>
      <c r="P302" s="4" t="str">
        <f>P301</f>
        <v>TGT</v>
      </c>
      <c r="Q302" s="4">
        <f t="shared" si="271"/>
        <v>45</v>
      </c>
      <c r="R302" s="6" t="s">
        <v>9</v>
      </c>
      <c r="S302" s="5" t="s">
        <v>5</v>
      </c>
    </row>
    <row r="303" spans="1:19" ht="21">
      <c r="A303" s="51" t="str">
        <f t="shared" si="269"/>
        <v>MANOJ  KUMAR HINDI</v>
      </c>
      <c r="B303" s="18" t="s">
        <v>161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9">
        <f>SUM(M297:M302)</f>
        <v>30</v>
      </c>
      <c r="N303" s="9">
        <f>SUM(N297:N302)</f>
        <v>24</v>
      </c>
      <c r="O303" s="7">
        <f t="shared" si="266"/>
        <v>1</v>
      </c>
      <c r="P303" s="11" t="s">
        <v>138</v>
      </c>
      <c r="Q303" s="11">
        <v>45</v>
      </c>
      <c r="R303" s="3"/>
      <c r="S303" s="8" t="s">
        <v>7</v>
      </c>
    </row>
    <row r="304" spans="1:19">
      <c r="A304" s="50" t="s">
        <v>129</v>
      </c>
      <c r="B304" s="18" t="s">
        <v>161</v>
      </c>
      <c r="C304" s="26" t="s">
        <v>56</v>
      </c>
      <c r="D304" s="7" t="s">
        <v>56</v>
      </c>
      <c r="E304" s="7" t="s">
        <v>6</v>
      </c>
      <c r="F304" s="7" t="s">
        <v>51</v>
      </c>
      <c r="G304" s="7" t="s">
        <v>59</v>
      </c>
      <c r="H304" s="7" t="s">
        <v>6</v>
      </c>
      <c r="I304" s="7" t="s">
        <v>43</v>
      </c>
      <c r="J304" s="7" t="s">
        <v>6</v>
      </c>
      <c r="K304" s="7" t="s">
        <v>37</v>
      </c>
      <c r="L304" s="6" t="s">
        <v>140</v>
      </c>
      <c r="M304" s="4">
        <f t="shared" ref="M304:M337" si="272">9-COUNTIF(C304:K304,"FREE")</f>
        <v>6</v>
      </c>
      <c r="N304" s="4">
        <f t="shared" ref="N304:N309" si="273">COUNTIF(C304:K304,"FREE")</f>
        <v>3</v>
      </c>
      <c r="O304" s="7">
        <f t="shared" si="266"/>
        <v>1</v>
      </c>
      <c r="P304" s="4" t="s">
        <v>138</v>
      </c>
      <c r="Q304" s="4">
        <v>46</v>
      </c>
      <c r="R304" s="6" t="s">
        <v>9</v>
      </c>
      <c r="S304" s="5" t="s">
        <v>0</v>
      </c>
    </row>
    <row r="305" spans="1:19">
      <c r="A305" s="50" t="str">
        <f t="shared" ref="A305:A310" si="274">A304</f>
        <v>MUKESH KR TYAGI</v>
      </c>
      <c r="B305" s="18" t="s">
        <v>161</v>
      </c>
      <c r="C305" s="26" t="str">
        <f t="shared" ref="C305:K308" si="275">C304</f>
        <v>9A</v>
      </c>
      <c r="D305" s="7" t="str">
        <f t="shared" si="275"/>
        <v>9A</v>
      </c>
      <c r="E305" s="7" t="str">
        <f t="shared" si="275"/>
        <v>FREE</v>
      </c>
      <c r="F305" s="7" t="str">
        <f t="shared" si="275"/>
        <v>6C</v>
      </c>
      <c r="G305" s="7" t="str">
        <f t="shared" si="275"/>
        <v>10D</v>
      </c>
      <c r="H305" s="7" t="str">
        <f t="shared" si="275"/>
        <v>FREE</v>
      </c>
      <c r="I305" s="7" t="str">
        <f t="shared" si="275"/>
        <v>10E</v>
      </c>
      <c r="J305" s="7" t="str">
        <f t="shared" si="275"/>
        <v>FREE</v>
      </c>
      <c r="K305" s="7" t="str">
        <f t="shared" si="275"/>
        <v>8E</v>
      </c>
      <c r="L305" s="6" t="s">
        <v>140</v>
      </c>
      <c r="M305" s="4">
        <f t="shared" si="272"/>
        <v>6</v>
      </c>
      <c r="N305" s="4">
        <f t="shared" si="273"/>
        <v>3</v>
      </c>
      <c r="O305" s="7">
        <f t="shared" si="266"/>
        <v>1</v>
      </c>
      <c r="P305" s="4" t="str">
        <f>P304</f>
        <v>TGT</v>
      </c>
      <c r="Q305" s="4">
        <f t="shared" ref="Q305:Q309" si="276">Q304</f>
        <v>46</v>
      </c>
      <c r="R305" s="6" t="s">
        <v>9</v>
      </c>
      <c r="S305" s="5" t="s">
        <v>1</v>
      </c>
    </row>
    <row r="306" spans="1:19">
      <c r="A306" s="50" t="str">
        <f t="shared" si="274"/>
        <v>MUKESH KR TYAGI</v>
      </c>
      <c r="B306" s="18" t="s">
        <v>161</v>
      </c>
      <c r="C306" s="26" t="str">
        <f t="shared" si="275"/>
        <v>9A</v>
      </c>
      <c r="D306" s="7" t="str">
        <f t="shared" si="275"/>
        <v>9A</v>
      </c>
      <c r="E306" s="7" t="str">
        <f t="shared" si="275"/>
        <v>FREE</v>
      </c>
      <c r="F306" s="7" t="str">
        <f t="shared" si="275"/>
        <v>6C</v>
      </c>
      <c r="G306" s="7" t="str">
        <f t="shared" si="275"/>
        <v>10D</v>
      </c>
      <c r="H306" s="7" t="str">
        <f t="shared" si="275"/>
        <v>FREE</v>
      </c>
      <c r="I306" s="7" t="str">
        <f t="shared" si="275"/>
        <v>10E</v>
      </c>
      <c r="J306" s="7" t="str">
        <f t="shared" si="275"/>
        <v>FREE</v>
      </c>
      <c r="K306" s="7" t="str">
        <f t="shared" si="275"/>
        <v>8E</v>
      </c>
      <c r="L306" s="6" t="s">
        <v>140</v>
      </c>
      <c r="M306" s="4">
        <f t="shared" si="272"/>
        <v>6</v>
      </c>
      <c r="N306" s="4">
        <f t="shared" si="273"/>
        <v>3</v>
      </c>
      <c r="O306" s="7">
        <f t="shared" si="266"/>
        <v>1</v>
      </c>
      <c r="P306" s="4" t="str">
        <f>P305</f>
        <v>TGT</v>
      </c>
      <c r="Q306" s="4">
        <f t="shared" si="276"/>
        <v>46</v>
      </c>
      <c r="R306" s="6" t="s">
        <v>9</v>
      </c>
      <c r="S306" s="5" t="s">
        <v>2</v>
      </c>
    </row>
    <row r="307" spans="1:19">
      <c r="A307" s="50" t="str">
        <f t="shared" si="274"/>
        <v>MUKESH KR TYAGI</v>
      </c>
      <c r="B307" s="18" t="s">
        <v>161</v>
      </c>
      <c r="C307" s="26" t="str">
        <f t="shared" si="275"/>
        <v>9A</v>
      </c>
      <c r="D307" s="7" t="str">
        <f t="shared" si="275"/>
        <v>9A</v>
      </c>
      <c r="E307" s="7" t="str">
        <f t="shared" si="275"/>
        <v>FREE</v>
      </c>
      <c r="F307" s="7" t="str">
        <f t="shared" si="275"/>
        <v>6C</v>
      </c>
      <c r="G307" s="7" t="str">
        <f t="shared" si="275"/>
        <v>10D</v>
      </c>
      <c r="H307" s="7" t="str">
        <f t="shared" si="275"/>
        <v>FREE</v>
      </c>
      <c r="I307" s="7" t="str">
        <f t="shared" si="275"/>
        <v>10E</v>
      </c>
      <c r="J307" s="7" t="str">
        <f t="shared" si="275"/>
        <v>FREE</v>
      </c>
      <c r="K307" s="7" t="str">
        <f t="shared" si="275"/>
        <v>8E</v>
      </c>
      <c r="L307" s="6" t="s">
        <v>140</v>
      </c>
      <c r="M307" s="4">
        <f t="shared" si="272"/>
        <v>6</v>
      </c>
      <c r="N307" s="4">
        <f t="shared" si="273"/>
        <v>3</v>
      </c>
      <c r="O307" s="7">
        <f t="shared" si="266"/>
        <v>1</v>
      </c>
      <c r="P307" s="4" t="str">
        <f>P306</f>
        <v>TGT</v>
      </c>
      <c r="Q307" s="4">
        <f t="shared" si="276"/>
        <v>46</v>
      </c>
      <c r="R307" s="6" t="s">
        <v>9</v>
      </c>
      <c r="S307" s="5" t="s">
        <v>3</v>
      </c>
    </row>
    <row r="308" spans="1:19">
      <c r="A308" s="50" t="str">
        <f t="shared" si="274"/>
        <v>MUKESH KR TYAGI</v>
      </c>
      <c r="B308" s="18" t="s">
        <v>161</v>
      </c>
      <c r="C308" s="26" t="str">
        <f t="shared" si="275"/>
        <v>9A</v>
      </c>
      <c r="D308" s="7" t="str">
        <f t="shared" si="275"/>
        <v>9A</v>
      </c>
      <c r="E308" s="7" t="str">
        <f t="shared" si="275"/>
        <v>FREE</v>
      </c>
      <c r="F308" s="7" t="str">
        <f t="shared" si="275"/>
        <v>6C</v>
      </c>
      <c r="G308" s="7" t="str">
        <f t="shared" si="275"/>
        <v>10D</v>
      </c>
      <c r="H308" s="7" t="str">
        <f t="shared" si="275"/>
        <v>FREE</v>
      </c>
      <c r="I308" s="7" t="str">
        <f t="shared" si="275"/>
        <v>10E</v>
      </c>
      <c r="J308" s="7" t="str">
        <f t="shared" si="275"/>
        <v>FREE</v>
      </c>
      <c r="K308" s="7" t="str">
        <f t="shared" si="275"/>
        <v>8E</v>
      </c>
      <c r="L308" s="6" t="s">
        <v>140</v>
      </c>
      <c r="M308" s="4">
        <f t="shared" si="272"/>
        <v>6</v>
      </c>
      <c r="N308" s="4">
        <f t="shared" si="273"/>
        <v>3</v>
      </c>
      <c r="O308" s="7">
        <f t="shared" si="266"/>
        <v>1</v>
      </c>
      <c r="P308" s="4" t="str">
        <f>P307</f>
        <v>TGT</v>
      </c>
      <c r="Q308" s="4">
        <f t="shared" si="276"/>
        <v>46</v>
      </c>
      <c r="R308" s="6" t="s">
        <v>9</v>
      </c>
      <c r="S308" s="5" t="s">
        <v>4</v>
      </c>
    </row>
    <row r="309" spans="1:19">
      <c r="A309" s="50" t="str">
        <f t="shared" si="274"/>
        <v>MUKESH KR TYAGI</v>
      </c>
      <c r="B309" s="18" t="s">
        <v>161</v>
      </c>
      <c r="C309" s="26" t="str">
        <f t="shared" ref="C309:I309" si="277">C308</f>
        <v>9A</v>
      </c>
      <c r="D309" s="7" t="str">
        <f t="shared" si="277"/>
        <v>9A</v>
      </c>
      <c r="E309" s="7" t="str">
        <f t="shared" si="277"/>
        <v>FREE</v>
      </c>
      <c r="F309" s="7" t="str">
        <f t="shared" si="277"/>
        <v>6C</v>
      </c>
      <c r="G309" s="7" t="str">
        <f t="shared" si="277"/>
        <v>10D</v>
      </c>
      <c r="H309" s="7" t="str">
        <f t="shared" si="277"/>
        <v>FREE</v>
      </c>
      <c r="I309" s="7" t="str">
        <f t="shared" si="277"/>
        <v>10E</v>
      </c>
      <c r="J309" s="7" t="s">
        <v>6</v>
      </c>
      <c r="K309" s="7" t="str">
        <f>K308</f>
        <v>8E</v>
      </c>
      <c r="L309" s="6" t="s">
        <v>140</v>
      </c>
      <c r="M309" s="4">
        <f t="shared" si="272"/>
        <v>6</v>
      </c>
      <c r="N309" s="4">
        <f t="shared" si="273"/>
        <v>3</v>
      </c>
      <c r="O309" s="7">
        <f t="shared" si="266"/>
        <v>1</v>
      </c>
      <c r="P309" s="4" t="str">
        <f>P308</f>
        <v>TGT</v>
      </c>
      <c r="Q309" s="4">
        <f t="shared" si="276"/>
        <v>46</v>
      </c>
      <c r="R309" s="6" t="s">
        <v>9</v>
      </c>
      <c r="S309" s="5" t="s">
        <v>5</v>
      </c>
    </row>
    <row r="310" spans="1:19" ht="21">
      <c r="A310" s="51" t="str">
        <f t="shared" si="274"/>
        <v>MUKESH KR TYAGI</v>
      </c>
      <c r="B310" s="18" t="s">
        <v>161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9">
        <f>SUM(M304:M309)</f>
        <v>36</v>
      </c>
      <c r="N310" s="9">
        <f>SUM(N304:N309)</f>
        <v>18</v>
      </c>
      <c r="O310" s="7">
        <f t="shared" si="266"/>
        <v>1</v>
      </c>
      <c r="P310" s="11" t="s">
        <v>138</v>
      </c>
      <c r="Q310" s="11">
        <v>46</v>
      </c>
      <c r="R310" s="3"/>
      <c r="S310" s="8" t="s">
        <v>7</v>
      </c>
    </row>
    <row r="311" spans="1:19">
      <c r="A311" s="3" t="s">
        <v>101</v>
      </c>
      <c r="B311" s="18" t="s">
        <v>161</v>
      </c>
      <c r="C311" s="7" t="s">
        <v>6</v>
      </c>
      <c r="D311" s="7" t="s">
        <v>6</v>
      </c>
      <c r="E311" s="7" t="s">
        <v>24</v>
      </c>
      <c r="F311" s="7" t="s">
        <v>6</v>
      </c>
      <c r="G311" s="7" t="s">
        <v>41</v>
      </c>
      <c r="H311" s="7" t="s">
        <v>47</v>
      </c>
      <c r="I311" s="7" t="s">
        <v>58</v>
      </c>
      <c r="J311" s="7" t="s">
        <v>44</v>
      </c>
      <c r="K311" s="7" t="s">
        <v>6</v>
      </c>
      <c r="L311" s="6" t="s">
        <v>140</v>
      </c>
      <c r="M311" s="4">
        <f t="shared" si="272"/>
        <v>5</v>
      </c>
      <c r="N311" s="4">
        <f t="shared" ref="N311:N316" si="278">COUNTIF(C311:K311,"FREE")</f>
        <v>4</v>
      </c>
      <c r="O311" s="7">
        <v>3</v>
      </c>
      <c r="P311" s="4" t="s">
        <v>138</v>
      </c>
      <c r="Q311" s="4">
        <v>47</v>
      </c>
      <c r="R311" s="6" t="s">
        <v>9</v>
      </c>
      <c r="S311" s="5" t="s">
        <v>0</v>
      </c>
    </row>
    <row r="312" spans="1:19">
      <c r="A312" s="3" t="s">
        <v>101</v>
      </c>
      <c r="B312" s="18" t="s">
        <v>161</v>
      </c>
      <c r="C312" s="7" t="str">
        <f t="shared" ref="C312:E316" si="279">C311</f>
        <v>FREE</v>
      </c>
      <c r="D312" s="7" t="str">
        <f t="shared" si="279"/>
        <v>FREE</v>
      </c>
      <c r="E312" s="7" t="str">
        <f t="shared" si="279"/>
        <v>7B</v>
      </c>
      <c r="F312" s="7" t="s">
        <v>6</v>
      </c>
      <c r="G312" s="7" t="s">
        <v>41</v>
      </c>
      <c r="H312" s="7" t="s">
        <v>47</v>
      </c>
      <c r="I312" s="7" t="s">
        <v>58</v>
      </c>
      <c r="J312" s="7" t="str">
        <f t="shared" ref="J312:K316" si="280">J311</f>
        <v>6B</v>
      </c>
      <c r="K312" s="7" t="str">
        <f t="shared" si="280"/>
        <v>FREE</v>
      </c>
      <c r="L312" s="6" t="s">
        <v>140</v>
      </c>
      <c r="M312" s="4">
        <f t="shared" si="272"/>
        <v>5</v>
      </c>
      <c r="N312" s="4">
        <f t="shared" si="278"/>
        <v>4</v>
      </c>
      <c r="O312" s="7">
        <f t="shared" ref="O312:Q316" si="281">O311</f>
        <v>3</v>
      </c>
      <c r="P312" s="4" t="str">
        <f>P311</f>
        <v>TGT</v>
      </c>
      <c r="Q312" s="4">
        <f t="shared" si="281"/>
        <v>47</v>
      </c>
      <c r="R312" s="6" t="s">
        <v>9</v>
      </c>
      <c r="S312" s="5" t="s">
        <v>1</v>
      </c>
    </row>
    <row r="313" spans="1:19">
      <c r="A313" s="3" t="str">
        <f>A312</f>
        <v>ARVIND KR. VERMA</v>
      </c>
      <c r="B313" s="18" t="s">
        <v>161</v>
      </c>
      <c r="C313" s="7" t="str">
        <f t="shared" si="279"/>
        <v>FREE</v>
      </c>
      <c r="D313" s="7" t="str">
        <f t="shared" si="279"/>
        <v>FREE</v>
      </c>
      <c r="E313" s="7" t="str">
        <f t="shared" si="279"/>
        <v>7B</v>
      </c>
      <c r="F313" s="7" t="s">
        <v>6</v>
      </c>
      <c r="G313" s="7" t="str">
        <f>G312</f>
        <v>7E</v>
      </c>
      <c r="H313" s="7" t="s">
        <v>47</v>
      </c>
      <c r="I313" s="7" t="str">
        <f>I312</f>
        <v>9D</v>
      </c>
      <c r="J313" s="7" t="str">
        <f t="shared" si="280"/>
        <v>6B</v>
      </c>
      <c r="K313" s="7" t="str">
        <f t="shared" si="280"/>
        <v>FREE</v>
      </c>
      <c r="L313" s="6" t="s">
        <v>140</v>
      </c>
      <c r="M313" s="4">
        <f t="shared" si="272"/>
        <v>5</v>
      </c>
      <c r="N313" s="4">
        <f t="shared" si="278"/>
        <v>4</v>
      </c>
      <c r="O313" s="7">
        <f t="shared" si="281"/>
        <v>3</v>
      </c>
      <c r="P313" s="4" t="str">
        <f>P312</f>
        <v>TGT</v>
      </c>
      <c r="Q313" s="4">
        <f t="shared" si="281"/>
        <v>47</v>
      </c>
      <c r="R313" s="6" t="s">
        <v>9</v>
      </c>
      <c r="S313" s="5" t="s">
        <v>2</v>
      </c>
    </row>
    <row r="314" spans="1:19">
      <c r="A314" s="3" t="str">
        <f>A313</f>
        <v>ARVIND KR. VERMA</v>
      </c>
      <c r="B314" s="18" t="s">
        <v>161</v>
      </c>
      <c r="C314" s="7" t="str">
        <f t="shared" si="279"/>
        <v>FREE</v>
      </c>
      <c r="D314" s="7" t="str">
        <f t="shared" si="279"/>
        <v>FREE</v>
      </c>
      <c r="E314" s="7" t="str">
        <f t="shared" si="279"/>
        <v>7B</v>
      </c>
      <c r="F314" s="7" t="s">
        <v>6</v>
      </c>
      <c r="G314" s="7" t="str">
        <f>G313</f>
        <v>7E</v>
      </c>
      <c r="H314" s="7" t="s">
        <v>47</v>
      </c>
      <c r="I314" s="7" t="str">
        <f>I313</f>
        <v>9D</v>
      </c>
      <c r="J314" s="7" t="str">
        <f t="shared" si="280"/>
        <v>6B</v>
      </c>
      <c r="K314" s="7" t="str">
        <f t="shared" si="280"/>
        <v>FREE</v>
      </c>
      <c r="L314" s="6" t="s">
        <v>140</v>
      </c>
      <c r="M314" s="4">
        <f t="shared" si="272"/>
        <v>5</v>
      </c>
      <c r="N314" s="4">
        <f t="shared" si="278"/>
        <v>4</v>
      </c>
      <c r="O314" s="7">
        <f t="shared" si="281"/>
        <v>3</v>
      </c>
      <c r="P314" s="4" t="str">
        <f>P313</f>
        <v>TGT</v>
      </c>
      <c r="Q314" s="4">
        <f t="shared" si="281"/>
        <v>47</v>
      </c>
      <c r="R314" s="6" t="s">
        <v>9</v>
      </c>
      <c r="S314" s="5" t="s">
        <v>3</v>
      </c>
    </row>
    <row r="315" spans="1:19">
      <c r="A315" s="3" t="str">
        <f>A314</f>
        <v>ARVIND KR. VERMA</v>
      </c>
      <c r="B315" s="18" t="s">
        <v>161</v>
      </c>
      <c r="C315" s="7" t="str">
        <f t="shared" si="279"/>
        <v>FREE</v>
      </c>
      <c r="D315" s="7" t="str">
        <f t="shared" si="279"/>
        <v>FREE</v>
      </c>
      <c r="E315" s="7" t="str">
        <f t="shared" si="279"/>
        <v>7B</v>
      </c>
      <c r="F315" s="7" t="s">
        <v>6</v>
      </c>
      <c r="G315" s="7" t="str">
        <f>G314</f>
        <v>7E</v>
      </c>
      <c r="H315" s="7" t="s">
        <v>47</v>
      </c>
      <c r="I315" s="7" t="str">
        <f>I314</f>
        <v>9D</v>
      </c>
      <c r="J315" s="7" t="str">
        <f t="shared" si="280"/>
        <v>6B</v>
      </c>
      <c r="K315" s="7" t="str">
        <f t="shared" si="280"/>
        <v>FREE</v>
      </c>
      <c r="L315" s="6" t="s">
        <v>140</v>
      </c>
      <c r="M315" s="4">
        <f t="shared" si="272"/>
        <v>5</v>
      </c>
      <c r="N315" s="4">
        <f t="shared" si="278"/>
        <v>4</v>
      </c>
      <c r="O315" s="7">
        <f t="shared" si="281"/>
        <v>3</v>
      </c>
      <c r="P315" s="4" t="str">
        <f>P314</f>
        <v>TGT</v>
      </c>
      <c r="Q315" s="4">
        <f t="shared" si="281"/>
        <v>47</v>
      </c>
      <c r="R315" s="6" t="s">
        <v>9</v>
      </c>
      <c r="S315" s="5" t="s">
        <v>4</v>
      </c>
    </row>
    <row r="316" spans="1:19">
      <c r="A316" s="3" t="str">
        <f>A315</f>
        <v>ARVIND KR. VERMA</v>
      </c>
      <c r="B316" s="18" t="s">
        <v>161</v>
      </c>
      <c r="C316" s="7" t="str">
        <f t="shared" si="279"/>
        <v>FREE</v>
      </c>
      <c r="D316" s="7" t="str">
        <f t="shared" si="279"/>
        <v>FREE</v>
      </c>
      <c r="E316" s="7" t="str">
        <f t="shared" si="279"/>
        <v>7B</v>
      </c>
      <c r="F316" s="7" t="s">
        <v>6</v>
      </c>
      <c r="G316" s="7" t="str">
        <f>G315</f>
        <v>7E</v>
      </c>
      <c r="H316" s="7" t="s">
        <v>47</v>
      </c>
      <c r="I316" s="7" t="str">
        <f>I315</f>
        <v>9D</v>
      </c>
      <c r="J316" s="7" t="str">
        <f t="shared" si="280"/>
        <v>6B</v>
      </c>
      <c r="K316" s="7" t="str">
        <f t="shared" si="280"/>
        <v>FREE</v>
      </c>
      <c r="L316" s="6" t="s">
        <v>140</v>
      </c>
      <c r="M316" s="4">
        <f t="shared" si="272"/>
        <v>5</v>
      </c>
      <c r="N316" s="4">
        <f t="shared" si="278"/>
        <v>4</v>
      </c>
      <c r="O316" s="7">
        <f t="shared" si="281"/>
        <v>3</v>
      </c>
      <c r="P316" s="4" t="str">
        <f>P315</f>
        <v>TGT</v>
      </c>
      <c r="Q316" s="4">
        <f t="shared" si="281"/>
        <v>47</v>
      </c>
      <c r="R316" s="6" t="s">
        <v>9</v>
      </c>
      <c r="S316" s="5" t="s">
        <v>5</v>
      </c>
    </row>
    <row r="317" spans="1:19" ht="21">
      <c r="A317" s="8" t="str">
        <f>A316</f>
        <v>ARVIND KR. VERMA</v>
      </c>
      <c r="B317" s="18" t="s">
        <v>161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9">
        <f>SUM(M311:M316)</f>
        <v>30</v>
      </c>
      <c r="N317" s="9">
        <f>SUM(N311:N316)</f>
        <v>24</v>
      </c>
      <c r="O317" s="7">
        <f t="shared" ref="O317:O324" si="282">O316</f>
        <v>3</v>
      </c>
      <c r="P317" s="11" t="s">
        <v>138</v>
      </c>
      <c r="Q317" s="11">
        <v>47</v>
      </c>
      <c r="R317" s="3"/>
      <c r="S317" s="8" t="s">
        <v>7</v>
      </c>
    </row>
    <row r="318" spans="1:19">
      <c r="A318" s="50" t="s">
        <v>102</v>
      </c>
      <c r="B318" s="18" t="s">
        <v>161</v>
      </c>
      <c r="C318" s="26" t="s">
        <v>40</v>
      </c>
      <c r="D318" s="7" t="s">
        <v>40</v>
      </c>
      <c r="E318" s="7" t="s">
        <v>6</v>
      </c>
      <c r="F318" s="7" t="s">
        <v>57</v>
      </c>
      <c r="G318" s="7" t="s">
        <v>6</v>
      </c>
      <c r="H318" s="7" t="s">
        <v>6</v>
      </c>
      <c r="I318" s="7" t="s">
        <v>22</v>
      </c>
      <c r="J318" s="7" t="s">
        <v>29</v>
      </c>
      <c r="K318" s="7" t="s">
        <v>27</v>
      </c>
      <c r="L318" s="6" t="s">
        <v>140</v>
      </c>
      <c r="M318" s="4">
        <f t="shared" si="272"/>
        <v>6</v>
      </c>
      <c r="N318" s="4">
        <f t="shared" ref="N318:N323" si="283">COUNTIF(C318:K318,"FREE")</f>
        <v>3</v>
      </c>
      <c r="O318" s="7">
        <v>1</v>
      </c>
      <c r="P318" s="4" t="s">
        <v>138</v>
      </c>
      <c r="Q318" s="4">
        <v>48</v>
      </c>
      <c r="R318" s="6" t="s">
        <v>9</v>
      </c>
      <c r="S318" s="5" t="s">
        <v>0</v>
      </c>
    </row>
    <row r="319" spans="1:19">
      <c r="A319" s="50" t="str">
        <f t="shared" ref="A319:A324" si="284">A318</f>
        <v>SURENDER SINGH</v>
      </c>
      <c r="B319" s="18" t="s">
        <v>161</v>
      </c>
      <c r="C319" s="26" t="str">
        <f t="shared" ref="C319:K319" si="285">C318</f>
        <v>9G</v>
      </c>
      <c r="D319" s="7" t="str">
        <f t="shared" si="285"/>
        <v>9G</v>
      </c>
      <c r="E319" s="7" t="str">
        <f t="shared" si="285"/>
        <v>FREE</v>
      </c>
      <c r="F319" s="7" t="str">
        <f t="shared" si="285"/>
        <v>9F</v>
      </c>
      <c r="G319" s="7" t="str">
        <f t="shared" si="285"/>
        <v>FREE</v>
      </c>
      <c r="H319" s="7" t="str">
        <f t="shared" si="285"/>
        <v>FREE</v>
      </c>
      <c r="I319" s="7" t="str">
        <f t="shared" si="285"/>
        <v>7C</v>
      </c>
      <c r="J319" s="7" t="str">
        <f t="shared" si="285"/>
        <v>6E</v>
      </c>
      <c r="K319" s="7" t="str">
        <f t="shared" si="285"/>
        <v>8D</v>
      </c>
      <c r="L319" s="6" t="s">
        <v>140</v>
      </c>
      <c r="M319" s="4">
        <f t="shared" si="272"/>
        <v>6</v>
      </c>
      <c r="N319" s="4">
        <f t="shared" si="283"/>
        <v>3</v>
      </c>
      <c r="O319" s="7">
        <f t="shared" si="282"/>
        <v>1</v>
      </c>
      <c r="P319" s="4" t="str">
        <f>P318</f>
        <v>TGT</v>
      </c>
      <c r="Q319" s="4">
        <f t="shared" ref="Q319:Q323" si="286">Q318</f>
        <v>48</v>
      </c>
      <c r="R319" s="6" t="s">
        <v>9</v>
      </c>
      <c r="S319" s="5" t="s">
        <v>1</v>
      </c>
    </row>
    <row r="320" spans="1:19">
      <c r="A320" s="50" t="str">
        <f t="shared" si="284"/>
        <v>SURENDER SINGH</v>
      </c>
      <c r="B320" s="18" t="s">
        <v>161</v>
      </c>
      <c r="C320" s="26" t="str">
        <f t="shared" ref="C320:J323" si="287">C319</f>
        <v>9G</v>
      </c>
      <c r="D320" s="7" t="str">
        <f t="shared" si="287"/>
        <v>9G</v>
      </c>
      <c r="E320" s="7" t="str">
        <f t="shared" si="287"/>
        <v>FREE</v>
      </c>
      <c r="F320" s="7" t="str">
        <f t="shared" si="287"/>
        <v>9F</v>
      </c>
      <c r="G320" s="7" t="str">
        <f t="shared" si="287"/>
        <v>FREE</v>
      </c>
      <c r="H320" s="7" t="str">
        <f t="shared" si="287"/>
        <v>FREE</v>
      </c>
      <c r="I320" s="7" t="str">
        <f t="shared" si="287"/>
        <v>7C</v>
      </c>
      <c r="J320" s="7" t="str">
        <f t="shared" si="287"/>
        <v>6E</v>
      </c>
      <c r="K320" s="7" t="s">
        <v>27</v>
      </c>
      <c r="L320" s="6" t="s">
        <v>140</v>
      </c>
      <c r="M320" s="4">
        <f t="shared" si="272"/>
        <v>6</v>
      </c>
      <c r="N320" s="4">
        <f t="shared" si="283"/>
        <v>3</v>
      </c>
      <c r="O320" s="7">
        <f t="shared" si="282"/>
        <v>1</v>
      </c>
      <c r="P320" s="4" t="str">
        <f>P319</f>
        <v>TGT</v>
      </c>
      <c r="Q320" s="4">
        <f t="shared" si="286"/>
        <v>48</v>
      </c>
      <c r="R320" s="6" t="s">
        <v>9</v>
      </c>
      <c r="S320" s="5" t="s">
        <v>2</v>
      </c>
    </row>
    <row r="321" spans="1:19">
      <c r="A321" s="50" t="str">
        <f t="shared" si="284"/>
        <v>SURENDER SINGH</v>
      </c>
      <c r="B321" s="18" t="s">
        <v>161</v>
      </c>
      <c r="C321" s="26" t="str">
        <f t="shared" si="287"/>
        <v>9G</v>
      </c>
      <c r="D321" s="7" t="str">
        <f t="shared" si="287"/>
        <v>9G</v>
      </c>
      <c r="E321" s="7" t="str">
        <f t="shared" si="287"/>
        <v>FREE</v>
      </c>
      <c r="F321" s="7" t="str">
        <f t="shared" si="287"/>
        <v>9F</v>
      </c>
      <c r="G321" s="7" t="str">
        <f t="shared" si="287"/>
        <v>FREE</v>
      </c>
      <c r="H321" s="7" t="str">
        <f t="shared" si="287"/>
        <v>FREE</v>
      </c>
      <c r="I321" s="7" t="str">
        <f t="shared" si="287"/>
        <v>7C</v>
      </c>
      <c r="J321" s="7" t="str">
        <f t="shared" si="287"/>
        <v>6E</v>
      </c>
      <c r="K321" s="7" t="str">
        <f>K320</f>
        <v>8D</v>
      </c>
      <c r="L321" s="6" t="s">
        <v>140</v>
      </c>
      <c r="M321" s="4">
        <f t="shared" si="272"/>
        <v>6</v>
      </c>
      <c r="N321" s="4">
        <f t="shared" si="283"/>
        <v>3</v>
      </c>
      <c r="O321" s="7">
        <f t="shared" si="282"/>
        <v>1</v>
      </c>
      <c r="P321" s="4" t="str">
        <f>P320</f>
        <v>TGT</v>
      </c>
      <c r="Q321" s="4">
        <f t="shared" si="286"/>
        <v>48</v>
      </c>
      <c r="R321" s="6" t="s">
        <v>9</v>
      </c>
      <c r="S321" s="5" t="s">
        <v>3</v>
      </c>
    </row>
    <row r="322" spans="1:19">
      <c r="A322" s="50" t="str">
        <f t="shared" si="284"/>
        <v>SURENDER SINGH</v>
      </c>
      <c r="B322" s="18" t="s">
        <v>161</v>
      </c>
      <c r="C322" s="26" t="str">
        <f t="shared" si="287"/>
        <v>9G</v>
      </c>
      <c r="D322" s="7" t="str">
        <f t="shared" si="287"/>
        <v>9G</v>
      </c>
      <c r="E322" s="7" t="str">
        <f t="shared" si="287"/>
        <v>FREE</v>
      </c>
      <c r="F322" s="7" t="str">
        <f t="shared" si="287"/>
        <v>9F</v>
      </c>
      <c r="G322" s="7" t="str">
        <f t="shared" si="287"/>
        <v>FREE</v>
      </c>
      <c r="H322" s="7" t="str">
        <f t="shared" si="287"/>
        <v>FREE</v>
      </c>
      <c r="I322" s="7" t="str">
        <f t="shared" si="287"/>
        <v>7C</v>
      </c>
      <c r="J322" s="7" t="str">
        <f t="shared" si="287"/>
        <v>6E</v>
      </c>
      <c r="K322" s="7" t="str">
        <f>K321</f>
        <v>8D</v>
      </c>
      <c r="L322" s="6" t="s">
        <v>140</v>
      </c>
      <c r="M322" s="4">
        <f t="shared" si="272"/>
        <v>6</v>
      </c>
      <c r="N322" s="4">
        <f t="shared" si="283"/>
        <v>3</v>
      </c>
      <c r="O322" s="7">
        <f t="shared" si="282"/>
        <v>1</v>
      </c>
      <c r="P322" s="4" t="str">
        <f>P321</f>
        <v>TGT</v>
      </c>
      <c r="Q322" s="4">
        <f t="shared" si="286"/>
        <v>48</v>
      </c>
      <c r="R322" s="6" t="s">
        <v>9</v>
      </c>
      <c r="S322" s="5" t="s">
        <v>4</v>
      </c>
    </row>
    <row r="323" spans="1:19">
      <c r="A323" s="50" t="str">
        <f t="shared" si="284"/>
        <v>SURENDER SINGH</v>
      </c>
      <c r="B323" s="18" t="s">
        <v>161</v>
      </c>
      <c r="C323" s="26" t="str">
        <f t="shared" si="287"/>
        <v>9G</v>
      </c>
      <c r="D323" s="7" t="str">
        <f t="shared" si="287"/>
        <v>9G</v>
      </c>
      <c r="E323" s="7" t="str">
        <f t="shared" si="287"/>
        <v>FREE</v>
      </c>
      <c r="F323" s="7" t="str">
        <f t="shared" si="287"/>
        <v>9F</v>
      </c>
      <c r="G323" s="7" t="str">
        <f t="shared" si="287"/>
        <v>FREE</v>
      </c>
      <c r="H323" s="7" t="str">
        <f t="shared" si="287"/>
        <v>FREE</v>
      </c>
      <c r="I323" s="7" t="str">
        <f t="shared" si="287"/>
        <v>7C</v>
      </c>
      <c r="J323" s="7" t="str">
        <f t="shared" si="287"/>
        <v>6E</v>
      </c>
      <c r="K323" s="7" t="str">
        <f>K322</f>
        <v>8D</v>
      </c>
      <c r="L323" s="6" t="s">
        <v>140</v>
      </c>
      <c r="M323" s="4">
        <f t="shared" si="272"/>
        <v>6</v>
      </c>
      <c r="N323" s="4">
        <f t="shared" si="283"/>
        <v>3</v>
      </c>
      <c r="O323" s="7">
        <f t="shared" si="282"/>
        <v>1</v>
      </c>
      <c r="P323" s="4" t="str">
        <f>P322</f>
        <v>TGT</v>
      </c>
      <c r="Q323" s="4">
        <f t="shared" si="286"/>
        <v>48</v>
      </c>
      <c r="R323" s="6" t="s">
        <v>9</v>
      </c>
      <c r="S323" s="5" t="s">
        <v>5</v>
      </c>
    </row>
    <row r="324" spans="1:19" ht="21">
      <c r="A324" s="51" t="str">
        <f t="shared" si="284"/>
        <v>SURENDER SINGH</v>
      </c>
      <c r="B324" s="18" t="s">
        <v>161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9">
        <f>SUM(M318:M323)</f>
        <v>36</v>
      </c>
      <c r="N324" s="9">
        <f>SUM(N318:N323)</f>
        <v>18</v>
      </c>
      <c r="O324" s="7">
        <f t="shared" si="282"/>
        <v>1</v>
      </c>
      <c r="P324" s="11" t="s">
        <v>138</v>
      </c>
      <c r="Q324" s="11">
        <v>48</v>
      </c>
      <c r="R324" s="3"/>
      <c r="S324" s="8" t="s">
        <v>7</v>
      </c>
    </row>
    <row r="325" spans="1:19">
      <c r="A325" s="3" t="s">
        <v>130</v>
      </c>
      <c r="B325" s="18" t="s">
        <v>169</v>
      </c>
      <c r="C325" s="7" t="s">
        <v>6</v>
      </c>
      <c r="D325" s="7" t="s">
        <v>27</v>
      </c>
      <c r="E325" s="7" t="s">
        <v>6</v>
      </c>
      <c r="F325" s="7" t="s">
        <v>16</v>
      </c>
      <c r="G325" s="7" t="s">
        <v>43</v>
      </c>
      <c r="H325" s="7" t="s">
        <v>6</v>
      </c>
      <c r="I325" s="7" t="s">
        <v>59</v>
      </c>
      <c r="J325" s="7" t="s">
        <v>81</v>
      </c>
      <c r="K325" s="7" t="s">
        <v>6</v>
      </c>
      <c r="L325" s="6" t="s">
        <v>140</v>
      </c>
      <c r="M325" s="4">
        <f t="shared" si="272"/>
        <v>5</v>
      </c>
      <c r="N325" s="4">
        <f t="shared" ref="N325:N330" si="288">COUNTIF(C325:K325,"FREE")</f>
        <v>4</v>
      </c>
      <c r="O325" s="7">
        <v>1</v>
      </c>
      <c r="P325" s="4" t="s">
        <v>138</v>
      </c>
      <c r="Q325" s="4">
        <v>49</v>
      </c>
      <c r="R325" s="6" t="s">
        <v>9</v>
      </c>
      <c r="S325" s="5" t="s">
        <v>0</v>
      </c>
    </row>
    <row r="326" spans="1:19">
      <c r="A326" s="3" t="str">
        <f t="shared" ref="A326:A330" si="289">A325</f>
        <v>TEJ SINGH</v>
      </c>
      <c r="B326" s="18" t="s">
        <v>169</v>
      </c>
      <c r="C326" s="7" t="str">
        <f t="shared" ref="C326:K326" si="290">C325</f>
        <v>FREE</v>
      </c>
      <c r="D326" s="7" t="str">
        <f t="shared" si="290"/>
        <v>8D</v>
      </c>
      <c r="E326" s="7" t="str">
        <f t="shared" si="290"/>
        <v>FREE</v>
      </c>
      <c r="F326" s="7" t="str">
        <f t="shared" si="290"/>
        <v>9B</v>
      </c>
      <c r="G326" s="7" t="str">
        <f t="shared" si="290"/>
        <v>10E</v>
      </c>
      <c r="H326" s="7" t="str">
        <f t="shared" si="290"/>
        <v>FREE</v>
      </c>
      <c r="I326" s="7" t="str">
        <f t="shared" si="290"/>
        <v>10D</v>
      </c>
      <c r="J326" s="7" t="str">
        <f t="shared" si="290"/>
        <v>10F</v>
      </c>
      <c r="K326" s="7" t="str">
        <f t="shared" si="290"/>
        <v>FREE</v>
      </c>
      <c r="L326" s="6" t="s">
        <v>140</v>
      </c>
      <c r="M326" s="4">
        <f t="shared" si="272"/>
        <v>5</v>
      </c>
      <c r="N326" s="4">
        <f t="shared" si="288"/>
        <v>4</v>
      </c>
      <c r="O326" s="7">
        <f t="shared" ref="O326:Q330" si="291">O325</f>
        <v>1</v>
      </c>
      <c r="P326" s="4" t="str">
        <f>P325</f>
        <v>TGT</v>
      </c>
      <c r="Q326" s="4">
        <f t="shared" si="291"/>
        <v>49</v>
      </c>
      <c r="R326" s="6" t="s">
        <v>9</v>
      </c>
      <c r="S326" s="5" t="s">
        <v>1</v>
      </c>
    </row>
    <row r="327" spans="1:19">
      <c r="A327" s="3" t="str">
        <f t="shared" si="289"/>
        <v>TEJ SINGH</v>
      </c>
      <c r="B327" s="18" t="s">
        <v>169</v>
      </c>
      <c r="C327" s="7" t="str">
        <f t="shared" ref="C327:G330" si="292">C326</f>
        <v>FREE</v>
      </c>
      <c r="D327" s="7" t="str">
        <f t="shared" si="292"/>
        <v>8D</v>
      </c>
      <c r="E327" s="7" t="str">
        <f t="shared" si="292"/>
        <v>FREE</v>
      </c>
      <c r="F327" s="7" t="str">
        <f t="shared" si="292"/>
        <v>9B</v>
      </c>
      <c r="G327" s="7" t="str">
        <f t="shared" si="292"/>
        <v>10E</v>
      </c>
      <c r="H327" s="7" t="s">
        <v>6</v>
      </c>
      <c r="I327" s="7" t="str">
        <f>I326</f>
        <v>10D</v>
      </c>
      <c r="J327" s="7" t="str">
        <f>J326</f>
        <v>10F</v>
      </c>
      <c r="K327" s="7" t="str">
        <f>K326</f>
        <v>FREE</v>
      </c>
      <c r="L327" s="6" t="s">
        <v>140</v>
      </c>
      <c r="M327" s="4">
        <f t="shared" si="272"/>
        <v>5</v>
      </c>
      <c r="N327" s="4">
        <f t="shared" si="288"/>
        <v>4</v>
      </c>
      <c r="O327" s="7">
        <f t="shared" si="291"/>
        <v>1</v>
      </c>
      <c r="P327" s="4" t="str">
        <f>P326</f>
        <v>TGT</v>
      </c>
      <c r="Q327" s="4">
        <f t="shared" si="291"/>
        <v>49</v>
      </c>
      <c r="R327" s="6" t="s">
        <v>9</v>
      </c>
      <c r="S327" s="5" t="s">
        <v>2</v>
      </c>
    </row>
    <row r="328" spans="1:19">
      <c r="A328" s="3" t="str">
        <f t="shared" si="289"/>
        <v>TEJ SINGH</v>
      </c>
      <c r="B328" s="18" t="s">
        <v>169</v>
      </c>
      <c r="C328" s="7" t="str">
        <f t="shared" si="292"/>
        <v>FREE</v>
      </c>
      <c r="D328" s="7" t="str">
        <f t="shared" si="292"/>
        <v>8D</v>
      </c>
      <c r="E328" s="7" t="str">
        <f t="shared" si="292"/>
        <v>FREE</v>
      </c>
      <c r="F328" s="7" t="str">
        <f t="shared" si="292"/>
        <v>9B</v>
      </c>
      <c r="G328" s="7" t="str">
        <f t="shared" si="292"/>
        <v>10E</v>
      </c>
      <c r="H328" s="7" t="str">
        <f>H327</f>
        <v>FREE</v>
      </c>
      <c r="I328" s="7" t="s">
        <v>59</v>
      </c>
      <c r="J328" s="7" t="str">
        <f>J327</f>
        <v>10F</v>
      </c>
      <c r="K328" s="7" t="str">
        <f>K327</f>
        <v>FREE</v>
      </c>
      <c r="L328" s="6" t="s">
        <v>140</v>
      </c>
      <c r="M328" s="4">
        <f t="shared" si="272"/>
        <v>5</v>
      </c>
      <c r="N328" s="4">
        <f t="shared" si="288"/>
        <v>4</v>
      </c>
      <c r="O328" s="7">
        <f t="shared" si="291"/>
        <v>1</v>
      </c>
      <c r="P328" s="4" t="str">
        <f>P327</f>
        <v>TGT</v>
      </c>
      <c r="Q328" s="4">
        <f t="shared" si="291"/>
        <v>49</v>
      </c>
      <c r="R328" s="6" t="s">
        <v>9</v>
      </c>
      <c r="S328" s="5" t="s">
        <v>3</v>
      </c>
    </row>
    <row r="329" spans="1:19">
      <c r="A329" s="3" t="str">
        <f t="shared" si="289"/>
        <v>TEJ SINGH</v>
      </c>
      <c r="B329" s="18" t="s">
        <v>169</v>
      </c>
      <c r="C329" s="7" t="str">
        <f t="shared" si="292"/>
        <v>FREE</v>
      </c>
      <c r="D329" s="7" t="str">
        <f t="shared" si="292"/>
        <v>8D</v>
      </c>
      <c r="E329" s="7" t="str">
        <f t="shared" si="292"/>
        <v>FREE</v>
      </c>
      <c r="F329" s="7" t="str">
        <f t="shared" si="292"/>
        <v>9B</v>
      </c>
      <c r="G329" s="7" t="str">
        <f t="shared" si="292"/>
        <v>10E</v>
      </c>
      <c r="H329" s="7" t="s">
        <v>6</v>
      </c>
      <c r="I329" s="7" t="str">
        <f>I328</f>
        <v>10D</v>
      </c>
      <c r="J329" s="7" t="str">
        <f>J328</f>
        <v>10F</v>
      </c>
      <c r="K329" s="7" t="s">
        <v>6</v>
      </c>
      <c r="L329" s="6" t="s">
        <v>140</v>
      </c>
      <c r="M329" s="4">
        <f t="shared" si="272"/>
        <v>5</v>
      </c>
      <c r="N329" s="4">
        <f t="shared" si="288"/>
        <v>4</v>
      </c>
      <c r="O329" s="7">
        <f t="shared" si="291"/>
        <v>1</v>
      </c>
      <c r="P329" s="4" t="str">
        <f>P328</f>
        <v>TGT</v>
      </c>
      <c r="Q329" s="4">
        <f t="shared" si="291"/>
        <v>49</v>
      </c>
      <c r="R329" s="6" t="s">
        <v>9</v>
      </c>
      <c r="S329" s="5" t="s">
        <v>4</v>
      </c>
    </row>
    <row r="330" spans="1:19">
      <c r="A330" s="3" t="str">
        <f t="shared" si="289"/>
        <v>TEJ SINGH</v>
      </c>
      <c r="B330" s="18" t="s">
        <v>169</v>
      </c>
      <c r="C330" s="7" t="str">
        <f t="shared" si="292"/>
        <v>FREE</v>
      </c>
      <c r="D330" s="7" t="str">
        <f t="shared" si="292"/>
        <v>8D</v>
      </c>
      <c r="E330" s="7" t="str">
        <f t="shared" si="292"/>
        <v>FREE</v>
      </c>
      <c r="F330" s="7" t="str">
        <f t="shared" si="292"/>
        <v>9B</v>
      </c>
      <c r="G330" s="7" t="str">
        <f t="shared" si="292"/>
        <v>10E</v>
      </c>
      <c r="H330" s="7" t="str">
        <f>H329</f>
        <v>FREE</v>
      </c>
      <c r="I330" s="7" t="str">
        <f>I329</f>
        <v>10D</v>
      </c>
      <c r="J330" s="7" t="str">
        <f>J329</f>
        <v>10F</v>
      </c>
      <c r="K330" s="7" t="str">
        <f>K329</f>
        <v>FREE</v>
      </c>
      <c r="L330" s="6" t="s">
        <v>140</v>
      </c>
      <c r="M330" s="4">
        <f t="shared" si="272"/>
        <v>5</v>
      </c>
      <c r="N330" s="4">
        <f t="shared" si="288"/>
        <v>4</v>
      </c>
      <c r="O330" s="7">
        <f t="shared" si="291"/>
        <v>1</v>
      </c>
      <c r="P330" s="4" t="str">
        <f>P329</f>
        <v>TGT</v>
      </c>
      <c r="Q330" s="4">
        <f t="shared" si="291"/>
        <v>49</v>
      </c>
      <c r="R330" s="6" t="s">
        <v>9</v>
      </c>
      <c r="S330" s="5" t="s">
        <v>5</v>
      </c>
    </row>
    <row r="331" spans="1:19" ht="21">
      <c r="A331" s="8" t="str">
        <f>A330</f>
        <v>TEJ SINGH</v>
      </c>
      <c r="B331" s="18" t="s">
        <v>169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9">
        <f>SUM(M325:M330)</f>
        <v>30</v>
      </c>
      <c r="N331" s="9">
        <f>SUM(N325:N330)</f>
        <v>24</v>
      </c>
      <c r="O331" s="7">
        <f>O330</f>
        <v>1</v>
      </c>
      <c r="P331" s="11" t="s">
        <v>138</v>
      </c>
      <c r="Q331" s="11">
        <v>49</v>
      </c>
      <c r="R331" s="3"/>
      <c r="S331" s="8" t="s">
        <v>7</v>
      </c>
    </row>
    <row r="332" spans="1:19">
      <c r="A332" s="50" t="s">
        <v>131</v>
      </c>
      <c r="B332" s="18" t="s">
        <v>169</v>
      </c>
      <c r="C332" s="26" t="s">
        <v>6</v>
      </c>
      <c r="D332" s="26" t="s">
        <v>21</v>
      </c>
      <c r="E332" s="7" t="s">
        <v>56</v>
      </c>
      <c r="F332" s="7" t="s">
        <v>6</v>
      </c>
      <c r="G332" s="7" t="s">
        <v>6</v>
      </c>
      <c r="H332" s="7" t="s">
        <v>55</v>
      </c>
      <c r="I332" s="7" t="s">
        <v>54</v>
      </c>
      <c r="J332" s="7" t="s">
        <v>6</v>
      </c>
      <c r="K332" s="7" t="s">
        <v>52</v>
      </c>
      <c r="L332" s="6" t="s">
        <v>140</v>
      </c>
      <c r="M332" s="4">
        <f t="shared" si="272"/>
        <v>5</v>
      </c>
      <c r="N332" s="4">
        <f t="shared" ref="N332:N337" si="293">COUNTIF(C332:K332,"FREE")</f>
        <v>4</v>
      </c>
      <c r="O332" s="7">
        <f t="shared" ref="O332:O345" si="294">O331</f>
        <v>1</v>
      </c>
      <c r="P332" s="4" t="s">
        <v>138</v>
      </c>
      <c r="Q332" s="4">
        <v>50</v>
      </c>
      <c r="R332" s="6" t="s">
        <v>9</v>
      </c>
      <c r="S332" s="5" t="s">
        <v>0</v>
      </c>
    </row>
    <row r="333" spans="1:19">
      <c r="A333" s="50" t="str">
        <f t="shared" ref="A333:A338" si="295">A332</f>
        <v>RATNESH MISHRA</v>
      </c>
      <c r="B333" s="18" t="s">
        <v>169</v>
      </c>
      <c r="C333" s="26" t="str">
        <f t="shared" ref="C333:K337" si="296">C332</f>
        <v>FREE</v>
      </c>
      <c r="D333" s="26" t="str">
        <f t="shared" si="296"/>
        <v>7A</v>
      </c>
      <c r="E333" s="7" t="str">
        <f t="shared" si="296"/>
        <v>9A</v>
      </c>
      <c r="F333" s="7" t="str">
        <f t="shared" si="296"/>
        <v>FREE</v>
      </c>
      <c r="G333" s="7" t="str">
        <f t="shared" si="296"/>
        <v>FREE</v>
      </c>
      <c r="H333" s="7" t="str">
        <f t="shared" si="296"/>
        <v>10C</v>
      </c>
      <c r="I333" s="7" t="str">
        <f t="shared" si="296"/>
        <v>10A</v>
      </c>
      <c r="J333" s="7" t="str">
        <f t="shared" si="296"/>
        <v>FREE</v>
      </c>
      <c r="K333" s="7" t="str">
        <f t="shared" si="296"/>
        <v>10B</v>
      </c>
      <c r="L333" s="6" t="s">
        <v>140</v>
      </c>
      <c r="M333" s="4">
        <f t="shared" si="272"/>
        <v>5</v>
      </c>
      <c r="N333" s="4">
        <f t="shared" si="293"/>
        <v>4</v>
      </c>
      <c r="O333" s="7">
        <f t="shared" si="294"/>
        <v>1</v>
      </c>
      <c r="P333" s="4" t="str">
        <f>P332</f>
        <v>TGT</v>
      </c>
      <c r="Q333" s="4">
        <f t="shared" ref="Q333:Q337" si="297">Q332</f>
        <v>50</v>
      </c>
      <c r="R333" s="6" t="s">
        <v>9</v>
      </c>
      <c r="S333" s="5" t="s">
        <v>1</v>
      </c>
    </row>
    <row r="334" spans="1:19">
      <c r="A334" s="50" t="str">
        <f t="shared" si="295"/>
        <v>RATNESH MISHRA</v>
      </c>
      <c r="B334" s="18" t="s">
        <v>169</v>
      </c>
      <c r="C334" s="26" t="str">
        <f t="shared" si="296"/>
        <v>FREE</v>
      </c>
      <c r="D334" s="26" t="str">
        <f t="shared" si="296"/>
        <v>7A</v>
      </c>
      <c r="E334" s="7" t="str">
        <f t="shared" si="296"/>
        <v>9A</v>
      </c>
      <c r="F334" s="7" t="str">
        <f t="shared" si="296"/>
        <v>FREE</v>
      </c>
      <c r="G334" s="7" t="str">
        <f t="shared" si="296"/>
        <v>FREE</v>
      </c>
      <c r="H334" s="7" t="str">
        <f t="shared" si="296"/>
        <v>10C</v>
      </c>
      <c r="I334" s="7" t="str">
        <f t="shared" si="296"/>
        <v>10A</v>
      </c>
      <c r="J334" s="7" t="str">
        <f t="shared" si="296"/>
        <v>FREE</v>
      </c>
      <c r="K334" s="7" t="str">
        <f t="shared" si="296"/>
        <v>10B</v>
      </c>
      <c r="L334" s="6" t="s">
        <v>140</v>
      </c>
      <c r="M334" s="4">
        <f t="shared" si="272"/>
        <v>5</v>
      </c>
      <c r="N334" s="4">
        <f t="shared" si="293"/>
        <v>4</v>
      </c>
      <c r="O334" s="7">
        <f t="shared" si="294"/>
        <v>1</v>
      </c>
      <c r="P334" s="4" t="str">
        <f>P333</f>
        <v>TGT</v>
      </c>
      <c r="Q334" s="4">
        <f t="shared" si="297"/>
        <v>50</v>
      </c>
      <c r="R334" s="6" t="s">
        <v>9</v>
      </c>
      <c r="S334" s="5" t="s">
        <v>2</v>
      </c>
    </row>
    <row r="335" spans="1:19">
      <c r="A335" s="50" t="str">
        <f t="shared" si="295"/>
        <v>RATNESH MISHRA</v>
      </c>
      <c r="B335" s="18" t="s">
        <v>169</v>
      </c>
      <c r="C335" s="26" t="str">
        <f t="shared" si="296"/>
        <v>FREE</v>
      </c>
      <c r="D335" s="26" t="str">
        <f t="shared" si="296"/>
        <v>7A</v>
      </c>
      <c r="E335" s="7" t="str">
        <f t="shared" si="296"/>
        <v>9A</v>
      </c>
      <c r="F335" s="7" t="str">
        <f t="shared" si="296"/>
        <v>FREE</v>
      </c>
      <c r="G335" s="7" t="str">
        <f t="shared" si="296"/>
        <v>FREE</v>
      </c>
      <c r="H335" s="7" t="str">
        <f t="shared" si="296"/>
        <v>10C</v>
      </c>
      <c r="I335" s="7" t="str">
        <f t="shared" si="296"/>
        <v>10A</v>
      </c>
      <c r="J335" s="7" t="str">
        <f t="shared" si="296"/>
        <v>FREE</v>
      </c>
      <c r="K335" s="7" t="str">
        <f t="shared" si="296"/>
        <v>10B</v>
      </c>
      <c r="L335" s="6" t="s">
        <v>140</v>
      </c>
      <c r="M335" s="4">
        <f t="shared" si="272"/>
        <v>5</v>
      </c>
      <c r="N335" s="4">
        <f t="shared" si="293"/>
        <v>4</v>
      </c>
      <c r="O335" s="7">
        <f t="shared" si="294"/>
        <v>1</v>
      </c>
      <c r="P335" s="4" t="str">
        <f>P334</f>
        <v>TGT</v>
      </c>
      <c r="Q335" s="4">
        <f t="shared" si="297"/>
        <v>50</v>
      </c>
      <c r="R335" s="6" t="s">
        <v>9</v>
      </c>
      <c r="S335" s="5" t="s">
        <v>3</v>
      </c>
    </row>
    <row r="336" spans="1:19">
      <c r="A336" s="50" t="str">
        <f t="shared" si="295"/>
        <v>RATNESH MISHRA</v>
      </c>
      <c r="B336" s="18" t="s">
        <v>169</v>
      </c>
      <c r="C336" s="26" t="str">
        <f t="shared" si="296"/>
        <v>FREE</v>
      </c>
      <c r="D336" s="26" t="str">
        <f t="shared" si="296"/>
        <v>7A</v>
      </c>
      <c r="E336" s="7" t="str">
        <f t="shared" si="296"/>
        <v>9A</v>
      </c>
      <c r="F336" s="7" t="str">
        <f t="shared" si="296"/>
        <v>FREE</v>
      </c>
      <c r="G336" s="7" t="str">
        <f t="shared" si="296"/>
        <v>FREE</v>
      </c>
      <c r="H336" s="7" t="str">
        <f t="shared" si="296"/>
        <v>10C</v>
      </c>
      <c r="I336" s="7" t="str">
        <f t="shared" si="296"/>
        <v>10A</v>
      </c>
      <c r="J336" s="7" t="str">
        <f t="shared" si="296"/>
        <v>FREE</v>
      </c>
      <c r="K336" s="7" t="str">
        <f t="shared" si="296"/>
        <v>10B</v>
      </c>
      <c r="L336" s="6" t="s">
        <v>140</v>
      </c>
      <c r="M336" s="4">
        <f t="shared" si="272"/>
        <v>5</v>
      </c>
      <c r="N336" s="4">
        <f t="shared" si="293"/>
        <v>4</v>
      </c>
      <c r="O336" s="7">
        <f t="shared" si="294"/>
        <v>1</v>
      </c>
      <c r="P336" s="4" t="str">
        <f>P335</f>
        <v>TGT</v>
      </c>
      <c r="Q336" s="4">
        <f t="shared" si="297"/>
        <v>50</v>
      </c>
      <c r="R336" s="6" t="s">
        <v>9</v>
      </c>
      <c r="S336" s="5" t="s">
        <v>4</v>
      </c>
    </row>
    <row r="337" spans="1:19">
      <c r="A337" s="50" t="str">
        <f t="shared" si="295"/>
        <v>RATNESH MISHRA</v>
      </c>
      <c r="B337" s="18" t="s">
        <v>169</v>
      </c>
      <c r="C337" s="26" t="str">
        <f t="shared" si="296"/>
        <v>FREE</v>
      </c>
      <c r="D337" s="26" t="str">
        <f t="shared" si="296"/>
        <v>7A</v>
      </c>
      <c r="E337" s="7" t="str">
        <f t="shared" si="296"/>
        <v>9A</v>
      </c>
      <c r="F337" s="7" t="str">
        <f t="shared" si="296"/>
        <v>FREE</v>
      </c>
      <c r="G337" s="7" t="str">
        <f t="shared" si="296"/>
        <v>FREE</v>
      </c>
      <c r="H337" s="7" t="str">
        <f t="shared" si="296"/>
        <v>10C</v>
      </c>
      <c r="I337" s="7" t="str">
        <f t="shared" si="296"/>
        <v>10A</v>
      </c>
      <c r="J337" s="7" t="str">
        <f t="shared" si="296"/>
        <v>FREE</v>
      </c>
      <c r="K337" s="7" t="str">
        <f t="shared" si="296"/>
        <v>10B</v>
      </c>
      <c r="L337" s="6" t="s">
        <v>140</v>
      </c>
      <c r="M337" s="4">
        <f t="shared" si="272"/>
        <v>5</v>
      </c>
      <c r="N337" s="4">
        <f t="shared" si="293"/>
        <v>4</v>
      </c>
      <c r="O337" s="7">
        <f t="shared" si="294"/>
        <v>1</v>
      </c>
      <c r="P337" s="4" t="str">
        <f>P336</f>
        <v>TGT</v>
      </c>
      <c r="Q337" s="4">
        <f t="shared" si="297"/>
        <v>50</v>
      </c>
      <c r="R337" s="6" t="s">
        <v>9</v>
      </c>
      <c r="S337" s="5" t="s">
        <v>5</v>
      </c>
    </row>
    <row r="338" spans="1:19" ht="21">
      <c r="A338" s="51" t="str">
        <f t="shared" si="295"/>
        <v>RATNESH MISHRA</v>
      </c>
      <c r="B338" s="18" t="s">
        <v>169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9">
        <f>SUM(M332:M337)</f>
        <v>30</v>
      </c>
      <c r="N338" s="9">
        <f>SUM(N332:N337)</f>
        <v>24</v>
      </c>
      <c r="O338" s="7">
        <f t="shared" si="294"/>
        <v>1</v>
      </c>
      <c r="P338" s="11" t="s">
        <v>138</v>
      </c>
      <c r="Q338" s="11">
        <v>50</v>
      </c>
      <c r="R338" s="3"/>
      <c r="S338" s="8" t="s">
        <v>7</v>
      </c>
    </row>
    <row r="339" spans="1:19">
      <c r="A339" s="50" t="s">
        <v>103</v>
      </c>
      <c r="B339" s="18" t="s">
        <v>169</v>
      </c>
      <c r="C339" s="26" t="s">
        <v>39</v>
      </c>
      <c r="D339" s="7" t="s">
        <v>6</v>
      </c>
      <c r="E339" s="7" t="s">
        <v>51</v>
      </c>
      <c r="F339" s="7" t="s">
        <v>44</v>
      </c>
      <c r="G339" s="7" t="s">
        <v>6</v>
      </c>
      <c r="H339" s="7" t="s">
        <v>45</v>
      </c>
      <c r="I339" s="7" t="s">
        <v>6</v>
      </c>
      <c r="J339" s="7" t="s">
        <v>39</v>
      </c>
      <c r="K339" s="7" t="s">
        <v>38</v>
      </c>
      <c r="L339" s="6" t="s">
        <v>140</v>
      </c>
      <c r="M339" s="4">
        <f t="shared" ref="M339:M372" si="298">9-COUNTIF(C339:K339,"FREE")</f>
        <v>6</v>
      </c>
      <c r="N339" s="4">
        <f t="shared" ref="N339:N344" si="299">COUNTIF(C339:K339,"FREE")</f>
        <v>3</v>
      </c>
      <c r="O339" s="7">
        <f t="shared" si="294"/>
        <v>1</v>
      </c>
      <c r="P339" s="4" t="s">
        <v>138</v>
      </c>
      <c r="Q339" s="4">
        <v>51</v>
      </c>
      <c r="R339" s="6" t="s">
        <v>9</v>
      </c>
      <c r="S339" s="5" t="s">
        <v>0</v>
      </c>
    </row>
    <row r="340" spans="1:19">
      <c r="A340" s="50" t="str">
        <f t="shared" ref="A340:A345" si="300">A339</f>
        <v>SITA RAM</v>
      </c>
      <c r="B340" s="18" t="s">
        <v>169</v>
      </c>
      <c r="C340" s="26" t="str">
        <f>C339</f>
        <v>9E</v>
      </c>
      <c r="D340" s="7" t="str">
        <f>D339</f>
        <v>FREE</v>
      </c>
      <c r="E340" s="7" t="str">
        <f>E339</f>
        <v>6C</v>
      </c>
      <c r="F340" s="7" t="str">
        <f>F339</f>
        <v>6B</v>
      </c>
      <c r="G340" s="7" t="s">
        <v>6</v>
      </c>
      <c r="H340" s="7" t="str">
        <f t="shared" ref="H340:K341" si="301">H339</f>
        <v>6D</v>
      </c>
      <c r="I340" s="7" t="str">
        <f t="shared" si="301"/>
        <v>FREE</v>
      </c>
      <c r="J340" s="7" t="str">
        <f t="shared" si="301"/>
        <v>9E</v>
      </c>
      <c r="K340" s="7" t="str">
        <f t="shared" si="301"/>
        <v>8C</v>
      </c>
      <c r="L340" s="6" t="s">
        <v>140</v>
      </c>
      <c r="M340" s="4">
        <f t="shared" si="298"/>
        <v>6</v>
      </c>
      <c r="N340" s="4">
        <f t="shared" si="299"/>
        <v>3</v>
      </c>
      <c r="O340" s="7">
        <f t="shared" si="294"/>
        <v>1</v>
      </c>
      <c r="P340" s="4" t="str">
        <f>P339</f>
        <v>TGT</v>
      </c>
      <c r="Q340" s="4">
        <f t="shared" ref="Q340:Q344" si="302">Q339</f>
        <v>51</v>
      </c>
      <c r="R340" s="6" t="s">
        <v>9</v>
      </c>
      <c r="S340" s="5" t="s">
        <v>1</v>
      </c>
    </row>
    <row r="341" spans="1:19">
      <c r="A341" s="50" t="str">
        <f t="shared" si="300"/>
        <v>SITA RAM</v>
      </c>
      <c r="B341" s="18" t="s">
        <v>169</v>
      </c>
      <c r="C341" s="26" t="str">
        <f>C340</f>
        <v>9E</v>
      </c>
      <c r="D341" s="7" t="str">
        <f>D340</f>
        <v>FREE</v>
      </c>
      <c r="E341" s="7" t="str">
        <f>E340</f>
        <v>6C</v>
      </c>
      <c r="F341" s="7" t="s">
        <v>44</v>
      </c>
      <c r="G341" s="7" t="s">
        <v>6</v>
      </c>
      <c r="H341" s="7" t="str">
        <f t="shared" si="301"/>
        <v>6D</v>
      </c>
      <c r="I341" s="7" t="str">
        <f t="shared" si="301"/>
        <v>FREE</v>
      </c>
      <c r="J341" s="7" t="str">
        <f t="shared" si="301"/>
        <v>9E</v>
      </c>
      <c r="K341" s="7" t="str">
        <f t="shared" si="301"/>
        <v>8C</v>
      </c>
      <c r="L341" s="6" t="s">
        <v>140</v>
      </c>
      <c r="M341" s="4">
        <f t="shared" si="298"/>
        <v>6</v>
      </c>
      <c r="N341" s="4">
        <f t="shared" si="299"/>
        <v>3</v>
      </c>
      <c r="O341" s="7">
        <f t="shared" si="294"/>
        <v>1</v>
      </c>
      <c r="P341" s="4" t="str">
        <f>P340</f>
        <v>TGT</v>
      </c>
      <c r="Q341" s="4">
        <f t="shared" si="302"/>
        <v>51</v>
      </c>
      <c r="R341" s="6" t="s">
        <v>9</v>
      </c>
      <c r="S341" s="5" t="s">
        <v>2</v>
      </c>
    </row>
    <row r="342" spans="1:19">
      <c r="A342" s="50" t="str">
        <f t="shared" si="300"/>
        <v>SITA RAM</v>
      </c>
      <c r="B342" s="18" t="s">
        <v>169</v>
      </c>
      <c r="C342" s="26" t="str">
        <f>C341</f>
        <v>9E</v>
      </c>
      <c r="D342" s="7" t="s">
        <v>6</v>
      </c>
      <c r="E342" s="7" t="str">
        <f>E341</f>
        <v>6C</v>
      </c>
      <c r="F342" s="7" t="str">
        <f>F341</f>
        <v>6B</v>
      </c>
      <c r="G342" s="7" t="s">
        <v>6</v>
      </c>
      <c r="H342" s="7" t="str">
        <f>H341</f>
        <v>6D</v>
      </c>
      <c r="I342" s="7" t="s">
        <v>6</v>
      </c>
      <c r="J342" s="7" t="str">
        <f t="shared" ref="J342:K344" si="303">J341</f>
        <v>9E</v>
      </c>
      <c r="K342" s="7" t="str">
        <f t="shared" si="303"/>
        <v>8C</v>
      </c>
      <c r="L342" s="6" t="s">
        <v>140</v>
      </c>
      <c r="M342" s="4">
        <f t="shared" si="298"/>
        <v>6</v>
      </c>
      <c r="N342" s="4">
        <f t="shared" si="299"/>
        <v>3</v>
      </c>
      <c r="O342" s="7">
        <f t="shared" si="294"/>
        <v>1</v>
      </c>
      <c r="P342" s="4" t="str">
        <f>P341</f>
        <v>TGT</v>
      </c>
      <c r="Q342" s="4">
        <f t="shared" si="302"/>
        <v>51</v>
      </c>
      <c r="R342" s="6" t="s">
        <v>9</v>
      </c>
      <c r="S342" s="5" t="s">
        <v>3</v>
      </c>
    </row>
    <row r="343" spans="1:19">
      <c r="A343" s="50" t="str">
        <f t="shared" si="300"/>
        <v>SITA RAM</v>
      </c>
      <c r="B343" s="18" t="s">
        <v>169</v>
      </c>
      <c r="C343" s="26" t="str">
        <f>C342</f>
        <v>9E</v>
      </c>
      <c r="D343" s="7" t="str">
        <f>D342</f>
        <v>FREE</v>
      </c>
      <c r="E343" s="7" t="str">
        <f>E342</f>
        <v>6C</v>
      </c>
      <c r="F343" s="7" t="s">
        <v>44</v>
      </c>
      <c r="G343" s="7" t="s">
        <v>6</v>
      </c>
      <c r="H343" s="7" t="str">
        <f>H342</f>
        <v>6D</v>
      </c>
      <c r="I343" s="7" t="str">
        <f>I342</f>
        <v>FREE</v>
      </c>
      <c r="J343" s="7" t="str">
        <f t="shared" si="303"/>
        <v>9E</v>
      </c>
      <c r="K343" s="7" t="str">
        <f t="shared" si="303"/>
        <v>8C</v>
      </c>
      <c r="L343" s="6" t="s">
        <v>140</v>
      </c>
      <c r="M343" s="4">
        <f t="shared" si="298"/>
        <v>6</v>
      </c>
      <c r="N343" s="4">
        <f t="shared" si="299"/>
        <v>3</v>
      </c>
      <c r="O343" s="7">
        <f t="shared" si="294"/>
        <v>1</v>
      </c>
      <c r="P343" s="4" t="str">
        <f>P342</f>
        <v>TGT</v>
      </c>
      <c r="Q343" s="4">
        <f t="shared" si="302"/>
        <v>51</v>
      </c>
      <c r="R343" s="6" t="s">
        <v>9</v>
      </c>
      <c r="S343" s="5" t="s">
        <v>4</v>
      </c>
    </row>
    <row r="344" spans="1:19">
      <c r="A344" s="50" t="str">
        <f t="shared" si="300"/>
        <v>SITA RAM</v>
      </c>
      <c r="B344" s="18" t="s">
        <v>169</v>
      </c>
      <c r="C344" s="26" t="str">
        <f>C343</f>
        <v>9E</v>
      </c>
      <c r="D344" s="7" t="str">
        <f>D343</f>
        <v>FREE</v>
      </c>
      <c r="E344" s="7" t="str">
        <f>E343</f>
        <v>6C</v>
      </c>
      <c r="F344" s="7" t="str">
        <f>F343</f>
        <v>6B</v>
      </c>
      <c r="G344" s="7" t="s">
        <v>6</v>
      </c>
      <c r="H344" s="7" t="str">
        <f>H343</f>
        <v>6D</v>
      </c>
      <c r="I344" s="7" t="s">
        <v>6</v>
      </c>
      <c r="J344" s="7" t="str">
        <f t="shared" si="303"/>
        <v>9E</v>
      </c>
      <c r="K344" s="7" t="str">
        <f t="shared" si="303"/>
        <v>8C</v>
      </c>
      <c r="L344" s="6" t="s">
        <v>140</v>
      </c>
      <c r="M344" s="4">
        <f t="shared" si="298"/>
        <v>6</v>
      </c>
      <c r="N344" s="4">
        <f t="shared" si="299"/>
        <v>3</v>
      </c>
      <c r="O344" s="7">
        <f t="shared" si="294"/>
        <v>1</v>
      </c>
      <c r="P344" s="4" t="str">
        <f>P343</f>
        <v>TGT</v>
      </c>
      <c r="Q344" s="4">
        <f t="shared" si="302"/>
        <v>51</v>
      </c>
      <c r="R344" s="6" t="s">
        <v>9</v>
      </c>
      <c r="S344" s="5" t="s">
        <v>5</v>
      </c>
    </row>
    <row r="345" spans="1:19" ht="21">
      <c r="A345" s="51" t="str">
        <f t="shared" si="300"/>
        <v>SITA RAM</v>
      </c>
      <c r="B345" s="18" t="s">
        <v>169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9">
        <f>SUM(M339:M344)</f>
        <v>36</v>
      </c>
      <c r="N345" s="9">
        <f>SUM(N339:N344)</f>
        <v>18</v>
      </c>
      <c r="O345" s="7">
        <f t="shared" si="294"/>
        <v>1</v>
      </c>
      <c r="P345" s="11" t="s">
        <v>138</v>
      </c>
      <c r="Q345" s="11">
        <v>51</v>
      </c>
      <c r="R345" s="3"/>
      <c r="S345" s="8" t="s">
        <v>7</v>
      </c>
    </row>
    <row r="346" spans="1:19">
      <c r="A346" s="3" t="s">
        <v>73</v>
      </c>
      <c r="B346" s="18" t="s">
        <v>170</v>
      </c>
      <c r="C346" s="7" t="s">
        <v>6</v>
      </c>
      <c r="D346" s="7" t="s">
        <v>27</v>
      </c>
      <c r="E346" s="7" t="s">
        <v>6</v>
      </c>
      <c r="F346" s="7" t="s">
        <v>6</v>
      </c>
      <c r="G346" s="7" t="s">
        <v>6</v>
      </c>
      <c r="H346" s="7" t="s">
        <v>45</v>
      </c>
      <c r="I346" s="7" t="s">
        <v>57</v>
      </c>
      <c r="J346" s="7" t="s">
        <v>81</v>
      </c>
      <c r="K346" s="7" t="s">
        <v>19</v>
      </c>
      <c r="L346" s="6" t="s">
        <v>140</v>
      </c>
      <c r="M346" s="4">
        <f t="shared" si="298"/>
        <v>5</v>
      </c>
      <c r="N346" s="4">
        <f t="shared" ref="N346:N351" si="304">COUNTIF(C346:K346,"FREE")</f>
        <v>4</v>
      </c>
      <c r="O346" s="7">
        <v>3</v>
      </c>
      <c r="P346" s="4" t="s">
        <v>138</v>
      </c>
      <c r="Q346" s="4">
        <v>52</v>
      </c>
      <c r="R346" s="6" t="s">
        <v>9</v>
      </c>
      <c r="S346" s="5" t="s">
        <v>0</v>
      </c>
    </row>
    <row r="347" spans="1:19">
      <c r="A347" s="3" t="str">
        <f t="shared" ref="A347:A351" si="305">A346</f>
        <v>SOM PRAKASH</v>
      </c>
      <c r="B347" s="18" t="s">
        <v>170</v>
      </c>
      <c r="C347" s="7" t="str">
        <f t="shared" ref="C347:K348" si="306">C346</f>
        <v>FREE</v>
      </c>
      <c r="D347" s="7" t="str">
        <f t="shared" si="306"/>
        <v>8D</v>
      </c>
      <c r="E347" s="7" t="str">
        <f t="shared" si="306"/>
        <v>FREE</v>
      </c>
      <c r="F347" s="7" t="str">
        <f t="shared" si="306"/>
        <v>FREE</v>
      </c>
      <c r="G347" s="7" t="str">
        <f t="shared" si="306"/>
        <v>FREE</v>
      </c>
      <c r="H347" s="7" t="str">
        <f t="shared" si="306"/>
        <v>6D</v>
      </c>
      <c r="I347" s="7" t="str">
        <f t="shared" si="306"/>
        <v>9F</v>
      </c>
      <c r="J347" s="7" t="str">
        <f t="shared" si="306"/>
        <v>10F</v>
      </c>
      <c r="K347" s="7" t="str">
        <f t="shared" si="306"/>
        <v>7D</v>
      </c>
      <c r="L347" s="6" t="s">
        <v>140</v>
      </c>
      <c r="M347" s="4">
        <f t="shared" si="298"/>
        <v>5</v>
      </c>
      <c r="N347" s="4">
        <f t="shared" si="304"/>
        <v>4</v>
      </c>
      <c r="O347" s="7">
        <f t="shared" ref="O347:Q351" si="307">O346</f>
        <v>3</v>
      </c>
      <c r="P347" s="4" t="str">
        <f>P346</f>
        <v>TGT</v>
      </c>
      <c r="Q347" s="4">
        <f t="shared" si="307"/>
        <v>52</v>
      </c>
      <c r="R347" s="6" t="s">
        <v>9</v>
      </c>
      <c r="S347" s="5" t="s">
        <v>1</v>
      </c>
    </row>
    <row r="348" spans="1:19">
      <c r="A348" s="3" t="str">
        <f t="shared" si="305"/>
        <v>SOM PRAKASH</v>
      </c>
      <c r="B348" s="18" t="s">
        <v>170</v>
      </c>
      <c r="C348" s="7" t="str">
        <f t="shared" si="306"/>
        <v>FREE</v>
      </c>
      <c r="D348" s="7" t="str">
        <f t="shared" si="306"/>
        <v>8D</v>
      </c>
      <c r="E348" s="7" t="str">
        <f t="shared" si="306"/>
        <v>FREE</v>
      </c>
      <c r="F348" s="7" t="str">
        <f t="shared" si="306"/>
        <v>FREE</v>
      </c>
      <c r="G348" s="7" t="str">
        <f t="shared" si="306"/>
        <v>FREE</v>
      </c>
      <c r="H348" s="7" t="str">
        <f t="shared" si="306"/>
        <v>6D</v>
      </c>
      <c r="I348" s="7" t="str">
        <f t="shared" si="306"/>
        <v>9F</v>
      </c>
      <c r="J348" s="7" t="str">
        <f t="shared" si="306"/>
        <v>10F</v>
      </c>
      <c r="K348" s="7" t="str">
        <f t="shared" si="306"/>
        <v>7D</v>
      </c>
      <c r="L348" s="6" t="s">
        <v>140</v>
      </c>
      <c r="M348" s="4">
        <f t="shared" si="298"/>
        <v>5</v>
      </c>
      <c r="N348" s="4">
        <f t="shared" si="304"/>
        <v>4</v>
      </c>
      <c r="O348" s="7">
        <f t="shared" si="307"/>
        <v>3</v>
      </c>
      <c r="P348" s="4" t="str">
        <f>P347</f>
        <v>TGT</v>
      </c>
      <c r="Q348" s="4">
        <f t="shared" si="307"/>
        <v>52</v>
      </c>
      <c r="R348" s="6" t="s">
        <v>9</v>
      </c>
      <c r="S348" s="5" t="s">
        <v>2</v>
      </c>
    </row>
    <row r="349" spans="1:19">
      <c r="A349" s="3" t="str">
        <f t="shared" si="305"/>
        <v>SOM PRAKASH</v>
      </c>
      <c r="B349" s="18" t="s">
        <v>170</v>
      </c>
      <c r="C349" s="7" t="str">
        <f t="shared" ref="C349:G351" si="308">C348</f>
        <v>FREE</v>
      </c>
      <c r="D349" s="7" t="str">
        <f t="shared" si="308"/>
        <v>8D</v>
      </c>
      <c r="E349" s="7" t="str">
        <f t="shared" si="308"/>
        <v>FREE</v>
      </c>
      <c r="F349" s="7" t="str">
        <f t="shared" si="308"/>
        <v>FREE</v>
      </c>
      <c r="G349" s="7" t="str">
        <f t="shared" si="308"/>
        <v>FREE</v>
      </c>
      <c r="H349" s="7" t="s">
        <v>45</v>
      </c>
      <c r="I349" s="7" t="s">
        <v>57</v>
      </c>
      <c r="J349" s="7" t="str">
        <f>J348</f>
        <v>10F</v>
      </c>
      <c r="K349" s="7" t="str">
        <f>K348</f>
        <v>7D</v>
      </c>
      <c r="L349" s="6" t="s">
        <v>140</v>
      </c>
      <c r="M349" s="4">
        <f t="shared" si="298"/>
        <v>5</v>
      </c>
      <c r="N349" s="4">
        <f t="shared" si="304"/>
        <v>4</v>
      </c>
      <c r="O349" s="7">
        <f t="shared" si="307"/>
        <v>3</v>
      </c>
      <c r="P349" s="4" t="str">
        <f>P348</f>
        <v>TGT</v>
      </c>
      <c r="Q349" s="4">
        <f t="shared" si="307"/>
        <v>52</v>
      </c>
      <c r="R349" s="6" t="s">
        <v>9</v>
      </c>
      <c r="S349" s="5" t="s">
        <v>3</v>
      </c>
    </row>
    <row r="350" spans="1:19">
      <c r="A350" s="3" t="str">
        <f t="shared" si="305"/>
        <v>SOM PRAKASH</v>
      </c>
      <c r="B350" s="18" t="s">
        <v>170</v>
      </c>
      <c r="C350" s="7" t="str">
        <f t="shared" si="308"/>
        <v>FREE</v>
      </c>
      <c r="D350" s="7" t="str">
        <f t="shared" si="308"/>
        <v>8D</v>
      </c>
      <c r="E350" s="7" t="str">
        <f t="shared" si="308"/>
        <v>FREE</v>
      </c>
      <c r="F350" s="7" t="str">
        <f t="shared" si="308"/>
        <v>FREE</v>
      </c>
      <c r="G350" s="7" t="str">
        <f t="shared" si="308"/>
        <v>FREE</v>
      </c>
      <c r="H350" s="7" t="str">
        <f>H349</f>
        <v>6D</v>
      </c>
      <c r="I350" s="7" t="str">
        <f>I349</f>
        <v>9F</v>
      </c>
      <c r="J350" s="7" t="s">
        <v>81</v>
      </c>
      <c r="K350" s="7" t="s">
        <v>19</v>
      </c>
      <c r="L350" s="6" t="s">
        <v>140</v>
      </c>
      <c r="M350" s="4">
        <f t="shared" si="298"/>
        <v>5</v>
      </c>
      <c r="N350" s="4">
        <f t="shared" si="304"/>
        <v>4</v>
      </c>
      <c r="O350" s="7">
        <f t="shared" si="307"/>
        <v>3</v>
      </c>
      <c r="P350" s="4" t="str">
        <f>P349</f>
        <v>TGT</v>
      </c>
      <c r="Q350" s="4">
        <f t="shared" si="307"/>
        <v>52</v>
      </c>
      <c r="R350" s="6" t="s">
        <v>9</v>
      </c>
      <c r="S350" s="5" t="s">
        <v>4</v>
      </c>
    </row>
    <row r="351" spans="1:19">
      <c r="A351" s="3" t="str">
        <f t="shared" si="305"/>
        <v>SOM PRAKASH</v>
      </c>
      <c r="B351" s="18" t="s">
        <v>170</v>
      </c>
      <c r="C351" s="7" t="str">
        <f t="shared" si="308"/>
        <v>FREE</v>
      </c>
      <c r="D351" s="7" t="str">
        <f t="shared" si="308"/>
        <v>8D</v>
      </c>
      <c r="E351" s="7" t="str">
        <f t="shared" si="308"/>
        <v>FREE</v>
      </c>
      <c r="F351" s="7" t="str">
        <f t="shared" si="308"/>
        <v>FREE</v>
      </c>
      <c r="G351" s="7" t="str">
        <f t="shared" si="308"/>
        <v>FREE</v>
      </c>
      <c r="H351" s="7" t="str">
        <f>H350</f>
        <v>6D</v>
      </c>
      <c r="I351" s="7" t="s">
        <v>57</v>
      </c>
      <c r="J351" s="7" t="str">
        <f>J350</f>
        <v>10F</v>
      </c>
      <c r="K351" s="7" t="str">
        <f>K350</f>
        <v>7D</v>
      </c>
      <c r="L351" s="6" t="s">
        <v>140</v>
      </c>
      <c r="M351" s="4">
        <f t="shared" si="298"/>
        <v>5</v>
      </c>
      <c r="N351" s="4">
        <f t="shared" si="304"/>
        <v>4</v>
      </c>
      <c r="O351" s="7">
        <f t="shared" si="307"/>
        <v>3</v>
      </c>
      <c r="P351" s="4" t="str">
        <f>P350</f>
        <v>TGT</v>
      </c>
      <c r="Q351" s="4">
        <f t="shared" si="307"/>
        <v>52</v>
      </c>
      <c r="R351" s="6" t="s">
        <v>9</v>
      </c>
      <c r="S351" s="5" t="s">
        <v>5</v>
      </c>
    </row>
    <row r="352" spans="1:19" ht="21">
      <c r="A352" s="8" t="str">
        <f>A351</f>
        <v>SOM PRAKASH</v>
      </c>
      <c r="B352" s="18" t="s">
        <v>170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9">
        <f>SUM(M346:M351)</f>
        <v>30</v>
      </c>
      <c r="N352" s="9">
        <f>SUM(N346:N351)</f>
        <v>24</v>
      </c>
      <c r="O352" s="7">
        <f>O351</f>
        <v>3</v>
      </c>
      <c r="P352" s="11" t="s">
        <v>138</v>
      </c>
      <c r="Q352" s="11">
        <v>52</v>
      </c>
      <c r="R352" s="3"/>
      <c r="S352" s="8" t="s">
        <v>7</v>
      </c>
    </row>
    <row r="353" spans="1:32">
      <c r="A353" s="3" t="s">
        <v>88</v>
      </c>
      <c r="B353" s="18" t="s">
        <v>171</v>
      </c>
      <c r="C353" s="7" t="s">
        <v>6</v>
      </c>
      <c r="D353" s="7" t="s">
        <v>6</v>
      </c>
      <c r="E353" s="7" t="s">
        <v>45</v>
      </c>
      <c r="F353" s="7" t="s">
        <v>24</v>
      </c>
      <c r="G353" s="7" t="s">
        <v>6</v>
      </c>
      <c r="H353" s="7" t="s">
        <v>6</v>
      </c>
      <c r="I353" s="7" t="s">
        <v>37</v>
      </c>
      <c r="J353" s="7" t="s">
        <v>6</v>
      </c>
      <c r="K353" s="7" t="s">
        <v>21</v>
      </c>
      <c r="L353" s="6" t="s">
        <v>140</v>
      </c>
      <c r="M353" s="4">
        <f t="shared" si="298"/>
        <v>4</v>
      </c>
      <c r="N353" s="4">
        <f t="shared" ref="N353:N358" si="309">COUNTIF(C353:K353,"FREE")</f>
        <v>5</v>
      </c>
      <c r="O353" s="7">
        <f t="shared" ref="O353:O359" si="310">O352</f>
        <v>3</v>
      </c>
      <c r="P353" s="4" t="s">
        <v>138</v>
      </c>
      <c r="Q353" s="4">
        <v>53</v>
      </c>
      <c r="R353" s="6" t="s">
        <v>9</v>
      </c>
      <c r="S353" s="5" t="s">
        <v>0</v>
      </c>
    </row>
    <row r="354" spans="1:32">
      <c r="A354" s="3" t="str">
        <f t="shared" ref="A354:A359" si="311">A353</f>
        <v>SHUBHAM GOEL</v>
      </c>
      <c r="B354" s="18" t="s">
        <v>171</v>
      </c>
      <c r="C354" s="7" t="str">
        <f t="shared" ref="C354:D358" si="312">C353</f>
        <v>FREE</v>
      </c>
      <c r="D354" s="7" t="str">
        <f t="shared" si="312"/>
        <v>FREE</v>
      </c>
      <c r="E354" s="7" t="s">
        <v>45</v>
      </c>
      <c r="F354" s="7" t="s">
        <v>24</v>
      </c>
      <c r="G354" s="7" t="s">
        <v>6</v>
      </c>
      <c r="H354" s="7" t="s">
        <v>6</v>
      </c>
      <c r="I354" s="7" t="s">
        <v>37</v>
      </c>
      <c r="J354" s="7" t="s">
        <v>6</v>
      </c>
      <c r="K354" s="7" t="s">
        <v>21</v>
      </c>
      <c r="L354" s="6" t="s">
        <v>140</v>
      </c>
      <c r="M354" s="4">
        <f t="shared" si="298"/>
        <v>4</v>
      </c>
      <c r="N354" s="4">
        <f t="shared" si="309"/>
        <v>5</v>
      </c>
      <c r="O354" s="7">
        <f t="shared" si="310"/>
        <v>3</v>
      </c>
      <c r="P354" s="4" t="str">
        <f>P353</f>
        <v>TGT</v>
      </c>
      <c r="Q354" s="4">
        <f t="shared" ref="Q354:Q358" si="313">Q353</f>
        <v>53</v>
      </c>
      <c r="R354" s="6" t="s">
        <v>9</v>
      </c>
      <c r="S354" s="5" t="s">
        <v>1</v>
      </c>
    </row>
    <row r="355" spans="1:32">
      <c r="A355" s="3" t="str">
        <f t="shared" si="311"/>
        <v>SHUBHAM GOEL</v>
      </c>
      <c r="B355" s="18" t="s">
        <v>171</v>
      </c>
      <c r="C355" s="7" t="str">
        <f t="shared" si="312"/>
        <v>FREE</v>
      </c>
      <c r="D355" s="7" t="str">
        <f t="shared" si="312"/>
        <v>FREE</v>
      </c>
      <c r="E355" s="7" t="s">
        <v>44</v>
      </c>
      <c r="F355" s="7" t="s">
        <v>6</v>
      </c>
      <c r="G355" s="7" t="s">
        <v>47</v>
      </c>
      <c r="H355" s="7" t="s">
        <v>51</v>
      </c>
      <c r="I355" s="7" t="s">
        <v>19</v>
      </c>
      <c r="J355" s="7" t="s">
        <v>6</v>
      </c>
      <c r="K355" s="7" t="s">
        <v>59</v>
      </c>
      <c r="L355" s="6" t="s">
        <v>140</v>
      </c>
      <c r="M355" s="4">
        <f t="shared" si="298"/>
        <v>5</v>
      </c>
      <c r="N355" s="4">
        <f t="shared" si="309"/>
        <v>4</v>
      </c>
      <c r="O355" s="7">
        <f t="shared" si="310"/>
        <v>3</v>
      </c>
      <c r="P355" s="4" t="str">
        <f>P354</f>
        <v>TGT</v>
      </c>
      <c r="Q355" s="4">
        <f t="shared" si="313"/>
        <v>53</v>
      </c>
      <c r="R355" s="6" t="s">
        <v>9</v>
      </c>
      <c r="S355" s="5" t="s">
        <v>2</v>
      </c>
    </row>
    <row r="356" spans="1:32">
      <c r="A356" s="3" t="str">
        <f t="shared" si="311"/>
        <v>SHUBHAM GOEL</v>
      </c>
      <c r="B356" s="18" t="s">
        <v>171</v>
      </c>
      <c r="C356" s="7" t="str">
        <f t="shared" si="312"/>
        <v>FREE</v>
      </c>
      <c r="D356" s="7" t="str">
        <f t="shared" si="312"/>
        <v>FREE</v>
      </c>
      <c r="E356" s="7" t="s">
        <v>44</v>
      </c>
      <c r="F356" s="7" t="s">
        <v>6</v>
      </c>
      <c r="G356" s="7" t="s">
        <v>47</v>
      </c>
      <c r="H356" s="7" t="s">
        <v>51</v>
      </c>
      <c r="I356" s="7" t="s">
        <v>19</v>
      </c>
      <c r="J356" s="7" t="s">
        <v>6</v>
      </c>
      <c r="K356" s="7" t="s">
        <v>59</v>
      </c>
      <c r="L356" s="6" t="s">
        <v>140</v>
      </c>
      <c r="M356" s="4">
        <f t="shared" si="298"/>
        <v>5</v>
      </c>
      <c r="N356" s="4">
        <f t="shared" si="309"/>
        <v>4</v>
      </c>
      <c r="O356" s="7">
        <f t="shared" si="310"/>
        <v>3</v>
      </c>
      <c r="P356" s="4" t="str">
        <f>P355</f>
        <v>TGT</v>
      </c>
      <c r="Q356" s="4">
        <f t="shared" si="313"/>
        <v>53</v>
      </c>
      <c r="R356" s="6" t="s">
        <v>9</v>
      </c>
      <c r="S356" s="5" t="s">
        <v>3</v>
      </c>
    </row>
    <row r="357" spans="1:32">
      <c r="A357" s="3" t="str">
        <f t="shared" si="311"/>
        <v>SHUBHAM GOEL</v>
      </c>
      <c r="B357" s="18" t="s">
        <v>171</v>
      </c>
      <c r="C357" s="7" t="str">
        <f t="shared" si="312"/>
        <v>FREE</v>
      </c>
      <c r="D357" s="7" t="str">
        <f t="shared" si="312"/>
        <v>FREE</v>
      </c>
      <c r="E357" s="7" t="s">
        <v>38</v>
      </c>
      <c r="F357" s="7" t="s">
        <v>6</v>
      </c>
      <c r="G357" s="7" t="s">
        <v>6</v>
      </c>
      <c r="H357" s="7" t="s">
        <v>42</v>
      </c>
      <c r="I357" s="7" t="s">
        <v>52</v>
      </c>
      <c r="J357" s="7" t="s">
        <v>57</v>
      </c>
      <c r="K357" s="7" t="s">
        <v>55</v>
      </c>
      <c r="L357" s="6" t="s">
        <v>140</v>
      </c>
      <c r="M357" s="4">
        <f t="shared" si="298"/>
        <v>5</v>
      </c>
      <c r="N357" s="4">
        <f t="shared" si="309"/>
        <v>4</v>
      </c>
      <c r="O357" s="7">
        <f t="shared" si="310"/>
        <v>3</v>
      </c>
      <c r="P357" s="4" t="str">
        <f>P356</f>
        <v>TGT</v>
      </c>
      <c r="Q357" s="4">
        <f t="shared" si="313"/>
        <v>53</v>
      </c>
      <c r="R357" s="6" t="s">
        <v>9</v>
      </c>
      <c r="S357" s="5" t="s">
        <v>4</v>
      </c>
    </row>
    <row r="358" spans="1:32">
      <c r="A358" s="3" t="str">
        <f t="shared" si="311"/>
        <v>SHUBHAM GOEL</v>
      </c>
      <c r="B358" s="18" t="s">
        <v>171</v>
      </c>
      <c r="C358" s="7" t="str">
        <f t="shared" si="312"/>
        <v>FREE</v>
      </c>
      <c r="D358" s="7" t="str">
        <f t="shared" si="312"/>
        <v>FREE</v>
      </c>
      <c r="E358" s="7" t="s">
        <v>38</v>
      </c>
      <c r="F358" s="7" t="str">
        <f>F357</f>
        <v>FREE</v>
      </c>
      <c r="G358" s="7" t="str">
        <f>G357</f>
        <v>FREE</v>
      </c>
      <c r="H358" s="7" t="s">
        <v>42</v>
      </c>
      <c r="I358" s="7" t="str">
        <f>I357</f>
        <v>10B</v>
      </c>
      <c r="J358" s="7" t="s">
        <v>57</v>
      </c>
      <c r="K358" s="7" t="s">
        <v>55</v>
      </c>
      <c r="L358" s="6" t="s">
        <v>140</v>
      </c>
      <c r="M358" s="4">
        <f t="shared" si="298"/>
        <v>5</v>
      </c>
      <c r="N358" s="4">
        <f t="shared" si="309"/>
        <v>4</v>
      </c>
      <c r="O358" s="7">
        <f t="shared" si="310"/>
        <v>3</v>
      </c>
      <c r="P358" s="4" t="str">
        <f>P357</f>
        <v>TGT</v>
      </c>
      <c r="Q358" s="4">
        <f t="shared" si="313"/>
        <v>53</v>
      </c>
      <c r="R358" s="6" t="s">
        <v>9</v>
      </c>
      <c r="S358" s="5" t="s">
        <v>5</v>
      </c>
    </row>
    <row r="359" spans="1:32" ht="21">
      <c r="A359" s="8" t="str">
        <f t="shared" si="311"/>
        <v>SHUBHAM GOEL</v>
      </c>
      <c r="B359" s="18" t="s">
        <v>171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9">
        <f>SUM(M353:M358)</f>
        <v>28</v>
      </c>
      <c r="N359" s="9">
        <f>SUM(N353:N358)</f>
        <v>26</v>
      </c>
      <c r="O359" s="7">
        <f t="shared" si="310"/>
        <v>3</v>
      </c>
      <c r="P359" s="11" t="s">
        <v>138</v>
      </c>
      <c r="Q359" s="11">
        <v>53</v>
      </c>
      <c r="R359" s="3"/>
      <c r="S359" s="8" t="s">
        <v>7</v>
      </c>
    </row>
    <row r="360" spans="1:32">
      <c r="A360" s="3" t="s">
        <v>107</v>
      </c>
      <c r="B360" s="18" t="s">
        <v>171</v>
      </c>
      <c r="C360" s="7" t="s">
        <v>6</v>
      </c>
      <c r="D360" s="7" t="s">
        <v>6</v>
      </c>
      <c r="E360" s="7" t="s">
        <v>46</v>
      </c>
      <c r="F360" s="7" t="s">
        <v>6</v>
      </c>
      <c r="G360" s="7" t="s">
        <v>6</v>
      </c>
      <c r="H360" s="7" t="s">
        <v>58</v>
      </c>
      <c r="I360" s="7" t="s">
        <v>6</v>
      </c>
      <c r="J360" s="7" t="s">
        <v>6</v>
      </c>
      <c r="K360" s="7" t="s">
        <v>41</v>
      </c>
      <c r="L360" s="6" t="s">
        <v>140</v>
      </c>
      <c r="M360" s="4">
        <f t="shared" si="298"/>
        <v>3</v>
      </c>
      <c r="N360" s="4">
        <f t="shared" ref="N360:N365" si="314">COUNTIF(C360:K360,"FREE")</f>
        <v>6</v>
      </c>
      <c r="O360" s="7">
        <v>2</v>
      </c>
      <c r="P360" s="4" t="s">
        <v>138</v>
      </c>
      <c r="Q360" s="4">
        <v>54</v>
      </c>
      <c r="R360" s="6" t="s">
        <v>9</v>
      </c>
      <c r="S360" s="5" t="s">
        <v>0</v>
      </c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>
      <c r="A361" s="3" t="s">
        <v>107</v>
      </c>
      <c r="B361" s="18" t="s">
        <v>171</v>
      </c>
      <c r="C361" s="7" t="str">
        <f>C360</f>
        <v>FREE</v>
      </c>
      <c r="D361" s="7" t="s">
        <v>6</v>
      </c>
      <c r="E361" s="7" t="s">
        <v>46</v>
      </c>
      <c r="F361" s="7" t="s">
        <v>6</v>
      </c>
      <c r="G361" s="7" t="s">
        <v>6</v>
      </c>
      <c r="H361" s="7" t="s">
        <v>58</v>
      </c>
      <c r="I361" s="7" t="s">
        <v>6</v>
      </c>
      <c r="J361" s="7" t="s">
        <v>6</v>
      </c>
      <c r="K361" s="7" t="s">
        <v>41</v>
      </c>
      <c r="L361" s="6" t="s">
        <v>140</v>
      </c>
      <c r="M361" s="4">
        <f t="shared" si="298"/>
        <v>3</v>
      </c>
      <c r="N361" s="4">
        <f t="shared" si="314"/>
        <v>6</v>
      </c>
      <c r="O361" s="7">
        <f t="shared" ref="O361:Q365" si="315">O360</f>
        <v>2</v>
      </c>
      <c r="P361" s="4" t="str">
        <f>P360</f>
        <v>TGT</v>
      </c>
      <c r="Q361" s="4">
        <f t="shared" si="315"/>
        <v>54</v>
      </c>
      <c r="R361" s="6" t="s">
        <v>9</v>
      </c>
      <c r="S361" s="5" t="s">
        <v>1</v>
      </c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1:32">
      <c r="A362" s="3" t="s">
        <v>107</v>
      </c>
      <c r="B362" s="18" t="s">
        <v>171</v>
      </c>
      <c r="C362" s="7" t="str">
        <f>C361</f>
        <v>FREE</v>
      </c>
      <c r="D362" s="7" t="s">
        <v>6</v>
      </c>
      <c r="E362" s="7" t="s">
        <v>49</v>
      </c>
      <c r="F362" s="7" t="s">
        <v>43</v>
      </c>
      <c r="G362" s="7" t="s">
        <v>6</v>
      </c>
      <c r="H362" s="7" t="s">
        <v>40</v>
      </c>
      <c r="I362" s="7" t="s">
        <v>39</v>
      </c>
      <c r="J362" s="7" t="s">
        <v>6</v>
      </c>
      <c r="K362" s="7" t="s">
        <v>81</v>
      </c>
      <c r="L362" s="6" t="s">
        <v>140</v>
      </c>
      <c r="M362" s="4">
        <f t="shared" si="298"/>
        <v>5</v>
      </c>
      <c r="N362" s="4">
        <f t="shared" si="314"/>
        <v>4</v>
      </c>
      <c r="O362" s="7">
        <f t="shared" si="315"/>
        <v>2</v>
      </c>
      <c r="P362" s="4" t="str">
        <f>P361</f>
        <v>TGT</v>
      </c>
      <c r="Q362" s="4">
        <f t="shared" si="315"/>
        <v>54</v>
      </c>
      <c r="R362" s="6" t="s">
        <v>9</v>
      </c>
      <c r="S362" s="5" t="s">
        <v>2</v>
      </c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1:32">
      <c r="A363" s="3" t="s">
        <v>107</v>
      </c>
      <c r="B363" s="18" t="s">
        <v>171</v>
      </c>
      <c r="C363" s="7" t="str">
        <f>C362</f>
        <v>FREE</v>
      </c>
      <c r="D363" s="7" t="s">
        <v>22</v>
      </c>
      <c r="E363" s="7" t="s">
        <v>49</v>
      </c>
      <c r="F363" s="7" t="s">
        <v>43</v>
      </c>
      <c r="G363" s="7" t="s">
        <v>6</v>
      </c>
      <c r="H363" s="7" t="s">
        <v>40</v>
      </c>
      <c r="I363" s="7" t="s">
        <v>39</v>
      </c>
      <c r="J363" s="7" t="s">
        <v>6</v>
      </c>
      <c r="K363" s="7" t="s">
        <v>81</v>
      </c>
      <c r="L363" s="6" t="s">
        <v>140</v>
      </c>
      <c r="M363" s="4">
        <f t="shared" si="298"/>
        <v>6</v>
      </c>
      <c r="N363" s="4">
        <f t="shared" si="314"/>
        <v>3</v>
      </c>
      <c r="O363" s="7">
        <f t="shared" si="315"/>
        <v>2</v>
      </c>
      <c r="P363" s="4" t="str">
        <f>P362</f>
        <v>TGT</v>
      </c>
      <c r="Q363" s="4">
        <f t="shared" si="315"/>
        <v>54</v>
      </c>
      <c r="R363" s="6" t="s">
        <v>9</v>
      </c>
      <c r="S363" s="5" t="s">
        <v>3</v>
      </c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1:32">
      <c r="A364" s="3" t="s">
        <v>107</v>
      </c>
      <c r="B364" s="18" t="s">
        <v>171</v>
      </c>
      <c r="C364" s="7" t="str">
        <f>C363</f>
        <v>FREE</v>
      </c>
      <c r="D364" s="7" t="s">
        <v>22</v>
      </c>
      <c r="E364" s="7" t="s">
        <v>29</v>
      </c>
      <c r="F364" s="7" t="s">
        <v>27</v>
      </c>
      <c r="G364" s="7" t="s">
        <v>6</v>
      </c>
      <c r="H364" s="7" t="s">
        <v>15</v>
      </c>
      <c r="I364" s="7" t="s">
        <v>56</v>
      </c>
      <c r="J364" s="7" t="s">
        <v>54</v>
      </c>
      <c r="K364" s="7" t="s">
        <v>16</v>
      </c>
      <c r="L364" s="6" t="s">
        <v>140</v>
      </c>
      <c r="M364" s="4">
        <f t="shared" si="298"/>
        <v>7</v>
      </c>
      <c r="N364" s="4">
        <f t="shared" si="314"/>
        <v>2</v>
      </c>
      <c r="O364" s="7">
        <f t="shared" si="315"/>
        <v>2</v>
      </c>
      <c r="P364" s="4" t="str">
        <f>P363</f>
        <v>TGT</v>
      </c>
      <c r="Q364" s="4">
        <f t="shared" si="315"/>
        <v>54</v>
      </c>
      <c r="R364" s="6" t="s">
        <v>9</v>
      </c>
      <c r="S364" s="5" t="s">
        <v>4</v>
      </c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1:32">
      <c r="A365" s="3" t="s">
        <v>107</v>
      </c>
      <c r="B365" s="18" t="s">
        <v>171</v>
      </c>
      <c r="C365" s="7" t="str">
        <f>C364</f>
        <v>FREE</v>
      </c>
      <c r="D365" s="7" t="s">
        <v>22</v>
      </c>
      <c r="E365" s="7" t="s">
        <v>29</v>
      </c>
      <c r="F365" s="7" t="s">
        <v>27</v>
      </c>
      <c r="G365" s="7" t="s">
        <v>6</v>
      </c>
      <c r="H365" s="7" t="s">
        <v>15</v>
      </c>
      <c r="I365" s="7" t="s">
        <v>56</v>
      </c>
      <c r="J365" s="7" t="s">
        <v>54</v>
      </c>
      <c r="K365" s="7" t="s">
        <v>16</v>
      </c>
      <c r="L365" s="6" t="s">
        <v>140</v>
      </c>
      <c r="M365" s="4">
        <f t="shared" si="298"/>
        <v>7</v>
      </c>
      <c r="N365" s="4">
        <f t="shared" si="314"/>
        <v>2</v>
      </c>
      <c r="O365" s="7">
        <f t="shared" si="315"/>
        <v>2</v>
      </c>
      <c r="P365" s="4" t="str">
        <f>P364</f>
        <v>TGT</v>
      </c>
      <c r="Q365" s="4">
        <f t="shared" si="315"/>
        <v>54</v>
      </c>
      <c r="R365" s="6" t="s">
        <v>9</v>
      </c>
      <c r="S365" s="5" t="s">
        <v>5</v>
      </c>
    </row>
    <row r="366" spans="1:32" ht="21">
      <c r="A366" s="8" t="str">
        <f>A365</f>
        <v>SANDEEP KUMAR</v>
      </c>
      <c r="B366" s="18" t="s">
        <v>171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9">
        <f>SUM(M360:M365)</f>
        <v>31</v>
      </c>
      <c r="N366" s="9">
        <f>SUM(N360:N365)</f>
        <v>23</v>
      </c>
      <c r="O366" s="7">
        <f>O365</f>
        <v>2</v>
      </c>
      <c r="P366" s="11" t="s">
        <v>138</v>
      </c>
      <c r="Q366" s="11">
        <v>54</v>
      </c>
      <c r="R366" s="3"/>
      <c r="S366" s="8" t="s">
        <v>7</v>
      </c>
    </row>
    <row r="367" spans="1:32">
      <c r="A367" s="3" t="s">
        <v>132</v>
      </c>
      <c r="B367" s="18" t="s">
        <v>172</v>
      </c>
      <c r="C367" s="7" t="s">
        <v>6</v>
      </c>
      <c r="D367" s="7" t="s">
        <v>6</v>
      </c>
      <c r="E367" s="7" t="s">
        <v>30</v>
      </c>
      <c r="F367" s="7" t="s">
        <v>6</v>
      </c>
      <c r="G367" s="7" t="s">
        <v>6</v>
      </c>
      <c r="H367" s="7" t="s">
        <v>37</v>
      </c>
      <c r="I367" s="7" t="s">
        <v>6</v>
      </c>
      <c r="J367" s="7" t="s">
        <v>57</v>
      </c>
      <c r="K367" s="7" t="s">
        <v>15</v>
      </c>
      <c r="L367" s="6" t="s">
        <v>140</v>
      </c>
      <c r="M367" s="4">
        <f t="shared" si="298"/>
        <v>4</v>
      </c>
      <c r="N367" s="4">
        <f t="shared" ref="N367:N372" si="316">COUNTIF(C367:K367,"FREE")</f>
        <v>5</v>
      </c>
      <c r="O367" s="7">
        <f t="shared" ref="O367:O380" si="317">O366</f>
        <v>2</v>
      </c>
      <c r="P367" s="4" t="s">
        <v>138</v>
      </c>
      <c r="Q367" s="4">
        <v>55</v>
      </c>
      <c r="R367" s="6" t="s">
        <v>9</v>
      </c>
      <c r="S367" s="5" t="s">
        <v>0</v>
      </c>
    </row>
    <row r="368" spans="1:32">
      <c r="A368" s="3" t="str">
        <f t="shared" ref="A368:A373" si="318">A367</f>
        <v>M K SAHU</v>
      </c>
      <c r="B368" s="18" t="s">
        <v>172</v>
      </c>
      <c r="C368" s="7" t="str">
        <f>C367</f>
        <v>FREE</v>
      </c>
      <c r="D368" s="7" t="str">
        <f>D367</f>
        <v>FREE</v>
      </c>
      <c r="E368" s="7" t="s">
        <v>30</v>
      </c>
      <c r="F368" s="7" t="s">
        <v>6</v>
      </c>
      <c r="G368" s="7" t="s">
        <v>6</v>
      </c>
      <c r="H368" s="7" t="str">
        <f>H367</f>
        <v>8E</v>
      </c>
      <c r="I368" s="7" t="str">
        <f>I367</f>
        <v>FREE</v>
      </c>
      <c r="J368" s="7" t="str">
        <f>J367</f>
        <v>9F</v>
      </c>
      <c r="K368" s="7" t="str">
        <f>K367</f>
        <v>9H</v>
      </c>
      <c r="L368" s="6" t="s">
        <v>140</v>
      </c>
      <c r="M368" s="4">
        <f t="shared" si="298"/>
        <v>4</v>
      </c>
      <c r="N368" s="4">
        <f t="shared" si="316"/>
        <v>5</v>
      </c>
      <c r="O368" s="7">
        <f t="shared" si="317"/>
        <v>2</v>
      </c>
      <c r="P368" s="4" t="str">
        <f>P367</f>
        <v>TGT</v>
      </c>
      <c r="Q368" s="4">
        <f t="shared" ref="Q368:Q372" si="319">Q367</f>
        <v>55</v>
      </c>
      <c r="R368" s="6" t="s">
        <v>9</v>
      </c>
      <c r="S368" s="5" t="s">
        <v>1</v>
      </c>
    </row>
    <row r="369" spans="1:19">
      <c r="A369" s="3" t="str">
        <f t="shared" si="318"/>
        <v>M K SAHU</v>
      </c>
      <c r="B369" s="18" t="s">
        <v>172</v>
      </c>
      <c r="C369" s="7" t="str">
        <f>C368</f>
        <v>FREE</v>
      </c>
      <c r="D369" s="7" t="str">
        <f>D368</f>
        <v>FREE</v>
      </c>
      <c r="E369" s="7" t="s">
        <v>30</v>
      </c>
      <c r="F369" s="7" t="s">
        <v>6</v>
      </c>
      <c r="G369" s="7" t="s">
        <v>6</v>
      </c>
      <c r="H369" s="7" t="s">
        <v>104</v>
      </c>
      <c r="I369" s="7" t="s">
        <v>6</v>
      </c>
      <c r="J369" s="7" t="s">
        <v>6</v>
      </c>
      <c r="K369" s="7" t="s">
        <v>6</v>
      </c>
      <c r="L369" s="6" t="s">
        <v>140</v>
      </c>
      <c r="M369" s="4">
        <f t="shared" si="298"/>
        <v>2</v>
      </c>
      <c r="N369" s="4">
        <f t="shared" si="316"/>
        <v>7</v>
      </c>
      <c r="O369" s="7">
        <f t="shared" si="317"/>
        <v>2</v>
      </c>
      <c r="P369" s="4" t="str">
        <f>P368</f>
        <v>TGT</v>
      </c>
      <c r="Q369" s="4">
        <f t="shared" si="319"/>
        <v>55</v>
      </c>
      <c r="R369" s="6" t="s">
        <v>9</v>
      </c>
      <c r="S369" s="5" t="s">
        <v>2</v>
      </c>
    </row>
    <row r="370" spans="1:19">
      <c r="A370" s="3" t="str">
        <f t="shared" si="318"/>
        <v>M K SAHU</v>
      </c>
      <c r="B370" s="18" t="s">
        <v>172</v>
      </c>
      <c r="C370" s="7" t="str">
        <f>C369</f>
        <v>FREE</v>
      </c>
      <c r="D370" s="7" t="s">
        <v>6</v>
      </c>
      <c r="E370" s="7" t="s">
        <v>45</v>
      </c>
      <c r="F370" s="7" t="str">
        <f>F369</f>
        <v>FREE</v>
      </c>
      <c r="G370" s="7" t="s">
        <v>6</v>
      </c>
      <c r="H370" s="7" t="s">
        <v>104</v>
      </c>
      <c r="I370" s="7" t="s">
        <v>6</v>
      </c>
      <c r="J370" s="7" t="s">
        <v>19</v>
      </c>
      <c r="K370" s="7" t="s">
        <v>6</v>
      </c>
      <c r="L370" s="6" t="s">
        <v>140</v>
      </c>
      <c r="M370" s="4">
        <f t="shared" si="298"/>
        <v>3</v>
      </c>
      <c r="N370" s="4">
        <f t="shared" si="316"/>
        <v>6</v>
      </c>
      <c r="O370" s="7">
        <f t="shared" si="317"/>
        <v>2</v>
      </c>
      <c r="P370" s="4" t="str">
        <f>P369</f>
        <v>TGT</v>
      </c>
      <c r="Q370" s="4">
        <f t="shared" si="319"/>
        <v>55</v>
      </c>
      <c r="R370" s="6" t="s">
        <v>9</v>
      </c>
      <c r="S370" s="5" t="s">
        <v>3</v>
      </c>
    </row>
    <row r="371" spans="1:19">
      <c r="A371" s="3" t="str">
        <f t="shared" si="318"/>
        <v>M K SAHU</v>
      </c>
      <c r="B371" s="18" t="s">
        <v>172</v>
      </c>
      <c r="C371" s="7" t="str">
        <f>C370</f>
        <v>FREE</v>
      </c>
      <c r="D371" s="7" t="str">
        <f>D370</f>
        <v>FREE</v>
      </c>
      <c r="E371" s="7" t="s">
        <v>45</v>
      </c>
      <c r="F371" s="7" t="str">
        <f>F370</f>
        <v>FREE</v>
      </c>
      <c r="G371" s="7" t="s">
        <v>6</v>
      </c>
      <c r="H371" s="7" t="s">
        <v>6</v>
      </c>
      <c r="I371" s="7" t="s">
        <v>6</v>
      </c>
      <c r="J371" s="7" t="s">
        <v>19</v>
      </c>
      <c r="K371" s="7" t="s">
        <v>15</v>
      </c>
      <c r="L371" s="6" t="s">
        <v>140</v>
      </c>
      <c r="M371" s="4">
        <f t="shared" si="298"/>
        <v>3</v>
      </c>
      <c r="N371" s="4">
        <f t="shared" si="316"/>
        <v>6</v>
      </c>
      <c r="O371" s="7">
        <f t="shared" si="317"/>
        <v>2</v>
      </c>
      <c r="P371" s="4" t="str">
        <f>P370</f>
        <v>TGT</v>
      </c>
      <c r="Q371" s="4">
        <f t="shared" si="319"/>
        <v>55</v>
      </c>
      <c r="R371" s="6" t="s">
        <v>9</v>
      </c>
      <c r="S371" s="5" t="s">
        <v>4</v>
      </c>
    </row>
    <row r="372" spans="1:19">
      <c r="A372" s="3" t="str">
        <f t="shared" si="318"/>
        <v>M K SAHU</v>
      </c>
      <c r="B372" s="18" t="s">
        <v>172</v>
      </c>
      <c r="C372" s="7" t="str">
        <f>C371</f>
        <v>FREE</v>
      </c>
      <c r="D372" s="7" t="str">
        <f>D371</f>
        <v>FREE</v>
      </c>
      <c r="E372" s="7" t="s">
        <v>45</v>
      </c>
      <c r="F372" s="7" t="s">
        <v>6</v>
      </c>
      <c r="G372" s="7" t="s">
        <v>6</v>
      </c>
      <c r="H372" s="7" t="s">
        <v>6</v>
      </c>
      <c r="I372" s="7" t="s">
        <v>6</v>
      </c>
      <c r="J372" s="7" t="s">
        <v>19</v>
      </c>
      <c r="K372" s="7" t="s">
        <v>15</v>
      </c>
      <c r="L372" s="6" t="s">
        <v>140</v>
      </c>
      <c r="M372" s="4">
        <f t="shared" si="298"/>
        <v>3</v>
      </c>
      <c r="N372" s="4">
        <f t="shared" si="316"/>
        <v>6</v>
      </c>
      <c r="O372" s="7">
        <f t="shared" si="317"/>
        <v>2</v>
      </c>
      <c r="P372" s="4" t="str">
        <f>P371</f>
        <v>TGT</v>
      </c>
      <c r="Q372" s="4">
        <f t="shared" si="319"/>
        <v>55</v>
      </c>
      <c r="R372" s="6" t="s">
        <v>9</v>
      </c>
      <c r="S372" s="5" t="s">
        <v>5</v>
      </c>
    </row>
    <row r="373" spans="1:19" ht="21">
      <c r="A373" s="8" t="str">
        <f t="shared" si="318"/>
        <v>M K SAHU</v>
      </c>
      <c r="B373" s="18" t="s">
        <v>172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9">
        <f>SUM(M367:M372)</f>
        <v>19</v>
      </c>
      <c r="N373" s="9">
        <f>SUM(N367:N372)</f>
        <v>35</v>
      </c>
      <c r="O373" s="7">
        <f t="shared" si="317"/>
        <v>2</v>
      </c>
      <c r="P373" s="11" t="s">
        <v>138</v>
      </c>
      <c r="Q373" s="11">
        <v>55</v>
      </c>
      <c r="R373" s="3"/>
      <c r="S373" s="8" t="s">
        <v>7</v>
      </c>
    </row>
    <row r="374" spans="1:19">
      <c r="A374" s="3" t="s">
        <v>89</v>
      </c>
      <c r="B374" s="18" t="s">
        <v>173</v>
      </c>
      <c r="C374" s="7" t="s">
        <v>46</v>
      </c>
      <c r="D374" s="7" t="s">
        <v>6</v>
      </c>
      <c r="E374" s="7" t="s">
        <v>6</v>
      </c>
      <c r="F374" s="7" t="s">
        <v>27</v>
      </c>
      <c r="G374" s="7" t="s">
        <v>21</v>
      </c>
      <c r="H374" s="7" t="s">
        <v>6</v>
      </c>
      <c r="I374" s="7" t="s">
        <v>6</v>
      </c>
      <c r="J374" s="7" t="s">
        <v>6</v>
      </c>
      <c r="K374" s="7" t="s">
        <v>6</v>
      </c>
      <c r="L374" s="6" t="s">
        <v>140</v>
      </c>
      <c r="M374" s="4">
        <f t="shared" ref="M374:M407" si="320">9-COUNTIF(C374:K374,"FREE")</f>
        <v>3</v>
      </c>
      <c r="N374" s="4">
        <f t="shared" ref="N374:N379" si="321">COUNTIF(C374:K374,"FREE")</f>
        <v>6</v>
      </c>
      <c r="O374" s="7">
        <f t="shared" si="317"/>
        <v>2</v>
      </c>
      <c r="P374" s="4" t="s">
        <v>138</v>
      </c>
      <c r="Q374" s="4">
        <v>56</v>
      </c>
      <c r="R374" s="6" t="s">
        <v>9</v>
      </c>
      <c r="S374" s="5" t="s">
        <v>0</v>
      </c>
    </row>
    <row r="375" spans="1:19">
      <c r="A375" s="3" t="str">
        <f t="shared" ref="A375:A380" si="322">A374</f>
        <v>SUDEEP D</v>
      </c>
      <c r="B375" s="18" t="s">
        <v>173</v>
      </c>
      <c r="C375" s="7" t="str">
        <f t="shared" ref="C375:D379" si="323">C374</f>
        <v>8A</v>
      </c>
      <c r="D375" s="7" t="str">
        <f t="shared" si="323"/>
        <v>FREE</v>
      </c>
      <c r="E375" s="7" t="s">
        <v>6</v>
      </c>
      <c r="F375" s="7" t="str">
        <f t="shared" ref="F375:K375" si="324">F374</f>
        <v>8D</v>
      </c>
      <c r="G375" s="7" t="str">
        <f t="shared" si="324"/>
        <v>7A</v>
      </c>
      <c r="H375" s="7" t="str">
        <f t="shared" si="324"/>
        <v>FREE</v>
      </c>
      <c r="I375" s="7" t="str">
        <f t="shared" si="324"/>
        <v>FREE</v>
      </c>
      <c r="J375" s="7" t="str">
        <f t="shared" si="324"/>
        <v>FREE</v>
      </c>
      <c r="K375" s="7" t="str">
        <f t="shared" si="324"/>
        <v>FREE</v>
      </c>
      <c r="L375" s="6" t="s">
        <v>140</v>
      </c>
      <c r="M375" s="4">
        <f t="shared" si="320"/>
        <v>3</v>
      </c>
      <c r="N375" s="4">
        <f t="shared" si="321"/>
        <v>6</v>
      </c>
      <c r="O375" s="7">
        <f t="shared" si="317"/>
        <v>2</v>
      </c>
      <c r="P375" s="4" t="str">
        <f>P374</f>
        <v>TGT</v>
      </c>
      <c r="Q375" s="4">
        <f t="shared" ref="Q375:Q379" si="325">Q374</f>
        <v>56</v>
      </c>
      <c r="R375" s="6" t="s">
        <v>9</v>
      </c>
      <c r="S375" s="5" t="s">
        <v>1</v>
      </c>
    </row>
    <row r="376" spans="1:19">
      <c r="A376" s="3" t="str">
        <f t="shared" si="322"/>
        <v>SUDEEP D</v>
      </c>
      <c r="B376" s="18" t="s">
        <v>173</v>
      </c>
      <c r="C376" s="7" t="str">
        <f t="shared" si="323"/>
        <v>8A</v>
      </c>
      <c r="D376" s="7" t="str">
        <f t="shared" si="323"/>
        <v>FREE</v>
      </c>
      <c r="E376" s="7" t="s">
        <v>6</v>
      </c>
      <c r="F376" s="7" t="s">
        <v>46</v>
      </c>
      <c r="G376" s="7" t="s">
        <v>6</v>
      </c>
      <c r="H376" s="7" t="str">
        <f>H375</f>
        <v>FREE</v>
      </c>
      <c r="I376" s="7" t="s">
        <v>37</v>
      </c>
      <c r="J376" s="7" t="str">
        <f>J375</f>
        <v>FREE</v>
      </c>
      <c r="K376" s="7" t="s">
        <v>6</v>
      </c>
      <c r="L376" s="6" t="s">
        <v>140</v>
      </c>
      <c r="M376" s="4">
        <f t="shared" si="320"/>
        <v>3</v>
      </c>
      <c r="N376" s="4">
        <f t="shared" si="321"/>
        <v>6</v>
      </c>
      <c r="O376" s="7">
        <f t="shared" si="317"/>
        <v>2</v>
      </c>
      <c r="P376" s="4" t="str">
        <f>P375</f>
        <v>TGT</v>
      </c>
      <c r="Q376" s="4">
        <f t="shared" si="325"/>
        <v>56</v>
      </c>
      <c r="R376" s="6" t="s">
        <v>9</v>
      </c>
      <c r="S376" s="5" t="s">
        <v>2</v>
      </c>
    </row>
    <row r="377" spans="1:19">
      <c r="A377" s="3" t="str">
        <f t="shared" si="322"/>
        <v>SUDEEP D</v>
      </c>
      <c r="B377" s="18" t="s">
        <v>173</v>
      </c>
      <c r="C377" s="7" t="str">
        <f t="shared" si="323"/>
        <v>8A</v>
      </c>
      <c r="D377" s="7" t="str">
        <f t="shared" si="323"/>
        <v>FREE</v>
      </c>
      <c r="E377" s="7" t="s">
        <v>6</v>
      </c>
      <c r="F377" s="7" t="str">
        <f>F376</f>
        <v>8A</v>
      </c>
      <c r="G377" s="7" t="s">
        <v>6</v>
      </c>
      <c r="H377" s="7" t="str">
        <f>H376</f>
        <v>FREE</v>
      </c>
      <c r="I377" s="7" t="str">
        <f>I376</f>
        <v>8E</v>
      </c>
      <c r="J377" s="7" t="s">
        <v>6</v>
      </c>
      <c r="K377" s="7" t="str">
        <f>K376</f>
        <v>FREE</v>
      </c>
      <c r="L377" s="6" t="s">
        <v>140</v>
      </c>
      <c r="M377" s="4">
        <f t="shared" si="320"/>
        <v>3</v>
      </c>
      <c r="N377" s="4">
        <f t="shared" si="321"/>
        <v>6</v>
      </c>
      <c r="O377" s="7">
        <f t="shared" si="317"/>
        <v>2</v>
      </c>
      <c r="P377" s="4" t="str">
        <f>P376</f>
        <v>TGT</v>
      </c>
      <c r="Q377" s="4">
        <f t="shared" si="325"/>
        <v>56</v>
      </c>
      <c r="R377" s="6" t="s">
        <v>9</v>
      </c>
      <c r="S377" s="5" t="s">
        <v>3</v>
      </c>
    </row>
    <row r="378" spans="1:19">
      <c r="A378" s="3" t="str">
        <f t="shared" si="322"/>
        <v>SUDEEP D</v>
      </c>
      <c r="B378" s="18" t="s">
        <v>173</v>
      </c>
      <c r="C378" s="7" t="str">
        <f t="shared" si="323"/>
        <v>8A</v>
      </c>
      <c r="D378" s="7" t="str">
        <f t="shared" si="323"/>
        <v>FREE</v>
      </c>
      <c r="E378" s="7" t="s">
        <v>6</v>
      </c>
      <c r="F378" s="7" t="s">
        <v>6</v>
      </c>
      <c r="G378" s="7" t="s">
        <v>47</v>
      </c>
      <c r="H378" s="7" t="str">
        <f>H377</f>
        <v>FREE</v>
      </c>
      <c r="I378" s="7" t="s">
        <v>6</v>
      </c>
      <c r="J378" s="7" t="s">
        <v>6</v>
      </c>
      <c r="K378" s="7" t="s">
        <v>6</v>
      </c>
      <c r="L378" s="6" t="s">
        <v>140</v>
      </c>
      <c r="M378" s="4">
        <f t="shared" si="320"/>
        <v>2</v>
      </c>
      <c r="N378" s="4">
        <f t="shared" si="321"/>
        <v>7</v>
      </c>
      <c r="O378" s="7">
        <f t="shared" si="317"/>
        <v>2</v>
      </c>
      <c r="P378" s="4" t="str">
        <f>P377</f>
        <v>TGT</v>
      </c>
      <c r="Q378" s="4">
        <f t="shared" si="325"/>
        <v>56</v>
      </c>
      <c r="R378" s="6" t="s">
        <v>9</v>
      </c>
      <c r="S378" s="5" t="s">
        <v>4</v>
      </c>
    </row>
    <row r="379" spans="1:19">
      <c r="A379" s="3" t="str">
        <f t="shared" si="322"/>
        <v>SUDEEP D</v>
      </c>
      <c r="B379" s="18" t="s">
        <v>173</v>
      </c>
      <c r="C379" s="7" t="str">
        <f t="shared" si="323"/>
        <v>8A</v>
      </c>
      <c r="D379" s="7" t="str">
        <f t="shared" si="323"/>
        <v>FREE</v>
      </c>
      <c r="E379" s="7" t="s">
        <v>6</v>
      </c>
      <c r="F379" s="7" t="str">
        <f>F378</f>
        <v>FREE</v>
      </c>
      <c r="G379" s="7" t="s">
        <v>47</v>
      </c>
      <c r="H379" s="7" t="str">
        <f>H378</f>
        <v>FREE</v>
      </c>
      <c r="I379" s="7" t="str">
        <f>I378</f>
        <v>FREE</v>
      </c>
      <c r="J379" s="7" t="str">
        <f>J378</f>
        <v>FREE</v>
      </c>
      <c r="K379" s="7" t="s">
        <v>6</v>
      </c>
      <c r="L379" s="6" t="s">
        <v>140</v>
      </c>
      <c r="M379" s="4">
        <f t="shared" si="320"/>
        <v>2</v>
      </c>
      <c r="N379" s="4">
        <f t="shared" si="321"/>
        <v>7</v>
      </c>
      <c r="O379" s="7">
        <f t="shared" si="317"/>
        <v>2</v>
      </c>
      <c r="P379" s="4" t="str">
        <f>P378</f>
        <v>TGT</v>
      </c>
      <c r="Q379" s="4">
        <f t="shared" si="325"/>
        <v>56</v>
      </c>
      <c r="R379" s="6" t="s">
        <v>9</v>
      </c>
      <c r="S379" s="5" t="s">
        <v>5</v>
      </c>
    </row>
    <row r="380" spans="1:19" ht="21">
      <c r="A380" s="8" t="str">
        <f t="shared" si="322"/>
        <v>SUDEEP D</v>
      </c>
      <c r="B380" s="18" t="s">
        <v>173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9">
        <f>SUM(M374:M379)</f>
        <v>16</v>
      </c>
      <c r="N380" s="9">
        <f>SUM(N374:N379)</f>
        <v>38</v>
      </c>
      <c r="O380" s="7">
        <f t="shared" si="317"/>
        <v>2</v>
      </c>
      <c r="P380" s="11" t="s">
        <v>138</v>
      </c>
      <c r="Q380" s="11">
        <v>56</v>
      </c>
      <c r="R380" s="3"/>
      <c r="S380" s="8" t="s">
        <v>7</v>
      </c>
    </row>
    <row r="381" spans="1:19">
      <c r="A381" s="3" t="s">
        <v>109</v>
      </c>
      <c r="B381" s="18" t="s">
        <v>173</v>
      </c>
      <c r="C381" s="7" t="s">
        <v>6</v>
      </c>
      <c r="D381" s="7" t="s">
        <v>41</v>
      </c>
      <c r="E381" s="7" t="s">
        <v>49</v>
      </c>
      <c r="F381" s="7" t="s">
        <v>6</v>
      </c>
      <c r="G381" s="7" t="s">
        <v>51</v>
      </c>
      <c r="H381" s="7" t="s">
        <v>6</v>
      </c>
      <c r="I381" s="7" t="s">
        <v>45</v>
      </c>
      <c r="J381" s="7" t="s">
        <v>6</v>
      </c>
      <c r="K381" s="7" t="s">
        <v>6</v>
      </c>
      <c r="L381" s="6" t="s">
        <v>140</v>
      </c>
      <c r="M381" s="4">
        <f t="shared" si="320"/>
        <v>4</v>
      </c>
      <c r="N381" s="4">
        <f t="shared" ref="N381:N386" si="326">COUNTIF(C381:K381,"FREE")</f>
        <v>5</v>
      </c>
      <c r="O381" s="7">
        <v>1</v>
      </c>
      <c r="P381" s="4" t="s">
        <v>138</v>
      </c>
      <c r="Q381" s="4">
        <v>57</v>
      </c>
      <c r="R381" s="6" t="s">
        <v>9</v>
      </c>
      <c r="S381" s="5" t="s">
        <v>0</v>
      </c>
    </row>
    <row r="382" spans="1:19">
      <c r="A382" s="3" t="s">
        <v>109</v>
      </c>
      <c r="B382" s="18" t="s">
        <v>173</v>
      </c>
      <c r="C382" s="7" t="str">
        <f t="shared" ref="C382:K382" si="327">C381</f>
        <v>FREE</v>
      </c>
      <c r="D382" s="7" t="str">
        <f t="shared" si="327"/>
        <v>7E</v>
      </c>
      <c r="E382" s="7" t="str">
        <f t="shared" si="327"/>
        <v>6A</v>
      </c>
      <c r="F382" s="7" t="str">
        <f t="shared" si="327"/>
        <v>FREE</v>
      </c>
      <c r="G382" s="7" t="str">
        <f t="shared" si="327"/>
        <v>6C</v>
      </c>
      <c r="H382" s="7" t="str">
        <f t="shared" si="327"/>
        <v>FREE</v>
      </c>
      <c r="I382" s="7" t="str">
        <f t="shared" si="327"/>
        <v>6D</v>
      </c>
      <c r="J382" s="7" t="str">
        <f t="shared" si="327"/>
        <v>FREE</v>
      </c>
      <c r="K382" s="7" t="str">
        <f t="shared" si="327"/>
        <v>FREE</v>
      </c>
      <c r="L382" s="6" t="s">
        <v>140</v>
      </c>
      <c r="M382" s="4">
        <f t="shared" si="320"/>
        <v>4</v>
      </c>
      <c r="N382" s="4">
        <f t="shared" si="326"/>
        <v>5</v>
      </c>
      <c r="O382" s="7">
        <f t="shared" ref="O382:Q386" si="328">O381</f>
        <v>1</v>
      </c>
      <c r="P382" s="4" t="str">
        <f>P381</f>
        <v>TGT</v>
      </c>
      <c r="Q382" s="4">
        <f t="shared" si="328"/>
        <v>57</v>
      </c>
      <c r="R382" s="6" t="s">
        <v>9</v>
      </c>
      <c r="S382" s="5" t="s">
        <v>1</v>
      </c>
    </row>
    <row r="383" spans="1:19">
      <c r="A383" s="3" t="str">
        <f>A382</f>
        <v>KAMAL KANT</v>
      </c>
      <c r="B383" s="18" t="s">
        <v>173</v>
      </c>
      <c r="C383" s="7" t="str">
        <f>C382</f>
        <v>FREE</v>
      </c>
      <c r="D383" s="7" t="str">
        <f>D382</f>
        <v>7E</v>
      </c>
      <c r="E383" s="7" t="s">
        <v>22</v>
      </c>
      <c r="F383" s="7" t="s">
        <v>6</v>
      </c>
      <c r="G383" s="7" t="s">
        <v>24</v>
      </c>
      <c r="H383" s="7" t="str">
        <f>H382</f>
        <v>FREE</v>
      </c>
      <c r="I383" s="7" t="s">
        <v>29</v>
      </c>
      <c r="J383" s="7" t="str">
        <f>J382</f>
        <v>FREE</v>
      </c>
      <c r="K383" s="7" t="s">
        <v>6</v>
      </c>
      <c r="L383" s="6" t="s">
        <v>140</v>
      </c>
      <c r="M383" s="4">
        <f t="shared" si="320"/>
        <v>4</v>
      </c>
      <c r="N383" s="4">
        <f t="shared" si="326"/>
        <v>5</v>
      </c>
      <c r="O383" s="7">
        <f t="shared" si="328"/>
        <v>1</v>
      </c>
      <c r="P383" s="4" t="str">
        <f>P382</f>
        <v>TGT</v>
      </c>
      <c r="Q383" s="4">
        <f t="shared" si="328"/>
        <v>57</v>
      </c>
      <c r="R383" s="6" t="s">
        <v>9</v>
      </c>
      <c r="S383" s="5" t="s">
        <v>2</v>
      </c>
    </row>
    <row r="384" spans="1:19">
      <c r="A384" s="3" t="str">
        <f>A383</f>
        <v>KAMAL KANT</v>
      </c>
      <c r="B384" s="18" t="s">
        <v>173</v>
      </c>
      <c r="C384" s="7" t="str">
        <f>C383</f>
        <v>FREE</v>
      </c>
      <c r="D384" s="7" t="s">
        <v>6</v>
      </c>
      <c r="E384" s="7" t="str">
        <f>E383</f>
        <v>7C</v>
      </c>
      <c r="F384" s="7" t="str">
        <f>F383</f>
        <v>FREE</v>
      </c>
      <c r="G384" s="7" t="s">
        <v>24</v>
      </c>
      <c r="H384" s="7" t="str">
        <f>H383</f>
        <v>FREE</v>
      </c>
      <c r="I384" s="7" t="str">
        <f>I383</f>
        <v>6E</v>
      </c>
      <c r="J384" s="7" t="s">
        <v>6</v>
      </c>
      <c r="K384" s="7" t="str">
        <f>K383</f>
        <v>FREE</v>
      </c>
      <c r="L384" s="6" t="s">
        <v>140</v>
      </c>
      <c r="M384" s="4">
        <f t="shared" si="320"/>
        <v>3</v>
      </c>
      <c r="N384" s="4">
        <f t="shared" si="326"/>
        <v>6</v>
      </c>
      <c r="O384" s="7">
        <f t="shared" si="328"/>
        <v>1</v>
      </c>
      <c r="P384" s="4" t="str">
        <f>P383</f>
        <v>TGT</v>
      </c>
      <c r="Q384" s="4">
        <f t="shared" si="328"/>
        <v>57</v>
      </c>
      <c r="R384" s="6" t="s">
        <v>9</v>
      </c>
      <c r="S384" s="5" t="s">
        <v>3</v>
      </c>
    </row>
    <row r="385" spans="1:19">
      <c r="A385" s="3" t="str">
        <f>A384</f>
        <v>KAMAL KANT</v>
      </c>
      <c r="B385" s="18" t="s">
        <v>173</v>
      </c>
      <c r="C385" s="7" t="str">
        <f>C384</f>
        <v>FREE</v>
      </c>
      <c r="D385" s="7" t="str">
        <f>D384</f>
        <v>FREE</v>
      </c>
      <c r="E385" s="7" t="s">
        <v>44</v>
      </c>
      <c r="F385" s="7" t="s">
        <v>6</v>
      </c>
      <c r="G385" s="7" t="s">
        <v>6</v>
      </c>
      <c r="H385" s="7" t="s">
        <v>38</v>
      </c>
      <c r="I385" s="7" t="s">
        <v>19</v>
      </c>
      <c r="J385" s="7" t="s">
        <v>6</v>
      </c>
      <c r="K385" s="7" t="s">
        <v>6</v>
      </c>
      <c r="L385" s="6" t="s">
        <v>140</v>
      </c>
      <c r="M385" s="4">
        <f t="shared" si="320"/>
        <v>3</v>
      </c>
      <c r="N385" s="4">
        <f t="shared" si="326"/>
        <v>6</v>
      </c>
      <c r="O385" s="7">
        <f t="shared" si="328"/>
        <v>1</v>
      </c>
      <c r="P385" s="4" t="str">
        <f>P384</f>
        <v>TGT</v>
      </c>
      <c r="Q385" s="4">
        <f t="shared" si="328"/>
        <v>57</v>
      </c>
      <c r="R385" s="6" t="s">
        <v>9</v>
      </c>
      <c r="S385" s="5" t="s">
        <v>4</v>
      </c>
    </row>
    <row r="386" spans="1:19">
      <c r="A386" s="3" t="str">
        <f>A385</f>
        <v>KAMAL KANT</v>
      </c>
      <c r="B386" s="18" t="s">
        <v>173</v>
      </c>
      <c r="C386" s="7" t="str">
        <f>C385</f>
        <v>FREE</v>
      </c>
      <c r="D386" s="7" t="str">
        <f>D385</f>
        <v>FREE</v>
      </c>
      <c r="E386" s="7" t="str">
        <f>E385</f>
        <v>6B</v>
      </c>
      <c r="F386" s="7" t="str">
        <f>F385</f>
        <v>FREE</v>
      </c>
      <c r="G386" s="7" t="s">
        <v>6</v>
      </c>
      <c r="H386" s="7" t="str">
        <f>H385</f>
        <v>8C</v>
      </c>
      <c r="I386" s="7" t="str">
        <f>I385</f>
        <v>7D</v>
      </c>
      <c r="J386" s="7" t="str">
        <f>J385</f>
        <v>FREE</v>
      </c>
      <c r="K386" s="7" t="s">
        <v>6</v>
      </c>
      <c r="L386" s="6" t="s">
        <v>140</v>
      </c>
      <c r="M386" s="4">
        <f t="shared" si="320"/>
        <v>3</v>
      </c>
      <c r="N386" s="4">
        <f t="shared" si="326"/>
        <v>6</v>
      </c>
      <c r="O386" s="7">
        <f t="shared" si="328"/>
        <v>1</v>
      </c>
      <c r="P386" s="4" t="str">
        <f>P385</f>
        <v>TGT</v>
      </c>
      <c r="Q386" s="4">
        <f t="shared" si="328"/>
        <v>57</v>
      </c>
      <c r="R386" s="6" t="s">
        <v>9</v>
      </c>
      <c r="S386" s="5" t="s">
        <v>5</v>
      </c>
    </row>
    <row r="387" spans="1:19" ht="21">
      <c r="A387" s="8" t="str">
        <f>A386</f>
        <v>KAMAL KANT</v>
      </c>
      <c r="B387" s="18" t="s">
        <v>173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9">
        <f>SUM(M381:M386)</f>
        <v>21</v>
      </c>
      <c r="N387" s="9">
        <f>SUM(N381:N386)</f>
        <v>33</v>
      </c>
      <c r="O387" s="7">
        <f t="shared" ref="O387:O418" si="329">O386</f>
        <v>1</v>
      </c>
      <c r="P387" s="11" t="s">
        <v>138</v>
      </c>
      <c r="Q387" s="11">
        <v>57</v>
      </c>
      <c r="R387" s="3"/>
      <c r="S387" s="8" t="s">
        <v>7</v>
      </c>
    </row>
    <row r="388" spans="1:19">
      <c r="A388" s="3" t="s">
        <v>74</v>
      </c>
      <c r="B388" s="18" t="s">
        <v>167</v>
      </c>
      <c r="C388" s="7" t="s">
        <v>6</v>
      </c>
      <c r="D388" s="7" t="s">
        <v>6</v>
      </c>
      <c r="E388" s="7" t="s">
        <v>32</v>
      </c>
      <c r="F388" s="7" t="s">
        <v>31</v>
      </c>
      <c r="G388" s="7" t="s">
        <v>6</v>
      </c>
      <c r="H388" s="7" t="s">
        <v>38</v>
      </c>
      <c r="I388" s="7" t="s">
        <v>39</v>
      </c>
      <c r="J388" s="7" t="s">
        <v>46</v>
      </c>
      <c r="K388" s="7" t="s">
        <v>6</v>
      </c>
      <c r="L388" s="6" t="s">
        <v>140</v>
      </c>
      <c r="M388" s="4">
        <f t="shared" si="320"/>
        <v>5</v>
      </c>
      <c r="N388" s="4">
        <f t="shared" ref="N388:N393" si="330">COUNTIF(C388:K388,"FREE")</f>
        <v>4</v>
      </c>
      <c r="O388" s="7">
        <f t="shared" si="329"/>
        <v>1</v>
      </c>
      <c r="P388" s="4" t="s">
        <v>138</v>
      </c>
      <c r="Q388" s="4">
        <v>58</v>
      </c>
      <c r="R388" s="6" t="s">
        <v>9</v>
      </c>
      <c r="S388" s="5" t="s">
        <v>0</v>
      </c>
    </row>
    <row r="389" spans="1:19">
      <c r="A389" s="3" t="str">
        <f t="shared" ref="A389:A394" si="331">A388</f>
        <v>OMBIR</v>
      </c>
      <c r="B389" s="18" t="s">
        <v>167</v>
      </c>
      <c r="C389" s="7" t="str">
        <f t="shared" ref="C389:D393" si="332">C388</f>
        <v>FREE</v>
      </c>
      <c r="D389" s="7" t="str">
        <f t="shared" si="332"/>
        <v>FREE</v>
      </c>
      <c r="E389" s="7" t="s">
        <v>32</v>
      </c>
      <c r="F389" s="7" t="s">
        <v>31</v>
      </c>
      <c r="G389" s="7" t="s">
        <v>6</v>
      </c>
      <c r="H389" s="7" t="str">
        <f>H388</f>
        <v>8C</v>
      </c>
      <c r="I389" s="7" t="str">
        <f>I388</f>
        <v>9E</v>
      </c>
      <c r="J389" s="7" t="str">
        <f>J388</f>
        <v>8A</v>
      </c>
      <c r="K389" s="7" t="str">
        <f>K388</f>
        <v>FREE</v>
      </c>
      <c r="L389" s="6" t="s">
        <v>140</v>
      </c>
      <c r="M389" s="4">
        <f t="shared" si="320"/>
        <v>5</v>
      </c>
      <c r="N389" s="4">
        <f t="shared" si="330"/>
        <v>4</v>
      </c>
      <c r="O389" s="7">
        <f t="shared" si="329"/>
        <v>1</v>
      </c>
      <c r="P389" s="4" t="str">
        <f>P388</f>
        <v>TGT</v>
      </c>
      <c r="Q389" s="4">
        <f t="shared" ref="Q389:Q393" si="333">Q388</f>
        <v>58</v>
      </c>
      <c r="R389" s="6" t="s">
        <v>9</v>
      </c>
      <c r="S389" s="5" t="s">
        <v>1</v>
      </c>
    </row>
    <row r="390" spans="1:19">
      <c r="A390" s="3" t="str">
        <f t="shared" si="331"/>
        <v>OMBIR</v>
      </c>
      <c r="B390" s="18" t="s">
        <v>167</v>
      </c>
      <c r="C390" s="7" t="str">
        <f t="shared" si="332"/>
        <v>FREE</v>
      </c>
      <c r="D390" s="7" t="str">
        <f t="shared" si="332"/>
        <v>FREE</v>
      </c>
      <c r="E390" s="7" t="s">
        <v>32</v>
      </c>
      <c r="F390" s="7" t="s">
        <v>31</v>
      </c>
      <c r="G390" s="7" t="s">
        <v>6</v>
      </c>
      <c r="H390" s="7" t="str">
        <f>H389</f>
        <v>8C</v>
      </c>
      <c r="I390" s="7" t="s">
        <v>56</v>
      </c>
      <c r="J390" s="7" t="str">
        <f>J389</f>
        <v>8A</v>
      </c>
      <c r="K390" s="7" t="s">
        <v>21</v>
      </c>
      <c r="L390" s="6" t="s">
        <v>140</v>
      </c>
      <c r="M390" s="4">
        <f t="shared" si="320"/>
        <v>6</v>
      </c>
      <c r="N390" s="4">
        <f t="shared" si="330"/>
        <v>3</v>
      </c>
      <c r="O390" s="7">
        <f t="shared" si="329"/>
        <v>1</v>
      </c>
      <c r="P390" s="4" t="str">
        <f>P389</f>
        <v>TGT</v>
      </c>
      <c r="Q390" s="4">
        <f t="shared" si="333"/>
        <v>58</v>
      </c>
      <c r="R390" s="6" t="s">
        <v>9</v>
      </c>
      <c r="S390" s="5" t="s">
        <v>2</v>
      </c>
    </row>
    <row r="391" spans="1:19">
      <c r="A391" s="3" t="str">
        <f t="shared" si="331"/>
        <v>OMBIR</v>
      </c>
      <c r="B391" s="18" t="s">
        <v>167</v>
      </c>
      <c r="C391" s="7" t="str">
        <f t="shared" si="332"/>
        <v>FREE</v>
      </c>
      <c r="D391" s="7" t="str">
        <f t="shared" si="332"/>
        <v>FREE</v>
      </c>
      <c r="E391" s="7" t="s">
        <v>32</v>
      </c>
      <c r="F391" s="7" t="s">
        <v>6</v>
      </c>
      <c r="G391" s="7" t="s">
        <v>6</v>
      </c>
      <c r="H391" s="7" t="str">
        <f>H390</f>
        <v>8C</v>
      </c>
      <c r="I391" s="7" t="s">
        <v>56</v>
      </c>
      <c r="J391" s="7" t="s">
        <v>47</v>
      </c>
      <c r="K391" s="7" t="s">
        <v>21</v>
      </c>
      <c r="L391" s="6" t="s">
        <v>140</v>
      </c>
      <c r="M391" s="4">
        <f t="shared" si="320"/>
        <v>5</v>
      </c>
      <c r="N391" s="4">
        <f t="shared" si="330"/>
        <v>4</v>
      </c>
      <c r="O391" s="7">
        <f t="shared" si="329"/>
        <v>1</v>
      </c>
      <c r="P391" s="4" t="str">
        <f>P390</f>
        <v>TGT</v>
      </c>
      <c r="Q391" s="4">
        <f t="shared" si="333"/>
        <v>58</v>
      </c>
      <c r="R391" s="6" t="s">
        <v>9</v>
      </c>
      <c r="S391" s="5" t="s">
        <v>3</v>
      </c>
    </row>
    <row r="392" spans="1:19">
      <c r="A392" s="3" t="str">
        <f t="shared" si="331"/>
        <v>OMBIR</v>
      </c>
      <c r="B392" s="18" t="s">
        <v>167</v>
      </c>
      <c r="C392" s="7" t="str">
        <f t="shared" si="332"/>
        <v>FREE</v>
      </c>
      <c r="D392" s="7" t="str">
        <f t="shared" si="332"/>
        <v>FREE</v>
      </c>
      <c r="E392" s="7" t="s">
        <v>32</v>
      </c>
      <c r="F392" s="7" t="s">
        <v>6</v>
      </c>
      <c r="G392" s="7" t="s">
        <v>6</v>
      </c>
      <c r="H392" s="7" t="s">
        <v>58</v>
      </c>
      <c r="I392" s="7" t="s">
        <v>6</v>
      </c>
      <c r="J392" s="7" t="str">
        <f>J391</f>
        <v>8B</v>
      </c>
      <c r="K392" s="7" t="str">
        <f>K391</f>
        <v>7A</v>
      </c>
      <c r="L392" s="6" t="s">
        <v>140</v>
      </c>
      <c r="M392" s="4">
        <f t="shared" si="320"/>
        <v>4</v>
      </c>
      <c r="N392" s="4">
        <f t="shared" si="330"/>
        <v>5</v>
      </c>
      <c r="O392" s="7">
        <f t="shared" si="329"/>
        <v>1</v>
      </c>
      <c r="P392" s="4" t="str">
        <f>P391</f>
        <v>TGT</v>
      </c>
      <c r="Q392" s="4">
        <f t="shared" si="333"/>
        <v>58</v>
      </c>
      <c r="R392" s="6" t="s">
        <v>9</v>
      </c>
      <c r="S392" s="5" t="s">
        <v>4</v>
      </c>
    </row>
    <row r="393" spans="1:19">
      <c r="A393" s="3" t="str">
        <f t="shared" si="331"/>
        <v>OMBIR</v>
      </c>
      <c r="B393" s="18" t="s">
        <v>167</v>
      </c>
      <c r="C393" s="7" t="str">
        <f t="shared" si="332"/>
        <v>FREE</v>
      </c>
      <c r="D393" s="7" t="str">
        <f t="shared" si="332"/>
        <v>FREE</v>
      </c>
      <c r="E393" s="7" t="s">
        <v>32</v>
      </c>
      <c r="F393" s="7" t="str">
        <f>F392</f>
        <v>FREE</v>
      </c>
      <c r="G393" s="7" t="str">
        <f>G392</f>
        <v>FREE</v>
      </c>
      <c r="H393" s="7" t="s">
        <v>58</v>
      </c>
      <c r="I393" s="7" t="str">
        <f>I392</f>
        <v>FREE</v>
      </c>
      <c r="J393" s="7" t="str">
        <f>J392</f>
        <v>8B</v>
      </c>
      <c r="K393" s="7" t="str">
        <f>K392</f>
        <v>7A</v>
      </c>
      <c r="L393" s="6" t="s">
        <v>140</v>
      </c>
      <c r="M393" s="4">
        <f t="shared" si="320"/>
        <v>4</v>
      </c>
      <c r="N393" s="4">
        <f t="shared" si="330"/>
        <v>5</v>
      </c>
      <c r="O393" s="7">
        <f t="shared" si="329"/>
        <v>1</v>
      </c>
      <c r="P393" s="4" t="str">
        <f>P392</f>
        <v>TGT</v>
      </c>
      <c r="Q393" s="4">
        <f t="shared" si="333"/>
        <v>58</v>
      </c>
      <c r="R393" s="6" t="s">
        <v>9</v>
      </c>
      <c r="S393" s="5" t="s">
        <v>5</v>
      </c>
    </row>
    <row r="394" spans="1:19" ht="21">
      <c r="A394" s="8" t="str">
        <f t="shared" si="331"/>
        <v>OMBIR</v>
      </c>
      <c r="B394" s="18" t="s">
        <v>167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9">
        <f>SUM(M388:M393)</f>
        <v>29</v>
      </c>
      <c r="N394" s="9">
        <f>SUM(N388:N393)</f>
        <v>25</v>
      </c>
      <c r="O394" s="7">
        <f t="shared" si="329"/>
        <v>1</v>
      </c>
      <c r="P394" s="11" t="s">
        <v>138</v>
      </c>
      <c r="Q394" s="11">
        <v>58</v>
      </c>
      <c r="R394" s="3"/>
      <c r="S394" s="8" t="s">
        <v>7</v>
      </c>
    </row>
    <row r="395" spans="1:19">
      <c r="A395" s="3" t="s">
        <v>75</v>
      </c>
      <c r="B395" s="18" t="s">
        <v>174</v>
      </c>
      <c r="C395" s="7" t="s">
        <v>6</v>
      </c>
      <c r="D395" s="7" t="s">
        <v>6</v>
      </c>
      <c r="E395" s="7" t="s">
        <v>22</v>
      </c>
      <c r="F395" s="7" t="s">
        <v>6</v>
      </c>
      <c r="G395" s="7" t="s">
        <v>47</v>
      </c>
      <c r="H395" s="7" t="s">
        <v>44</v>
      </c>
      <c r="I395" s="7" t="s">
        <v>19</v>
      </c>
      <c r="J395" s="7" t="s">
        <v>6</v>
      </c>
      <c r="K395" s="7" t="s">
        <v>29</v>
      </c>
      <c r="L395" s="6" t="s">
        <v>140</v>
      </c>
      <c r="M395" s="4">
        <f t="shared" si="320"/>
        <v>5</v>
      </c>
      <c r="N395" s="4">
        <f t="shared" ref="N395:N400" si="334">COUNTIF(C395:K395,"FREE")</f>
        <v>4</v>
      </c>
      <c r="O395" s="7">
        <f t="shared" si="329"/>
        <v>1</v>
      </c>
      <c r="P395" s="4" t="s">
        <v>138</v>
      </c>
      <c r="Q395" s="4">
        <v>59</v>
      </c>
      <c r="R395" s="6" t="s">
        <v>9</v>
      </c>
      <c r="S395" s="5" t="s">
        <v>0</v>
      </c>
    </row>
    <row r="396" spans="1:19">
      <c r="A396" s="3" t="str">
        <f t="shared" ref="A396:A401" si="335">A395</f>
        <v>ANILTYAGI</v>
      </c>
      <c r="B396" s="18" t="s">
        <v>174</v>
      </c>
      <c r="C396" s="7" t="str">
        <f>C395</f>
        <v>FREE</v>
      </c>
      <c r="D396" s="7" t="str">
        <f>D395</f>
        <v>FREE</v>
      </c>
      <c r="E396" s="7" t="str">
        <f>E395</f>
        <v>7C</v>
      </c>
      <c r="F396" s="7" t="str">
        <f>F395</f>
        <v>FREE</v>
      </c>
      <c r="G396" s="7" t="s">
        <v>47</v>
      </c>
      <c r="H396" s="7" t="str">
        <f>H395</f>
        <v>6B</v>
      </c>
      <c r="I396" s="7" t="str">
        <f>I395</f>
        <v>7D</v>
      </c>
      <c r="J396" s="7" t="str">
        <f>J395</f>
        <v>FREE</v>
      </c>
      <c r="K396" s="7" t="s">
        <v>29</v>
      </c>
      <c r="L396" s="6" t="s">
        <v>140</v>
      </c>
      <c r="M396" s="4">
        <f t="shared" si="320"/>
        <v>5</v>
      </c>
      <c r="N396" s="4">
        <f t="shared" si="334"/>
        <v>4</v>
      </c>
      <c r="O396" s="7">
        <f t="shared" si="329"/>
        <v>1</v>
      </c>
      <c r="P396" s="4" t="str">
        <f>P395</f>
        <v>TGT</v>
      </c>
      <c r="Q396" s="4">
        <f t="shared" ref="Q396:Q400" si="336">Q395</f>
        <v>59</v>
      </c>
      <c r="R396" s="6" t="s">
        <v>9</v>
      </c>
      <c r="S396" s="5" t="s">
        <v>1</v>
      </c>
    </row>
    <row r="397" spans="1:19">
      <c r="A397" s="3" t="str">
        <f t="shared" si="335"/>
        <v>ANILTYAGI</v>
      </c>
      <c r="B397" s="18" t="s">
        <v>174</v>
      </c>
      <c r="C397" s="7" t="str">
        <f t="shared" ref="C397:D400" si="337">C396</f>
        <v>FREE</v>
      </c>
      <c r="D397" s="7" t="str">
        <f t="shared" si="337"/>
        <v>FREE</v>
      </c>
      <c r="E397" s="7" t="s">
        <v>38</v>
      </c>
      <c r="F397" s="7" t="s">
        <v>6</v>
      </c>
      <c r="G397" s="7" t="s">
        <v>21</v>
      </c>
      <c r="H397" s="7" t="s">
        <v>27</v>
      </c>
      <c r="I397" s="7" t="s">
        <v>45</v>
      </c>
      <c r="J397" s="7" t="s">
        <v>6</v>
      </c>
      <c r="K397" s="7" t="s">
        <v>6</v>
      </c>
      <c r="L397" s="6" t="s">
        <v>140</v>
      </c>
      <c r="M397" s="4">
        <f t="shared" si="320"/>
        <v>4</v>
      </c>
      <c r="N397" s="4">
        <f t="shared" si="334"/>
        <v>5</v>
      </c>
      <c r="O397" s="7">
        <f t="shared" si="329"/>
        <v>1</v>
      </c>
      <c r="P397" s="4" t="str">
        <f>P396</f>
        <v>TGT</v>
      </c>
      <c r="Q397" s="4">
        <f t="shared" si="336"/>
        <v>59</v>
      </c>
      <c r="R397" s="6" t="s">
        <v>9</v>
      </c>
      <c r="S397" s="5" t="s">
        <v>2</v>
      </c>
    </row>
    <row r="398" spans="1:19">
      <c r="A398" s="3" t="str">
        <f t="shared" si="335"/>
        <v>ANILTYAGI</v>
      </c>
      <c r="B398" s="18" t="s">
        <v>174</v>
      </c>
      <c r="C398" s="7" t="str">
        <f t="shared" si="337"/>
        <v>FREE</v>
      </c>
      <c r="D398" s="7" t="str">
        <f t="shared" si="337"/>
        <v>FREE</v>
      </c>
      <c r="E398" s="7" t="s">
        <v>38</v>
      </c>
      <c r="F398" s="7" t="str">
        <f>F397</f>
        <v>FREE</v>
      </c>
      <c r="G398" s="7" t="s">
        <v>21</v>
      </c>
      <c r="H398" s="7" t="s">
        <v>27</v>
      </c>
      <c r="I398" s="7" t="str">
        <f>I397</f>
        <v>6D</v>
      </c>
      <c r="J398" s="7" t="str">
        <f>J397</f>
        <v>FREE</v>
      </c>
      <c r="K398" s="7" t="s">
        <v>6</v>
      </c>
      <c r="L398" s="6" t="s">
        <v>140</v>
      </c>
      <c r="M398" s="4">
        <f t="shared" si="320"/>
        <v>4</v>
      </c>
      <c r="N398" s="4">
        <f t="shared" si="334"/>
        <v>5</v>
      </c>
      <c r="O398" s="7">
        <f t="shared" si="329"/>
        <v>1</v>
      </c>
      <c r="P398" s="4" t="str">
        <f>P397</f>
        <v>TGT</v>
      </c>
      <c r="Q398" s="4">
        <f t="shared" si="336"/>
        <v>59</v>
      </c>
      <c r="R398" s="6" t="s">
        <v>9</v>
      </c>
      <c r="S398" s="5" t="s">
        <v>3</v>
      </c>
    </row>
    <row r="399" spans="1:19">
      <c r="A399" s="3" t="str">
        <f t="shared" si="335"/>
        <v>ANILTYAGI</v>
      </c>
      <c r="B399" s="18" t="s">
        <v>174</v>
      </c>
      <c r="C399" s="7" t="str">
        <f t="shared" si="337"/>
        <v>FREE</v>
      </c>
      <c r="D399" s="7" t="str">
        <f t="shared" si="337"/>
        <v>FREE</v>
      </c>
      <c r="E399" s="7" t="s">
        <v>49</v>
      </c>
      <c r="F399" s="7" t="s">
        <v>46</v>
      </c>
      <c r="G399" s="7" t="s">
        <v>24</v>
      </c>
      <c r="H399" s="7" t="s">
        <v>51</v>
      </c>
      <c r="I399" s="7" t="s">
        <v>37</v>
      </c>
      <c r="J399" s="7" t="s">
        <v>6</v>
      </c>
      <c r="K399" s="7" t="s">
        <v>41</v>
      </c>
      <c r="L399" s="6" t="s">
        <v>140</v>
      </c>
      <c r="M399" s="4">
        <f t="shared" si="320"/>
        <v>6</v>
      </c>
      <c r="N399" s="4">
        <f t="shared" si="334"/>
        <v>3</v>
      </c>
      <c r="O399" s="7">
        <f t="shared" si="329"/>
        <v>1</v>
      </c>
      <c r="P399" s="4" t="str">
        <f>P398</f>
        <v>TGT</v>
      </c>
      <c r="Q399" s="4">
        <f t="shared" si="336"/>
        <v>59</v>
      </c>
      <c r="R399" s="6" t="s">
        <v>9</v>
      </c>
      <c r="S399" s="5" t="s">
        <v>4</v>
      </c>
    </row>
    <row r="400" spans="1:19">
      <c r="A400" s="3" t="str">
        <f t="shared" si="335"/>
        <v>ANILTYAGI</v>
      </c>
      <c r="B400" s="18" t="s">
        <v>174</v>
      </c>
      <c r="C400" s="7" t="str">
        <f t="shared" si="337"/>
        <v>FREE</v>
      </c>
      <c r="D400" s="7" t="str">
        <f t="shared" si="337"/>
        <v>FREE</v>
      </c>
      <c r="E400" s="7" t="str">
        <f>E399</f>
        <v>6A</v>
      </c>
      <c r="F400" s="7" t="str">
        <f>F399</f>
        <v>8A</v>
      </c>
      <c r="G400" s="7" t="str">
        <f>G399</f>
        <v>7B</v>
      </c>
      <c r="H400" s="7" t="s">
        <v>51</v>
      </c>
      <c r="I400" s="7" t="str">
        <f>I399</f>
        <v>8E</v>
      </c>
      <c r="J400" s="7" t="str">
        <f>J399</f>
        <v>FREE</v>
      </c>
      <c r="K400" s="7" t="s">
        <v>41</v>
      </c>
      <c r="L400" s="6" t="s">
        <v>140</v>
      </c>
      <c r="M400" s="4">
        <f t="shared" si="320"/>
        <v>6</v>
      </c>
      <c r="N400" s="4">
        <f t="shared" si="334"/>
        <v>3</v>
      </c>
      <c r="O400" s="7">
        <f t="shared" si="329"/>
        <v>1</v>
      </c>
      <c r="P400" s="4" t="str">
        <f>P399</f>
        <v>TGT</v>
      </c>
      <c r="Q400" s="4">
        <f t="shared" si="336"/>
        <v>59</v>
      </c>
      <c r="R400" s="6" t="s">
        <v>9</v>
      </c>
      <c r="S400" s="5" t="s">
        <v>5</v>
      </c>
    </row>
    <row r="401" spans="1:19" ht="21">
      <c r="A401" s="8" t="str">
        <f t="shared" si="335"/>
        <v>ANILTYAGI</v>
      </c>
      <c r="B401" s="18" t="s">
        <v>174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9">
        <f>SUM(M395:M400)</f>
        <v>30</v>
      </c>
      <c r="N401" s="9">
        <f>SUM(N395:N400)</f>
        <v>24</v>
      </c>
      <c r="O401" s="7">
        <f t="shared" si="329"/>
        <v>1</v>
      </c>
      <c r="P401" s="11" t="s">
        <v>138</v>
      </c>
      <c r="Q401" s="11">
        <v>59</v>
      </c>
      <c r="R401" s="3"/>
      <c r="S401" s="8" t="s">
        <v>7</v>
      </c>
    </row>
    <row r="402" spans="1:19">
      <c r="A402" s="3" t="s">
        <v>105</v>
      </c>
      <c r="B402" s="18" t="s">
        <v>175</v>
      </c>
      <c r="C402" s="7" t="s">
        <v>6</v>
      </c>
      <c r="D402" s="7" t="s">
        <v>6</v>
      </c>
      <c r="E402" s="7" t="s">
        <v>59</v>
      </c>
      <c r="F402" s="7" t="s">
        <v>6</v>
      </c>
      <c r="G402" s="7" t="s">
        <v>6</v>
      </c>
      <c r="H402" s="7" t="s">
        <v>42</v>
      </c>
      <c r="I402" s="7" t="s">
        <v>56</v>
      </c>
      <c r="J402" s="7" t="s">
        <v>52</v>
      </c>
      <c r="K402" s="7" t="s">
        <v>54</v>
      </c>
      <c r="L402" s="6" t="s">
        <v>140</v>
      </c>
      <c r="M402" s="4">
        <f t="shared" si="320"/>
        <v>5</v>
      </c>
      <c r="N402" s="4">
        <f t="shared" ref="N402:N407" si="338">COUNTIF(C402:K402,"FREE")</f>
        <v>4</v>
      </c>
      <c r="O402" s="7">
        <f t="shared" si="329"/>
        <v>1</v>
      </c>
      <c r="P402" s="4" t="s">
        <v>138</v>
      </c>
      <c r="Q402" s="4">
        <v>60</v>
      </c>
      <c r="R402" s="6" t="s">
        <v>9</v>
      </c>
      <c r="S402" s="5" t="s">
        <v>0</v>
      </c>
    </row>
    <row r="403" spans="1:19">
      <c r="A403" s="3" t="str">
        <f t="shared" ref="A403:A408" si="339">A402</f>
        <v>CHITRANJAN KUMAR</v>
      </c>
      <c r="B403" s="18" t="s">
        <v>175</v>
      </c>
      <c r="C403" s="7" t="str">
        <f t="shared" ref="C403:D407" si="340">C402</f>
        <v>FREE</v>
      </c>
      <c r="D403" s="7" t="str">
        <f t="shared" si="340"/>
        <v>FREE</v>
      </c>
      <c r="E403" s="7" t="s">
        <v>59</v>
      </c>
      <c r="F403" s="7" t="s">
        <v>6</v>
      </c>
      <c r="G403" s="7" t="s">
        <v>6</v>
      </c>
      <c r="H403" s="7" t="s">
        <v>42</v>
      </c>
      <c r="I403" s="7" t="s">
        <v>56</v>
      </c>
      <c r="J403" s="7" t="s">
        <v>57</v>
      </c>
      <c r="K403" s="7" t="s">
        <v>54</v>
      </c>
      <c r="L403" s="6" t="s">
        <v>140</v>
      </c>
      <c r="M403" s="4">
        <f t="shared" si="320"/>
        <v>5</v>
      </c>
      <c r="N403" s="4">
        <f t="shared" si="338"/>
        <v>4</v>
      </c>
      <c r="O403" s="7">
        <f t="shared" si="329"/>
        <v>1</v>
      </c>
      <c r="P403" s="4" t="str">
        <f>P402</f>
        <v>TGT</v>
      </c>
      <c r="Q403" s="4">
        <f t="shared" ref="Q403:Q407" si="341">Q402</f>
        <v>60</v>
      </c>
      <c r="R403" s="6" t="s">
        <v>9</v>
      </c>
      <c r="S403" s="5" t="s">
        <v>1</v>
      </c>
    </row>
    <row r="404" spans="1:19">
      <c r="A404" s="3" t="str">
        <f t="shared" si="339"/>
        <v>CHITRANJAN KUMAR</v>
      </c>
      <c r="B404" s="18" t="s">
        <v>175</v>
      </c>
      <c r="C404" s="7" t="str">
        <f t="shared" si="340"/>
        <v>FREE</v>
      </c>
      <c r="D404" s="7" t="str">
        <f t="shared" si="340"/>
        <v>FREE</v>
      </c>
      <c r="E404" s="7" t="s">
        <v>6</v>
      </c>
      <c r="F404" s="7" t="s">
        <v>6</v>
      </c>
      <c r="G404" s="7" t="s">
        <v>6</v>
      </c>
      <c r="H404" s="7" t="s">
        <v>58</v>
      </c>
      <c r="I404" s="7" t="s">
        <v>6</v>
      </c>
      <c r="J404" s="7" t="s">
        <v>55</v>
      </c>
      <c r="K404" s="7" t="s">
        <v>16</v>
      </c>
      <c r="L404" s="6" t="s">
        <v>140</v>
      </c>
      <c r="M404" s="4">
        <f t="shared" si="320"/>
        <v>3</v>
      </c>
      <c r="N404" s="4">
        <f t="shared" si="338"/>
        <v>6</v>
      </c>
      <c r="O404" s="7">
        <f t="shared" si="329"/>
        <v>1</v>
      </c>
      <c r="P404" s="4" t="str">
        <f>P403</f>
        <v>TGT</v>
      </c>
      <c r="Q404" s="4">
        <f t="shared" si="341"/>
        <v>60</v>
      </c>
      <c r="R404" s="6" t="s">
        <v>9</v>
      </c>
      <c r="S404" s="5" t="s">
        <v>2</v>
      </c>
    </row>
    <row r="405" spans="1:19">
      <c r="A405" s="3" t="str">
        <f t="shared" si="339"/>
        <v>CHITRANJAN KUMAR</v>
      </c>
      <c r="B405" s="18" t="s">
        <v>175</v>
      </c>
      <c r="C405" s="7" t="str">
        <f t="shared" si="340"/>
        <v>FREE</v>
      </c>
      <c r="D405" s="7" t="str">
        <f t="shared" si="340"/>
        <v>FREE</v>
      </c>
      <c r="E405" s="7" t="s">
        <v>6</v>
      </c>
      <c r="F405" s="7" t="s">
        <v>6</v>
      </c>
      <c r="G405" s="7" t="s">
        <v>6</v>
      </c>
      <c r="H405" s="7" t="s">
        <v>58</v>
      </c>
      <c r="I405" s="7" t="s">
        <v>6</v>
      </c>
      <c r="J405" s="7" t="s">
        <v>55</v>
      </c>
      <c r="K405" s="7" t="s">
        <v>16</v>
      </c>
      <c r="L405" s="6" t="s">
        <v>140</v>
      </c>
      <c r="M405" s="4">
        <f t="shared" si="320"/>
        <v>3</v>
      </c>
      <c r="N405" s="4">
        <f t="shared" si="338"/>
        <v>6</v>
      </c>
      <c r="O405" s="7">
        <f t="shared" si="329"/>
        <v>1</v>
      </c>
      <c r="P405" s="4" t="str">
        <f>P404</f>
        <v>TGT</v>
      </c>
      <c r="Q405" s="4">
        <f t="shared" si="341"/>
        <v>60</v>
      </c>
      <c r="R405" s="6" t="s">
        <v>9</v>
      </c>
      <c r="S405" s="5" t="s">
        <v>3</v>
      </c>
    </row>
    <row r="406" spans="1:19">
      <c r="A406" s="3" t="str">
        <f t="shared" si="339"/>
        <v>CHITRANJAN KUMAR</v>
      </c>
      <c r="B406" s="18" t="s">
        <v>175</v>
      </c>
      <c r="C406" s="7" t="str">
        <f t="shared" si="340"/>
        <v>FREE</v>
      </c>
      <c r="D406" s="7" t="str">
        <f t="shared" si="340"/>
        <v>FREE</v>
      </c>
      <c r="E406" s="7" t="s">
        <v>6</v>
      </c>
      <c r="F406" s="7" t="s">
        <v>43</v>
      </c>
      <c r="G406" s="7" t="s">
        <v>6</v>
      </c>
      <c r="H406" s="7" t="s">
        <v>40</v>
      </c>
      <c r="I406" s="7" t="s">
        <v>39</v>
      </c>
      <c r="J406" s="7" t="s">
        <v>6</v>
      </c>
      <c r="K406" s="7" t="s">
        <v>81</v>
      </c>
      <c r="L406" s="6" t="s">
        <v>140</v>
      </c>
      <c r="M406" s="4">
        <f t="shared" si="320"/>
        <v>4</v>
      </c>
      <c r="N406" s="4">
        <f t="shared" si="338"/>
        <v>5</v>
      </c>
      <c r="O406" s="7">
        <f t="shared" si="329"/>
        <v>1</v>
      </c>
      <c r="P406" s="4" t="str">
        <f>P405</f>
        <v>TGT</v>
      </c>
      <c r="Q406" s="4">
        <f t="shared" si="341"/>
        <v>60</v>
      </c>
      <c r="R406" s="6" t="s">
        <v>9</v>
      </c>
      <c r="S406" s="5" t="s">
        <v>4</v>
      </c>
    </row>
    <row r="407" spans="1:19">
      <c r="A407" s="3" t="str">
        <f t="shared" si="339"/>
        <v>CHITRANJAN KUMAR</v>
      </c>
      <c r="B407" s="18" t="s">
        <v>175</v>
      </c>
      <c r="C407" s="7" t="str">
        <f t="shared" si="340"/>
        <v>FREE</v>
      </c>
      <c r="D407" s="7" t="str">
        <f t="shared" si="340"/>
        <v>FREE</v>
      </c>
      <c r="E407" s="7" t="s">
        <v>6</v>
      </c>
      <c r="F407" s="7" t="s">
        <v>43</v>
      </c>
      <c r="G407" s="7" t="s">
        <v>6</v>
      </c>
      <c r="H407" s="7" t="s">
        <v>40</v>
      </c>
      <c r="I407" s="7" t="s">
        <v>39</v>
      </c>
      <c r="J407" s="7" t="s">
        <v>6</v>
      </c>
      <c r="K407" s="7" t="s">
        <v>81</v>
      </c>
      <c r="L407" s="6" t="s">
        <v>140</v>
      </c>
      <c r="M407" s="4">
        <f t="shared" si="320"/>
        <v>4</v>
      </c>
      <c r="N407" s="4">
        <f t="shared" si="338"/>
        <v>5</v>
      </c>
      <c r="O407" s="7">
        <f t="shared" si="329"/>
        <v>1</v>
      </c>
      <c r="P407" s="4" t="str">
        <f>P406</f>
        <v>TGT</v>
      </c>
      <c r="Q407" s="4">
        <f t="shared" si="341"/>
        <v>60</v>
      </c>
      <c r="R407" s="6" t="s">
        <v>9</v>
      </c>
      <c r="S407" s="5" t="s">
        <v>5</v>
      </c>
    </row>
    <row r="408" spans="1:19" ht="21">
      <c r="A408" s="8" t="str">
        <f t="shared" si="339"/>
        <v>CHITRANJAN KUMAR</v>
      </c>
      <c r="B408" s="18" t="s">
        <v>175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9">
        <f>SUM(M402:M407)</f>
        <v>24</v>
      </c>
      <c r="N408" s="9">
        <f>SUM(N402:N407)</f>
        <v>30</v>
      </c>
      <c r="O408" s="7">
        <f t="shared" si="329"/>
        <v>1</v>
      </c>
      <c r="P408" s="11" t="s">
        <v>138</v>
      </c>
      <c r="Q408" s="11">
        <v>60</v>
      </c>
      <c r="R408" s="3"/>
      <c r="S408" s="8" t="s">
        <v>7</v>
      </c>
    </row>
    <row r="409" spans="1:19">
      <c r="A409" s="50" t="s">
        <v>48</v>
      </c>
      <c r="B409" s="18" t="s">
        <v>176</v>
      </c>
      <c r="C409" s="7" t="s">
        <v>31</v>
      </c>
      <c r="D409" s="26" t="s">
        <v>47</v>
      </c>
      <c r="E409" s="7" t="s">
        <v>19</v>
      </c>
      <c r="F409" s="7" t="s">
        <v>6</v>
      </c>
      <c r="G409" s="7" t="s">
        <v>92</v>
      </c>
      <c r="H409" s="7" t="s">
        <v>6</v>
      </c>
      <c r="I409" s="7" t="s">
        <v>51</v>
      </c>
      <c r="J409" s="7" t="s">
        <v>30</v>
      </c>
      <c r="K409" s="7" t="s">
        <v>6</v>
      </c>
      <c r="L409" s="6" t="s">
        <v>140</v>
      </c>
      <c r="M409" s="4">
        <f t="shared" ref="M409:M442" si="342">9-COUNTIF(C409:K409,"FREE")</f>
        <v>6</v>
      </c>
      <c r="N409" s="4">
        <f t="shared" ref="N409:N414" si="343">COUNTIF(C409:K409,"FREE")</f>
        <v>3</v>
      </c>
      <c r="O409" s="7">
        <f t="shared" si="329"/>
        <v>1</v>
      </c>
      <c r="P409" s="4" t="s">
        <v>333</v>
      </c>
      <c r="Q409" s="4">
        <v>61</v>
      </c>
      <c r="R409" s="6" t="s">
        <v>9</v>
      </c>
      <c r="S409" s="5" t="s">
        <v>0</v>
      </c>
    </row>
    <row r="410" spans="1:19">
      <c r="A410" s="50" t="str">
        <f t="shared" ref="A410:A415" si="344">A409</f>
        <v>R K SHARMA</v>
      </c>
      <c r="B410" s="18" t="s">
        <v>176</v>
      </c>
      <c r="C410" s="7" t="str">
        <f t="shared" ref="C410:K411" si="345">C409</f>
        <v>11E</v>
      </c>
      <c r="D410" s="26" t="str">
        <f t="shared" si="345"/>
        <v>8B</v>
      </c>
      <c r="E410" s="7" t="str">
        <f t="shared" si="345"/>
        <v>7D</v>
      </c>
      <c r="F410" s="7" t="str">
        <f t="shared" si="345"/>
        <v>FREE</v>
      </c>
      <c r="G410" s="7" t="str">
        <f t="shared" si="345"/>
        <v>11F</v>
      </c>
      <c r="H410" s="7" t="str">
        <f t="shared" si="345"/>
        <v>FREE</v>
      </c>
      <c r="I410" s="7" t="str">
        <f t="shared" si="345"/>
        <v>6C</v>
      </c>
      <c r="J410" s="7" t="str">
        <f t="shared" si="345"/>
        <v>12C</v>
      </c>
      <c r="K410" s="7" t="str">
        <f t="shared" si="345"/>
        <v>FREE</v>
      </c>
      <c r="L410" s="6" t="s">
        <v>140</v>
      </c>
      <c r="M410" s="4">
        <f t="shared" si="342"/>
        <v>6</v>
      </c>
      <c r="N410" s="4">
        <f t="shared" si="343"/>
        <v>3</v>
      </c>
      <c r="O410" s="7">
        <f t="shared" si="329"/>
        <v>1</v>
      </c>
      <c r="P410" s="4" t="str">
        <f>P409</f>
        <v>VOC</v>
      </c>
      <c r="Q410" s="4">
        <f t="shared" ref="Q410:Q414" si="346">Q409</f>
        <v>61</v>
      </c>
      <c r="R410" s="6" t="s">
        <v>9</v>
      </c>
      <c r="S410" s="5" t="s">
        <v>1</v>
      </c>
    </row>
    <row r="411" spans="1:19">
      <c r="A411" s="50" t="str">
        <f t="shared" si="344"/>
        <v>R K SHARMA</v>
      </c>
      <c r="B411" s="18" t="s">
        <v>176</v>
      </c>
      <c r="C411" s="7" t="str">
        <f t="shared" si="345"/>
        <v>11E</v>
      </c>
      <c r="D411" s="26" t="str">
        <f t="shared" si="345"/>
        <v>8B</v>
      </c>
      <c r="E411" s="7" t="str">
        <f t="shared" si="345"/>
        <v>7D</v>
      </c>
      <c r="F411" s="7" t="str">
        <f t="shared" si="345"/>
        <v>FREE</v>
      </c>
      <c r="G411" s="7" t="str">
        <f t="shared" si="345"/>
        <v>11F</v>
      </c>
      <c r="H411" s="7" t="str">
        <f t="shared" si="345"/>
        <v>FREE</v>
      </c>
      <c r="I411" s="7" t="str">
        <f t="shared" si="345"/>
        <v>6C</v>
      </c>
      <c r="J411" s="7" t="str">
        <f t="shared" si="345"/>
        <v>12C</v>
      </c>
      <c r="K411" s="7" t="str">
        <f t="shared" si="345"/>
        <v>FREE</v>
      </c>
      <c r="L411" s="6" t="s">
        <v>140</v>
      </c>
      <c r="M411" s="4">
        <f t="shared" si="342"/>
        <v>6</v>
      </c>
      <c r="N411" s="4">
        <f t="shared" si="343"/>
        <v>3</v>
      </c>
      <c r="O411" s="7">
        <f t="shared" si="329"/>
        <v>1</v>
      </c>
      <c r="P411" s="4" t="str">
        <f>P410</f>
        <v>VOC</v>
      </c>
      <c r="Q411" s="4">
        <f t="shared" si="346"/>
        <v>61</v>
      </c>
      <c r="R411" s="6" t="s">
        <v>9</v>
      </c>
      <c r="S411" s="5" t="s">
        <v>2</v>
      </c>
    </row>
    <row r="412" spans="1:19">
      <c r="A412" s="50" t="str">
        <f t="shared" si="344"/>
        <v>R K SHARMA</v>
      </c>
      <c r="B412" s="18" t="s">
        <v>176</v>
      </c>
      <c r="C412" s="7" t="str">
        <f t="shared" ref="C412:F414" si="347">C411</f>
        <v>11E</v>
      </c>
      <c r="D412" s="26" t="str">
        <f t="shared" si="347"/>
        <v>8B</v>
      </c>
      <c r="E412" s="7" t="str">
        <f t="shared" si="347"/>
        <v>7D</v>
      </c>
      <c r="F412" s="7" t="str">
        <f t="shared" si="347"/>
        <v>FREE</v>
      </c>
      <c r="G412" s="7" t="s">
        <v>6</v>
      </c>
      <c r="H412" s="7" t="str">
        <f t="shared" ref="H412:I414" si="348">H411</f>
        <v>FREE</v>
      </c>
      <c r="I412" s="7" t="str">
        <f t="shared" si="348"/>
        <v>6C</v>
      </c>
      <c r="J412" s="7" t="s">
        <v>92</v>
      </c>
      <c r="K412" s="7" t="str">
        <f>K411</f>
        <v>FREE</v>
      </c>
      <c r="L412" s="6" t="s">
        <v>140</v>
      </c>
      <c r="M412" s="4">
        <f t="shared" si="342"/>
        <v>5</v>
      </c>
      <c r="N412" s="4">
        <f t="shared" si="343"/>
        <v>4</v>
      </c>
      <c r="O412" s="7">
        <f t="shared" si="329"/>
        <v>1</v>
      </c>
      <c r="P412" s="4" t="str">
        <f>P411</f>
        <v>VOC</v>
      </c>
      <c r="Q412" s="4">
        <f t="shared" si="346"/>
        <v>61</v>
      </c>
      <c r="R412" s="6" t="s">
        <v>9</v>
      </c>
      <c r="S412" s="5" t="s">
        <v>3</v>
      </c>
    </row>
    <row r="413" spans="1:19">
      <c r="A413" s="50" t="str">
        <f t="shared" si="344"/>
        <v>R K SHARMA</v>
      </c>
      <c r="B413" s="18" t="s">
        <v>176</v>
      </c>
      <c r="C413" s="7" t="str">
        <f t="shared" si="347"/>
        <v>11E</v>
      </c>
      <c r="D413" s="26" t="str">
        <f t="shared" si="347"/>
        <v>8B</v>
      </c>
      <c r="E413" s="7" t="str">
        <f t="shared" si="347"/>
        <v>7D</v>
      </c>
      <c r="F413" s="7" t="str">
        <f t="shared" si="347"/>
        <v>FREE</v>
      </c>
      <c r="G413" s="7" t="str">
        <f>G412</f>
        <v>FREE</v>
      </c>
      <c r="H413" s="7" t="str">
        <f t="shared" si="348"/>
        <v>FREE</v>
      </c>
      <c r="I413" s="7" t="str">
        <f t="shared" si="348"/>
        <v>6C</v>
      </c>
      <c r="J413" s="7" t="str">
        <f>J412</f>
        <v>11F</v>
      </c>
      <c r="K413" s="7" t="str">
        <f>K412</f>
        <v>FREE</v>
      </c>
      <c r="L413" s="6" t="s">
        <v>140</v>
      </c>
      <c r="M413" s="4">
        <f t="shared" si="342"/>
        <v>5</v>
      </c>
      <c r="N413" s="4">
        <f t="shared" si="343"/>
        <v>4</v>
      </c>
      <c r="O413" s="7">
        <f t="shared" si="329"/>
        <v>1</v>
      </c>
      <c r="P413" s="4" t="str">
        <f>P412</f>
        <v>VOC</v>
      </c>
      <c r="Q413" s="4">
        <f t="shared" si="346"/>
        <v>61</v>
      </c>
      <c r="R413" s="6" t="s">
        <v>9</v>
      </c>
      <c r="S413" s="5" t="s">
        <v>4</v>
      </c>
    </row>
    <row r="414" spans="1:19">
      <c r="A414" s="50" t="str">
        <f t="shared" si="344"/>
        <v>R K SHARMA</v>
      </c>
      <c r="B414" s="18" t="s">
        <v>176</v>
      </c>
      <c r="C414" s="7" t="str">
        <f t="shared" si="347"/>
        <v>11E</v>
      </c>
      <c r="D414" s="26" t="str">
        <f t="shared" si="347"/>
        <v>8B</v>
      </c>
      <c r="E414" s="7" t="str">
        <f t="shared" si="347"/>
        <v>7D</v>
      </c>
      <c r="F414" s="7" t="str">
        <f t="shared" si="347"/>
        <v>FREE</v>
      </c>
      <c r="G414" s="7" t="str">
        <f>G413</f>
        <v>FREE</v>
      </c>
      <c r="H414" s="7" t="str">
        <f t="shared" si="348"/>
        <v>FREE</v>
      </c>
      <c r="I414" s="7" t="str">
        <f t="shared" si="348"/>
        <v>6C</v>
      </c>
      <c r="J414" s="7" t="str">
        <f>J413</f>
        <v>11F</v>
      </c>
      <c r="K414" s="7" t="str">
        <f>K413</f>
        <v>FREE</v>
      </c>
      <c r="L414" s="6" t="s">
        <v>140</v>
      </c>
      <c r="M414" s="4">
        <f t="shared" si="342"/>
        <v>5</v>
      </c>
      <c r="N414" s="4">
        <f t="shared" si="343"/>
        <v>4</v>
      </c>
      <c r="O414" s="7">
        <f t="shared" si="329"/>
        <v>1</v>
      </c>
      <c r="P414" s="4" t="str">
        <f>P413</f>
        <v>VOC</v>
      </c>
      <c r="Q414" s="4">
        <f t="shared" si="346"/>
        <v>61</v>
      </c>
      <c r="R414" s="6" t="s">
        <v>9</v>
      </c>
      <c r="S414" s="5" t="s">
        <v>5</v>
      </c>
    </row>
    <row r="415" spans="1:19" ht="21">
      <c r="A415" s="51" t="str">
        <f t="shared" si="344"/>
        <v>R K SHARMA</v>
      </c>
      <c r="B415" s="18" t="s">
        <v>176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9">
        <f>SUM(M409:M414)</f>
        <v>33</v>
      </c>
      <c r="N415" s="9">
        <f>SUM(N409:N414)</f>
        <v>21</v>
      </c>
      <c r="O415" s="7">
        <f t="shared" si="329"/>
        <v>1</v>
      </c>
      <c r="P415" s="11" t="s">
        <v>333</v>
      </c>
      <c r="Q415" s="11">
        <v>61</v>
      </c>
      <c r="R415" s="3"/>
      <c r="S415" s="8" t="s">
        <v>7</v>
      </c>
    </row>
    <row r="416" spans="1:19">
      <c r="A416" s="50" t="s">
        <v>83</v>
      </c>
      <c r="B416" s="18" t="s">
        <v>176</v>
      </c>
      <c r="C416" s="7" t="s">
        <v>57</v>
      </c>
      <c r="D416" s="26" t="s">
        <v>46</v>
      </c>
      <c r="E416" s="7" t="s">
        <v>36</v>
      </c>
      <c r="F416" s="7" t="s">
        <v>32</v>
      </c>
      <c r="G416" s="7" t="s">
        <v>19</v>
      </c>
      <c r="H416" s="7" t="s">
        <v>6</v>
      </c>
      <c r="I416" s="7" t="s">
        <v>6</v>
      </c>
      <c r="J416" s="7" t="s">
        <v>6</v>
      </c>
      <c r="K416" s="7" t="s">
        <v>6</v>
      </c>
      <c r="L416" s="6" t="s">
        <v>140</v>
      </c>
      <c r="M416" s="4">
        <f t="shared" si="342"/>
        <v>5</v>
      </c>
      <c r="N416" s="4">
        <f t="shared" ref="N416:N421" si="349">COUNTIF(C416:K416,"FREE")</f>
        <v>4</v>
      </c>
      <c r="O416" s="7">
        <f t="shared" si="329"/>
        <v>1</v>
      </c>
      <c r="P416" s="4" t="s">
        <v>333</v>
      </c>
      <c r="Q416" s="4">
        <v>62</v>
      </c>
      <c r="R416" s="6" t="s">
        <v>9</v>
      </c>
      <c r="S416" s="5" t="s">
        <v>0</v>
      </c>
    </row>
    <row r="417" spans="1:19">
      <c r="A417" s="50" t="str">
        <f t="shared" ref="A417:A422" si="350">A416</f>
        <v>NIRANKAR SHARMA</v>
      </c>
      <c r="B417" s="18" t="s">
        <v>176</v>
      </c>
      <c r="C417" s="7" t="str">
        <f t="shared" ref="C417:K418" si="351">C416</f>
        <v>9F</v>
      </c>
      <c r="D417" s="26" t="str">
        <f t="shared" si="351"/>
        <v>8A</v>
      </c>
      <c r="E417" s="7" t="str">
        <f t="shared" si="351"/>
        <v>11C</v>
      </c>
      <c r="F417" s="7" t="str">
        <f t="shared" si="351"/>
        <v>11D</v>
      </c>
      <c r="G417" s="7" t="str">
        <f t="shared" si="351"/>
        <v>7D</v>
      </c>
      <c r="H417" s="7" t="str">
        <f t="shared" si="351"/>
        <v>FREE</v>
      </c>
      <c r="I417" s="7" t="str">
        <f t="shared" si="351"/>
        <v>FREE</v>
      </c>
      <c r="J417" s="7" t="str">
        <f t="shared" si="351"/>
        <v>FREE</v>
      </c>
      <c r="K417" s="7" t="str">
        <f t="shared" si="351"/>
        <v>FREE</v>
      </c>
      <c r="L417" s="6" t="s">
        <v>140</v>
      </c>
      <c r="M417" s="4">
        <f t="shared" si="342"/>
        <v>5</v>
      </c>
      <c r="N417" s="4">
        <f t="shared" si="349"/>
        <v>4</v>
      </c>
      <c r="O417" s="7">
        <f t="shared" si="329"/>
        <v>1</v>
      </c>
      <c r="P417" s="4" t="str">
        <f>P416</f>
        <v>VOC</v>
      </c>
      <c r="Q417" s="4">
        <f t="shared" ref="Q417:Q421" si="352">Q416</f>
        <v>62</v>
      </c>
      <c r="R417" s="6" t="s">
        <v>9</v>
      </c>
      <c r="S417" s="5" t="s">
        <v>1</v>
      </c>
    </row>
    <row r="418" spans="1:19">
      <c r="A418" s="50" t="str">
        <f t="shared" si="350"/>
        <v>NIRANKAR SHARMA</v>
      </c>
      <c r="B418" s="18" t="s">
        <v>176</v>
      </c>
      <c r="C418" s="7" t="str">
        <f t="shared" si="351"/>
        <v>9F</v>
      </c>
      <c r="D418" s="26" t="str">
        <f t="shared" si="351"/>
        <v>8A</v>
      </c>
      <c r="E418" s="7" t="str">
        <f t="shared" si="351"/>
        <v>11C</v>
      </c>
      <c r="F418" s="7" t="str">
        <f t="shared" si="351"/>
        <v>11D</v>
      </c>
      <c r="G418" s="7" t="str">
        <f t="shared" si="351"/>
        <v>7D</v>
      </c>
      <c r="H418" s="7" t="str">
        <f t="shared" si="351"/>
        <v>FREE</v>
      </c>
      <c r="I418" s="7" t="str">
        <f t="shared" si="351"/>
        <v>FREE</v>
      </c>
      <c r="J418" s="7" t="str">
        <f t="shared" si="351"/>
        <v>FREE</v>
      </c>
      <c r="K418" s="7" t="str">
        <f t="shared" si="351"/>
        <v>FREE</v>
      </c>
      <c r="L418" s="6" t="s">
        <v>140</v>
      </c>
      <c r="M418" s="4">
        <f t="shared" si="342"/>
        <v>5</v>
      </c>
      <c r="N418" s="4">
        <f t="shared" si="349"/>
        <v>4</v>
      </c>
      <c r="O418" s="7">
        <f t="shared" si="329"/>
        <v>1</v>
      </c>
      <c r="P418" s="4" t="str">
        <f>P417</f>
        <v>VOC</v>
      </c>
      <c r="Q418" s="4">
        <f t="shared" si="352"/>
        <v>62</v>
      </c>
      <c r="R418" s="6" t="s">
        <v>9</v>
      </c>
      <c r="S418" s="5" t="s">
        <v>2</v>
      </c>
    </row>
    <row r="419" spans="1:19">
      <c r="A419" s="50" t="str">
        <f t="shared" si="350"/>
        <v>NIRANKAR SHARMA</v>
      </c>
      <c r="B419" s="18" t="s">
        <v>176</v>
      </c>
      <c r="C419" s="7" t="str">
        <f t="shared" ref="C419:D421" si="353">C418</f>
        <v>9F</v>
      </c>
      <c r="D419" s="26" t="str">
        <f t="shared" si="353"/>
        <v>8A</v>
      </c>
      <c r="E419" s="7" t="s">
        <v>36</v>
      </c>
      <c r="F419" s="7" t="s">
        <v>6</v>
      </c>
      <c r="G419" s="7" t="str">
        <f>G418</f>
        <v>7D</v>
      </c>
      <c r="H419" s="7" t="s">
        <v>6</v>
      </c>
      <c r="I419" s="7" t="s">
        <v>6</v>
      </c>
      <c r="J419" s="7" t="s">
        <v>28</v>
      </c>
      <c r="K419" s="7" t="str">
        <f>K418</f>
        <v>FREE</v>
      </c>
      <c r="L419" s="6" t="s">
        <v>140</v>
      </c>
      <c r="M419" s="4">
        <f t="shared" si="342"/>
        <v>5</v>
      </c>
      <c r="N419" s="4">
        <f t="shared" si="349"/>
        <v>4</v>
      </c>
      <c r="O419" s="7">
        <f t="shared" ref="O419:O436" si="354">O418</f>
        <v>1</v>
      </c>
      <c r="P419" s="4" t="str">
        <f>P418</f>
        <v>VOC</v>
      </c>
      <c r="Q419" s="4">
        <f t="shared" si="352"/>
        <v>62</v>
      </c>
      <c r="R419" s="6" t="s">
        <v>9</v>
      </c>
      <c r="S419" s="5" t="s">
        <v>3</v>
      </c>
    </row>
    <row r="420" spans="1:19">
      <c r="A420" s="50" t="str">
        <f t="shared" si="350"/>
        <v>NIRANKAR SHARMA</v>
      </c>
      <c r="B420" s="18" t="s">
        <v>176</v>
      </c>
      <c r="C420" s="7" t="str">
        <f t="shared" si="353"/>
        <v>9F</v>
      </c>
      <c r="D420" s="26" t="str">
        <f t="shared" si="353"/>
        <v>8A</v>
      </c>
      <c r="E420" s="7" t="str">
        <f>E419</f>
        <v>11C</v>
      </c>
      <c r="F420" s="7" t="str">
        <f>F419</f>
        <v>FREE</v>
      </c>
      <c r="G420" s="7" t="str">
        <f>G419</f>
        <v>7D</v>
      </c>
      <c r="H420" s="7" t="str">
        <f t="shared" ref="H420:J421" si="355">H419</f>
        <v>FREE</v>
      </c>
      <c r="I420" s="7" t="str">
        <f t="shared" si="355"/>
        <v>FREE</v>
      </c>
      <c r="J420" s="7" t="str">
        <f t="shared" si="355"/>
        <v>12D</v>
      </c>
      <c r="K420" s="7" t="str">
        <f>K419</f>
        <v>FREE</v>
      </c>
      <c r="L420" s="6" t="s">
        <v>140</v>
      </c>
      <c r="M420" s="4">
        <f t="shared" si="342"/>
        <v>5</v>
      </c>
      <c r="N420" s="4">
        <f t="shared" si="349"/>
        <v>4</v>
      </c>
      <c r="O420" s="7">
        <f t="shared" si="354"/>
        <v>1</v>
      </c>
      <c r="P420" s="4" t="str">
        <f>P419</f>
        <v>VOC</v>
      </c>
      <c r="Q420" s="4">
        <f t="shared" si="352"/>
        <v>62</v>
      </c>
      <c r="R420" s="6" t="s">
        <v>9</v>
      </c>
      <c r="S420" s="5" t="s">
        <v>4</v>
      </c>
    </row>
    <row r="421" spans="1:19">
      <c r="A421" s="50" t="str">
        <f t="shared" si="350"/>
        <v>NIRANKAR SHARMA</v>
      </c>
      <c r="B421" s="18" t="s">
        <v>176</v>
      </c>
      <c r="C421" s="7" t="str">
        <f t="shared" si="353"/>
        <v>9F</v>
      </c>
      <c r="D421" s="26" t="str">
        <f t="shared" si="353"/>
        <v>8A</v>
      </c>
      <c r="E421" s="7" t="str">
        <f>E420</f>
        <v>11C</v>
      </c>
      <c r="F421" s="7" t="str">
        <f>F420</f>
        <v>FREE</v>
      </c>
      <c r="G421" s="7" t="str">
        <f>G420</f>
        <v>7D</v>
      </c>
      <c r="H421" s="7" t="str">
        <f t="shared" si="355"/>
        <v>FREE</v>
      </c>
      <c r="I421" s="7" t="str">
        <f t="shared" si="355"/>
        <v>FREE</v>
      </c>
      <c r="J421" s="7" t="str">
        <f t="shared" si="355"/>
        <v>12D</v>
      </c>
      <c r="K421" s="7" t="str">
        <f>K420</f>
        <v>FREE</v>
      </c>
      <c r="L421" s="6" t="s">
        <v>140</v>
      </c>
      <c r="M421" s="4">
        <f t="shared" si="342"/>
        <v>5</v>
      </c>
      <c r="N421" s="4">
        <f t="shared" si="349"/>
        <v>4</v>
      </c>
      <c r="O421" s="7">
        <f t="shared" si="354"/>
        <v>1</v>
      </c>
      <c r="P421" s="4" t="str">
        <f>P420</f>
        <v>VOC</v>
      </c>
      <c r="Q421" s="4">
        <f t="shared" si="352"/>
        <v>62</v>
      </c>
      <c r="R421" s="6" t="s">
        <v>9</v>
      </c>
      <c r="S421" s="5" t="s">
        <v>5</v>
      </c>
    </row>
    <row r="422" spans="1:19" ht="21">
      <c r="A422" s="51" t="str">
        <f t="shared" si="350"/>
        <v>NIRANKAR SHARMA</v>
      </c>
      <c r="B422" s="18" t="s">
        <v>176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9">
        <f>SUM(M416:M421)</f>
        <v>30</v>
      </c>
      <c r="N422" s="9">
        <f>SUM(N416:N421)</f>
        <v>24</v>
      </c>
      <c r="O422" s="7">
        <f t="shared" si="354"/>
        <v>1</v>
      </c>
      <c r="P422" s="11" t="s">
        <v>333</v>
      </c>
      <c r="Q422" s="11">
        <v>62</v>
      </c>
      <c r="R422" s="3"/>
      <c r="S422" s="8" t="s">
        <v>7</v>
      </c>
    </row>
    <row r="423" spans="1:19">
      <c r="A423" s="50" t="s">
        <v>50</v>
      </c>
      <c r="B423" s="18" t="s">
        <v>176</v>
      </c>
      <c r="C423" s="7" t="s">
        <v>6</v>
      </c>
      <c r="D423" s="26" t="s">
        <v>37</v>
      </c>
      <c r="E423" s="7" t="s">
        <v>35</v>
      </c>
      <c r="F423" s="7" t="s">
        <v>6</v>
      </c>
      <c r="G423" s="7" t="s">
        <v>6</v>
      </c>
      <c r="H423" s="7" t="s">
        <v>6</v>
      </c>
      <c r="I423" s="7" t="s">
        <v>31</v>
      </c>
      <c r="J423" s="7" t="s">
        <v>6</v>
      </c>
      <c r="K423" s="7" t="s">
        <v>51</v>
      </c>
      <c r="L423" s="6" t="s">
        <v>140</v>
      </c>
      <c r="M423" s="4">
        <f t="shared" si="342"/>
        <v>4</v>
      </c>
      <c r="N423" s="4">
        <f t="shared" ref="N423:N428" si="356">COUNTIF(C423:K423,"FREE")</f>
        <v>5</v>
      </c>
      <c r="O423" s="7">
        <f t="shared" si="354"/>
        <v>1</v>
      </c>
      <c r="P423" s="4" t="s">
        <v>333</v>
      </c>
      <c r="Q423" s="4">
        <v>63</v>
      </c>
      <c r="R423" s="6" t="s">
        <v>9</v>
      </c>
      <c r="S423" s="5" t="s">
        <v>0</v>
      </c>
    </row>
    <row r="424" spans="1:19">
      <c r="A424" s="50" t="str">
        <f t="shared" ref="A424:A429" si="357">A423</f>
        <v>D D SHARMA</v>
      </c>
      <c r="B424" s="18" t="s">
        <v>176</v>
      </c>
      <c r="C424" s="7" t="str">
        <f t="shared" ref="C424:K425" si="358">C423</f>
        <v>FREE</v>
      </c>
      <c r="D424" s="26" t="str">
        <f t="shared" si="358"/>
        <v>8E</v>
      </c>
      <c r="E424" s="7" t="str">
        <f t="shared" si="358"/>
        <v>12E</v>
      </c>
      <c r="F424" s="7" t="str">
        <f t="shared" si="358"/>
        <v>FREE</v>
      </c>
      <c r="G424" s="7" t="str">
        <f t="shared" si="358"/>
        <v>FREE</v>
      </c>
      <c r="H424" s="7" t="str">
        <f t="shared" si="358"/>
        <v>FREE</v>
      </c>
      <c r="I424" s="7" t="str">
        <f t="shared" si="358"/>
        <v>11E</v>
      </c>
      <c r="J424" s="7" t="str">
        <f t="shared" si="358"/>
        <v>FREE</v>
      </c>
      <c r="K424" s="7" t="str">
        <f t="shared" si="358"/>
        <v>6C</v>
      </c>
      <c r="L424" s="6" t="s">
        <v>140</v>
      </c>
      <c r="M424" s="4">
        <f t="shared" si="342"/>
        <v>4</v>
      </c>
      <c r="N424" s="4">
        <f t="shared" si="356"/>
        <v>5</v>
      </c>
      <c r="O424" s="7">
        <f t="shared" si="354"/>
        <v>1</v>
      </c>
      <c r="P424" s="4" t="str">
        <f>P423</f>
        <v>VOC</v>
      </c>
      <c r="Q424" s="4">
        <f t="shared" ref="Q424:Q428" si="359">Q423</f>
        <v>63</v>
      </c>
      <c r="R424" s="6" t="s">
        <v>9</v>
      </c>
      <c r="S424" s="5" t="s">
        <v>1</v>
      </c>
    </row>
    <row r="425" spans="1:19">
      <c r="A425" s="50" t="str">
        <f t="shared" si="357"/>
        <v>D D SHARMA</v>
      </c>
      <c r="B425" s="18" t="s">
        <v>176</v>
      </c>
      <c r="C425" s="7" t="str">
        <f t="shared" si="358"/>
        <v>FREE</v>
      </c>
      <c r="D425" s="26" t="str">
        <f t="shared" si="358"/>
        <v>8E</v>
      </c>
      <c r="E425" s="7" t="str">
        <f t="shared" si="358"/>
        <v>12E</v>
      </c>
      <c r="F425" s="7" t="str">
        <f t="shared" si="358"/>
        <v>FREE</v>
      </c>
      <c r="G425" s="7" t="str">
        <f t="shared" si="358"/>
        <v>FREE</v>
      </c>
      <c r="H425" s="7" t="str">
        <f t="shared" si="358"/>
        <v>FREE</v>
      </c>
      <c r="I425" s="7" t="str">
        <f t="shared" si="358"/>
        <v>11E</v>
      </c>
      <c r="J425" s="7" t="str">
        <f t="shared" si="358"/>
        <v>FREE</v>
      </c>
      <c r="K425" s="7" t="str">
        <f t="shared" si="358"/>
        <v>6C</v>
      </c>
      <c r="L425" s="6" t="s">
        <v>140</v>
      </c>
      <c r="M425" s="4">
        <f t="shared" si="342"/>
        <v>4</v>
      </c>
      <c r="N425" s="4">
        <f t="shared" si="356"/>
        <v>5</v>
      </c>
      <c r="O425" s="7">
        <f t="shared" si="354"/>
        <v>1</v>
      </c>
      <c r="P425" s="4" t="str">
        <f>P424</f>
        <v>VOC</v>
      </c>
      <c r="Q425" s="4">
        <f t="shared" si="359"/>
        <v>63</v>
      </c>
      <c r="R425" s="6" t="s">
        <v>9</v>
      </c>
      <c r="S425" s="5" t="s">
        <v>2</v>
      </c>
    </row>
    <row r="426" spans="1:19">
      <c r="A426" s="50" t="str">
        <f t="shared" si="357"/>
        <v>D D SHARMA</v>
      </c>
      <c r="B426" s="18" t="s">
        <v>176</v>
      </c>
      <c r="C426" s="7" t="str">
        <f t="shared" ref="C426:H428" si="360">C425</f>
        <v>FREE</v>
      </c>
      <c r="D426" s="26" t="str">
        <f t="shared" si="360"/>
        <v>8E</v>
      </c>
      <c r="E426" s="7" t="str">
        <f t="shared" si="360"/>
        <v>12E</v>
      </c>
      <c r="F426" s="7" t="str">
        <f t="shared" si="360"/>
        <v>FREE</v>
      </c>
      <c r="G426" s="7" t="str">
        <f t="shared" si="360"/>
        <v>FREE</v>
      </c>
      <c r="H426" s="7" t="str">
        <f t="shared" si="360"/>
        <v>FREE</v>
      </c>
      <c r="I426" s="7" t="s">
        <v>6</v>
      </c>
      <c r="J426" s="7" t="str">
        <f t="shared" ref="J426:K428" si="361">J425</f>
        <v>FREE</v>
      </c>
      <c r="K426" s="7" t="str">
        <f t="shared" si="361"/>
        <v>6C</v>
      </c>
      <c r="L426" s="6" t="s">
        <v>140</v>
      </c>
      <c r="M426" s="4">
        <f t="shared" si="342"/>
        <v>3</v>
      </c>
      <c r="N426" s="4">
        <f t="shared" si="356"/>
        <v>6</v>
      </c>
      <c r="O426" s="7">
        <f t="shared" si="354"/>
        <v>1</v>
      </c>
      <c r="P426" s="4" t="str">
        <f>P425</f>
        <v>VOC</v>
      </c>
      <c r="Q426" s="4">
        <f t="shared" si="359"/>
        <v>63</v>
      </c>
      <c r="R426" s="6" t="s">
        <v>9</v>
      </c>
      <c r="S426" s="5" t="s">
        <v>3</v>
      </c>
    </row>
    <row r="427" spans="1:19">
      <c r="A427" s="50" t="str">
        <f t="shared" si="357"/>
        <v>D D SHARMA</v>
      </c>
      <c r="B427" s="18" t="s">
        <v>176</v>
      </c>
      <c r="C427" s="7" t="str">
        <f t="shared" si="360"/>
        <v>FREE</v>
      </c>
      <c r="D427" s="26" t="str">
        <f t="shared" si="360"/>
        <v>8E</v>
      </c>
      <c r="E427" s="7" t="str">
        <f t="shared" si="360"/>
        <v>12E</v>
      </c>
      <c r="F427" s="7" t="str">
        <f t="shared" si="360"/>
        <v>FREE</v>
      </c>
      <c r="G427" s="7" t="str">
        <f t="shared" si="360"/>
        <v>FREE</v>
      </c>
      <c r="H427" s="7" t="str">
        <f t="shared" si="360"/>
        <v>FREE</v>
      </c>
      <c r="I427" s="7" t="str">
        <f>I426</f>
        <v>FREE</v>
      </c>
      <c r="J427" s="7" t="str">
        <f t="shared" si="361"/>
        <v>FREE</v>
      </c>
      <c r="K427" s="7" t="str">
        <f t="shared" si="361"/>
        <v>6C</v>
      </c>
      <c r="L427" s="6" t="s">
        <v>140</v>
      </c>
      <c r="M427" s="4">
        <f t="shared" si="342"/>
        <v>3</v>
      </c>
      <c r="N427" s="4">
        <f t="shared" si="356"/>
        <v>6</v>
      </c>
      <c r="O427" s="7">
        <f t="shared" si="354"/>
        <v>1</v>
      </c>
      <c r="P427" s="4" t="str">
        <f>P426</f>
        <v>VOC</v>
      </c>
      <c r="Q427" s="4">
        <f t="shared" si="359"/>
        <v>63</v>
      </c>
      <c r="R427" s="6" t="s">
        <v>9</v>
      </c>
      <c r="S427" s="5" t="s">
        <v>4</v>
      </c>
    </row>
    <row r="428" spans="1:19">
      <c r="A428" s="50" t="str">
        <f t="shared" si="357"/>
        <v>D D SHARMA</v>
      </c>
      <c r="B428" s="18" t="s">
        <v>176</v>
      </c>
      <c r="C428" s="7" t="str">
        <f t="shared" si="360"/>
        <v>FREE</v>
      </c>
      <c r="D428" s="26" t="str">
        <f t="shared" si="360"/>
        <v>8E</v>
      </c>
      <c r="E428" s="7" t="str">
        <f t="shared" si="360"/>
        <v>12E</v>
      </c>
      <c r="F428" s="7" t="str">
        <f t="shared" si="360"/>
        <v>FREE</v>
      </c>
      <c r="G428" s="7" t="str">
        <f t="shared" si="360"/>
        <v>FREE</v>
      </c>
      <c r="H428" s="7" t="str">
        <f t="shared" si="360"/>
        <v>FREE</v>
      </c>
      <c r="I428" s="7" t="str">
        <f>I427</f>
        <v>FREE</v>
      </c>
      <c r="J428" s="7" t="str">
        <f t="shared" si="361"/>
        <v>FREE</v>
      </c>
      <c r="K428" s="7" t="str">
        <f t="shared" si="361"/>
        <v>6C</v>
      </c>
      <c r="L428" s="6" t="s">
        <v>140</v>
      </c>
      <c r="M428" s="4">
        <f t="shared" si="342"/>
        <v>3</v>
      </c>
      <c r="N428" s="4">
        <f t="shared" si="356"/>
        <v>6</v>
      </c>
      <c r="O428" s="7">
        <f t="shared" si="354"/>
        <v>1</v>
      </c>
      <c r="P428" s="4" t="str">
        <f>P427</f>
        <v>VOC</v>
      </c>
      <c r="Q428" s="4">
        <f t="shared" si="359"/>
        <v>63</v>
      </c>
      <c r="R428" s="6" t="s">
        <v>9</v>
      </c>
      <c r="S428" s="5" t="s">
        <v>5</v>
      </c>
    </row>
    <row r="429" spans="1:19" ht="21">
      <c r="A429" s="51" t="str">
        <f t="shared" si="357"/>
        <v>D D SHARMA</v>
      </c>
      <c r="B429" s="18" t="s">
        <v>176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9">
        <f>SUM(M423:M428)</f>
        <v>21</v>
      </c>
      <c r="N429" s="9">
        <f>SUM(N423:N428)</f>
        <v>33</v>
      </c>
      <c r="O429" s="7">
        <f t="shared" si="354"/>
        <v>1</v>
      </c>
      <c r="P429" s="11" t="s">
        <v>333</v>
      </c>
      <c r="Q429" s="11">
        <v>63</v>
      </c>
      <c r="R429" s="3"/>
      <c r="S429" s="8" t="s">
        <v>7</v>
      </c>
    </row>
    <row r="430" spans="1:19">
      <c r="A430" s="50" t="s">
        <v>65</v>
      </c>
      <c r="B430" s="18" t="s">
        <v>177</v>
      </c>
      <c r="C430" s="26" t="s">
        <v>49</v>
      </c>
      <c r="D430" s="7" t="s">
        <v>49</v>
      </c>
      <c r="E430" s="7" t="s">
        <v>16</v>
      </c>
      <c r="F430" s="7" t="s">
        <v>6</v>
      </c>
      <c r="G430" s="7" t="s">
        <v>57</v>
      </c>
      <c r="H430" s="7" t="s">
        <v>6</v>
      </c>
      <c r="I430" s="7" t="s">
        <v>6</v>
      </c>
      <c r="J430" s="7" t="s">
        <v>6</v>
      </c>
      <c r="K430" s="7" t="s">
        <v>47</v>
      </c>
      <c r="L430" s="6" t="s">
        <v>140</v>
      </c>
      <c r="M430" s="4">
        <f t="shared" si="342"/>
        <v>5</v>
      </c>
      <c r="N430" s="4">
        <f t="shared" ref="N430:N435" si="362">COUNTIF(C430:K430,"FREE")</f>
        <v>4</v>
      </c>
      <c r="O430" s="7">
        <f t="shared" si="354"/>
        <v>1</v>
      </c>
      <c r="P430" s="4" t="s">
        <v>138</v>
      </c>
      <c r="Q430" s="4">
        <v>64</v>
      </c>
      <c r="R430" s="6" t="s">
        <v>9</v>
      </c>
      <c r="S430" s="5" t="s">
        <v>0</v>
      </c>
    </row>
    <row r="431" spans="1:19">
      <c r="A431" s="50" t="str">
        <f t="shared" ref="A431:A436" si="363">A430</f>
        <v>PIYUSH</v>
      </c>
      <c r="B431" s="18" t="s">
        <v>177</v>
      </c>
      <c r="C431" s="26" t="str">
        <f t="shared" ref="C431:J431" si="364">C430</f>
        <v>6A</v>
      </c>
      <c r="D431" s="7" t="str">
        <f t="shared" si="364"/>
        <v>6A</v>
      </c>
      <c r="E431" s="7" t="str">
        <f t="shared" si="364"/>
        <v>9B</v>
      </c>
      <c r="F431" s="7" t="str">
        <f t="shared" si="364"/>
        <v>FREE</v>
      </c>
      <c r="G431" s="7" t="str">
        <f t="shared" si="364"/>
        <v>9F</v>
      </c>
      <c r="H431" s="7" t="str">
        <f t="shared" si="364"/>
        <v>FREE</v>
      </c>
      <c r="I431" s="7" t="str">
        <f t="shared" si="364"/>
        <v>FREE</v>
      </c>
      <c r="J431" s="7" t="str">
        <f t="shared" si="364"/>
        <v>FREE</v>
      </c>
      <c r="K431" s="7" t="s">
        <v>47</v>
      </c>
      <c r="L431" s="6" t="s">
        <v>140</v>
      </c>
      <c r="M431" s="4">
        <f t="shared" si="342"/>
        <v>5</v>
      </c>
      <c r="N431" s="4">
        <f t="shared" si="362"/>
        <v>4</v>
      </c>
      <c r="O431" s="7">
        <f t="shared" si="354"/>
        <v>1</v>
      </c>
      <c r="P431" s="4" t="str">
        <f>P430</f>
        <v>TGT</v>
      </c>
      <c r="Q431" s="4">
        <f t="shared" ref="Q431:Q435" si="365">Q430</f>
        <v>64</v>
      </c>
      <c r="R431" s="6" t="s">
        <v>9</v>
      </c>
      <c r="S431" s="5" t="s">
        <v>1</v>
      </c>
    </row>
    <row r="432" spans="1:19">
      <c r="A432" s="50" t="str">
        <f t="shared" si="363"/>
        <v>PIYUSH</v>
      </c>
      <c r="B432" s="18" t="s">
        <v>177</v>
      </c>
      <c r="C432" s="26" t="str">
        <f t="shared" ref="C432:E435" si="366">C431</f>
        <v>6A</v>
      </c>
      <c r="D432" s="7" t="str">
        <f t="shared" si="366"/>
        <v>6A</v>
      </c>
      <c r="E432" s="7" t="str">
        <f t="shared" si="366"/>
        <v>9B</v>
      </c>
      <c r="F432" s="7" t="s">
        <v>6</v>
      </c>
      <c r="G432" s="7" t="str">
        <f>G431</f>
        <v>9F</v>
      </c>
      <c r="H432" s="7" t="s">
        <v>6</v>
      </c>
      <c r="I432" s="7" t="str">
        <f>I431</f>
        <v>FREE</v>
      </c>
      <c r="J432" s="7" t="s">
        <v>16</v>
      </c>
      <c r="K432" s="7" t="s">
        <v>47</v>
      </c>
      <c r="L432" s="6" t="s">
        <v>140</v>
      </c>
      <c r="M432" s="4">
        <f t="shared" si="342"/>
        <v>6</v>
      </c>
      <c r="N432" s="4">
        <f t="shared" si="362"/>
        <v>3</v>
      </c>
      <c r="O432" s="7">
        <f t="shared" si="354"/>
        <v>1</v>
      </c>
      <c r="P432" s="4" t="str">
        <f>P431</f>
        <v>TGT</v>
      </c>
      <c r="Q432" s="4">
        <f t="shared" si="365"/>
        <v>64</v>
      </c>
      <c r="R432" s="6" t="s">
        <v>9</v>
      </c>
      <c r="S432" s="5" t="s">
        <v>2</v>
      </c>
    </row>
    <row r="433" spans="1:19">
      <c r="A433" s="50" t="str">
        <f t="shared" si="363"/>
        <v>PIYUSH</v>
      </c>
      <c r="B433" s="18" t="s">
        <v>177</v>
      </c>
      <c r="C433" s="26" t="str">
        <f t="shared" si="366"/>
        <v>6A</v>
      </c>
      <c r="D433" s="7" t="str">
        <f t="shared" si="366"/>
        <v>6A</v>
      </c>
      <c r="E433" s="7" t="str">
        <f t="shared" si="366"/>
        <v>9B</v>
      </c>
      <c r="F433" s="7" t="str">
        <f>F432</f>
        <v>FREE</v>
      </c>
      <c r="G433" s="7" t="str">
        <f>G432</f>
        <v>9F</v>
      </c>
      <c r="H433" s="7" t="str">
        <f>H432</f>
        <v>FREE</v>
      </c>
      <c r="I433" s="7" t="str">
        <f>I432</f>
        <v>FREE</v>
      </c>
      <c r="J433" s="7" t="s">
        <v>16</v>
      </c>
      <c r="K433" s="7" t="str">
        <f>K432</f>
        <v>8B</v>
      </c>
      <c r="L433" s="6" t="s">
        <v>140</v>
      </c>
      <c r="M433" s="4">
        <f t="shared" si="342"/>
        <v>6</v>
      </c>
      <c r="N433" s="4">
        <f t="shared" si="362"/>
        <v>3</v>
      </c>
      <c r="O433" s="7">
        <f t="shared" si="354"/>
        <v>1</v>
      </c>
      <c r="P433" s="4" t="str">
        <f>P432</f>
        <v>TGT</v>
      </c>
      <c r="Q433" s="4">
        <f t="shared" si="365"/>
        <v>64</v>
      </c>
      <c r="R433" s="6" t="s">
        <v>9</v>
      </c>
      <c r="S433" s="5" t="s">
        <v>3</v>
      </c>
    </row>
    <row r="434" spans="1:19">
      <c r="A434" s="50" t="str">
        <f t="shared" si="363"/>
        <v>PIYUSH</v>
      </c>
      <c r="B434" s="18" t="s">
        <v>177</v>
      </c>
      <c r="C434" s="26" t="str">
        <f t="shared" si="366"/>
        <v>6A</v>
      </c>
      <c r="D434" s="7" t="str">
        <f t="shared" si="366"/>
        <v>6A</v>
      </c>
      <c r="E434" s="7" t="str">
        <f t="shared" si="366"/>
        <v>9B</v>
      </c>
      <c r="F434" s="7" t="s">
        <v>6</v>
      </c>
      <c r="G434" s="7" t="str">
        <f>G433</f>
        <v>9F</v>
      </c>
      <c r="H434" s="7" t="s">
        <v>6</v>
      </c>
      <c r="I434" s="7" t="str">
        <f>I433</f>
        <v>FREE</v>
      </c>
      <c r="J434" s="7" t="s">
        <v>6</v>
      </c>
      <c r="K434" s="7" t="str">
        <f>K433</f>
        <v>8B</v>
      </c>
      <c r="L434" s="6" t="s">
        <v>140</v>
      </c>
      <c r="M434" s="4">
        <f t="shared" si="342"/>
        <v>5</v>
      </c>
      <c r="N434" s="4">
        <f t="shared" si="362"/>
        <v>4</v>
      </c>
      <c r="O434" s="7">
        <f t="shared" si="354"/>
        <v>1</v>
      </c>
      <c r="P434" s="4" t="str">
        <f>P433</f>
        <v>TGT</v>
      </c>
      <c r="Q434" s="4">
        <f t="shared" si="365"/>
        <v>64</v>
      </c>
      <c r="R434" s="6" t="s">
        <v>9</v>
      </c>
      <c r="S434" s="5" t="s">
        <v>4</v>
      </c>
    </row>
    <row r="435" spans="1:19">
      <c r="A435" s="50" t="str">
        <f t="shared" si="363"/>
        <v>PIYUSH</v>
      </c>
      <c r="B435" s="18" t="s">
        <v>177</v>
      </c>
      <c r="C435" s="26" t="str">
        <f t="shared" si="366"/>
        <v>6A</v>
      </c>
      <c r="D435" s="7" t="str">
        <f t="shared" si="366"/>
        <v>6A</v>
      </c>
      <c r="E435" s="7" t="str">
        <f t="shared" si="366"/>
        <v>9B</v>
      </c>
      <c r="F435" s="7" t="str">
        <f>F434</f>
        <v>FREE</v>
      </c>
      <c r="G435" s="7" t="str">
        <f>G434</f>
        <v>9F</v>
      </c>
      <c r="H435" s="7" t="str">
        <f>H434</f>
        <v>FREE</v>
      </c>
      <c r="I435" s="7" t="str">
        <f>I434</f>
        <v>FREE</v>
      </c>
      <c r="J435" s="7" t="str">
        <f>J434</f>
        <v>FREE</v>
      </c>
      <c r="K435" s="7" t="str">
        <f>K434</f>
        <v>8B</v>
      </c>
      <c r="L435" s="6" t="s">
        <v>140</v>
      </c>
      <c r="M435" s="4">
        <f t="shared" si="342"/>
        <v>5</v>
      </c>
      <c r="N435" s="4">
        <f t="shared" si="362"/>
        <v>4</v>
      </c>
      <c r="O435" s="7">
        <f t="shared" si="354"/>
        <v>1</v>
      </c>
      <c r="P435" s="4" t="str">
        <f>P434</f>
        <v>TGT</v>
      </c>
      <c r="Q435" s="4">
        <f t="shared" si="365"/>
        <v>64</v>
      </c>
      <c r="R435" s="6" t="s">
        <v>9</v>
      </c>
      <c r="S435" s="5" t="s">
        <v>5</v>
      </c>
    </row>
    <row r="436" spans="1:19" ht="21">
      <c r="A436" s="51" t="str">
        <f t="shared" si="363"/>
        <v>PIYUSH</v>
      </c>
      <c r="B436" s="18" t="s">
        <v>177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9">
        <f>SUM(M430:M435)</f>
        <v>32</v>
      </c>
      <c r="N436" s="9">
        <f>SUM(N430:N435)</f>
        <v>22</v>
      </c>
      <c r="O436" s="7">
        <f t="shared" si="354"/>
        <v>1</v>
      </c>
      <c r="P436" s="11" t="s">
        <v>138</v>
      </c>
      <c r="Q436" s="11">
        <v>64</v>
      </c>
      <c r="R436" s="3"/>
      <c r="S436" s="8" t="s">
        <v>7</v>
      </c>
    </row>
    <row r="437" spans="1:19">
      <c r="A437" s="50" t="s">
        <v>86</v>
      </c>
      <c r="B437" s="18" t="s">
        <v>177</v>
      </c>
      <c r="C437" s="26" t="s">
        <v>27</v>
      </c>
      <c r="D437" s="7" t="s">
        <v>6</v>
      </c>
      <c r="E437" s="7" t="s">
        <v>58</v>
      </c>
      <c r="F437" s="7" t="s">
        <v>6</v>
      </c>
      <c r="G437" s="7" t="s">
        <v>27</v>
      </c>
      <c r="H437" s="7" t="s">
        <v>21</v>
      </c>
      <c r="I437" s="7" t="s">
        <v>6</v>
      </c>
      <c r="J437" s="7" t="s">
        <v>40</v>
      </c>
      <c r="K437" s="7" t="s">
        <v>58</v>
      </c>
      <c r="L437" s="6" t="s">
        <v>140</v>
      </c>
      <c r="M437" s="4">
        <f t="shared" si="342"/>
        <v>6</v>
      </c>
      <c r="N437" s="4">
        <f t="shared" ref="N437:N442" si="367">COUNTIF(C437:K437,"FREE")</f>
        <v>3</v>
      </c>
      <c r="O437" s="7">
        <v>1</v>
      </c>
      <c r="P437" s="4" t="s">
        <v>138</v>
      </c>
      <c r="Q437" s="4">
        <v>65</v>
      </c>
      <c r="R437" s="6" t="s">
        <v>9</v>
      </c>
      <c r="S437" s="5" t="s">
        <v>0</v>
      </c>
    </row>
    <row r="438" spans="1:19">
      <c r="A438" s="50" t="str">
        <f t="shared" ref="A438:A442" si="368">A437</f>
        <v>KRISHAN</v>
      </c>
      <c r="B438" s="18" t="s">
        <v>177</v>
      </c>
      <c r="C438" s="26" t="str">
        <f t="shared" ref="C438:J442" si="369">C437</f>
        <v>8D</v>
      </c>
      <c r="D438" s="7" t="str">
        <f t="shared" si="369"/>
        <v>FREE</v>
      </c>
      <c r="E438" s="7" t="str">
        <f t="shared" si="369"/>
        <v>9D</v>
      </c>
      <c r="F438" s="7" t="str">
        <f t="shared" si="369"/>
        <v>FREE</v>
      </c>
      <c r="G438" s="7" t="str">
        <f t="shared" si="369"/>
        <v>8D</v>
      </c>
      <c r="H438" s="7" t="str">
        <f t="shared" si="369"/>
        <v>7A</v>
      </c>
      <c r="I438" s="7" t="str">
        <f t="shared" si="369"/>
        <v>FREE</v>
      </c>
      <c r="J438" s="7" t="str">
        <f t="shared" si="369"/>
        <v>9G</v>
      </c>
      <c r="K438" s="7" t="s">
        <v>58</v>
      </c>
      <c r="L438" s="6" t="s">
        <v>140</v>
      </c>
      <c r="M438" s="4">
        <f t="shared" si="342"/>
        <v>6</v>
      </c>
      <c r="N438" s="4">
        <f t="shared" si="367"/>
        <v>3</v>
      </c>
      <c r="O438" s="7">
        <f t="shared" ref="O438:Q442" si="370">O437</f>
        <v>1</v>
      </c>
      <c r="P438" s="4" t="str">
        <f>P437</f>
        <v>TGT</v>
      </c>
      <c r="Q438" s="4">
        <f t="shared" si="370"/>
        <v>65</v>
      </c>
      <c r="R438" s="6" t="s">
        <v>9</v>
      </c>
      <c r="S438" s="5" t="s">
        <v>1</v>
      </c>
    </row>
    <row r="439" spans="1:19">
      <c r="A439" s="50" t="str">
        <f t="shared" si="368"/>
        <v>KRISHAN</v>
      </c>
      <c r="B439" s="18" t="s">
        <v>177</v>
      </c>
      <c r="C439" s="26" t="str">
        <f t="shared" si="369"/>
        <v>8D</v>
      </c>
      <c r="D439" s="7" t="str">
        <f t="shared" si="369"/>
        <v>FREE</v>
      </c>
      <c r="E439" s="7" t="str">
        <f t="shared" si="369"/>
        <v>9D</v>
      </c>
      <c r="F439" s="7" t="str">
        <f t="shared" si="369"/>
        <v>FREE</v>
      </c>
      <c r="G439" s="7" t="str">
        <f t="shared" si="369"/>
        <v>8D</v>
      </c>
      <c r="H439" s="7" t="str">
        <f t="shared" si="369"/>
        <v>7A</v>
      </c>
      <c r="I439" s="7" t="str">
        <f t="shared" si="369"/>
        <v>FREE</v>
      </c>
      <c r="J439" s="7" t="str">
        <f t="shared" si="369"/>
        <v>9G</v>
      </c>
      <c r="K439" s="7" t="s">
        <v>6</v>
      </c>
      <c r="L439" s="6" t="s">
        <v>140</v>
      </c>
      <c r="M439" s="4">
        <f t="shared" si="342"/>
        <v>5</v>
      </c>
      <c r="N439" s="4">
        <f t="shared" si="367"/>
        <v>4</v>
      </c>
      <c r="O439" s="7">
        <f t="shared" si="370"/>
        <v>1</v>
      </c>
      <c r="P439" s="4" t="str">
        <f>P438</f>
        <v>TGT</v>
      </c>
      <c r="Q439" s="4">
        <f t="shared" si="370"/>
        <v>65</v>
      </c>
      <c r="R439" s="6" t="s">
        <v>9</v>
      </c>
      <c r="S439" s="5" t="s">
        <v>2</v>
      </c>
    </row>
    <row r="440" spans="1:19">
      <c r="A440" s="50" t="str">
        <f t="shared" si="368"/>
        <v>KRISHAN</v>
      </c>
      <c r="B440" s="18" t="s">
        <v>177</v>
      </c>
      <c r="C440" s="26" t="str">
        <f t="shared" si="369"/>
        <v>8D</v>
      </c>
      <c r="D440" s="7" t="str">
        <f t="shared" si="369"/>
        <v>FREE</v>
      </c>
      <c r="E440" s="7" t="str">
        <f t="shared" si="369"/>
        <v>9D</v>
      </c>
      <c r="F440" s="7" t="str">
        <f t="shared" si="369"/>
        <v>FREE</v>
      </c>
      <c r="G440" s="7" t="str">
        <f t="shared" si="369"/>
        <v>8D</v>
      </c>
      <c r="H440" s="7" t="str">
        <f t="shared" si="369"/>
        <v>7A</v>
      </c>
      <c r="I440" s="7" t="str">
        <f t="shared" si="369"/>
        <v>FREE</v>
      </c>
      <c r="J440" s="7" t="str">
        <f t="shared" si="369"/>
        <v>9G</v>
      </c>
      <c r="K440" s="7" t="s">
        <v>6</v>
      </c>
      <c r="L440" s="6" t="s">
        <v>140</v>
      </c>
      <c r="M440" s="4">
        <f t="shared" si="342"/>
        <v>5</v>
      </c>
      <c r="N440" s="4">
        <f t="shared" si="367"/>
        <v>4</v>
      </c>
      <c r="O440" s="7">
        <f t="shared" si="370"/>
        <v>1</v>
      </c>
      <c r="P440" s="4" t="str">
        <f>P439</f>
        <v>TGT</v>
      </c>
      <c r="Q440" s="4">
        <f t="shared" si="370"/>
        <v>65</v>
      </c>
      <c r="R440" s="6" t="s">
        <v>9</v>
      </c>
      <c r="S440" s="5" t="s">
        <v>3</v>
      </c>
    </row>
    <row r="441" spans="1:19">
      <c r="A441" s="50" t="str">
        <f t="shared" si="368"/>
        <v>KRISHAN</v>
      </c>
      <c r="B441" s="18" t="s">
        <v>177</v>
      </c>
      <c r="C441" s="26" t="str">
        <f t="shared" si="369"/>
        <v>8D</v>
      </c>
      <c r="D441" s="7" t="str">
        <f t="shared" si="369"/>
        <v>FREE</v>
      </c>
      <c r="E441" s="7" t="str">
        <f t="shared" si="369"/>
        <v>9D</v>
      </c>
      <c r="F441" s="7" t="str">
        <f t="shared" si="369"/>
        <v>FREE</v>
      </c>
      <c r="G441" s="7" t="str">
        <f t="shared" si="369"/>
        <v>8D</v>
      </c>
      <c r="H441" s="7" t="str">
        <f t="shared" si="369"/>
        <v>7A</v>
      </c>
      <c r="I441" s="7" t="str">
        <f t="shared" si="369"/>
        <v>FREE</v>
      </c>
      <c r="J441" s="7" t="str">
        <f t="shared" si="369"/>
        <v>9G</v>
      </c>
      <c r="K441" s="7" t="s">
        <v>40</v>
      </c>
      <c r="L441" s="6" t="s">
        <v>140</v>
      </c>
      <c r="M441" s="4">
        <f t="shared" si="342"/>
        <v>6</v>
      </c>
      <c r="N441" s="4">
        <f t="shared" si="367"/>
        <v>3</v>
      </c>
      <c r="O441" s="7">
        <f t="shared" si="370"/>
        <v>1</v>
      </c>
      <c r="P441" s="4" t="str">
        <f>P440</f>
        <v>TGT</v>
      </c>
      <c r="Q441" s="4">
        <f t="shared" si="370"/>
        <v>65</v>
      </c>
      <c r="R441" s="6" t="s">
        <v>9</v>
      </c>
      <c r="S441" s="5" t="s">
        <v>4</v>
      </c>
    </row>
    <row r="442" spans="1:19">
      <c r="A442" s="50" t="str">
        <f t="shared" si="368"/>
        <v>KRISHAN</v>
      </c>
      <c r="B442" s="18" t="s">
        <v>177</v>
      </c>
      <c r="C442" s="26" t="str">
        <f t="shared" si="369"/>
        <v>8D</v>
      </c>
      <c r="D442" s="7" t="str">
        <f t="shared" si="369"/>
        <v>FREE</v>
      </c>
      <c r="E442" s="7" t="str">
        <f t="shared" si="369"/>
        <v>9D</v>
      </c>
      <c r="F442" s="7" t="str">
        <f t="shared" si="369"/>
        <v>FREE</v>
      </c>
      <c r="G442" s="7" t="str">
        <f t="shared" si="369"/>
        <v>8D</v>
      </c>
      <c r="H442" s="7" t="str">
        <f t="shared" si="369"/>
        <v>7A</v>
      </c>
      <c r="I442" s="7" t="str">
        <f t="shared" si="369"/>
        <v>FREE</v>
      </c>
      <c r="J442" s="7" t="str">
        <f t="shared" si="369"/>
        <v>9G</v>
      </c>
      <c r="K442" s="7" t="str">
        <f>K441</f>
        <v>9G</v>
      </c>
      <c r="L442" s="6" t="s">
        <v>140</v>
      </c>
      <c r="M442" s="4">
        <f t="shared" si="342"/>
        <v>6</v>
      </c>
      <c r="N442" s="4">
        <f t="shared" si="367"/>
        <v>3</v>
      </c>
      <c r="O442" s="7">
        <f t="shared" si="370"/>
        <v>1</v>
      </c>
      <c r="P442" s="4" t="str">
        <f>P441</f>
        <v>TGT</v>
      </c>
      <c r="Q442" s="4">
        <f t="shared" si="370"/>
        <v>65</v>
      </c>
      <c r="R442" s="6" t="s">
        <v>9</v>
      </c>
      <c r="S442" s="5" t="s">
        <v>5</v>
      </c>
    </row>
    <row r="443" spans="1:19" ht="21">
      <c r="A443" s="51" t="str">
        <f>A442</f>
        <v>KRISHAN</v>
      </c>
      <c r="B443" s="18" t="s">
        <v>177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9">
        <f>SUM(M437:M442)</f>
        <v>34</v>
      </c>
      <c r="N443" s="9">
        <f>SUM(N437:N442)</f>
        <v>20</v>
      </c>
      <c r="O443" s="7">
        <f>O442</f>
        <v>1</v>
      </c>
      <c r="P443" s="11" t="s">
        <v>138</v>
      </c>
      <c r="Q443" s="11">
        <v>65</v>
      </c>
      <c r="R443" s="3"/>
      <c r="S443" s="8" t="s">
        <v>7</v>
      </c>
    </row>
    <row r="444" spans="1:19">
      <c r="A444" s="50" t="s">
        <v>66</v>
      </c>
      <c r="B444" s="18" t="s">
        <v>177</v>
      </c>
      <c r="C444" s="26" t="s">
        <v>41</v>
      </c>
      <c r="D444" s="7" t="s">
        <v>24</v>
      </c>
      <c r="E444" s="7" t="s">
        <v>6</v>
      </c>
      <c r="F444" s="7" t="s">
        <v>6</v>
      </c>
      <c r="G444" s="7" t="s">
        <v>44</v>
      </c>
      <c r="H444" s="7" t="s">
        <v>39</v>
      </c>
      <c r="I444" s="7" t="s">
        <v>6</v>
      </c>
      <c r="J444" s="7" t="s">
        <v>45</v>
      </c>
      <c r="K444" s="7" t="s">
        <v>6</v>
      </c>
      <c r="L444" s="6" t="s">
        <v>140</v>
      </c>
      <c r="M444" s="4">
        <f t="shared" ref="M444:M484" si="371">9-COUNTIF(C444:K444,"FREE")</f>
        <v>5</v>
      </c>
      <c r="N444" s="4">
        <f t="shared" ref="N444:N449" si="372">COUNTIF(C444:K444,"FREE")</f>
        <v>4</v>
      </c>
      <c r="O444" s="7">
        <f>O443</f>
        <v>1</v>
      </c>
      <c r="P444" s="4" t="s">
        <v>138</v>
      </c>
      <c r="Q444" s="4">
        <v>66</v>
      </c>
      <c r="R444" s="6" t="s">
        <v>9</v>
      </c>
      <c r="S444" s="5" t="s">
        <v>0</v>
      </c>
    </row>
    <row r="445" spans="1:19">
      <c r="A445" s="50" t="str">
        <f t="shared" ref="A445:A449" si="373">A444</f>
        <v>R N MEENA</v>
      </c>
      <c r="B445" s="18" t="s">
        <v>177</v>
      </c>
      <c r="C445" s="26" t="str">
        <f t="shared" ref="C445:J449" si="374">C444</f>
        <v>7E</v>
      </c>
      <c r="D445" s="7" t="s">
        <v>24</v>
      </c>
      <c r="E445" s="7" t="str">
        <f t="shared" si="374"/>
        <v>FREE</v>
      </c>
      <c r="F445" s="7" t="str">
        <f t="shared" si="374"/>
        <v>FREE</v>
      </c>
      <c r="G445" s="7" t="str">
        <f t="shared" si="374"/>
        <v>6B</v>
      </c>
      <c r="H445" s="7" t="str">
        <f t="shared" si="374"/>
        <v>9E</v>
      </c>
      <c r="I445" s="7" t="str">
        <f t="shared" si="374"/>
        <v>FREE</v>
      </c>
      <c r="J445" s="7" t="str">
        <f t="shared" si="374"/>
        <v>6D</v>
      </c>
      <c r="K445" s="7" t="s">
        <v>6</v>
      </c>
      <c r="L445" s="6" t="s">
        <v>140</v>
      </c>
      <c r="M445" s="4">
        <f t="shared" si="371"/>
        <v>5</v>
      </c>
      <c r="N445" s="4">
        <f t="shared" si="372"/>
        <v>4</v>
      </c>
      <c r="O445" s="7">
        <f t="shared" ref="O445:O482" si="375">O444</f>
        <v>1</v>
      </c>
      <c r="P445" s="4" t="str">
        <f>P444</f>
        <v>TGT</v>
      </c>
      <c r="Q445" s="4">
        <f t="shared" ref="Q445:Q449" si="376">Q444</f>
        <v>66</v>
      </c>
      <c r="R445" s="6" t="s">
        <v>9</v>
      </c>
      <c r="S445" s="5" t="s">
        <v>1</v>
      </c>
    </row>
    <row r="446" spans="1:19">
      <c r="A446" s="50" t="str">
        <f t="shared" si="373"/>
        <v>R N MEENA</v>
      </c>
      <c r="B446" s="18" t="s">
        <v>177</v>
      </c>
      <c r="C446" s="26" t="str">
        <f t="shared" si="374"/>
        <v>7E</v>
      </c>
      <c r="D446" s="7" t="s">
        <v>24</v>
      </c>
      <c r="E446" s="7" t="str">
        <f t="shared" si="374"/>
        <v>FREE</v>
      </c>
      <c r="F446" s="7" t="str">
        <f t="shared" si="374"/>
        <v>FREE</v>
      </c>
      <c r="G446" s="7" t="str">
        <f t="shared" si="374"/>
        <v>6B</v>
      </c>
      <c r="H446" s="7" t="str">
        <f t="shared" si="374"/>
        <v>9E</v>
      </c>
      <c r="I446" s="7" t="str">
        <f t="shared" si="374"/>
        <v>FREE</v>
      </c>
      <c r="J446" s="7" t="str">
        <f t="shared" si="374"/>
        <v>6D</v>
      </c>
      <c r="K446" s="7" t="s">
        <v>6</v>
      </c>
      <c r="L446" s="6" t="s">
        <v>140</v>
      </c>
      <c r="M446" s="4">
        <f t="shared" si="371"/>
        <v>5</v>
      </c>
      <c r="N446" s="4">
        <f t="shared" si="372"/>
        <v>4</v>
      </c>
      <c r="O446" s="7">
        <f t="shared" si="375"/>
        <v>1</v>
      </c>
      <c r="P446" s="4" t="str">
        <f>P445</f>
        <v>TGT</v>
      </c>
      <c r="Q446" s="4">
        <f t="shared" si="376"/>
        <v>66</v>
      </c>
      <c r="R446" s="6" t="s">
        <v>9</v>
      </c>
      <c r="S446" s="5" t="s">
        <v>2</v>
      </c>
    </row>
    <row r="447" spans="1:19">
      <c r="A447" s="50" t="str">
        <f t="shared" si="373"/>
        <v>R N MEENA</v>
      </c>
      <c r="B447" s="18" t="s">
        <v>177</v>
      </c>
      <c r="C447" s="26" t="str">
        <f t="shared" si="374"/>
        <v>7E</v>
      </c>
      <c r="D447" s="7" t="s">
        <v>24</v>
      </c>
      <c r="E447" s="7" t="str">
        <f t="shared" si="374"/>
        <v>FREE</v>
      </c>
      <c r="F447" s="7" t="str">
        <f t="shared" si="374"/>
        <v>FREE</v>
      </c>
      <c r="G447" s="7" t="str">
        <f t="shared" si="374"/>
        <v>6B</v>
      </c>
      <c r="H447" s="7" t="str">
        <f t="shared" si="374"/>
        <v>9E</v>
      </c>
      <c r="I447" s="7" t="str">
        <f t="shared" si="374"/>
        <v>FREE</v>
      </c>
      <c r="J447" s="7" t="str">
        <f t="shared" si="374"/>
        <v>6D</v>
      </c>
      <c r="K447" s="7" t="s">
        <v>6</v>
      </c>
      <c r="L447" s="6" t="s">
        <v>140</v>
      </c>
      <c r="M447" s="4">
        <f t="shared" si="371"/>
        <v>5</v>
      </c>
      <c r="N447" s="4">
        <f t="shared" si="372"/>
        <v>4</v>
      </c>
      <c r="O447" s="7">
        <f t="shared" si="375"/>
        <v>1</v>
      </c>
      <c r="P447" s="4" t="str">
        <f>P446</f>
        <v>TGT</v>
      </c>
      <c r="Q447" s="4">
        <f t="shared" si="376"/>
        <v>66</v>
      </c>
      <c r="R447" s="6" t="s">
        <v>9</v>
      </c>
      <c r="S447" s="5" t="s">
        <v>3</v>
      </c>
    </row>
    <row r="448" spans="1:19">
      <c r="A448" s="50" t="str">
        <f t="shared" si="373"/>
        <v>R N MEENA</v>
      </c>
      <c r="B448" s="18" t="s">
        <v>177</v>
      </c>
      <c r="C448" s="26" t="str">
        <f t="shared" si="374"/>
        <v>7E</v>
      </c>
      <c r="D448" s="7" t="s">
        <v>24</v>
      </c>
      <c r="E448" s="7" t="str">
        <f t="shared" si="374"/>
        <v>FREE</v>
      </c>
      <c r="F448" s="7" t="str">
        <f t="shared" si="374"/>
        <v>FREE</v>
      </c>
      <c r="G448" s="7" t="str">
        <f t="shared" si="374"/>
        <v>6B</v>
      </c>
      <c r="H448" s="7" t="str">
        <f t="shared" si="374"/>
        <v>9E</v>
      </c>
      <c r="I448" s="7" t="str">
        <f t="shared" si="374"/>
        <v>FREE</v>
      </c>
      <c r="J448" s="7" t="str">
        <f t="shared" si="374"/>
        <v>6D</v>
      </c>
      <c r="K448" s="7" t="s">
        <v>6</v>
      </c>
      <c r="L448" s="6" t="s">
        <v>140</v>
      </c>
      <c r="M448" s="4">
        <f t="shared" si="371"/>
        <v>5</v>
      </c>
      <c r="N448" s="4">
        <f t="shared" si="372"/>
        <v>4</v>
      </c>
      <c r="O448" s="7">
        <f t="shared" si="375"/>
        <v>1</v>
      </c>
      <c r="P448" s="4" t="str">
        <f>P447</f>
        <v>TGT</v>
      </c>
      <c r="Q448" s="4">
        <f t="shared" si="376"/>
        <v>66</v>
      </c>
      <c r="R448" s="6" t="s">
        <v>9</v>
      </c>
      <c r="S448" s="5" t="s">
        <v>4</v>
      </c>
    </row>
    <row r="449" spans="1:32">
      <c r="A449" s="50" t="str">
        <f t="shared" si="373"/>
        <v>R N MEENA</v>
      </c>
      <c r="B449" s="18" t="s">
        <v>177</v>
      </c>
      <c r="C449" s="26" t="str">
        <f t="shared" si="374"/>
        <v>7E</v>
      </c>
      <c r="D449" s="7" t="s">
        <v>24</v>
      </c>
      <c r="E449" s="7" t="str">
        <f t="shared" si="374"/>
        <v>FREE</v>
      </c>
      <c r="F449" s="7" t="str">
        <f t="shared" si="374"/>
        <v>FREE</v>
      </c>
      <c r="G449" s="7" t="str">
        <f t="shared" si="374"/>
        <v>6B</v>
      </c>
      <c r="H449" s="7" t="str">
        <f t="shared" si="374"/>
        <v>9E</v>
      </c>
      <c r="I449" s="7" t="str">
        <f t="shared" si="374"/>
        <v>FREE</v>
      </c>
      <c r="J449" s="7" t="str">
        <f t="shared" si="374"/>
        <v>6D</v>
      </c>
      <c r="K449" s="7" t="str">
        <f>K448</f>
        <v>FREE</v>
      </c>
      <c r="L449" s="6" t="s">
        <v>140</v>
      </c>
      <c r="M449" s="4">
        <f t="shared" si="371"/>
        <v>5</v>
      </c>
      <c r="N449" s="4">
        <f t="shared" si="372"/>
        <v>4</v>
      </c>
      <c r="O449" s="7">
        <f t="shared" si="375"/>
        <v>1</v>
      </c>
      <c r="P449" s="4" t="str">
        <f>P448</f>
        <v>TGT</v>
      </c>
      <c r="Q449" s="4">
        <f t="shared" si="376"/>
        <v>66</v>
      </c>
      <c r="R449" s="6" t="s">
        <v>9</v>
      </c>
      <c r="S449" s="5" t="s">
        <v>5</v>
      </c>
    </row>
    <row r="450" spans="1:32" ht="21">
      <c r="A450" s="51" t="str">
        <f>A449</f>
        <v>R N MEENA</v>
      </c>
      <c r="B450" s="18" t="s">
        <v>177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9">
        <f>SUM(M444:M449)</f>
        <v>30</v>
      </c>
      <c r="N450" s="9">
        <f>SUM(N444:N449)</f>
        <v>24</v>
      </c>
      <c r="O450" s="7">
        <f>O449</f>
        <v>1</v>
      </c>
      <c r="P450" s="11" t="s">
        <v>138</v>
      </c>
      <c r="Q450" s="11">
        <v>66</v>
      </c>
      <c r="R450" s="3"/>
      <c r="S450" s="8" t="s">
        <v>7</v>
      </c>
    </row>
    <row r="451" spans="1:32">
      <c r="A451" s="50" t="s">
        <v>155</v>
      </c>
      <c r="B451" s="18" t="s">
        <v>177</v>
      </c>
      <c r="C451" s="7" t="s">
        <v>6</v>
      </c>
      <c r="D451" s="26" t="s">
        <v>42</v>
      </c>
      <c r="E451" s="7" t="s">
        <v>6</v>
      </c>
      <c r="F451" s="7" t="s">
        <v>6</v>
      </c>
      <c r="G451" s="7" t="s">
        <v>38</v>
      </c>
      <c r="H451" s="7" t="s">
        <v>43</v>
      </c>
      <c r="I451" s="7" t="s">
        <v>15</v>
      </c>
      <c r="J451" s="7" t="s">
        <v>6</v>
      </c>
      <c r="K451" s="7" t="s">
        <v>43</v>
      </c>
      <c r="L451" s="6" t="s">
        <v>140</v>
      </c>
      <c r="M451" s="4">
        <f t="shared" ref="M451:M456" si="377">9-COUNTIF(C451:K451,"FREE")</f>
        <v>5</v>
      </c>
      <c r="N451" s="4">
        <f t="shared" ref="N451:N456" si="378">COUNTIF(C451:K451,"FREE")</f>
        <v>4</v>
      </c>
      <c r="O451" s="7">
        <f>O541</f>
        <v>1</v>
      </c>
      <c r="P451" s="4" t="s">
        <v>138</v>
      </c>
      <c r="Q451" s="4">
        <v>67</v>
      </c>
      <c r="R451" s="6" t="s">
        <v>9</v>
      </c>
      <c r="S451" s="5" t="s">
        <v>0</v>
      </c>
    </row>
    <row r="452" spans="1:32">
      <c r="A452" s="50" t="str">
        <f t="shared" ref="A452:A457" si="379">A451</f>
        <v>VINOD KR MALIK N.SC.</v>
      </c>
      <c r="B452" s="18" t="s">
        <v>177</v>
      </c>
      <c r="C452" s="7" t="str">
        <f>C451</f>
        <v>FREE</v>
      </c>
      <c r="D452" s="26" t="str">
        <f>D451</f>
        <v>9C</v>
      </c>
      <c r="E452" s="7" t="str">
        <f t="shared" ref="E452:K452" si="380">E451</f>
        <v>FREE</v>
      </c>
      <c r="F452" s="7" t="str">
        <f t="shared" si="380"/>
        <v>FREE</v>
      </c>
      <c r="G452" s="7" t="str">
        <f t="shared" si="380"/>
        <v>8C</v>
      </c>
      <c r="H452" s="7" t="str">
        <f t="shared" si="380"/>
        <v>10E</v>
      </c>
      <c r="I452" s="7" t="str">
        <f t="shared" si="380"/>
        <v>9H</v>
      </c>
      <c r="J452" s="7" t="str">
        <f t="shared" si="380"/>
        <v>FREE</v>
      </c>
      <c r="K452" s="7" t="str">
        <f t="shared" si="380"/>
        <v>10E</v>
      </c>
      <c r="L452" s="6" t="s">
        <v>140</v>
      </c>
      <c r="M452" s="4">
        <f t="shared" si="377"/>
        <v>5</v>
      </c>
      <c r="N452" s="4">
        <f t="shared" si="378"/>
        <v>4</v>
      </c>
      <c r="O452" s="7">
        <f t="shared" ref="O452:P456" si="381">O451</f>
        <v>1</v>
      </c>
      <c r="P452" s="4" t="str">
        <f t="shared" si="381"/>
        <v>TGT</v>
      </c>
      <c r="Q452" s="4">
        <f t="shared" ref="Q452:Q456" si="382">Q451</f>
        <v>67</v>
      </c>
      <c r="R452" s="6" t="s">
        <v>9</v>
      </c>
      <c r="S452" s="5" t="s">
        <v>1</v>
      </c>
    </row>
    <row r="453" spans="1:32">
      <c r="A453" s="50" t="str">
        <f t="shared" si="379"/>
        <v>VINOD KR MALIK N.SC.</v>
      </c>
      <c r="B453" s="18" t="s">
        <v>177</v>
      </c>
      <c r="C453" s="7" t="str">
        <f t="shared" ref="C453:C456" si="383">C452</f>
        <v>FREE</v>
      </c>
      <c r="D453" s="26" t="str">
        <f t="shared" ref="D453:D456" si="384">D452</f>
        <v>9C</v>
      </c>
      <c r="E453" s="7" t="str">
        <f t="shared" ref="E453:J453" si="385">E452</f>
        <v>FREE</v>
      </c>
      <c r="F453" s="7" t="s">
        <v>6</v>
      </c>
      <c r="G453" s="7" t="str">
        <f t="shared" si="385"/>
        <v>8C</v>
      </c>
      <c r="H453" s="7" t="str">
        <f t="shared" si="385"/>
        <v>10E</v>
      </c>
      <c r="I453" s="7" t="str">
        <f t="shared" si="385"/>
        <v>9H</v>
      </c>
      <c r="J453" s="7" t="str">
        <f t="shared" si="385"/>
        <v>FREE</v>
      </c>
      <c r="K453" s="7" t="s">
        <v>15</v>
      </c>
      <c r="L453" s="6" t="s">
        <v>140</v>
      </c>
      <c r="M453" s="4">
        <f t="shared" si="377"/>
        <v>5</v>
      </c>
      <c r="N453" s="4">
        <f t="shared" si="378"/>
        <v>4</v>
      </c>
      <c r="O453" s="7">
        <f t="shared" si="381"/>
        <v>1</v>
      </c>
      <c r="P453" s="4" t="str">
        <f t="shared" si="381"/>
        <v>TGT</v>
      </c>
      <c r="Q453" s="4">
        <f t="shared" si="382"/>
        <v>67</v>
      </c>
      <c r="R453" s="6" t="s">
        <v>9</v>
      </c>
      <c r="S453" s="5" t="s">
        <v>2</v>
      </c>
    </row>
    <row r="454" spans="1:32">
      <c r="A454" s="50" t="str">
        <f t="shared" si="379"/>
        <v>VINOD KR MALIK N.SC.</v>
      </c>
      <c r="B454" s="18" t="s">
        <v>177</v>
      </c>
      <c r="C454" s="7" t="str">
        <f t="shared" si="383"/>
        <v>FREE</v>
      </c>
      <c r="D454" s="26" t="str">
        <f t="shared" si="384"/>
        <v>9C</v>
      </c>
      <c r="E454" s="7" t="str">
        <f t="shared" ref="E454:K454" si="386">E453</f>
        <v>FREE</v>
      </c>
      <c r="F454" s="7" t="str">
        <f t="shared" si="386"/>
        <v>FREE</v>
      </c>
      <c r="G454" s="7" t="str">
        <f t="shared" si="386"/>
        <v>8C</v>
      </c>
      <c r="H454" s="7" t="str">
        <f t="shared" si="386"/>
        <v>10E</v>
      </c>
      <c r="I454" s="7" t="str">
        <f t="shared" si="386"/>
        <v>9H</v>
      </c>
      <c r="J454" s="7" t="str">
        <f t="shared" si="386"/>
        <v>FREE</v>
      </c>
      <c r="K454" s="7" t="str">
        <f t="shared" si="386"/>
        <v>9H</v>
      </c>
      <c r="L454" s="6" t="s">
        <v>140</v>
      </c>
      <c r="M454" s="4">
        <f t="shared" si="377"/>
        <v>5</v>
      </c>
      <c r="N454" s="4">
        <f t="shared" si="378"/>
        <v>4</v>
      </c>
      <c r="O454" s="7">
        <f t="shared" si="381"/>
        <v>1</v>
      </c>
      <c r="P454" s="4" t="str">
        <f t="shared" si="381"/>
        <v>TGT</v>
      </c>
      <c r="Q454" s="4">
        <f t="shared" si="382"/>
        <v>67</v>
      </c>
      <c r="R454" s="6" t="s">
        <v>9</v>
      </c>
      <c r="S454" s="5" t="s">
        <v>3</v>
      </c>
    </row>
    <row r="455" spans="1:32">
      <c r="A455" s="50" t="str">
        <f t="shared" si="379"/>
        <v>VINOD KR MALIK N.SC.</v>
      </c>
      <c r="B455" s="18" t="s">
        <v>177</v>
      </c>
      <c r="C455" s="7" t="str">
        <f t="shared" si="383"/>
        <v>FREE</v>
      </c>
      <c r="D455" s="26" t="str">
        <f t="shared" si="384"/>
        <v>9C</v>
      </c>
      <c r="E455" s="7" t="str">
        <f t="shared" ref="E455:J455" si="387">E454</f>
        <v>FREE</v>
      </c>
      <c r="F455" s="7" t="s">
        <v>6</v>
      </c>
      <c r="G455" s="7" t="str">
        <f t="shared" si="387"/>
        <v>8C</v>
      </c>
      <c r="H455" s="7" t="str">
        <f t="shared" si="387"/>
        <v>10E</v>
      </c>
      <c r="I455" s="7" t="str">
        <f t="shared" si="387"/>
        <v>9H</v>
      </c>
      <c r="J455" s="7" t="str">
        <f t="shared" si="387"/>
        <v>FREE</v>
      </c>
      <c r="K455" s="7" t="s">
        <v>6</v>
      </c>
      <c r="L455" s="6" t="s">
        <v>140</v>
      </c>
      <c r="M455" s="4">
        <f t="shared" si="377"/>
        <v>4</v>
      </c>
      <c r="N455" s="4">
        <f t="shared" si="378"/>
        <v>5</v>
      </c>
      <c r="O455" s="7">
        <f t="shared" si="381"/>
        <v>1</v>
      </c>
      <c r="P455" s="4" t="str">
        <f t="shared" si="381"/>
        <v>TGT</v>
      </c>
      <c r="Q455" s="4">
        <f t="shared" si="382"/>
        <v>67</v>
      </c>
      <c r="R455" s="6" t="s">
        <v>9</v>
      </c>
      <c r="S455" s="5" t="s">
        <v>4</v>
      </c>
    </row>
    <row r="456" spans="1:32">
      <c r="A456" s="50" t="str">
        <f t="shared" si="379"/>
        <v>VINOD KR MALIK N.SC.</v>
      </c>
      <c r="B456" s="18" t="s">
        <v>177</v>
      </c>
      <c r="C456" s="7" t="str">
        <f t="shared" si="383"/>
        <v>FREE</v>
      </c>
      <c r="D456" s="26" t="str">
        <f t="shared" si="384"/>
        <v>9C</v>
      </c>
      <c r="E456" s="7" t="str">
        <f t="shared" ref="E456:K456" si="388">E455</f>
        <v>FREE</v>
      </c>
      <c r="F456" s="7" t="str">
        <f t="shared" si="388"/>
        <v>FREE</v>
      </c>
      <c r="G456" s="7" t="str">
        <f t="shared" si="388"/>
        <v>8C</v>
      </c>
      <c r="H456" s="7" t="str">
        <f t="shared" si="388"/>
        <v>10E</v>
      </c>
      <c r="I456" s="7" t="str">
        <f t="shared" si="388"/>
        <v>9H</v>
      </c>
      <c r="J456" s="7" t="str">
        <f t="shared" si="388"/>
        <v>FREE</v>
      </c>
      <c r="K456" s="7" t="str">
        <f t="shared" si="388"/>
        <v>FREE</v>
      </c>
      <c r="L456" s="6" t="s">
        <v>140</v>
      </c>
      <c r="M456" s="4">
        <f t="shared" si="377"/>
        <v>4</v>
      </c>
      <c r="N456" s="4">
        <f t="shared" si="378"/>
        <v>5</v>
      </c>
      <c r="O456" s="7">
        <f t="shared" si="381"/>
        <v>1</v>
      </c>
      <c r="P456" s="4" t="str">
        <f t="shared" si="381"/>
        <v>TGT</v>
      </c>
      <c r="Q456" s="4">
        <f t="shared" si="382"/>
        <v>67</v>
      </c>
      <c r="R456" s="6" t="s">
        <v>9</v>
      </c>
      <c r="S456" s="5" t="s">
        <v>5</v>
      </c>
    </row>
    <row r="457" spans="1:32" ht="21">
      <c r="A457" s="51" t="str">
        <f t="shared" si="379"/>
        <v>VINOD KR MALIK N.SC.</v>
      </c>
      <c r="B457" s="18" t="s">
        <v>177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3">
        <f>SUM(M451:M456)</f>
        <v>28</v>
      </c>
      <c r="N457" s="9">
        <f>SUM(N451:N456)</f>
        <v>26</v>
      </c>
      <c r="O457" s="7">
        <f>O456</f>
        <v>1</v>
      </c>
      <c r="P457" s="11" t="s">
        <v>138</v>
      </c>
      <c r="Q457" s="11">
        <v>67</v>
      </c>
      <c r="R457" s="3"/>
      <c r="S457" s="8" t="s">
        <v>7</v>
      </c>
    </row>
    <row r="458" spans="1:32" s="3" customFormat="1" ht="17.25" customHeight="1">
      <c r="A458" s="50" t="s">
        <v>72</v>
      </c>
      <c r="B458" s="18" t="s">
        <v>169</v>
      </c>
      <c r="C458" s="26" t="s">
        <v>45</v>
      </c>
      <c r="D458" s="7" t="s">
        <v>6</v>
      </c>
      <c r="E458" s="7" t="s">
        <v>47</v>
      </c>
      <c r="F458" s="7" t="s">
        <v>6</v>
      </c>
      <c r="G458" s="7" t="s">
        <v>37</v>
      </c>
      <c r="H458" s="7" t="s">
        <v>6</v>
      </c>
      <c r="I458" s="7" t="s">
        <v>40</v>
      </c>
      <c r="J458" s="7" t="s">
        <v>58</v>
      </c>
      <c r="K458" s="7" t="s">
        <v>19</v>
      </c>
      <c r="L458" s="6" t="s">
        <v>140</v>
      </c>
      <c r="M458" s="4">
        <f t="shared" ref="M458:M463" si="389">9-COUNTIF(C458:K458,"FREE")</f>
        <v>6</v>
      </c>
      <c r="N458" s="4">
        <f t="shared" ref="N458:N463" si="390">COUNTIF(C458:K458,"FREE")</f>
        <v>3</v>
      </c>
      <c r="O458" s="7">
        <f>O450</f>
        <v>1</v>
      </c>
      <c r="P458" s="4" t="s">
        <v>138</v>
      </c>
      <c r="Q458" s="4">
        <v>68</v>
      </c>
      <c r="R458" s="6" t="s">
        <v>9</v>
      </c>
      <c r="S458" s="5" t="s">
        <v>0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s="3" customFormat="1">
      <c r="A459" s="50" t="str">
        <f t="shared" ref="A459:A464" si="391">A458</f>
        <v>RAHUL SHARMA</v>
      </c>
      <c r="B459" s="18" t="s">
        <v>169</v>
      </c>
      <c r="C459" s="26" t="str">
        <f>C458</f>
        <v>6D</v>
      </c>
      <c r="D459" s="7" t="str">
        <f>D458</f>
        <v>FREE</v>
      </c>
      <c r="E459" s="7" t="str">
        <f>E458</f>
        <v>8B</v>
      </c>
      <c r="F459" s="7" t="str">
        <f>F458</f>
        <v>FREE</v>
      </c>
      <c r="G459" s="7" t="str">
        <f>G458</f>
        <v>8E</v>
      </c>
      <c r="H459" s="7" t="s">
        <v>6</v>
      </c>
      <c r="I459" s="7" t="s">
        <v>40</v>
      </c>
      <c r="J459" s="7" t="str">
        <f t="shared" ref="J459:K461" si="392">J458</f>
        <v>9D</v>
      </c>
      <c r="K459" s="7" t="str">
        <f t="shared" si="392"/>
        <v>7D</v>
      </c>
      <c r="L459" s="6" t="s">
        <v>140</v>
      </c>
      <c r="M459" s="4">
        <f t="shared" si="389"/>
        <v>6</v>
      </c>
      <c r="N459" s="4">
        <f t="shared" si="390"/>
        <v>3</v>
      </c>
      <c r="O459" s="7">
        <f t="shared" ref="O459:P463" si="393">O458</f>
        <v>1</v>
      </c>
      <c r="P459" s="4" t="str">
        <f t="shared" si="393"/>
        <v>TGT</v>
      </c>
      <c r="Q459" s="4">
        <f t="shared" ref="Q459:Q463" si="394">Q458</f>
        <v>68</v>
      </c>
      <c r="R459" s="6" t="s">
        <v>9</v>
      </c>
      <c r="S459" s="5" t="s">
        <v>1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s="3" customFormat="1">
      <c r="A460" s="50" t="str">
        <f t="shared" si="391"/>
        <v>RAHUL SHARMA</v>
      </c>
      <c r="B460" s="18" t="s">
        <v>169</v>
      </c>
      <c r="C460" s="26" t="str">
        <f t="shared" ref="C460:D462" si="395">C459</f>
        <v>6D</v>
      </c>
      <c r="D460" s="7" t="str">
        <f t="shared" si="395"/>
        <v>FREE</v>
      </c>
      <c r="E460" s="7" t="s">
        <v>6</v>
      </c>
      <c r="F460" s="7" t="s">
        <v>6</v>
      </c>
      <c r="G460" s="7" t="str">
        <f>G459</f>
        <v>8E</v>
      </c>
      <c r="H460" s="7" t="s">
        <v>6</v>
      </c>
      <c r="I460" s="7" t="s">
        <v>40</v>
      </c>
      <c r="J460" s="7" t="str">
        <f t="shared" si="392"/>
        <v>9D</v>
      </c>
      <c r="K460" s="7" t="str">
        <f t="shared" si="392"/>
        <v>7D</v>
      </c>
      <c r="L460" s="6" t="s">
        <v>140</v>
      </c>
      <c r="M460" s="4">
        <f t="shared" si="389"/>
        <v>5</v>
      </c>
      <c r="N460" s="4">
        <f t="shared" si="390"/>
        <v>4</v>
      </c>
      <c r="O460" s="7">
        <f t="shared" si="393"/>
        <v>1</v>
      </c>
      <c r="P460" s="4" t="str">
        <f t="shared" si="393"/>
        <v>TGT</v>
      </c>
      <c r="Q460" s="4">
        <f t="shared" si="394"/>
        <v>68</v>
      </c>
      <c r="R460" s="6" t="s">
        <v>9</v>
      </c>
      <c r="S460" s="5" t="s">
        <v>2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s="3" customFormat="1">
      <c r="A461" s="50" t="str">
        <f t="shared" si="391"/>
        <v>RAHUL SHARMA</v>
      </c>
      <c r="B461" s="18" t="s">
        <v>169</v>
      </c>
      <c r="C461" s="26" t="str">
        <f t="shared" si="395"/>
        <v>6D</v>
      </c>
      <c r="D461" s="7" t="str">
        <f t="shared" si="395"/>
        <v>FREE</v>
      </c>
      <c r="E461" s="7" t="str">
        <f>E460</f>
        <v>FREE</v>
      </c>
      <c r="F461" s="7" t="str">
        <f>F460</f>
        <v>FREE</v>
      </c>
      <c r="G461" s="7" t="str">
        <f>G460</f>
        <v>8E</v>
      </c>
      <c r="H461" s="7" t="s">
        <v>6</v>
      </c>
      <c r="I461" s="7" t="s">
        <v>40</v>
      </c>
      <c r="J461" s="7" t="str">
        <f t="shared" si="392"/>
        <v>9D</v>
      </c>
      <c r="K461" s="7" t="str">
        <f t="shared" si="392"/>
        <v>7D</v>
      </c>
      <c r="L461" s="6" t="s">
        <v>140</v>
      </c>
      <c r="M461" s="4">
        <f t="shared" si="389"/>
        <v>5</v>
      </c>
      <c r="N461" s="4">
        <f t="shared" si="390"/>
        <v>4</v>
      </c>
      <c r="O461" s="7">
        <f t="shared" si="393"/>
        <v>1</v>
      </c>
      <c r="P461" s="4" t="str">
        <f t="shared" si="393"/>
        <v>TGT</v>
      </c>
      <c r="Q461" s="4">
        <f t="shared" si="394"/>
        <v>68</v>
      </c>
      <c r="R461" s="6" t="s">
        <v>9</v>
      </c>
      <c r="S461" s="5" t="s">
        <v>3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s="3" customFormat="1">
      <c r="A462" s="50" t="str">
        <f t="shared" si="391"/>
        <v>RAHUL SHARMA</v>
      </c>
      <c r="B462" s="18" t="s">
        <v>169</v>
      </c>
      <c r="C462" s="26" t="str">
        <f t="shared" si="395"/>
        <v>6D</v>
      </c>
      <c r="D462" s="7" t="str">
        <f t="shared" si="395"/>
        <v>FREE</v>
      </c>
      <c r="E462" s="7" t="s">
        <v>47</v>
      </c>
      <c r="F462" s="7" t="str">
        <f>F461</f>
        <v>FREE</v>
      </c>
      <c r="G462" s="7" t="str">
        <f>G461</f>
        <v>8E</v>
      </c>
      <c r="H462" s="7" t="s">
        <v>6</v>
      </c>
      <c r="I462" s="7" t="s">
        <v>40</v>
      </c>
      <c r="J462" s="7" t="s">
        <v>58</v>
      </c>
      <c r="K462" s="7" t="s">
        <v>19</v>
      </c>
      <c r="L462" s="6" t="s">
        <v>140</v>
      </c>
      <c r="M462" s="4">
        <f t="shared" si="389"/>
        <v>6</v>
      </c>
      <c r="N462" s="4">
        <f t="shared" si="390"/>
        <v>3</v>
      </c>
      <c r="O462" s="7">
        <f t="shared" si="393"/>
        <v>1</v>
      </c>
      <c r="P462" s="4" t="str">
        <f t="shared" si="393"/>
        <v>TGT</v>
      </c>
      <c r="Q462" s="4">
        <f t="shared" si="394"/>
        <v>68</v>
      </c>
      <c r="R462" s="6" t="s">
        <v>9</v>
      </c>
      <c r="S462" s="5" t="s">
        <v>4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>
      <c r="A463" s="50" t="str">
        <f t="shared" si="391"/>
        <v>RAHUL SHARMA</v>
      </c>
      <c r="B463" s="18" t="s">
        <v>169</v>
      </c>
      <c r="C463" s="26" t="str">
        <f>C462</f>
        <v>6D</v>
      </c>
      <c r="D463" s="7" t="s">
        <v>6</v>
      </c>
      <c r="E463" s="7" t="str">
        <f>E462</f>
        <v>8B</v>
      </c>
      <c r="F463" s="7" t="s">
        <v>6</v>
      </c>
      <c r="G463" s="7" t="str">
        <f>G462</f>
        <v>8E</v>
      </c>
      <c r="H463" s="7" t="s">
        <v>6</v>
      </c>
      <c r="I463" s="7" t="s">
        <v>40</v>
      </c>
      <c r="J463" s="7" t="str">
        <f>J462</f>
        <v>9D</v>
      </c>
      <c r="K463" s="7" t="str">
        <f>K462</f>
        <v>7D</v>
      </c>
      <c r="L463" s="6" t="s">
        <v>140</v>
      </c>
      <c r="M463" s="4">
        <f t="shared" si="389"/>
        <v>6</v>
      </c>
      <c r="N463" s="4">
        <f t="shared" si="390"/>
        <v>3</v>
      </c>
      <c r="O463" s="7">
        <f t="shared" si="393"/>
        <v>1</v>
      </c>
      <c r="P463" s="4" t="str">
        <f t="shared" si="393"/>
        <v>TGT</v>
      </c>
      <c r="Q463" s="4">
        <f t="shared" si="394"/>
        <v>68</v>
      </c>
      <c r="R463" s="6" t="s">
        <v>9</v>
      </c>
      <c r="S463" s="5" t="s">
        <v>5</v>
      </c>
    </row>
    <row r="464" spans="1:32" ht="21">
      <c r="A464" s="51" t="str">
        <f t="shared" si="391"/>
        <v>RAHUL SHARMA</v>
      </c>
      <c r="B464" s="18" t="s">
        <v>169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9">
        <f>SUM(M458:M463)</f>
        <v>34</v>
      </c>
      <c r="N464" s="9">
        <f>SUM(N458:N463)</f>
        <v>20</v>
      </c>
      <c r="O464" s="7">
        <f>O463</f>
        <v>1</v>
      </c>
      <c r="P464" s="11" t="s">
        <v>138</v>
      </c>
      <c r="Q464" s="11">
        <v>68</v>
      </c>
      <c r="R464" s="3"/>
      <c r="S464" s="8" t="s">
        <v>7</v>
      </c>
    </row>
    <row r="465" spans="1:19">
      <c r="A465" s="50" t="s">
        <v>71</v>
      </c>
      <c r="B465" s="18" t="s">
        <v>169</v>
      </c>
      <c r="C465" s="26" t="s">
        <v>22</v>
      </c>
      <c r="D465" s="7" t="s">
        <v>6</v>
      </c>
      <c r="E465" s="7" t="s">
        <v>6</v>
      </c>
      <c r="F465" s="7" t="s">
        <v>6</v>
      </c>
      <c r="G465" s="7" t="s">
        <v>49</v>
      </c>
      <c r="H465" s="7" t="s">
        <v>6</v>
      </c>
      <c r="I465" s="7" t="s">
        <v>57</v>
      </c>
      <c r="J465" s="7" t="s">
        <v>22</v>
      </c>
      <c r="K465" s="7" t="s">
        <v>24</v>
      </c>
      <c r="L465" s="6" t="s">
        <v>140</v>
      </c>
      <c r="M465" s="4">
        <f t="shared" si="371"/>
        <v>5</v>
      </c>
      <c r="N465" s="4">
        <f t="shared" ref="N465:N470" si="396">COUNTIF(C465:K465,"FREE")</f>
        <v>4</v>
      </c>
      <c r="O465" s="7">
        <f>O464</f>
        <v>1</v>
      </c>
      <c r="P465" s="4" t="s">
        <v>138</v>
      </c>
      <c r="Q465" s="4">
        <v>69</v>
      </c>
      <c r="R465" s="6" t="s">
        <v>9</v>
      </c>
      <c r="S465" s="5" t="s">
        <v>0</v>
      </c>
    </row>
    <row r="466" spans="1:19">
      <c r="A466" s="50" t="str">
        <f t="shared" ref="A466:A471" si="397">A465</f>
        <v>RAHUL CHHIL</v>
      </c>
      <c r="B466" s="18" t="s">
        <v>169</v>
      </c>
      <c r="C466" s="26" t="str">
        <f t="shared" ref="C466:K470" si="398">C465</f>
        <v>7C</v>
      </c>
      <c r="D466" s="7" t="str">
        <f t="shared" si="398"/>
        <v>FREE</v>
      </c>
      <c r="E466" s="7" t="str">
        <f t="shared" si="398"/>
        <v>FREE</v>
      </c>
      <c r="F466" s="7" t="str">
        <f t="shared" si="398"/>
        <v>FREE</v>
      </c>
      <c r="G466" s="7" t="str">
        <f t="shared" si="398"/>
        <v>6A</v>
      </c>
      <c r="H466" s="7" t="str">
        <f t="shared" si="398"/>
        <v>FREE</v>
      </c>
      <c r="I466" s="7" t="str">
        <f t="shared" si="398"/>
        <v>9F</v>
      </c>
      <c r="J466" s="7" t="str">
        <f t="shared" si="398"/>
        <v>7C</v>
      </c>
      <c r="K466" s="7" t="str">
        <f t="shared" si="398"/>
        <v>7B</v>
      </c>
      <c r="L466" s="6" t="s">
        <v>140</v>
      </c>
      <c r="M466" s="4">
        <f t="shared" si="371"/>
        <v>5</v>
      </c>
      <c r="N466" s="4">
        <f t="shared" si="396"/>
        <v>4</v>
      </c>
      <c r="O466" s="7">
        <f t="shared" si="375"/>
        <v>1</v>
      </c>
      <c r="P466" s="4" t="str">
        <f>P465</f>
        <v>TGT</v>
      </c>
      <c r="Q466" s="4">
        <f t="shared" ref="Q466:Q470" si="399">Q465</f>
        <v>69</v>
      </c>
      <c r="R466" s="6" t="s">
        <v>9</v>
      </c>
      <c r="S466" s="5" t="s">
        <v>1</v>
      </c>
    </row>
    <row r="467" spans="1:19">
      <c r="A467" s="50" t="str">
        <f t="shared" si="397"/>
        <v>RAHUL CHHIL</v>
      </c>
      <c r="B467" s="18" t="s">
        <v>169</v>
      </c>
      <c r="C467" s="26" t="str">
        <f t="shared" si="398"/>
        <v>7C</v>
      </c>
      <c r="D467" s="7" t="str">
        <f t="shared" si="398"/>
        <v>FREE</v>
      </c>
      <c r="E467" s="7" t="str">
        <f t="shared" si="398"/>
        <v>FREE</v>
      </c>
      <c r="F467" s="7" t="str">
        <f t="shared" si="398"/>
        <v>FREE</v>
      </c>
      <c r="G467" s="7" t="str">
        <f t="shared" si="398"/>
        <v>6A</v>
      </c>
      <c r="H467" s="7" t="str">
        <f t="shared" si="398"/>
        <v>FREE</v>
      </c>
      <c r="I467" s="7" t="str">
        <f t="shared" si="398"/>
        <v>9F</v>
      </c>
      <c r="J467" s="7" t="str">
        <f t="shared" si="398"/>
        <v>7C</v>
      </c>
      <c r="K467" s="7" t="str">
        <f t="shared" si="398"/>
        <v>7B</v>
      </c>
      <c r="L467" s="6" t="s">
        <v>140</v>
      </c>
      <c r="M467" s="4">
        <f t="shared" si="371"/>
        <v>5</v>
      </c>
      <c r="N467" s="4">
        <f t="shared" si="396"/>
        <v>4</v>
      </c>
      <c r="O467" s="7">
        <f t="shared" si="375"/>
        <v>1</v>
      </c>
      <c r="P467" s="4" t="str">
        <f>P466</f>
        <v>TGT</v>
      </c>
      <c r="Q467" s="4">
        <f t="shared" si="399"/>
        <v>69</v>
      </c>
      <c r="R467" s="6" t="s">
        <v>9</v>
      </c>
      <c r="S467" s="5" t="s">
        <v>2</v>
      </c>
    </row>
    <row r="468" spans="1:19">
      <c r="A468" s="50" t="str">
        <f t="shared" si="397"/>
        <v>RAHUL CHHIL</v>
      </c>
      <c r="B468" s="18" t="s">
        <v>169</v>
      </c>
      <c r="C468" s="26" t="str">
        <f t="shared" si="398"/>
        <v>7C</v>
      </c>
      <c r="D468" s="7" t="str">
        <f t="shared" si="398"/>
        <v>FREE</v>
      </c>
      <c r="E468" s="7" t="str">
        <f t="shared" si="398"/>
        <v>FREE</v>
      </c>
      <c r="F468" s="7" t="str">
        <f t="shared" si="398"/>
        <v>FREE</v>
      </c>
      <c r="G468" s="7" t="str">
        <f t="shared" si="398"/>
        <v>6A</v>
      </c>
      <c r="H468" s="7" t="str">
        <f t="shared" si="398"/>
        <v>FREE</v>
      </c>
      <c r="I468" s="7" t="str">
        <f t="shared" si="398"/>
        <v>9F</v>
      </c>
      <c r="J468" s="7" t="str">
        <f t="shared" si="398"/>
        <v>7C</v>
      </c>
      <c r="K468" s="7" t="str">
        <f t="shared" si="398"/>
        <v>7B</v>
      </c>
      <c r="L468" s="6" t="s">
        <v>140</v>
      </c>
      <c r="M468" s="4">
        <f t="shared" si="371"/>
        <v>5</v>
      </c>
      <c r="N468" s="4">
        <f t="shared" si="396"/>
        <v>4</v>
      </c>
      <c r="O468" s="7">
        <f t="shared" si="375"/>
        <v>1</v>
      </c>
      <c r="P468" s="4" t="str">
        <f>P467</f>
        <v>TGT</v>
      </c>
      <c r="Q468" s="4">
        <f t="shared" si="399"/>
        <v>69</v>
      </c>
      <c r="R468" s="6" t="s">
        <v>9</v>
      </c>
      <c r="S468" s="5" t="s">
        <v>3</v>
      </c>
    </row>
    <row r="469" spans="1:19">
      <c r="A469" s="50" t="str">
        <f t="shared" si="397"/>
        <v>RAHUL CHHIL</v>
      </c>
      <c r="B469" s="18" t="s">
        <v>169</v>
      </c>
      <c r="C469" s="26" t="str">
        <f t="shared" si="398"/>
        <v>7C</v>
      </c>
      <c r="D469" s="7" t="str">
        <f t="shared" si="398"/>
        <v>FREE</v>
      </c>
      <c r="E469" s="7" t="str">
        <f t="shared" si="398"/>
        <v>FREE</v>
      </c>
      <c r="F469" s="7" t="str">
        <f t="shared" si="398"/>
        <v>FREE</v>
      </c>
      <c r="G469" s="7" t="str">
        <f t="shared" si="398"/>
        <v>6A</v>
      </c>
      <c r="H469" s="7" t="str">
        <f t="shared" si="398"/>
        <v>FREE</v>
      </c>
      <c r="I469" s="7" t="str">
        <f t="shared" si="398"/>
        <v>9F</v>
      </c>
      <c r="J469" s="7" t="str">
        <f t="shared" si="398"/>
        <v>7C</v>
      </c>
      <c r="K469" s="7" t="str">
        <f t="shared" si="398"/>
        <v>7B</v>
      </c>
      <c r="L469" s="6" t="s">
        <v>140</v>
      </c>
      <c r="M469" s="4">
        <f t="shared" si="371"/>
        <v>5</v>
      </c>
      <c r="N469" s="4">
        <f t="shared" si="396"/>
        <v>4</v>
      </c>
      <c r="O469" s="7">
        <f t="shared" si="375"/>
        <v>1</v>
      </c>
      <c r="P469" s="4" t="str">
        <f>P468</f>
        <v>TGT</v>
      </c>
      <c r="Q469" s="4">
        <f t="shared" si="399"/>
        <v>69</v>
      </c>
      <c r="R469" s="6" t="s">
        <v>9</v>
      </c>
      <c r="S469" s="5" t="s">
        <v>4</v>
      </c>
    </row>
    <row r="470" spans="1:19">
      <c r="A470" s="50" t="str">
        <f t="shared" si="397"/>
        <v>RAHUL CHHIL</v>
      </c>
      <c r="B470" s="18" t="s">
        <v>169</v>
      </c>
      <c r="C470" s="26" t="str">
        <f t="shared" si="398"/>
        <v>7C</v>
      </c>
      <c r="D470" s="7" t="str">
        <f t="shared" si="398"/>
        <v>FREE</v>
      </c>
      <c r="E470" s="7" t="str">
        <f t="shared" si="398"/>
        <v>FREE</v>
      </c>
      <c r="F470" s="7" t="str">
        <f t="shared" si="398"/>
        <v>FREE</v>
      </c>
      <c r="G470" s="7" t="str">
        <f t="shared" si="398"/>
        <v>6A</v>
      </c>
      <c r="H470" s="7" t="str">
        <f t="shared" si="398"/>
        <v>FREE</v>
      </c>
      <c r="I470" s="7" t="str">
        <f t="shared" si="398"/>
        <v>9F</v>
      </c>
      <c r="J470" s="7" t="str">
        <f t="shared" si="398"/>
        <v>7C</v>
      </c>
      <c r="K470" s="7" t="str">
        <f t="shared" si="398"/>
        <v>7B</v>
      </c>
      <c r="L470" s="6" t="s">
        <v>140</v>
      </c>
      <c r="M470" s="4">
        <f t="shared" si="371"/>
        <v>5</v>
      </c>
      <c r="N470" s="4">
        <f t="shared" si="396"/>
        <v>4</v>
      </c>
      <c r="O470" s="7">
        <f t="shared" si="375"/>
        <v>1</v>
      </c>
      <c r="P470" s="4" t="str">
        <f>P469</f>
        <v>TGT</v>
      </c>
      <c r="Q470" s="4">
        <f t="shared" si="399"/>
        <v>69</v>
      </c>
      <c r="R470" s="6" t="s">
        <v>9</v>
      </c>
      <c r="S470" s="5" t="s">
        <v>5</v>
      </c>
    </row>
    <row r="471" spans="1:19" ht="21">
      <c r="A471" s="51" t="str">
        <f t="shared" si="397"/>
        <v>RAHUL CHHIL</v>
      </c>
      <c r="B471" s="18" t="s">
        <v>169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9">
        <f>SUM(M465:M470)</f>
        <v>30</v>
      </c>
      <c r="N471" s="9">
        <f>SUM(N465:N470)</f>
        <v>24</v>
      </c>
      <c r="O471" s="7">
        <f t="shared" si="375"/>
        <v>1</v>
      </c>
      <c r="P471" s="11" t="s">
        <v>138</v>
      </c>
      <c r="Q471" s="11">
        <v>69</v>
      </c>
      <c r="R471" s="3"/>
      <c r="S471" s="8" t="s">
        <v>7</v>
      </c>
    </row>
    <row r="472" spans="1:19">
      <c r="A472" s="50" t="s">
        <v>87</v>
      </c>
      <c r="B472" s="18" t="s">
        <v>169</v>
      </c>
      <c r="C472" s="26" t="s">
        <v>29</v>
      </c>
      <c r="D472" s="7" t="s">
        <v>6</v>
      </c>
      <c r="E472" s="7" t="s">
        <v>6</v>
      </c>
      <c r="F472" s="7" t="s">
        <v>6</v>
      </c>
      <c r="G472" s="7" t="s">
        <v>15</v>
      </c>
      <c r="H472" s="7" t="s">
        <v>41</v>
      </c>
      <c r="I472" s="7" t="s">
        <v>6</v>
      </c>
      <c r="J472" s="7" t="s">
        <v>42</v>
      </c>
      <c r="K472" s="7" t="s">
        <v>6</v>
      </c>
      <c r="L472" s="6" t="s">
        <v>140</v>
      </c>
      <c r="M472" s="4">
        <f t="shared" si="371"/>
        <v>4</v>
      </c>
      <c r="N472" s="4">
        <f t="shared" ref="N472:N477" si="400">COUNTIF(C472:K472,"FREE")</f>
        <v>5</v>
      </c>
      <c r="O472" s="7">
        <f t="shared" si="375"/>
        <v>1</v>
      </c>
      <c r="P472" s="4" t="s">
        <v>138</v>
      </c>
      <c r="Q472" s="4">
        <v>70</v>
      </c>
      <c r="R472" s="6" t="s">
        <v>9</v>
      </c>
      <c r="S472" s="5" t="s">
        <v>0</v>
      </c>
    </row>
    <row r="473" spans="1:19">
      <c r="A473" s="50" t="str">
        <f t="shared" ref="A473:A478" si="401">A472</f>
        <v>NARKESH</v>
      </c>
      <c r="B473" s="18" t="s">
        <v>169</v>
      </c>
      <c r="C473" s="26" t="str">
        <f>C472</f>
        <v>6E</v>
      </c>
      <c r="D473" s="7" t="str">
        <f>D472</f>
        <v>FREE</v>
      </c>
      <c r="E473" s="7" t="str">
        <f>E472</f>
        <v>FREE</v>
      </c>
      <c r="F473" s="7" t="s">
        <v>6</v>
      </c>
      <c r="G473" s="7" t="s">
        <v>15</v>
      </c>
      <c r="H473" s="7" t="str">
        <f>H472</f>
        <v>7E</v>
      </c>
      <c r="I473" s="7" t="s">
        <v>6</v>
      </c>
      <c r="J473" s="7" t="str">
        <f>J472</f>
        <v>9C</v>
      </c>
      <c r="K473" s="7" t="str">
        <f>K472</f>
        <v>FREE</v>
      </c>
      <c r="L473" s="6" t="s">
        <v>140</v>
      </c>
      <c r="M473" s="4">
        <f t="shared" si="371"/>
        <v>4</v>
      </c>
      <c r="N473" s="4">
        <f t="shared" si="400"/>
        <v>5</v>
      </c>
      <c r="O473" s="7">
        <f t="shared" si="375"/>
        <v>1</v>
      </c>
      <c r="P473" s="4" t="str">
        <f>P472</f>
        <v>TGT</v>
      </c>
      <c r="Q473" s="4">
        <f t="shared" ref="Q473:Q477" si="402">Q472</f>
        <v>70</v>
      </c>
      <c r="R473" s="6" t="s">
        <v>9</v>
      </c>
      <c r="S473" s="5" t="s">
        <v>1</v>
      </c>
    </row>
    <row r="474" spans="1:19">
      <c r="A474" s="50" t="str">
        <f t="shared" si="401"/>
        <v>NARKESH</v>
      </c>
      <c r="B474" s="18" t="s">
        <v>169</v>
      </c>
      <c r="C474" s="26" t="str">
        <f>C473</f>
        <v>6E</v>
      </c>
      <c r="D474" s="7" t="str">
        <f>D473</f>
        <v>FREE</v>
      </c>
      <c r="E474" s="7" t="s">
        <v>46</v>
      </c>
      <c r="F474" s="7" t="s">
        <v>6</v>
      </c>
      <c r="G474" s="7" t="str">
        <f>G473</f>
        <v>9H</v>
      </c>
      <c r="H474" s="7" t="s">
        <v>41</v>
      </c>
      <c r="I474" s="7" t="s">
        <v>6</v>
      </c>
      <c r="J474" s="7" t="str">
        <f>J473</f>
        <v>9C</v>
      </c>
      <c r="K474" s="7" t="s">
        <v>29</v>
      </c>
      <c r="L474" s="6" t="s">
        <v>140</v>
      </c>
      <c r="M474" s="4">
        <f t="shared" si="371"/>
        <v>6</v>
      </c>
      <c r="N474" s="4">
        <f t="shared" si="400"/>
        <v>3</v>
      </c>
      <c r="O474" s="7">
        <f t="shared" si="375"/>
        <v>1</v>
      </c>
      <c r="P474" s="4" t="str">
        <f>P473</f>
        <v>TGT</v>
      </c>
      <c r="Q474" s="4">
        <f t="shared" si="402"/>
        <v>70</v>
      </c>
      <c r="R474" s="6" t="s">
        <v>9</v>
      </c>
      <c r="S474" s="5" t="s">
        <v>2</v>
      </c>
    </row>
    <row r="475" spans="1:19">
      <c r="A475" s="50" t="str">
        <f t="shared" si="401"/>
        <v>NARKESH</v>
      </c>
      <c r="B475" s="18" t="s">
        <v>169</v>
      </c>
      <c r="C475" s="26" t="str">
        <f>C474</f>
        <v>6E</v>
      </c>
      <c r="D475" s="7" t="s">
        <v>6</v>
      </c>
      <c r="E475" s="7" t="s">
        <v>46</v>
      </c>
      <c r="F475" s="7" t="s">
        <v>6</v>
      </c>
      <c r="G475" s="7" t="str">
        <f>G474</f>
        <v>9H</v>
      </c>
      <c r="H475" s="7" t="s">
        <v>41</v>
      </c>
      <c r="I475" s="7" t="str">
        <f>I474</f>
        <v>FREE</v>
      </c>
      <c r="J475" s="7" t="str">
        <f>J474</f>
        <v>9C</v>
      </c>
      <c r="K475" s="7" t="s">
        <v>29</v>
      </c>
      <c r="L475" s="6" t="s">
        <v>140</v>
      </c>
      <c r="M475" s="4">
        <f t="shared" si="371"/>
        <v>6</v>
      </c>
      <c r="N475" s="4">
        <f t="shared" si="400"/>
        <v>3</v>
      </c>
      <c r="O475" s="7">
        <f t="shared" si="375"/>
        <v>1</v>
      </c>
      <c r="P475" s="4" t="str">
        <f>P474</f>
        <v>TGT</v>
      </c>
      <c r="Q475" s="4">
        <f t="shared" si="402"/>
        <v>70</v>
      </c>
      <c r="R475" s="6" t="s">
        <v>9</v>
      </c>
      <c r="S475" s="5" t="s">
        <v>3</v>
      </c>
    </row>
    <row r="476" spans="1:19">
      <c r="A476" s="50" t="str">
        <f t="shared" si="401"/>
        <v>NARKESH</v>
      </c>
      <c r="B476" s="18" t="s">
        <v>169</v>
      </c>
      <c r="C476" s="26" t="str">
        <f>C475</f>
        <v>6E</v>
      </c>
      <c r="D476" s="7" t="str">
        <f>D475</f>
        <v>FREE</v>
      </c>
      <c r="E476" s="7" t="str">
        <f>E475</f>
        <v>8A</v>
      </c>
      <c r="F476" s="7" t="s">
        <v>6</v>
      </c>
      <c r="G476" s="7" t="str">
        <f>G475</f>
        <v>9H</v>
      </c>
      <c r="H476" s="7" t="s">
        <v>41</v>
      </c>
      <c r="I476" s="7" t="str">
        <f>I475</f>
        <v>FREE</v>
      </c>
      <c r="J476" s="7" t="str">
        <f>J475</f>
        <v>9C</v>
      </c>
      <c r="K476" s="7" t="s">
        <v>29</v>
      </c>
      <c r="L476" s="6" t="s">
        <v>140</v>
      </c>
      <c r="M476" s="4">
        <f t="shared" si="371"/>
        <v>6</v>
      </c>
      <c r="N476" s="4">
        <f t="shared" si="400"/>
        <v>3</v>
      </c>
      <c r="O476" s="7">
        <f t="shared" si="375"/>
        <v>1</v>
      </c>
      <c r="P476" s="4" t="str">
        <f>P475</f>
        <v>TGT</v>
      </c>
      <c r="Q476" s="4">
        <f t="shared" si="402"/>
        <v>70</v>
      </c>
      <c r="R476" s="6" t="s">
        <v>9</v>
      </c>
      <c r="S476" s="5" t="s">
        <v>4</v>
      </c>
    </row>
    <row r="477" spans="1:19">
      <c r="A477" s="50" t="str">
        <f t="shared" si="401"/>
        <v>NARKESH</v>
      </c>
      <c r="B477" s="18" t="s">
        <v>169</v>
      </c>
      <c r="C477" s="26" t="str">
        <f>C476</f>
        <v>6E</v>
      </c>
      <c r="D477" s="7" t="str">
        <f>D476</f>
        <v>FREE</v>
      </c>
      <c r="E477" s="7" t="str">
        <f>E476</f>
        <v>8A</v>
      </c>
      <c r="F477" s="7" t="s">
        <v>6</v>
      </c>
      <c r="G477" s="7" t="str">
        <f>G476</f>
        <v>9H</v>
      </c>
      <c r="H477" s="7" t="s">
        <v>41</v>
      </c>
      <c r="I477" s="7" t="str">
        <f>I476</f>
        <v>FREE</v>
      </c>
      <c r="J477" s="7" t="str">
        <f>J476</f>
        <v>9C</v>
      </c>
      <c r="K477" s="7" t="str">
        <f>K476</f>
        <v>6E</v>
      </c>
      <c r="L477" s="6" t="s">
        <v>140</v>
      </c>
      <c r="M477" s="4">
        <f t="shared" si="371"/>
        <v>6</v>
      </c>
      <c r="N477" s="4">
        <f t="shared" si="400"/>
        <v>3</v>
      </c>
      <c r="O477" s="7">
        <f t="shared" si="375"/>
        <v>1</v>
      </c>
      <c r="P477" s="4" t="str">
        <f>P476</f>
        <v>TGT</v>
      </c>
      <c r="Q477" s="4">
        <f t="shared" si="402"/>
        <v>70</v>
      </c>
      <c r="R477" s="6" t="s">
        <v>9</v>
      </c>
      <c r="S477" s="5" t="s">
        <v>5</v>
      </c>
    </row>
    <row r="478" spans="1:19" ht="21">
      <c r="A478" s="51" t="str">
        <f t="shared" si="401"/>
        <v>NARKESH</v>
      </c>
      <c r="B478" s="18" t="s">
        <v>169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9">
        <f>SUM(M472:M477)</f>
        <v>32</v>
      </c>
      <c r="N478" s="9">
        <f>SUM(N472:N477)</f>
        <v>22</v>
      </c>
      <c r="O478" s="7">
        <f t="shared" si="375"/>
        <v>1</v>
      </c>
      <c r="P478" s="11" t="s">
        <v>138</v>
      </c>
      <c r="Q478" s="11">
        <v>70</v>
      </c>
      <c r="R478" s="3"/>
      <c r="S478" s="8" t="s">
        <v>7</v>
      </c>
    </row>
    <row r="479" spans="1:19">
      <c r="A479" s="3" t="s">
        <v>84</v>
      </c>
      <c r="B479" s="18" t="s">
        <v>160</v>
      </c>
      <c r="C479" s="7" t="s">
        <v>47</v>
      </c>
      <c r="D479" s="7" t="s">
        <v>6</v>
      </c>
      <c r="E479" s="7" t="s">
        <v>39</v>
      </c>
      <c r="F479" s="7" t="s">
        <v>6</v>
      </c>
      <c r="G479" s="7" t="s">
        <v>40</v>
      </c>
      <c r="H479" s="7" t="s">
        <v>6</v>
      </c>
      <c r="I479" s="7" t="s">
        <v>38</v>
      </c>
      <c r="J479" s="7" t="s">
        <v>27</v>
      </c>
      <c r="K479" s="7" t="s">
        <v>6</v>
      </c>
      <c r="L479" s="6" t="s">
        <v>140</v>
      </c>
      <c r="M479" s="4">
        <f t="shared" si="371"/>
        <v>5</v>
      </c>
      <c r="N479" s="4">
        <f t="shared" ref="N479:N484" si="403">COUNTIF(C479:K479,"FREE")</f>
        <v>4</v>
      </c>
      <c r="O479" s="7">
        <f t="shared" si="375"/>
        <v>1</v>
      </c>
      <c r="P479" s="4" t="s">
        <v>138</v>
      </c>
      <c r="Q479" s="4">
        <v>71</v>
      </c>
      <c r="R479" s="6" t="s">
        <v>9</v>
      </c>
      <c r="S479" s="5" t="s">
        <v>0</v>
      </c>
    </row>
    <row r="480" spans="1:19">
      <c r="A480" s="3" t="str">
        <f t="shared" ref="A480:A485" si="404">A479</f>
        <v>SONAL SHARMA</v>
      </c>
      <c r="B480" s="18" t="s">
        <v>160</v>
      </c>
      <c r="C480" s="7" t="str">
        <f t="shared" ref="C480:K481" si="405">C479</f>
        <v>8B</v>
      </c>
      <c r="D480" s="7" t="str">
        <f t="shared" si="405"/>
        <v>FREE</v>
      </c>
      <c r="E480" s="7" t="str">
        <f t="shared" si="405"/>
        <v>9E</v>
      </c>
      <c r="F480" s="7" t="str">
        <f t="shared" si="405"/>
        <v>FREE</v>
      </c>
      <c r="G480" s="7" t="str">
        <f t="shared" si="405"/>
        <v>9G</v>
      </c>
      <c r="H480" s="7" t="str">
        <f t="shared" si="405"/>
        <v>FREE</v>
      </c>
      <c r="I480" s="7" t="str">
        <f t="shared" si="405"/>
        <v>8C</v>
      </c>
      <c r="J480" s="7" t="str">
        <f t="shared" si="405"/>
        <v>8D</v>
      </c>
      <c r="K480" s="7" t="str">
        <f t="shared" si="405"/>
        <v>FREE</v>
      </c>
      <c r="L480" s="6" t="s">
        <v>140</v>
      </c>
      <c r="M480" s="4">
        <f t="shared" si="371"/>
        <v>5</v>
      </c>
      <c r="N480" s="4">
        <f t="shared" si="403"/>
        <v>4</v>
      </c>
      <c r="O480" s="7">
        <f t="shared" si="375"/>
        <v>1</v>
      </c>
      <c r="P480" s="4" t="str">
        <f>P479</f>
        <v>TGT</v>
      </c>
      <c r="Q480" s="4">
        <f t="shared" ref="Q480:Q484" si="406">Q479</f>
        <v>71</v>
      </c>
      <c r="R480" s="6" t="s">
        <v>9</v>
      </c>
      <c r="S480" s="5" t="s">
        <v>1</v>
      </c>
    </row>
    <row r="481" spans="1:19">
      <c r="A481" s="3" t="str">
        <f t="shared" si="404"/>
        <v>SONAL SHARMA</v>
      </c>
      <c r="B481" s="18" t="s">
        <v>160</v>
      </c>
      <c r="C481" s="7" t="str">
        <f t="shared" si="405"/>
        <v>8B</v>
      </c>
      <c r="D481" s="7" t="str">
        <f t="shared" si="405"/>
        <v>FREE</v>
      </c>
      <c r="E481" s="7" t="str">
        <f t="shared" si="405"/>
        <v>9E</v>
      </c>
      <c r="F481" s="7" t="str">
        <f t="shared" si="405"/>
        <v>FREE</v>
      </c>
      <c r="G481" s="7" t="str">
        <f t="shared" si="405"/>
        <v>9G</v>
      </c>
      <c r="H481" s="7" t="str">
        <f t="shared" si="405"/>
        <v>FREE</v>
      </c>
      <c r="I481" s="7" t="str">
        <f t="shared" si="405"/>
        <v>8C</v>
      </c>
      <c r="J481" s="7" t="str">
        <f t="shared" si="405"/>
        <v>8D</v>
      </c>
      <c r="K481" s="7" t="str">
        <f t="shared" si="405"/>
        <v>FREE</v>
      </c>
      <c r="L481" s="6" t="s">
        <v>140</v>
      </c>
      <c r="M481" s="4">
        <f t="shared" si="371"/>
        <v>5</v>
      </c>
      <c r="N481" s="4">
        <f t="shared" si="403"/>
        <v>4</v>
      </c>
      <c r="O481" s="7">
        <f t="shared" si="375"/>
        <v>1</v>
      </c>
      <c r="P481" s="4" t="str">
        <f>P480</f>
        <v>TGT</v>
      </c>
      <c r="Q481" s="4">
        <f t="shared" si="406"/>
        <v>71</v>
      </c>
      <c r="R481" s="6" t="s">
        <v>9</v>
      </c>
      <c r="S481" s="5" t="s">
        <v>2</v>
      </c>
    </row>
    <row r="482" spans="1:19">
      <c r="A482" s="3" t="str">
        <f t="shared" si="404"/>
        <v>SONAL SHARMA</v>
      </c>
      <c r="B482" s="18" t="s">
        <v>160</v>
      </c>
      <c r="C482" s="7" t="str">
        <f t="shared" ref="C482:J484" si="407">C481</f>
        <v>8B</v>
      </c>
      <c r="D482" s="7" t="str">
        <f t="shared" si="407"/>
        <v>FREE</v>
      </c>
      <c r="E482" s="7" t="str">
        <f t="shared" si="407"/>
        <v>9E</v>
      </c>
      <c r="F482" s="7" t="str">
        <f t="shared" si="407"/>
        <v>FREE</v>
      </c>
      <c r="G482" s="7" t="str">
        <f t="shared" si="407"/>
        <v>9G</v>
      </c>
      <c r="H482" s="7" t="str">
        <f t="shared" si="407"/>
        <v>FREE</v>
      </c>
      <c r="I482" s="7" t="str">
        <f t="shared" si="407"/>
        <v>8C</v>
      </c>
      <c r="J482" s="7" t="str">
        <f t="shared" si="407"/>
        <v>8D</v>
      </c>
      <c r="K482" s="7" t="s">
        <v>6</v>
      </c>
      <c r="L482" s="6" t="s">
        <v>140</v>
      </c>
      <c r="M482" s="4">
        <f t="shared" si="371"/>
        <v>5</v>
      </c>
      <c r="N482" s="4">
        <f t="shared" si="403"/>
        <v>4</v>
      </c>
      <c r="O482" s="7">
        <f t="shared" si="375"/>
        <v>1</v>
      </c>
      <c r="P482" s="4" t="str">
        <f>P481</f>
        <v>TGT</v>
      </c>
      <c r="Q482" s="4">
        <f t="shared" si="406"/>
        <v>71</v>
      </c>
      <c r="R482" s="6" t="s">
        <v>9</v>
      </c>
      <c r="S482" s="5" t="s">
        <v>3</v>
      </c>
    </row>
    <row r="483" spans="1:19">
      <c r="A483" s="3" t="str">
        <f t="shared" si="404"/>
        <v>SONAL SHARMA</v>
      </c>
      <c r="B483" s="18" t="s">
        <v>160</v>
      </c>
      <c r="C483" s="7" t="str">
        <f t="shared" si="407"/>
        <v>8B</v>
      </c>
      <c r="D483" s="7" t="str">
        <f t="shared" si="407"/>
        <v>FREE</v>
      </c>
      <c r="E483" s="7" t="str">
        <f t="shared" si="407"/>
        <v>9E</v>
      </c>
      <c r="F483" s="7" t="str">
        <f t="shared" si="407"/>
        <v>FREE</v>
      </c>
      <c r="G483" s="7" t="str">
        <f t="shared" si="407"/>
        <v>9G</v>
      </c>
      <c r="H483" s="7" t="str">
        <f t="shared" si="407"/>
        <v>FREE</v>
      </c>
      <c r="I483" s="7" t="str">
        <f t="shared" si="407"/>
        <v>8C</v>
      </c>
      <c r="J483" s="7" t="str">
        <f t="shared" si="407"/>
        <v>8D</v>
      </c>
      <c r="K483" s="7" t="str">
        <f>K482</f>
        <v>FREE</v>
      </c>
      <c r="L483" s="6" t="s">
        <v>140</v>
      </c>
      <c r="M483" s="4">
        <f t="shared" si="371"/>
        <v>5</v>
      </c>
      <c r="N483" s="4">
        <f t="shared" si="403"/>
        <v>4</v>
      </c>
      <c r="O483" s="7">
        <f t="shared" ref="O483:O514" si="408">O482</f>
        <v>1</v>
      </c>
      <c r="P483" s="4" t="str">
        <f>P482</f>
        <v>TGT</v>
      </c>
      <c r="Q483" s="4">
        <f t="shared" si="406"/>
        <v>71</v>
      </c>
      <c r="R483" s="6" t="s">
        <v>9</v>
      </c>
      <c r="S483" s="5" t="s">
        <v>4</v>
      </c>
    </row>
    <row r="484" spans="1:19">
      <c r="A484" s="3" t="str">
        <f t="shared" si="404"/>
        <v>SONAL SHARMA</v>
      </c>
      <c r="B484" s="18" t="s">
        <v>160</v>
      </c>
      <c r="C484" s="7" t="str">
        <f t="shared" si="407"/>
        <v>8B</v>
      </c>
      <c r="D484" s="7" t="str">
        <f t="shared" si="407"/>
        <v>FREE</v>
      </c>
      <c r="E484" s="7" t="str">
        <f t="shared" si="407"/>
        <v>9E</v>
      </c>
      <c r="F484" s="7" t="str">
        <f t="shared" si="407"/>
        <v>FREE</v>
      </c>
      <c r="G484" s="7" t="str">
        <f t="shared" si="407"/>
        <v>9G</v>
      </c>
      <c r="H484" s="7" t="str">
        <f t="shared" si="407"/>
        <v>FREE</v>
      </c>
      <c r="I484" s="7" t="str">
        <f t="shared" si="407"/>
        <v>8C</v>
      </c>
      <c r="J484" s="7" t="str">
        <f t="shared" si="407"/>
        <v>8D</v>
      </c>
      <c r="K484" s="7" t="str">
        <f>K483</f>
        <v>FREE</v>
      </c>
      <c r="L484" s="6" t="s">
        <v>140</v>
      </c>
      <c r="M484" s="4">
        <f t="shared" si="371"/>
        <v>5</v>
      </c>
      <c r="N484" s="4">
        <f t="shared" si="403"/>
        <v>4</v>
      </c>
      <c r="O484" s="7">
        <f t="shared" si="408"/>
        <v>1</v>
      </c>
      <c r="P484" s="4" t="str">
        <f>P483</f>
        <v>TGT</v>
      </c>
      <c r="Q484" s="4">
        <f t="shared" si="406"/>
        <v>71</v>
      </c>
      <c r="R484" s="6" t="s">
        <v>9</v>
      </c>
      <c r="S484" s="5" t="s">
        <v>5</v>
      </c>
    </row>
    <row r="485" spans="1:19" ht="21">
      <c r="A485" s="8" t="str">
        <f t="shared" si="404"/>
        <v>SONAL SHARMA</v>
      </c>
      <c r="B485" s="18" t="s">
        <v>160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9">
        <f>SUM(M479:M484)</f>
        <v>30</v>
      </c>
      <c r="N485" s="9">
        <f>SUM(N479:N484)</f>
        <v>24</v>
      </c>
      <c r="O485" s="7">
        <f t="shared" si="408"/>
        <v>1</v>
      </c>
      <c r="P485" s="11" t="s">
        <v>138</v>
      </c>
      <c r="Q485" s="11">
        <v>71</v>
      </c>
      <c r="R485" s="3"/>
      <c r="S485" s="8" t="s">
        <v>7</v>
      </c>
    </row>
    <row r="486" spans="1:19">
      <c r="A486" s="50" t="s">
        <v>85</v>
      </c>
      <c r="B486" s="18" t="s">
        <v>160</v>
      </c>
      <c r="C486" s="26" t="s">
        <v>44</v>
      </c>
      <c r="D486" s="7" t="s">
        <v>44</v>
      </c>
      <c r="E486" s="7" t="s">
        <v>42</v>
      </c>
      <c r="F486" s="7" t="s">
        <v>6</v>
      </c>
      <c r="G486" s="7" t="s">
        <v>58</v>
      </c>
      <c r="H486" s="7" t="s">
        <v>49</v>
      </c>
      <c r="I486" s="7" t="s">
        <v>6</v>
      </c>
      <c r="J486" s="7" t="s">
        <v>6</v>
      </c>
      <c r="K486" s="7" t="s">
        <v>6</v>
      </c>
      <c r="L486" s="6" t="s">
        <v>140</v>
      </c>
      <c r="M486" s="4">
        <f t="shared" ref="M486:M491" si="409">9-COUNTIF(C486:K486,"FREE")</f>
        <v>5</v>
      </c>
      <c r="N486" s="4">
        <f t="shared" ref="N486:N491" si="410">COUNTIF(C486:K486,"FREE")</f>
        <v>4</v>
      </c>
      <c r="O486" s="7">
        <f t="shared" si="408"/>
        <v>1</v>
      </c>
      <c r="P486" s="4" t="s">
        <v>138</v>
      </c>
      <c r="Q486" s="4">
        <v>72</v>
      </c>
      <c r="R486" s="6" t="s">
        <v>9</v>
      </c>
      <c r="S486" s="5" t="s">
        <v>0</v>
      </c>
    </row>
    <row r="487" spans="1:19">
      <c r="A487" s="50" t="str">
        <f t="shared" ref="A487:A492" si="411">A486</f>
        <v>SUNITA</v>
      </c>
      <c r="B487" s="18" t="s">
        <v>160</v>
      </c>
      <c r="C487" s="26" t="str">
        <f t="shared" ref="C487:K491" si="412">C486</f>
        <v>6B</v>
      </c>
      <c r="D487" s="7" t="str">
        <f t="shared" si="412"/>
        <v>6B</v>
      </c>
      <c r="E487" s="7" t="str">
        <f t="shared" si="412"/>
        <v>9C</v>
      </c>
      <c r="F487" s="7" t="str">
        <f t="shared" si="412"/>
        <v>FREE</v>
      </c>
      <c r="G487" s="7" t="str">
        <f t="shared" si="412"/>
        <v>9D</v>
      </c>
      <c r="H487" s="7" t="str">
        <f t="shared" si="412"/>
        <v>6A</v>
      </c>
      <c r="I487" s="7" t="str">
        <f t="shared" si="412"/>
        <v>FREE</v>
      </c>
      <c r="J487" s="7" t="str">
        <f t="shared" si="412"/>
        <v>FREE</v>
      </c>
      <c r="K487" s="7" t="str">
        <f t="shared" si="412"/>
        <v>FREE</v>
      </c>
      <c r="L487" s="6" t="s">
        <v>140</v>
      </c>
      <c r="M487" s="4">
        <f t="shared" si="409"/>
        <v>5</v>
      </c>
      <c r="N487" s="4">
        <f t="shared" si="410"/>
        <v>4</v>
      </c>
      <c r="O487" s="7">
        <f t="shared" si="408"/>
        <v>1</v>
      </c>
      <c r="P487" s="4" t="str">
        <f>P486</f>
        <v>TGT</v>
      </c>
      <c r="Q487" s="4">
        <f t="shared" ref="Q487:Q491" si="413">Q486</f>
        <v>72</v>
      </c>
      <c r="R487" s="6" t="s">
        <v>9</v>
      </c>
      <c r="S487" s="5" t="s">
        <v>1</v>
      </c>
    </row>
    <row r="488" spans="1:19">
      <c r="A488" s="50" t="str">
        <f t="shared" si="411"/>
        <v>SUNITA</v>
      </c>
      <c r="B488" s="18" t="s">
        <v>160</v>
      </c>
      <c r="C488" s="26" t="str">
        <f t="shared" si="412"/>
        <v>6B</v>
      </c>
      <c r="D488" s="7" t="str">
        <f t="shared" si="412"/>
        <v>6B</v>
      </c>
      <c r="E488" s="7" t="str">
        <f t="shared" si="412"/>
        <v>9C</v>
      </c>
      <c r="F488" s="7" t="str">
        <f t="shared" si="412"/>
        <v>FREE</v>
      </c>
      <c r="G488" s="7" t="str">
        <f t="shared" si="412"/>
        <v>9D</v>
      </c>
      <c r="H488" s="7" t="str">
        <f t="shared" si="412"/>
        <v>6A</v>
      </c>
      <c r="I488" s="7" t="str">
        <f t="shared" si="412"/>
        <v>FREE</v>
      </c>
      <c r="J488" s="7" t="str">
        <f t="shared" si="412"/>
        <v>FREE</v>
      </c>
      <c r="K488" s="7" t="str">
        <f t="shared" si="412"/>
        <v>FREE</v>
      </c>
      <c r="L488" s="6" t="s">
        <v>140</v>
      </c>
      <c r="M488" s="4">
        <f t="shared" si="409"/>
        <v>5</v>
      </c>
      <c r="N488" s="4">
        <f t="shared" si="410"/>
        <v>4</v>
      </c>
      <c r="O488" s="7">
        <f t="shared" si="408"/>
        <v>1</v>
      </c>
      <c r="P488" s="4" t="str">
        <f>P487</f>
        <v>TGT</v>
      </c>
      <c r="Q488" s="4">
        <f t="shared" si="413"/>
        <v>72</v>
      </c>
      <c r="R488" s="6" t="s">
        <v>9</v>
      </c>
      <c r="S488" s="5" t="s">
        <v>2</v>
      </c>
    </row>
    <row r="489" spans="1:19">
      <c r="A489" s="50" t="str">
        <f t="shared" si="411"/>
        <v>SUNITA</v>
      </c>
      <c r="B489" s="18" t="s">
        <v>160</v>
      </c>
      <c r="C489" s="26" t="str">
        <f t="shared" si="412"/>
        <v>6B</v>
      </c>
      <c r="D489" s="7" t="str">
        <f t="shared" si="412"/>
        <v>6B</v>
      </c>
      <c r="E489" s="7" t="str">
        <f t="shared" si="412"/>
        <v>9C</v>
      </c>
      <c r="F489" s="7" t="str">
        <f t="shared" si="412"/>
        <v>FREE</v>
      </c>
      <c r="G489" s="7" t="str">
        <f t="shared" si="412"/>
        <v>9D</v>
      </c>
      <c r="H489" s="7" t="str">
        <f t="shared" si="412"/>
        <v>6A</v>
      </c>
      <c r="I489" s="7" t="str">
        <f t="shared" si="412"/>
        <v>FREE</v>
      </c>
      <c r="J489" s="7" t="str">
        <f t="shared" si="412"/>
        <v>FREE</v>
      </c>
      <c r="K489" s="7" t="str">
        <f t="shared" si="412"/>
        <v>FREE</v>
      </c>
      <c r="L489" s="6" t="s">
        <v>140</v>
      </c>
      <c r="M489" s="4">
        <f t="shared" si="409"/>
        <v>5</v>
      </c>
      <c r="N489" s="4">
        <f t="shared" si="410"/>
        <v>4</v>
      </c>
      <c r="O489" s="7">
        <f t="shared" si="408"/>
        <v>1</v>
      </c>
      <c r="P489" s="4" t="str">
        <f>P488</f>
        <v>TGT</v>
      </c>
      <c r="Q489" s="4">
        <f t="shared" si="413"/>
        <v>72</v>
      </c>
      <c r="R489" s="6" t="s">
        <v>9</v>
      </c>
      <c r="S489" s="5" t="s">
        <v>3</v>
      </c>
    </row>
    <row r="490" spans="1:19">
      <c r="A490" s="50" t="str">
        <f t="shared" si="411"/>
        <v>SUNITA</v>
      </c>
      <c r="B490" s="18" t="s">
        <v>160</v>
      </c>
      <c r="C490" s="26" t="str">
        <f t="shared" si="412"/>
        <v>6B</v>
      </c>
      <c r="D490" s="7" t="str">
        <f t="shared" si="412"/>
        <v>6B</v>
      </c>
      <c r="E490" s="7" t="str">
        <f t="shared" si="412"/>
        <v>9C</v>
      </c>
      <c r="F490" s="7" t="str">
        <f t="shared" si="412"/>
        <v>FREE</v>
      </c>
      <c r="G490" s="7" t="str">
        <f t="shared" si="412"/>
        <v>9D</v>
      </c>
      <c r="H490" s="7" t="str">
        <f t="shared" si="412"/>
        <v>6A</v>
      </c>
      <c r="I490" s="7" t="str">
        <f t="shared" si="412"/>
        <v>FREE</v>
      </c>
      <c r="J490" s="7" t="str">
        <f t="shared" si="412"/>
        <v>FREE</v>
      </c>
      <c r="K490" s="7" t="str">
        <f t="shared" si="412"/>
        <v>FREE</v>
      </c>
      <c r="L490" s="6" t="s">
        <v>140</v>
      </c>
      <c r="M490" s="4">
        <f t="shared" si="409"/>
        <v>5</v>
      </c>
      <c r="N490" s="4">
        <f t="shared" si="410"/>
        <v>4</v>
      </c>
      <c r="O490" s="7">
        <f t="shared" si="408"/>
        <v>1</v>
      </c>
      <c r="P490" s="4" t="str">
        <f>P489</f>
        <v>TGT</v>
      </c>
      <c r="Q490" s="4">
        <f t="shared" si="413"/>
        <v>72</v>
      </c>
      <c r="R490" s="6" t="s">
        <v>9</v>
      </c>
      <c r="S490" s="5" t="s">
        <v>4</v>
      </c>
    </row>
    <row r="491" spans="1:19">
      <c r="A491" s="50" t="str">
        <f t="shared" si="411"/>
        <v>SUNITA</v>
      </c>
      <c r="B491" s="18" t="s">
        <v>160</v>
      </c>
      <c r="C491" s="26" t="str">
        <f t="shared" si="412"/>
        <v>6B</v>
      </c>
      <c r="D491" s="7" t="str">
        <f t="shared" si="412"/>
        <v>6B</v>
      </c>
      <c r="E491" s="7" t="str">
        <f t="shared" si="412"/>
        <v>9C</v>
      </c>
      <c r="F491" s="7" t="str">
        <f t="shared" si="412"/>
        <v>FREE</v>
      </c>
      <c r="G491" s="7" t="str">
        <f t="shared" si="412"/>
        <v>9D</v>
      </c>
      <c r="H491" s="7" t="str">
        <f t="shared" si="412"/>
        <v>6A</v>
      </c>
      <c r="I491" s="7" t="str">
        <f t="shared" si="412"/>
        <v>FREE</v>
      </c>
      <c r="J491" s="7" t="str">
        <f t="shared" si="412"/>
        <v>FREE</v>
      </c>
      <c r="K491" s="7" t="str">
        <f t="shared" si="412"/>
        <v>FREE</v>
      </c>
      <c r="L491" s="6" t="s">
        <v>140</v>
      </c>
      <c r="M491" s="4">
        <f t="shared" si="409"/>
        <v>5</v>
      </c>
      <c r="N491" s="4">
        <f t="shared" si="410"/>
        <v>4</v>
      </c>
      <c r="O491" s="7">
        <f t="shared" si="408"/>
        <v>1</v>
      </c>
      <c r="P491" s="4" t="str">
        <f>P490</f>
        <v>TGT</v>
      </c>
      <c r="Q491" s="4">
        <f t="shared" si="413"/>
        <v>72</v>
      </c>
      <c r="R491" s="6" t="s">
        <v>9</v>
      </c>
      <c r="S491" s="5" t="s">
        <v>5</v>
      </c>
    </row>
    <row r="492" spans="1:19" ht="21">
      <c r="A492" s="51" t="str">
        <f t="shared" si="411"/>
        <v>SUNITA</v>
      </c>
      <c r="B492" s="18" t="s">
        <v>160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9">
        <f>SUM(M486:M491)</f>
        <v>30</v>
      </c>
      <c r="N492" s="9">
        <f>SUM(N486:N491)</f>
        <v>24</v>
      </c>
      <c r="O492" s="7">
        <f t="shared" si="408"/>
        <v>1</v>
      </c>
      <c r="P492" s="11" t="s">
        <v>138</v>
      </c>
      <c r="Q492" s="11">
        <v>72</v>
      </c>
      <c r="R492" s="3"/>
      <c r="S492" s="8" t="s">
        <v>7</v>
      </c>
    </row>
    <row r="493" spans="1:19">
      <c r="A493" s="3" t="s">
        <v>98</v>
      </c>
      <c r="B493" s="18" t="s">
        <v>160</v>
      </c>
      <c r="C493" s="7" t="s">
        <v>38</v>
      </c>
      <c r="D493" s="7" t="s">
        <v>6</v>
      </c>
      <c r="E493" s="7" t="s">
        <v>57</v>
      </c>
      <c r="F493" s="7" t="s">
        <v>45</v>
      </c>
      <c r="G493" s="7" t="s">
        <v>6</v>
      </c>
      <c r="H493" s="7" t="s">
        <v>22</v>
      </c>
      <c r="I493" s="7" t="s">
        <v>6</v>
      </c>
      <c r="J493" s="7" t="s">
        <v>41</v>
      </c>
      <c r="K493" s="7" t="s">
        <v>6</v>
      </c>
      <c r="L493" s="6" t="s">
        <v>140</v>
      </c>
      <c r="M493" s="4">
        <f t="shared" ref="M493:M519" si="414">9-COUNTIF(C493:K493,"FREE")</f>
        <v>5</v>
      </c>
      <c r="N493" s="4">
        <f t="shared" ref="N493:N498" si="415">COUNTIF(C493:K493,"FREE")</f>
        <v>4</v>
      </c>
      <c r="O493" s="7">
        <f t="shared" si="408"/>
        <v>1</v>
      </c>
      <c r="P493" s="4" t="s">
        <v>138</v>
      </c>
      <c r="Q493" s="4">
        <v>73</v>
      </c>
      <c r="R493" s="6" t="s">
        <v>9</v>
      </c>
      <c r="S493" s="5" t="s">
        <v>0</v>
      </c>
    </row>
    <row r="494" spans="1:19">
      <c r="A494" s="3" t="str">
        <f t="shared" ref="A494:A499" si="416">A493</f>
        <v>POOJA RANI</v>
      </c>
      <c r="B494" s="18" t="s">
        <v>160</v>
      </c>
      <c r="C494" s="7" t="str">
        <f t="shared" ref="C494:K494" si="417">C493</f>
        <v>8C</v>
      </c>
      <c r="D494" s="7" t="str">
        <f t="shared" si="417"/>
        <v>FREE</v>
      </c>
      <c r="E494" s="7" t="str">
        <f t="shared" si="417"/>
        <v>9F</v>
      </c>
      <c r="F494" s="7" t="str">
        <f t="shared" si="417"/>
        <v>6D</v>
      </c>
      <c r="G494" s="7" t="str">
        <f t="shared" si="417"/>
        <v>FREE</v>
      </c>
      <c r="H494" s="7" t="str">
        <f t="shared" si="417"/>
        <v>7C</v>
      </c>
      <c r="I494" s="7" t="str">
        <f t="shared" si="417"/>
        <v>FREE</v>
      </c>
      <c r="J494" s="7" t="str">
        <f t="shared" si="417"/>
        <v>7E</v>
      </c>
      <c r="K494" s="7" t="str">
        <f t="shared" si="417"/>
        <v>FREE</v>
      </c>
      <c r="L494" s="6" t="s">
        <v>140</v>
      </c>
      <c r="M494" s="4">
        <f t="shared" si="414"/>
        <v>5</v>
      </c>
      <c r="N494" s="4">
        <f t="shared" si="415"/>
        <v>4</v>
      </c>
      <c r="O494" s="7">
        <f t="shared" si="408"/>
        <v>1</v>
      </c>
      <c r="P494" s="4" t="str">
        <f>P493</f>
        <v>TGT</v>
      </c>
      <c r="Q494" s="4">
        <f t="shared" ref="Q494:Q498" si="418">Q493</f>
        <v>73</v>
      </c>
      <c r="R494" s="6" t="s">
        <v>9</v>
      </c>
      <c r="S494" s="5" t="s">
        <v>1</v>
      </c>
    </row>
    <row r="495" spans="1:19">
      <c r="A495" s="3" t="str">
        <f t="shared" si="416"/>
        <v>POOJA RANI</v>
      </c>
      <c r="B495" s="18" t="s">
        <v>160</v>
      </c>
      <c r="C495" s="7" t="str">
        <f t="shared" ref="C495:J498" si="419">C494</f>
        <v>8C</v>
      </c>
      <c r="D495" s="7" t="str">
        <f t="shared" si="419"/>
        <v>FREE</v>
      </c>
      <c r="E495" s="7" t="str">
        <f t="shared" si="419"/>
        <v>9F</v>
      </c>
      <c r="F495" s="7" t="str">
        <f t="shared" si="419"/>
        <v>6D</v>
      </c>
      <c r="G495" s="7" t="str">
        <f t="shared" si="419"/>
        <v>FREE</v>
      </c>
      <c r="H495" s="7" t="str">
        <f t="shared" si="419"/>
        <v>7C</v>
      </c>
      <c r="I495" s="7" t="str">
        <f t="shared" si="419"/>
        <v>FREE</v>
      </c>
      <c r="J495" s="7" t="str">
        <f t="shared" si="419"/>
        <v>7E</v>
      </c>
      <c r="K495" s="7" t="s">
        <v>6</v>
      </c>
      <c r="L495" s="6" t="s">
        <v>140</v>
      </c>
      <c r="M495" s="4">
        <f t="shared" si="414"/>
        <v>5</v>
      </c>
      <c r="N495" s="4">
        <f t="shared" si="415"/>
        <v>4</v>
      </c>
      <c r="O495" s="7">
        <f t="shared" si="408"/>
        <v>1</v>
      </c>
      <c r="P495" s="4" t="str">
        <f>P494</f>
        <v>TGT</v>
      </c>
      <c r="Q495" s="4">
        <f t="shared" si="418"/>
        <v>73</v>
      </c>
      <c r="R495" s="6" t="s">
        <v>9</v>
      </c>
      <c r="S495" s="5" t="s">
        <v>2</v>
      </c>
    </row>
    <row r="496" spans="1:19">
      <c r="A496" s="3" t="str">
        <f t="shared" si="416"/>
        <v>POOJA RANI</v>
      </c>
      <c r="B496" s="18" t="s">
        <v>160</v>
      </c>
      <c r="C496" s="7" t="str">
        <f t="shared" si="419"/>
        <v>8C</v>
      </c>
      <c r="D496" s="7" t="str">
        <f t="shared" si="419"/>
        <v>FREE</v>
      </c>
      <c r="E496" s="7" t="str">
        <f t="shared" si="419"/>
        <v>9F</v>
      </c>
      <c r="F496" s="7" t="str">
        <f t="shared" si="419"/>
        <v>6D</v>
      </c>
      <c r="G496" s="7" t="str">
        <f t="shared" si="419"/>
        <v>FREE</v>
      </c>
      <c r="H496" s="7" t="str">
        <f t="shared" si="419"/>
        <v>7C</v>
      </c>
      <c r="I496" s="7" t="str">
        <f t="shared" si="419"/>
        <v>FREE</v>
      </c>
      <c r="J496" s="7" t="str">
        <f t="shared" si="419"/>
        <v>7E</v>
      </c>
      <c r="K496" s="7" t="str">
        <f>K495</f>
        <v>FREE</v>
      </c>
      <c r="L496" s="6" t="s">
        <v>140</v>
      </c>
      <c r="M496" s="4">
        <f t="shared" si="414"/>
        <v>5</v>
      </c>
      <c r="N496" s="4">
        <f t="shared" si="415"/>
        <v>4</v>
      </c>
      <c r="O496" s="7">
        <f t="shared" si="408"/>
        <v>1</v>
      </c>
      <c r="P496" s="4" t="str">
        <f>P495</f>
        <v>TGT</v>
      </c>
      <c r="Q496" s="4">
        <f t="shared" si="418"/>
        <v>73</v>
      </c>
      <c r="R496" s="6" t="s">
        <v>9</v>
      </c>
      <c r="S496" s="5" t="s">
        <v>3</v>
      </c>
    </row>
    <row r="497" spans="1:19">
      <c r="A497" s="3" t="str">
        <f t="shared" si="416"/>
        <v>POOJA RANI</v>
      </c>
      <c r="B497" s="18" t="s">
        <v>160</v>
      </c>
      <c r="C497" s="7" t="str">
        <f t="shared" si="419"/>
        <v>8C</v>
      </c>
      <c r="D497" s="7" t="str">
        <f t="shared" si="419"/>
        <v>FREE</v>
      </c>
      <c r="E497" s="7" t="str">
        <f t="shared" si="419"/>
        <v>9F</v>
      </c>
      <c r="F497" s="7" t="str">
        <f t="shared" si="419"/>
        <v>6D</v>
      </c>
      <c r="G497" s="7" t="str">
        <f t="shared" si="419"/>
        <v>FREE</v>
      </c>
      <c r="H497" s="7" t="str">
        <f t="shared" si="419"/>
        <v>7C</v>
      </c>
      <c r="I497" s="7" t="str">
        <f t="shared" si="419"/>
        <v>FREE</v>
      </c>
      <c r="J497" s="7" t="str">
        <f t="shared" si="419"/>
        <v>7E</v>
      </c>
      <c r="K497" s="7" t="s">
        <v>6</v>
      </c>
      <c r="L497" s="6" t="s">
        <v>140</v>
      </c>
      <c r="M497" s="4">
        <f t="shared" si="414"/>
        <v>5</v>
      </c>
      <c r="N497" s="4">
        <f t="shared" si="415"/>
        <v>4</v>
      </c>
      <c r="O497" s="7">
        <f t="shared" si="408"/>
        <v>1</v>
      </c>
      <c r="P497" s="4" t="str">
        <f>P496</f>
        <v>TGT</v>
      </c>
      <c r="Q497" s="4">
        <f t="shared" si="418"/>
        <v>73</v>
      </c>
      <c r="R497" s="6" t="s">
        <v>9</v>
      </c>
      <c r="S497" s="5" t="s">
        <v>4</v>
      </c>
    </row>
    <row r="498" spans="1:19">
      <c r="A498" s="3" t="str">
        <f t="shared" si="416"/>
        <v>POOJA RANI</v>
      </c>
      <c r="B498" s="18" t="s">
        <v>160</v>
      </c>
      <c r="C498" s="7" t="str">
        <f t="shared" si="419"/>
        <v>8C</v>
      </c>
      <c r="D498" s="7" t="str">
        <f t="shared" si="419"/>
        <v>FREE</v>
      </c>
      <c r="E498" s="7" t="str">
        <f t="shared" si="419"/>
        <v>9F</v>
      </c>
      <c r="F498" s="7" t="str">
        <f t="shared" si="419"/>
        <v>6D</v>
      </c>
      <c r="G498" s="7" t="str">
        <f t="shared" si="419"/>
        <v>FREE</v>
      </c>
      <c r="H498" s="7" t="str">
        <f t="shared" si="419"/>
        <v>7C</v>
      </c>
      <c r="I498" s="7" t="str">
        <f t="shared" si="419"/>
        <v>FREE</v>
      </c>
      <c r="J498" s="7" t="str">
        <f t="shared" si="419"/>
        <v>7E</v>
      </c>
      <c r="K498" s="7" t="str">
        <f>K497</f>
        <v>FREE</v>
      </c>
      <c r="L498" s="6" t="s">
        <v>140</v>
      </c>
      <c r="M498" s="4">
        <f t="shared" si="414"/>
        <v>5</v>
      </c>
      <c r="N498" s="4">
        <f t="shared" si="415"/>
        <v>4</v>
      </c>
      <c r="O498" s="7">
        <f t="shared" si="408"/>
        <v>1</v>
      </c>
      <c r="P498" s="4" t="str">
        <f>P497</f>
        <v>TGT</v>
      </c>
      <c r="Q498" s="4">
        <f t="shared" si="418"/>
        <v>73</v>
      </c>
      <c r="R498" s="6" t="s">
        <v>9</v>
      </c>
      <c r="S498" s="5" t="s">
        <v>5</v>
      </c>
    </row>
    <row r="499" spans="1:19" ht="21">
      <c r="A499" s="8" t="str">
        <f t="shared" si="416"/>
        <v>POOJA RANI</v>
      </c>
      <c r="B499" s="18" t="s">
        <v>160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9">
        <f>SUM(M493:M498)</f>
        <v>30</v>
      </c>
      <c r="N499" s="9">
        <f>SUM(N493:N498)</f>
        <v>24</v>
      </c>
      <c r="O499" s="7">
        <f t="shared" si="408"/>
        <v>1</v>
      </c>
      <c r="P499" s="11" t="s">
        <v>138</v>
      </c>
      <c r="Q499" s="11">
        <v>73</v>
      </c>
      <c r="R499" s="3"/>
      <c r="S499" s="8" t="s">
        <v>7</v>
      </c>
    </row>
    <row r="500" spans="1:19">
      <c r="A500" s="3" t="s">
        <v>326</v>
      </c>
      <c r="B500" s="18" t="s">
        <v>167</v>
      </c>
      <c r="C500" s="7" t="s">
        <v>37</v>
      </c>
      <c r="D500" s="7" t="s">
        <v>22</v>
      </c>
      <c r="E500" s="7" t="s">
        <v>6</v>
      </c>
      <c r="F500" s="7" t="s">
        <v>43</v>
      </c>
      <c r="G500" s="7" t="s">
        <v>6</v>
      </c>
      <c r="H500" s="7" t="s">
        <v>27</v>
      </c>
      <c r="I500" s="7" t="s">
        <v>6</v>
      </c>
      <c r="J500" s="7" t="s">
        <v>54</v>
      </c>
      <c r="K500" s="7" t="s">
        <v>6</v>
      </c>
      <c r="L500" s="6" t="s">
        <v>140</v>
      </c>
      <c r="M500" s="4">
        <f t="shared" si="414"/>
        <v>5</v>
      </c>
      <c r="N500" s="4">
        <f t="shared" ref="N500:N505" si="420">COUNTIF(C500:K500,"FREE")</f>
        <v>4</v>
      </c>
      <c r="O500" s="7">
        <f t="shared" si="408"/>
        <v>1</v>
      </c>
      <c r="P500" s="4" t="s">
        <v>138</v>
      </c>
      <c r="Q500" s="4">
        <v>74</v>
      </c>
      <c r="R500" s="6" t="s">
        <v>9</v>
      </c>
      <c r="S500" s="5" t="s">
        <v>0</v>
      </c>
    </row>
    <row r="501" spans="1:19">
      <c r="A501" s="3" t="s">
        <v>326</v>
      </c>
      <c r="B501" s="18" t="s">
        <v>167</v>
      </c>
      <c r="C501" s="7" t="str">
        <f>C500</f>
        <v>8E</v>
      </c>
      <c r="D501" s="7" t="s">
        <v>22</v>
      </c>
      <c r="E501" s="7" t="s">
        <v>6</v>
      </c>
      <c r="F501" s="7" t="str">
        <f>F500</f>
        <v>10E</v>
      </c>
      <c r="G501" s="7" t="str">
        <f>G500</f>
        <v>FREE</v>
      </c>
      <c r="H501" s="7" t="str">
        <f>H500</f>
        <v>8D</v>
      </c>
      <c r="I501" s="7" t="s">
        <v>6</v>
      </c>
      <c r="J501" s="7" t="s">
        <v>54</v>
      </c>
      <c r="K501" s="7" t="str">
        <f>K500</f>
        <v>FREE</v>
      </c>
      <c r="L501" s="6" t="s">
        <v>140</v>
      </c>
      <c r="M501" s="4">
        <f t="shared" si="414"/>
        <v>5</v>
      </c>
      <c r="N501" s="4">
        <f t="shared" si="420"/>
        <v>4</v>
      </c>
      <c r="O501" s="7">
        <f t="shared" si="408"/>
        <v>1</v>
      </c>
      <c r="P501" s="4" t="str">
        <f>P500</f>
        <v>TGT</v>
      </c>
      <c r="Q501" s="4">
        <f t="shared" ref="Q501:Q505" si="421">Q500</f>
        <v>74</v>
      </c>
      <c r="R501" s="6" t="s">
        <v>9</v>
      </c>
      <c r="S501" s="5" t="s">
        <v>1</v>
      </c>
    </row>
    <row r="502" spans="1:19">
      <c r="A502" s="3" t="s">
        <v>326</v>
      </c>
      <c r="B502" s="18" t="s">
        <v>167</v>
      </c>
      <c r="C502" s="7" t="str">
        <f>C501</f>
        <v>8E</v>
      </c>
      <c r="D502" s="7" t="s">
        <v>22</v>
      </c>
      <c r="E502" s="7" t="s">
        <v>45</v>
      </c>
      <c r="F502" s="7" t="s">
        <v>24</v>
      </c>
      <c r="G502" s="7" t="str">
        <f>G501</f>
        <v>FREE</v>
      </c>
      <c r="H502" s="7" t="s">
        <v>42</v>
      </c>
      <c r="I502" s="7" t="s">
        <v>6</v>
      </c>
      <c r="J502" s="7" t="s">
        <v>52</v>
      </c>
      <c r="K502" s="7" t="s">
        <v>49</v>
      </c>
      <c r="L502" s="6" t="s">
        <v>140</v>
      </c>
      <c r="M502" s="4">
        <f t="shared" si="414"/>
        <v>7</v>
      </c>
      <c r="N502" s="4">
        <f t="shared" si="420"/>
        <v>2</v>
      </c>
      <c r="O502" s="7">
        <f t="shared" si="408"/>
        <v>1</v>
      </c>
      <c r="P502" s="4" t="str">
        <f>P501</f>
        <v>TGT</v>
      </c>
      <c r="Q502" s="4">
        <f t="shared" si="421"/>
        <v>74</v>
      </c>
      <c r="R502" s="6" t="s">
        <v>9</v>
      </c>
      <c r="S502" s="5" t="s">
        <v>2</v>
      </c>
    </row>
    <row r="503" spans="1:19">
      <c r="A503" s="3" t="s">
        <v>326</v>
      </c>
      <c r="B503" s="18" t="s">
        <v>167</v>
      </c>
      <c r="C503" s="7" t="str">
        <f>C502</f>
        <v>8E</v>
      </c>
      <c r="D503" s="7" t="s">
        <v>6</v>
      </c>
      <c r="E503" s="7" t="s">
        <v>45</v>
      </c>
      <c r="F503" s="7" t="s">
        <v>24</v>
      </c>
      <c r="G503" s="7" t="str">
        <f>G502</f>
        <v>FREE</v>
      </c>
      <c r="H503" s="7" t="s">
        <v>42</v>
      </c>
      <c r="I503" s="7" t="s">
        <v>6</v>
      </c>
      <c r="J503" s="7" t="s">
        <v>52</v>
      </c>
      <c r="K503" s="7" t="str">
        <f>K502</f>
        <v>6A</v>
      </c>
      <c r="L503" s="6" t="s">
        <v>140</v>
      </c>
      <c r="M503" s="4">
        <f t="shared" si="414"/>
        <v>6</v>
      </c>
      <c r="N503" s="4">
        <f t="shared" si="420"/>
        <v>3</v>
      </c>
      <c r="O503" s="7">
        <f t="shared" si="408"/>
        <v>1</v>
      </c>
      <c r="P503" s="4" t="str">
        <f>P502</f>
        <v>TGT</v>
      </c>
      <c r="Q503" s="4">
        <f t="shared" si="421"/>
        <v>74</v>
      </c>
      <c r="R503" s="6" t="s">
        <v>9</v>
      </c>
      <c r="S503" s="5" t="s">
        <v>3</v>
      </c>
    </row>
    <row r="504" spans="1:19">
      <c r="A504" s="3" t="s">
        <v>326</v>
      </c>
      <c r="B504" s="18" t="s">
        <v>167</v>
      </c>
      <c r="C504" s="7" t="str">
        <f>C503</f>
        <v>8E</v>
      </c>
      <c r="D504" s="7" t="s">
        <v>6</v>
      </c>
      <c r="E504" s="7" t="str">
        <f>E503</f>
        <v>6D</v>
      </c>
      <c r="F504" s="7" t="s">
        <v>24</v>
      </c>
      <c r="G504" s="7" t="str">
        <f>G503</f>
        <v>FREE</v>
      </c>
      <c r="H504" s="7" t="s">
        <v>27</v>
      </c>
      <c r="I504" s="7" t="s">
        <v>6</v>
      </c>
      <c r="J504" s="7" t="s">
        <v>55</v>
      </c>
      <c r="K504" s="7" t="s">
        <v>49</v>
      </c>
      <c r="L504" s="6" t="s">
        <v>140</v>
      </c>
      <c r="M504" s="4">
        <f t="shared" si="414"/>
        <v>6</v>
      </c>
      <c r="N504" s="4">
        <f t="shared" si="420"/>
        <v>3</v>
      </c>
      <c r="O504" s="7">
        <f t="shared" si="408"/>
        <v>1</v>
      </c>
      <c r="P504" s="4" t="str">
        <f>P503</f>
        <v>TGT</v>
      </c>
      <c r="Q504" s="4">
        <f t="shared" si="421"/>
        <v>74</v>
      </c>
      <c r="R504" s="6" t="s">
        <v>9</v>
      </c>
      <c r="S504" s="5" t="s">
        <v>4</v>
      </c>
    </row>
    <row r="505" spans="1:19">
      <c r="A505" s="3" t="s">
        <v>326</v>
      </c>
      <c r="B505" s="18" t="s">
        <v>167</v>
      </c>
      <c r="C505" s="7" t="str">
        <f>C504</f>
        <v>8E</v>
      </c>
      <c r="D505" s="7" t="s">
        <v>6</v>
      </c>
      <c r="E505" s="7" t="s">
        <v>45</v>
      </c>
      <c r="F505" s="7" t="s">
        <v>24</v>
      </c>
      <c r="G505" s="7" t="str">
        <f>G504</f>
        <v>FREE</v>
      </c>
      <c r="H505" s="7" t="s">
        <v>27</v>
      </c>
      <c r="I505" s="7" t="s">
        <v>6</v>
      </c>
      <c r="J505" s="7" t="str">
        <f>J504</f>
        <v>10C</v>
      </c>
      <c r="K505" s="7" t="str">
        <f>K504</f>
        <v>6A</v>
      </c>
      <c r="L505" s="6" t="s">
        <v>140</v>
      </c>
      <c r="M505" s="4">
        <f t="shared" si="414"/>
        <v>6</v>
      </c>
      <c r="N505" s="4">
        <f t="shared" si="420"/>
        <v>3</v>
      </c>
      <c r="O505" s="7">
        <f t="shared" si="408"/>
        <v>1</v>
      </c>
      <c r="P505" s="4" t="str">
        <f>P504</f>
        <v>TGT</v>
      </c>
      <c r="Q505" s="4">
        <f t="shared" si="421"/>
        <v>74</v>
      </c>
      <c r="R505" s="6" t="s">
        <v>9</v>
      </c>
      <c r="S505" s="5" t="s">
        <v>5</v>
      </c>
    </row>
    <row r="506" spans="1:19" ht="21">
      <c r="A506" s="8" t="str">
        <f t="shared" ref="A506" si="422">A505</f>
        <v>RAVI KANT DHRUV</v>
      </c>
      <c r="B506" s="18" t="s">
        <v>167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9">
        <f>SUM(M500:M505)</f>
        <v>35</v>
      </c>
      <c r="N506" s="9">
        <f>SUM(N500:N505)</f>
        <v>19</v>
      </c>
      <c r="O506" s="7">
        <f t="shared" si="408"/>
        <v>1</v>
      </c>
      <c r="P506" s="11" t="s">
        <v>138</v>
      </c>
      <c r="Q506" s="11">
        <v>74</v>
      </c>
      <c r="R506" s="3"/>
      <c r="S506" s="8" t="s">
        <v>7</v>
      </c>
    </row>
    <row r="507" spans="1:19">
      <c r="A507" s="3" t="s">
        <v>90</v>
      </c>
      <c r="B507" s="18" t="s">
        <v>167</v>
      </c>
      <c r="C507" s="7" t="s">
        <v>6</v>
      </c>
      <c r="D507" s="7" t="s">
        <v>6</v>
      </c>
      <c r="E507" s="7" t="s">
        <v>29</v>
      </c>
      <c r="F507" s="7" t="s">
        <v>6</v>
      </c>
      <c r="G507" s="7" t="s">
        <v>6</v>
      </c>
      <c r="H507" s="7" t="s">
        <v>40</v>
      </c>
      <c r="I507" s="7" t="s">
        <v>6</v>
      </c>
      <c r="J507" s="7" t="s">
        <v>57</v>
      </c>
      <c r="K507" s="7" t="s">
        <v>15</v>
      </c>
      <c r="L507" s="6" t="s">
        <v>140</v>
      </c>
      <c r="M507" s="4">
        <f t="shared" si="414"/>
        <v>4</v>
      </c>
      <c r="N507" s="4">
        <f t="shared" ref="N507:N512" si="423">COUNTIF(C507:K507,"FREE")</f>
        <v>5</v>
      </c>
      <c r="O507" s="7">
        <f t="shared" si="408"/>
        <v>1</v>
      </c>
      <c r="P507" s="4" t="s">
        <v>138</v>
      </c>
      <c r="Q507" s="4">
        <v>75</v>
      </c>
      <c r="R507" s="6" t="s">
        <v>9</v>
      </c>
      <c r="S507" s="5" t="s">
        <v>0</v>
      </c>
    </row>
    <row r="508" spans="1:19">
      <c r="A508" s="3" t="str">
        <f t="shared" ref="A508:A513" si="424">A507</f>
        <v>MANJEET</v>
      </c>
      <c r="B508" s="18" t="s">
        <v>167</v>
      </c>
      <c r="C508" s="7" t="str">
        <f>C507</f>
        <v>FREE</v>
      </c>
      <c r="D508" s="7" t="s">
        <v>6</v>
      </c>
      <c r="E508" s="7" t="s">
        <v>29</v>
      </c>
      <c r="F508" s="7" t="str">
        <f>F507</f>
        <v>FREE</v>
      </c>
      <c r="G508" s="7" t="str">
        <f>G507</f>
        <v>FREE</v>
      </c>
      <c r="H508" s="7" t="str">
        <f>H507</f>
        <v>9G</v>
      </c>
      <c r="I508" s="7" t="str">
        <f>I507</f>
        <v>FREE</v>
      </c>
      <c r="J508" s="7" t="s">
        <v>52</v>
      </c>
      <c r="K508" s="7" t="s">
        <v>15</v>
      </c>
      <c r="L508" s="6" t="s">
        <v>140</v>
      </c>
      <c r="M508" s="4">
        <f t="shared" si="414"/>
        <v>4</v>
      </c>
      <c r="N508" s="4">
        <f t="shared" si="423"/>
        <v>5</v>
      </c>
      <c r="O508" s="7">
        <f t="shared" si="408"/>
        <v>1</v>
      </c>
      <c r="P508" s="4" t="str">
        <f>P507</f>
        <v>TGT</v>
      </c>
      <c r="Q508" s="4">
        <f t="shared" ref="Q508:Q512" si="425">Q507</f>
        <v>75</v>
      </c>
      <c r="R508" s="6" t="s">
        <v>9</v>
      </c>
      <c r="S508" s="5" t="s">
        <v>1</v>
      </c>
    </row>
    <row r="509" spans="1:19">
      <c r="A509" s="3" t="str">
        <f t="shared" si="424"/>
        <v>MANJEET</v>
      </c>
      <c r="B509" s="18" t="s">
        <v>167</v>
      </c>
      <c r="C509" s="7" t="str">
        <f>C508</f>
        <v>FREE</v>
      </c>
      <c r="D509" s="7" t="s">
        <v>6</v>
      </c>
      <c r="E509" s="7" t="s">
        <v>29</v>
      </c>
      <c r="F509" s="7" t="str">
        <f>F508</f>
        <v>FREE</v>
      </c>
      <c r="G509" s="7" t="s">
        <v>51</v>
      </c>
      <c r="H509" s="7" t="s">
        <v>37</v>
      </c>
      <c r="I509" s="7" t="s">
        <v>6</v>
      </c>
      <c r="J509" s="7" t="s">
        <v>19</v>
      </c>
      <c r="K509" s="7" t="s">
        <v>6</v>
      </c>
      <c r="L509" s="6" t="s">
        <v>140</v>
      </c>
      <c r="M509" s="4">
        <f t="shared" si="414"/>
        <v>4</v>
      </c>
      <c r="N509" s="4">
        <f t="shared" si="423"/>
        <v>5</v>
      </c>
      <c r="O509" s="7">
        <f t="shared" si="408"/>
        <v>1</v>
      </c>
      <c r="P509" s="4" t="str">
        <f>P508</f>
        <v>TGT</v>
      </c>
      <c r="Q509" s="4">
        <f t="shared" si="425"/>
        <v>75</v>
      </c>
      <c r="R509" s="6" t="s">
        <v>9</v>
      </c>
      <c r="S509" s="5" t="s">
        <v>2</v>
      </c>
    </row>
    <row r="510" spans="1:19">
      <c r="A510" s="3" t="str">
        <f t="shared" si="424"/>
        <v>MANJEET</v>
      </c>
      <c r="B510" s="18" t="s">
        <v>167</v>
      </c>
      <c r="C510" s="7" t="str">
        <f>C509</f>
        <v>FREE</v>
      </c>
      <c r="D510" s="7" t="s">
        <v>41</v>
      </c>
      <c r="E510" s="7" t="s">
        <v>29</v>
      </c>
      <c r="F510" s="7" t="str">
        <f>F509</f>
        <v>FREE</v>
      </c>
      <c r="G510" s="7" t="str">
        <f>G509</f>
        <v>6C</v>
      </c>
      <c r="H510" s="7" t="s">
        <v>37</v>
      </c>
      <c r="I510" s="7" t="str">
        <f>I509</f>
        <v>FREE</v>
      </c>
      <c r="J510" s="7" t="s">
        <v>19</v>
      </c>
      <c r="K510" s="7" t="s">
        <v>6</v>
      </c>
      <c r="L510" s="6" t="s">
        <v>140</v>
      </c>
      <c r="M510" s="4">
        <f t="shared" si="414"/>
        <v>5</v>
      </c>
      <c r="N510" s="4">
        <f t="shared" si="423"/>
        <v>4</v>
      </c>
      <c r="O510" s="7">
        <f t="shared" si="408"/>
        <v>1</v>
      </c>
      <c r="P510" s="4" t="str">
        <f>P509</f>
        <v>TGT</v>
      </c>
      <c r="Q510" s="4">
        <f t="shared" si="425"/>
        <v>75</v>
      </c>
      <c r="R510" s="6" t="s">
        <v>9</v>
      </c>
      <c r="S510" s="5" t="s">
        <v>3</v>
      </c>
    </row>
    <row r="511" spans="1:19">
      <c r="A511" s="3" t="str">
        <f t="shared" si="424"/>
        <v>MANJEET</v>
      </c>
      <c r="B511" s="18" t="s">
        <v>167</v>
      </c>
      <c r="C511" s="7" t="str">
        <f>C510</f>
        <v>FREE</v>
      </c>
      <c r="D511" s="7" t="s">
        <v>41</v>
      </c>
      <c r="E511" s="7" t="s">
        <v>59</v>
      </c>
      <c r="F511" s="7" t="str">
        <f>F510</f>
        <v>FREE</v>
      </c>
      <c r="G511" s="7" t="str">
        <f>G510</f>
        <v>6C</v>
      </c>
      <c r="H511" s="7" t="s">
        <v>44</v>
      </c>
      <c r="I511" s="7" t="s">
        <v>6</v>
      </c>
      <c r="J511" s="7" t="s">
        <v>19</v>
      </c>
      <c r="K511" s="7" t="s">
        <v>6</v>
      </c>
      <c r="L511" s="6" t="s">
        <v>140</v>
      </c>
      <c r="M511" s="4">
        <f t="shared" si="414"/>
        <v>5</v>
      </c>
      <c r="N511" s="4">
        <f t="shared" si="423"/>
        <v>4</v>
      </c>
      <c r="O511" s="7">
        <f t="shared" si="408"/>
        <v>1</v>
      </c>
      <c r="P511" s="4" t="str">
        <f>P510</f>
        <v>TGT</v>
      </c>
      <c r="Q511" s="4">
        <f t="shared" si="425"/>
        <v>75</v>
      </c>
      <c r="R511" s="6" t="s">
        <v>9</v>
      </c>
      <c r="S511" s="5" t="s">
        <v>4</v>
      </c>
    </row>
    <row r="512" spans="1:19">
      <c r="A512" s="3" t="str">
        <f t="shared" si="424"/>
        <v>MANJEET</v>
      </c>
      <c r="B512" s="18" t="s">
        <v>167</v>
      </c>
      <c r="C512" s="7" t="str">
        <f>C511</f>
        <v>FREE</v>
      </c>
      <c r="D512" s="7" t="s">
        <v>41</v>
      </c>
      <c r="E512" s="7" t="s">
        <v>59</v>
      </c>
      <c r="F512" s="7" t="str">
        <f>F511</f>
        <v>FREE</v>
      </c>
      <c r="G512" s="7" t="str">
        <f>G511</f>
        <v>6C</v>
      </c>
      <c r="H512" s="7" t="str">
        <f>H511</f>
        <v>6B</v>
      </c>
      <c r="I512" s="7" t="str">
        <f>I511</f>
        <v>FREE</v>
      </c>
      <c r="J512" s="7" t="s">
        <v>19</v>
      </c>
      <c r="K512" s="7" t="s">
        <v>6</v>
      </c>
      <c r="L512" s="6" t="s">
        <v>140</v>
      </c>
      <c r="M512" s="4">
        <f t="shared" si="414"/>
        <v>5</v>
      </c>
      <c r="N512" s="4">
        <f t="shared" si="423"/>
        <v>4</v>
      </c>
      <c r="O512" s="7">
        <f t="shared" si="408"/>
        <v>1</v>
      </c>
      <c r="P512" s="4" t="str">
        <f>P511</f>
        <v>TGT</v>
      </c>
      <c r="Q512" s="4">
        <f t="shared" si="425"/>
        <v>75</v>
      </c>
      <c r="R512" s="6" t="s">
        <v>9</v>
      </c>
      <c r="S512" s="5" t="s">
        <v>5</v>
      </c>
    </row>
    <row r="513" spans="1:19" ht="21">
      <c r="A513" s="8" t="str">
        <f t="shared" si="424"/>
        <v>MANJEET</v>
      </c>
      <c r="B513" s="18" t="s">
        <v>167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9">
        <f>SUM(M507:M512)</f>
        <v>27</v>
      </c>
      <c r="N513" s="9">
        <f>SUM(N507:N512)</f>
        <v>27</v>
      </c>
      <c r="O513" s="7">
        <f t="shared" si="408"/>
        <v>1</v>
      </c>
      <c r="P513" s="11" t="s">
        <v>138</v>
      </c>
      <c r="Q513" s="11">
        <v>75</v>
      </c>
      <c r="R513" s="3"/>
      <c r="S513" s="8" t="s">
        <v>7</v>
      </c>
    </row>
    <row r="514" spans="1:19">
      <c r="A514" s="3" t="s">
        <v>106</v>
      </c>
      <c r="B514" s="18" t="s">
        <v>175</v>
      </c>
      <c r="C514" s="7" t="s">
        <v>6</v>
      </c>
      <c r="D514" s="7" t="s">
        <v>6</v>
      </c>
      <c r="E514" s="7" t="s">
        <v>38</v>
      </c>
      <c r="F514" s="7" t="s">
        <v>46</v>
      </c>
      <c r="G514" s="7" t="s">
        <v>24</v>
      </c>
      <c r="H514" s="7" t="s">
        <v>51</v>
      </c>
      <c r="I514" s="7" t="s">
        <v>29</v>
      </c>
      <c r="J514" s="7" t="s">
        <v>19</v>
      </c>
      <c r="K514" s="7" t="s">
        <v>49</v>
      </c>
      <c r="L514" s="6" t="s">
        <v>140</v>
      </c>
      <c r="M514" s="4">
        <f t="shared" si="414"/>
        <v>7</v>
      </c>
      <c r="N514" s="4">
        <f t="shared" ref="N514:N519" si="426">COUNTIF(C514:K514,"FREE")</f>
        <v>2</v>
      </c>
      <c r="O514" s="7">
        <f t="shared" si="408"/>
        <v>1</v>
      </c>
      <c r="P514" s="4" t="s">
        <v>138</v>
      </c>
      <c r="Q514" s="4">
        <v>76</v>
      </c>
      <c r="R514" s="6" t="s">
        <v>9</v>
      </c>
      <c r="S514" s="5" t="s">
        <v>0</v>
      </c>
    </row>
    <row r="515" spans="1:19">
      <c r="A515" s="3" t="str">
        <f t="shared" ref="A515:A520" si="427">A514</f>
        <v>VIJAY KUMAR</v>
      </c>
      <c r="B515" s="18" t="s">
        <v>175</v>
      </c>
      <c r="C515" s="7" t="str">
        <f>C514</f>
        <v>FREE</v>
      </c>
      <c r="D515" s="7" t="s">
        <v>6</v>
      </c>
      <c r="E515" s="7" t="s">
        <v>38</v>
      </c>
      <c r="F515" s="7" t="s">
        <v>46</v>
      </c>
      <c r="G515" s="7" t="s">
        <v>24</v>
      </c>
      <c r="H515" s="7" t="s">
        <v>51</v>
      </c>
      <c r="I515" s="7" t="s">
        <v>29</v>
      </c>
      <c r="J515" s="7" t="str">
        <f>J514</f>
        <v>7D</v>
      </c>
      <c r="K515" s="7" t="s">
        <v>49</v>
      </c>
      <c r="L515" s="6" t="s">
        <v>140</v>
      </c>
      <c r="M515" s="4">
        <f t="shared" si="414"/>
        <v>7</v>
      </c>
      <c r="N515" s="4">
        <f t="shared" si="426"/>
        <v>2</v>
      </c>
      <c r="O515" s="7">
        <f t="shared" ref="O515:O541" si="428">O514</f>
        <v>1</v>
      </c>
      <c r="P515" s="4" t="str">
        <f>P514</f>
        <v>TGT</v>
      </c>
      <c r="Q515" s="4">
        <f t="shared" ref="Q515:Q519" si="429">Q514</f>
        <v>76</v>
      </c>
      <c r="R515" s="6" t="s">
        <v>9</v>
      </c>
      <c r="S515" s="5" t="s">
        <v>1</v>
      </c>
    </row>
    <row r="516" spans="1:19">
      <c r="A516" s="3" t="str">
        <f t="shared" si="427"/>
        <v>VIJAY KUMAR</v>
      </c>
      <c r="B516" s="18" t="s">
        <v>175</v>
      </c>
      <c r="C516" s="7" t="str">
        <f>C515</f>
        <v>FREE</v>
      </c>
      <c r="D516" s="7" t="s">
        <v>6</v>
      </c>
      <c r="E516" s="7" t="s">
        <v>47</v>
      </c>
      <c r="F516" s="7" t="s">
        <v>27</v>
      </c>
      <c r="G516" s="7" t="s">
        <v>6</v>
      </c>
      <c r="H516" s="7" t="s">
        <v>44</v>
      </c>
      <c r="I516" s="7" t="s">
        <v>6</v>
      </c>
      <c r="J516" s="7" t="s">
        <v>6</v>
      </c>
      <c r="K516" s="7" t="s">
        <v>41</v>
      </c>
      <c r="L516" s="6" t="s">
        <v>140</v>
      </c>
      <c r="M516" s="4">
        <f t="shared" si="414"/>
        <v>4</v>
      </c>
      <c r="N516" s="4">
        <f t="shared" si="426"/>
        <v>5</v>
      </c>
      <c r="O516" s="7">
        <f t="shared" si="428"/>
        <v>1</v>
      </c>
      <c r="P516" s="4" t="str">
        <f>P515</f>
        <v>TGT</v>
      </c>
      <c r="Q516" s="4">
        <f t="shared" si="429"/>
        <v>76</v>
      </c>
      <c r="R516" s="6" t="s">
        <v>9</v>
      </c>
      <c r="S516" s="5" t="s">
        <v>2</v>
      </c>
    </row>
    <row r="517" spans="1:19">
      <c r="A517" s="3" t="str">
        <f t="shared" si="427"/>
        <v>VIJAY KUMAR</v>
      </c>
      <c r="B517" s="18" t="s">
        <v>175</v>
      </c>
      <c r="C517" s="7" t="str">
        <f>C516</f>
        <v>FREE</v>
      </c>
      <c r="D517" s="7" t="s">
        <v>6</v>
      </c>
      <c r="E517" s="7" t="s">
        <v>47</v>
      </c>
      <c r="F517" s="7" t="s">
        <v>27</v>
      </c>
      <c r="G517" s="7" t="s">
        <v>6</v>
      </c>
      <c r="H517" s="7" t="s">
        <v>44</v>
      </c>
      <c r="I517" s="7" t="s">
        <v>6</v>
      </c>
      <c r="J517" s="7" t="s">
        <v>6</v>
      </c>
      <c r="K517" s="7" t="s">
        <v>41</v>
      </c>
      <c r="L517" s="6" t="s">
        <v>140</v>
      </c>
      <c r="M517" s="4">
        <f t="shared" si="414"/>
        <v>4</v>
      </c>
      <c r="N517" s="4">
        <f t="shared" si="426"/>
        <v>5</v>
      </c>
      <c r="O517" s="7">
        <f t="shared" si="428"/>
        <v>1</v>
      </c>
      <c r="P517" s="4" t="str">
        <f>P516</f>
        <v>TGT</v>
      </c>
      <c r="Q517" s="4">
        <f t="shared" si="429"/>
        <v>76</v>
      </c>
      <c r="R517" s="6" t="s">
        <v>9</v>
      </c>
      <c r="S517" s="5" t="s">
        <v>3</v>
      </c>
    </row>
    <row r="518" spans="1:19">
      <c r="A518" s="3" t="str">
        <f t="shared" si="427"/>
        <v>VIJAY KUMAR</v>
      </c>
      <c r="B518" s="18" t="s">
        <v>175</v>
      </c>
      <c r="C518" s="7" t="str">
        <f>C517</f>
        <v>FREE</v>
      </c>
      <c r="D518" s="7" t="s">
        <v>6</v>
      </c>
      <c r="E518" s="7" t="s">
        <v>22</v>
      </c>
      <c r="F518" s="7" t="s">
        <v>6</v>
      </c>
      <c r="G518" s="7" t="s">
        <v>21</v>
      </c>
      <c r="H518" s="7" t="s">
        <v>37</v>
      </c>
      <c r="I518" s="7" t="s">
        <v>45</v>
      </c>
      <c r="J518" s="7" t="s">
        <v>6</v>
      </c>
      <c r="K518" s="7" t="s">
        <v>15</v>
      </c>
      <c r="L518" s="6" t="s">
        <v>140</v>
      </c>
      <c r="M518" s="4">
        <f t="shared" si="414"/>
        <v>5</v>
      </c>
      <c r="N518" s="4">
        <f t="shared" si="426"/>
        <v>4</v>
      </c>
      <c r="O518" s="7">
        <f t="shared" si="428"/>
        <v>1</v>
      </c>
      <c r="P518" s="4" t="str">
        <f>P517</f>
        <v>TGT</v>
      </c>
      <c r="Q518" s="4">
        <f t="shared" si="429"/>
        <v>76</v>
      </c>
      <c r="R518" s="6" t="s">
        <v>9</v>
      </c>
      <c r="S518" s="5" t="s">
        <v>4</v>
      </c>
    </row>
    <row r="519" spans="1:19">
      <c r="A519" s="3" t="str">
        <f t="shared" si="427"/>
        <v>VIJAY KUMAR</v>
      </c>
      <c r="B519" s="18" t="s">
        <v>175</v>
      </c>
      <c r="C519" s="7" t="str">
        <f>C518</f>
        <v>FREE</v>
      </c>
      <c r="D519" s="7" t="s">
        <v>6</v>
      </c>
      <c r="E519" s="7" t="s">
        <v>22</v>
      </c>
      <c r="F519" s="7" t="s">
        <v>6</v>
      </c>
      <c r="G519" s="7" t="s">
        <v>21</v>
      </c>
      <c r="H519" s="7" t="s">
        <v>37</v>
      </c>
      <c r="I519" s="7" t="s">
        <v>45</v>
      </c>
      <c r="J519" s="7" t="s">
        <v>6</v>
      </c>
      <c r="K519" s="7" t="str">
        <f>K518</f>
        <v>9H</v>
      </c>
      <c r="L519" s="6" t="s">
        <v>140</v>
      </c>
      <c r="M519" s="4">
        <f t="shared" si="414"/>
        <v>5</v>
      </c>
      <c r="N519" s="4">
        <f t="shared" si="426"/>
        <v>4</v>
      </c>
      <c r="O519" s="7">
        <f t="shared" si="428"/>
        <v>1</v>
      </c>
      <c r="P519" s="4" t="str">
        <f>P518</f>
        <v>TGT</v>
      </c>
      <c r="Q519" s="4">
        <f t="shared" si="429"/>
        <v>76</v>
      </c>
      <c r="R519" s="6" t="s">
        <v>9</v>
      </c>
      <c r="S519" s="5" t="s">
        <v>5</v>
      </c>
    </row>
    <row r="520" spans="1:19" ht="21">
      <c r="A520" s="8" t="str">
        <f t="shared" si="427"/>
        <v>VIJAY KUMAR</v>
      </c>
      <c r="B520" s="18" t="s">
        <v>175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9">
        <f>SUM(M514:M519)</f>
        <v>32</v>
      </c>
      <c r="N520" s="9">
        <f>SUM(N514:N519)</f>
        <v>22</v>
      </c>
      <c r="O520" s="7">
        <f t="shared" si="428"/>
        <v>1</v>
      </c>
      <c r="P520" s="11" t="s">
        <v>138</v>
      </c>
      <c r="Q520" s="11">
        <v>76</v>
      </c>
      <c r="R520" s="3"/>
      <c r="S520" s="8" t="s">
        <v>7</v>
      </c>
    </row>
    <row r="521" spans="1:19">
      <c r="A521" s="3" t="s">
        <v>76</v>
      </c>
      <c r="B521" s="18" t="s">
        <v>178</v>
      </c>
      <c r="C521" s="7" t="s">
        <v>6</v>
      </c>
      <c r="D521" s="7" t="s">
        <v>6</v>
      </c>
      <c r="E521" s="7" t="s">
        <v>6</v>
      </c>
      <c r="F521" s="7" t="s">
        <v>32</v>
      </c>
      <c r="G521" s="7" t="s">
        <v>92</v>
      </c>
      <c r="H521" s="7" t="s">
        <v>15</v>
      </c>
      <c r="I521" s="7" t="s">
        <v>52</v>
      </c>
      <c r="J521" s="7" t="s">
        <v>6</v>
      </c>
      <c r="K521" s="7" t="s">
        <v>39</v>
      </c>
      <c r="L521" s="6" t="s">
        <v>140</v>
      </c>
      <c r="M521" s="4">
        <f t="shared" ref="M521:M540" si="430">9-COUNTIF(C521:K521,"FREE")</f>
        <v>5</v>
      </c>
      <c r="N521" s="4">
        <f t="shared" ref="N521:N526" si="431">COUNTIF(C521:K521,"FREE")</f>
        <v>4</v>
      </c>
      <c r="O521" s="7">
        <f t="shared" si="428"/>
        <v>1</v>
      </c>
      <c r="P521" s="4" t="s">
        <v>333</v>
      </c>
      <c r="Q521" s="4">
        <v>77</v>
      </c>
      <c r="R521" s="6" t="s">
        <v>9</v>
      </c>
      <c r="S521" s="5" t="s">
        <v>0</v>
      </c>
    </row>
    <row r="522" spans="1:19">
      <c r="A522" s="3" t="str">
        <f t="shared" ref="A522:A527" si="432">A521</f>
        <v>REKHA</v>
      </c>
      <c r="B522" s="18" t="s">
        <v>178</v>
      </c>
      <c r="C522" s="7" t="str">
        <f t="shared" ref="C522:F523" si="433">C521</f>
        <v>FREE</v>
      </c>
      <c r="D522" s="7" t="str">
        <f t="shared" si="433"/>
        <v>FREE</v>
      </c>
      <c r="E522" s="7" t="str">
        <f t="shared" si="433"/>
        <v>FREE</v>
      </c>
      <c r="F522" s="7" t="str">
        <f t="shared" si="433"/>
        <v>11D</v>
      </c>
      <c r="G522" s="7" t="s">
        <v>92</v>
      </c>
      <c r="H522" s="7" t="str">
        <f>H521</f>
        <v>9H</v>
      </c>
      <c r="I522" s="7" t="s">
        <v>52</v>
      </c>
      <c r="J522" s="7" t="str">
        <f t="shared" ref="J522:K526" si="434">J521</f>
        <v>FREE</v>
      </c>
      <c r="K522" s="7" t="str">
        <f t="shared" si="434"/>
        <v>9E</v>
      </c>
      <c r="L522" s="6" t="s">
        <v>140</v>
      </c>
      <c r="M522" s="4">
        <f t="shared" si="430"/>
        <v>5</v>
      </c>
      <c r="N522" s="4">
        <f t="shared" si="431"/>
        <v>4</v>
      </c>
      <c r="O522" s="7">
        <f t="shared" si="428"/>
        <v>1</v>
      </c>
      <c r="P522" s="4" t="str">
        <f>P521</f>
        <v>VOC</v>
      </c>
      <c r="Q522" s="4">
        <f t="shared" ref="Q522:Q526" si="435">Q521</f>
        <v>77</v>
      </c>
      <c r="R522" s="6" t="s">
        <v>9</v>
      </c>
      <c r="S522" s="5" t="s">
        <v>1</v>
      </c>
    </row>
    <row r="523" spans="1:19">
      <c r="A523" s="3" t="str">
        <f t="shared" si="432"/>
        <v>REKHA</v>
      </c>
      <c r="B523" s="18" t="s">
        <v>178</v>
      </c>
      <c r="C523" s="7" t="str">
        <f t="shared" si="433"/>
        <v>FREE</v>
      </c>
      <c r="D523" s="7" t="str">
        <f t="shared" si="433"/>
        <v>FREE</v>
      </c>
      <c r="E523" s="7" t="str">
        <f t="shared" si="433"/>
        <v>FREE</v>
      </c>
      <c r="F523" s="7" t="str">
        <f t="shared" si="433"/>
        <v>11D</v>
      </c>
      <c r="G523" s="7" t="s">
        <v>92</v>
      </c>
      <c r="H523" s="7" t="s">
        <v>6</v>
      </c>
      <c r="I523" s="7" t="s">
        <v>52</v>
      </c>
      <c r="J523" s="7" t="str">
        <f t="shared" si="434"/>
        <v>FREE</v>
      </c>
      <c r="K523" s="7" t="str">
        <f t="shared" si="434"/>
        <v>9E</v>
      </c>
      <c r="L523" s="6" t="s">
        <v>140</v>
      </c>
      <c r="M523" s="4">
        <f t="shared" si="430"/>
        <v>4</v>
      </c>
      <c r="N523" s="4">
        <f t="shared" si="431"/>
        <v>5</v>
      </c>
      <c r="O523" s="7">
        <f t="shared" si="428"/>
        <v>1</v>
      </c>
      <c r="P523" s="4" t="str">
        <f>P522</f>
        <v>VOC</v>
      </c>
      <c r="Q523" s="4">
        <f t="shared" si="435"/>
        <v>77</v>
      </c>
      <c r="R523" s="6" t="s">
        <v>9</v>
      </c>
      <c r="S523" s="5" t="s">
        <v>2</v>
      </c>
    </row>
    <row r="524" spans="1:19">
      <c r="A524" s="3" t="str">
        <f t="shared" si="432"/>
        <v>REKHA</v>
      </c>
      <c r="B524" s="18" t="s">
        <v>178</v>
      </c>
      <c r="C524" s="7" t="str">
        <f t="shared" ref="C524:D526" si="436">C523</f>
        <v>FREE</v>
      </c>
      <c r="D524" s="7" t="str">
        <f t="shared" si="436"/>
        <v>FREE</v>
      </c>
      <c r="E524" s="7" t="s">
        <v>36</v>
      </c>
      <c r="F524" s="7" t="s">
        <v>6</v>
      </c>
      <c r="G524" s="7" t="s">
        <v>6</v>
      </c>
      <c r="H524" s="7" t="str">
        <f>H523</f>
        <v>FREE</v>
      </c>
      <c r="I524" s="7" t="s">
        <v>52</v>
      </c>
      <c r="J524" s="7" t="str">
        <f t="shared" si="434"/>
        <v>FREE</v>
      </c>
      <c r="K524" s="7" t="str">
        <f t="shared" si="434"/>
        <v>9E</v>
      </c>
      <c r="L524" s="6" t="s">
        <v>140</v>
      </c>
      <c r="M524" s="4">
        <f t="shared" si="430"/>
        <v>3</v>
      </c>
      <c r="N524" s="4">
        <f t="shared" si="431"/>
        <v>6</v>
      </c>
      <c r="O524" s="7">
        <f t="shared" si="428"/>
        <v>1</v>
      </c>
      <c r="P524" s="4" t="str">
        <f>P523</f>
        <v>VOC</v>
      </c>
      <c r="Q524" s="4">
        <f t="shared" si="435"/>
        <v>77</v>
      </c>
      <c r="R524" s="6" t="s">
        <v>9</v>
      </c>
      <c r="S524" s="5" t="s">
        <v>3</v>
      </c>
    </row>
    <row r="525" spans="1:19">
      <c r="A525" s="3" t="str">
        <f t="shared" si="432"/>
        <v>REKHA</v>
      </c>
      <c r="B525" s="18" t="s">
        <v>178</v>
      </c>
      <c r="C525" s="7" t="str">
        <f t="shared" si="436"/>
        <v>FREE</v>
      </c>
      <c r="D525" s="7" t="str">
        <f t="shared" si="436"/>
        <v>FREE</v>
      </c>
      <c r="E525" s="7" t="s">
        <v>36</v>
      </c>
      <c r="F525" s="7" t="str">
        <f>F524</f>
        <v>FREE</v>
      </c>
      <c r="G525" s="7" t="s">
        <v>6</v>
      </c>
      <c r="H525" s="7" t="str">
        <f>H524</f>
        <v>FREE</v>
      </c>
      <c r="I525" s="7" t="s">
        <v>6</v>
      </c>
      <c r="J525" s="7" t="str">
        <f t="shared" si="434"/>
        <v>FREE</v>
      </c>
      <c r="K525" s="7" t="str">
        <f t="shared" si="434"/>
        <v>9E</v>
      </c>
      <c r="L525" s="6" t="s">
        <v>140</v>
      </c>
      <c r="M525" s="4">
        <f t="shared" si="430"/>
        <v>2</v>
      </c>
      <c r="N525" s="4">
        <f t="shared" si="431"/>
        <v>7</v>
      </c>
      <c r="O525" s="7">
        <f t="shared" si="428"/>
        <v>1</v>
      </c>
      <c r="P525" s="4" t="str">
        <f>P524</f>
        <v>VOC</v>
      </c>
      <c r="Q525" s="4">
        <f t="shared" si="435"/>
        <v>77</v>
      </c>
      <c r="R525" s="6" t="s">
        <v>9</v>
      </c>
      <c r="S525" s="5" t="s">
        <v>4</v>
      </c>
    </row>
    <row r="526" spans="1:19">
      <c r="A526" s="3" t="str">
        <f t="shared" si="432"/>
        <v>REKHA</v>
      </c>
      <c r="B526" s="18" t="s">
        <v>178</v>
      </c>
      <c r="C526" s="7" t="str">
        <f t="shared" si="436"/>
        <v>FREE</v>
      </c>
      <c r="D526" s="7" t="str">
        <f t="shared" si="436"/>
        <v>FREE</v>
      </c>
      <c r="E526" s="7" t="s">
        <v>36</v>
      </c>
      <c r="F526" s="7" t="str">
        <f>F525</f>
        <v>FREE</v>
      </c>
      <c r="G526" s="7" t="s">
        <v>6</v>
      </c>
      <c r="H526" s="7" t="str">
        <f>H525</f>
        <v>FREE</v>
      </c>
      <c r="I526" s="7" t="s">
        <v>6</v>
      </c>
      <c r="J526" s="7" t="str">
        <f t="shared" si="434"/>
        <v>FREE</v>
      </c>
      <c r="K526" s="7" t="str">
        <f t="shared" si="434"/>
        <v>9E</v>
      </c>
      <c r="L526" s="6" t="s">
        <v>140</v>
      </c>
      <c r="M526" s="4">
        <f t="shared" si="430"/>
        <v>2</v>
      </c>
      <c r="N526" s="4">
        <f t="shared" si="431"/>
        <v>7</v>
      </c>
      <c r="O526" s="7">
        <f t="shared" si="428"/>
        <v>1</v>
      </c>
      <c r="P526" s="4" t="str">
        <f>P525</f>
        <v>VOC</v>
      </c>
      <c r="Q526" s="4">
        <f t="shared" si="435"/>
        <v>77</v>
      </c>
      <c r="R526" s="6" t="s">
        <v>9</v>
      </c>
      <c r="S526" s="5" t="s">
        <v>5</v>
      </c>
    </row>
    <row r="527" spans="1:19" ht="21">
      <c r="A527" s="8" t="str">
        <f t="shared" si="432"/>
        <v>REKHA</v>
      </c>
      <c r="B527" s="18" t="s">
        <v>178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9">
        <f>SUM(M521:M526)</f>
        <v>21</v>
      </c>
      <c r="N527" s="9">
        <f>SUM(N521:N526)</f>
        <v>33</v>
      </c>
      <c r="O527" s="7">
        <f t="shared" si="428"/>
        <v>1</v>
      </c>
      <c r="P527" s="11" t="s">
        <v>333</v>
      </c>
      <c r="Q527" s="11">
        <v>77</v>
      </c>
      <c r="R527" s="3"/>
      <c r="S527" s="8" t="s">
        <v>7</v>
      </c>
    </row>
    <row r="528" spans="1:19">
      <c r="A528" s="50" t="s">
        <v>108</v>
      </c>
      <c r="B528" s="18" t="s">
        <v>160</v>
      </c>
      <c r="C528" s="26" t="s">
        <v>6</v>
      </c>
      <c r="D528" s="7" t="s">
        <v>6</v>
      </c>
      <c r="E528" s="7" t="s">
        <v>21</v>
      </c>
      <c r="F528" s="7" t="s">
        <v>19</v>
      </c>
      <c r="G528" s="7" t="s">
        <v>6</v>
      </c>
      <c r="H528" s="7" t="s">
        <v>6</v>
      </c>
      <c r="I528" s="26" t="s">
        <v>24</v>
      </c>
      <c r="J528" s="7" t="s">
        <v>51</v>
      </c>
      <c r="K528" s="7" t="s">
        <v>6</v>
      </c>
      <c r="L528" s="6" t="s">
        <v>140</v>
      </c>
      <c r="M528" s="4">
        <f t="shared" ref="M528:M533" si="437">9-COUNTIF(C528:K528,"FREE")</f>
        <v>4</v>
      </c>
      <c r="N528" s="4">
        <f t="shared" ref="N528:N533" si="438">COUNTIF(C528:K528,"FREE")</f>
        <v>5</v>
      </c>
      <c r="O528" s="7">
        <f>O548</f>
        <v>1</v>
      </c>
      <c r="P528" s="4" t="s">
        <v>138</v>
      </c>
      <c r="Q528" s="4">
        <v>78</v>
      </c>
      <c r="R528" s="6" t="s">
        <v>9</v>
      </c>
      <c r="S528" s="5" t="s">
        <v>0</v>
      </c>
    </row>
    <row r="529" spans="1:19">
      <c r="A529" s="50" t="str">
        <f t="shared" ref="A529:A534" si="439">A528</f>
        <v>NEHA MALIK</v>
      </c>
      <c r="B529" s="18" t="s">
        <v>160</v>
      </c>
      <c r="C529" s="26" t="str">
        <f t="shared" ref="C529:K533" si="440">C528</f>
        <v>FREE</v>
      </c>
      <c r="D529" s="7" t="str">
        <f t="shared" si="440"/>
        <v>FREE</v>
      </c>
      <c r="E529" s="7" t="str">
        <f t="shared" si="440"/>
        <v>7A</v>
      </c>
      <c r="F529" s="7" t="str">
        <f t="shared" si="440"/>
        <v>7D</v>
      </c>
      <c r="G529" s="7" t="str">
        <f t="shared" si="440"/>
        <v>FREE</v>
      </c>
      <c r="H529" s="7" t="str">
        <f t="shared" si="440"/>
        <v>FREE</v>
      </c>
      <c r="I529" s="26" t="str">
        <f t="shared" si="440"/>
        <v>7B</v>
      </c>
      <c r="J529" s="7" t="str">
        <f t="shared" si="440"/>
        <v>6C</v>
      </c>
      <c r="K529" s="7" t="str">
        <f t="shared" si="440"/>
        <v>FREE</v>
      </c>
      <c r="L529" s="6" t="s">
        <v>140</v>
      </c>
      <c r="M529" s="4">
        <f t="shared" si="437"/>
        <v>4</v>
      </c>
      <c r="N529" s="4">
        <f t="shared" si="438"/>
        <v>5</v>
      </c>
      <c r="O529" s="7">
        <f t="shared" ref="O529:P533" si="441">O528</f>
        <v>1</v>
      </c>
      <c r="P529" s="4" t="str">
        <f t="shared" si="441"/>
        <v>TGT</v>
      </c>
      <c r="Q529" s="4">
        <f t="shared" ref="Q529:Q533" si="442">Q528</f>
        <v>78</v>
      </c>
      <c r="R529" s="6" t="s">
        <v>9</v>
      </c>
      <c r="S529" s="5" t="s">
        <v>1</v>
      </c>
    </row>
    <row r="530" spans="1:19">
      <c r="A530" s="50" t="str">
        <f t="shared" si="439"/>
        <v>NEHA MALIK</v>
      </c>
      <c r="B530" s="18" t="s">
        <v>160</v>
      </c>
      <c r="C530" s="26" t="str">
        <f t="shared" si="440"/>
        <v>FREE</v>
      </c>
      <c r="D530" s="7" t="str">
        <f t="shared" si="440"/>
        <v>FREE</v>
      </c>
      <c r="E530" s="7" t="str">
        <f t="shared" si="440"/>
        <v>7A</v>
      </c>
      <c r="F530" s="7" t="str">
        <f t="shared" si="440"/>
        <v>7D</v>
      </c>
      <c r="G530" s="7" t="str">
        <f t="shared" si="440"/>
        <v>FREE</v>
      </c>
      <c r="H530" s="7" t="str">
        <f t="shared" si="440"/>
        <v>FREE</v>
      </c>
      <c r="I530" s="26" t="str">
        <f t="shared" si="440"/>
        <v>7B</v>
      </c>
      <c r="J530" s="7" t="str">
        <f t="shared" si="440"/>
        <v>6C</v>
      </c>
      <c r="K530" s="7" t="str">
        <f t="shared" si="440"/>
        <v>FREE</v>
      </c>
      <c r="L530" s="6" t="s">
        <v>140</v>
      </c>
      <c r="M530" s="4">
        <f t="shared" si="437"/>
        <v>4</v>
      </c>
      <c r="N530" s="4">
        <f t="shared" si="438"/>
        <v>5</v>
      </c>
      <c r="O530" s="7">
        <f t="shared" si="441"/>
        <v>1</v>
      </c>
      <c r="P530" s="4" t="str">
        <f t="shared" si="441"/>
        <v>TGT</v>
      </c>
      <c r="Q530" s="4">
        <f t="shared" si="442"/>
        <v>78</v>
      </c>
      <c r="R530" s="6" t="s">
        <v>9</v>
      </c>
      <c r="S530" s="5" t="s">
        <v>2</v>
      </c>
    </row>
    <row r="531" spans="1:19">
      <c r="A531" s="50" t="str">
        <f t="shared" si="439"/>
        <v>NEHA MALIK</v>
      </c>
      <c r="B531" s="18" t="s">
        <v>160</v>
      </c>
      <c r="C531" s="26" t="str">
        <f t="shared" si="440"/>
        <v>FREE</v>
      </c>
      <c r="D531" s="7" t="str">
        <f t="shared" si="440"/>
        <v>FREE</v>
      </c>
      <c r="E531" s="7" t="str">
        <f t="shared" si="440"/>
        <v>7A</v>
      </c>
      <c r="F531" s="7" t="str">
        <f t="shared" si="440"/>
        <v>7D</v>
      </c>
      <c r="G531" s="7" t="str">
        <f t="shared" si="440"/>
        <v>FREE</v>
      </c>
      <c r="H531" s="7" t="str">
        <f t="shared" si="440"/>
        <v>FREE</v>
      </c>
      <c r="I531" s="26" t="str">
        <f t="shared" si="440"/>
        <v>7B</v>
      </c>
      <c r="J531" s="7" t="str">
        <f t="shared" si="440"/>
        <v>6C</v>
      </c>
      <c r="K531" s="7" t="str">
        <f t="shared" si="440"/>
        <v>FREE</v>
      </c>
      <c r="L531" s="6" t="s">
        <v>140</v>
      </c>
      <c r="M531" s="4">
        <f t="shared" si="437"/>
        <v>4</v>
      </c>
      <c r="N531" s="4">
        <f t="shared" si="438"/>
        <v>5</v>
      </c>
      <c r="O531" s="7">
        <f t="shared" si="441"/>
        <v>1</v>
      </c>
      <c r="P531" s="4" t="str">
        <f t="shared" si="441"/>
        <v>TGT</v>
      </c>
      <c r="Q531" s="4">
        <f t="shared" si="442"/>
        <v>78</v>
      </c>
      <c r="R531" s="6" t="s">
        <v>9</v>
      </c>
      <c r="S531" s="5" t="s">
        <v>3</v>
      </c>
    </row>
    <row r="532" spans="1:19">
      <c r="A532" s="50" t="str">
        <f t="shared" si="439"/>
        <v>NEHA MALIK</v>
      </c>
      <c r="B532" s="18" t="s">
        <v>160</v>
      </c>
      <c r="C532" s="26" t="str">
        <f t="shared" si="440"/>
        <v>FREE</v>
      </c>
      <c r="D532" s="7" t="str">
        <f t="shared" si="440"/>
        <v>FREE</v>
      </c>
      <c r="E532" s="7" t="str">
        <f t="shared" si="440"/>
        <v>7A</v>
      </c>
      <c r="F532" s="7" t="str">
        <f t="shared" si="440"/>
        <v>7D</v>
      </c>
      <c r="G532" s="7" t="str">
        <f t="shared" si="440"/>
        <v>FREE</v>
      </c>
      <c r="H532" s="7" t="str">
        <f t="shared" si="440"/>
        <v>FREE</v>
      </c>
      <c r="I532" s="26" t="str">
        <f t="shared" si="440"/>
        <v>7B</v>
      </c>
      <c r="J532" s="7" t="str">
        <f t="shared" si="440"/>
        <v>6C</v>
      </c>
      <c r="K532" s="7" t="str">
        <f t="shared" si="440"/>
        <v>FREE</v>
      </c>
      <c r="L532" s="6" t="s">
        <v>140</v>
      </c>
      <c r="M532" s="4">
        <f t="shared" si="437"/>
        <v>4</v>
      </c>
      <c r="N532" s="4">
        <f t="shared" si="438"/>
        <v>5</v>
      </c>
      <c r="O532" s="7">
        <f t="shared" si="441"/>
        <v>1</v>
      </c>
      <c r="P532" s="4" t="str">
        <f t="shared" si="441"/>
        <v>TGT</v>
      </c>
      <c r="Q532" s="4">
        <f t="shared" si="442"/>
        <v>78</v>
      </c>
      <c r="R532" s="6" t="s">
        <v>9</v>
      </c>
      <c r="S532" s="5" t="s">
        <v>4</v>
      </c>
    </row>
    <row r="533" spans="1:19">
      <c r="A533" s="50" t="str">
        <f t="shared" si="439"/>
        <v>NEHA MALIK</v>
      </c>
      <c r="B533" s="18" t="s">
        <v>160</v>
      </c>
      <c r="C533" s="26" t="str">
        <f t="shared" si="440"/>
        <v>FREE</v>
      </c>
      <c r="D533" s="7" t="str">
        <f t="shared" si="440"/>
        <v>FREE</v>
      </c>
      <c r="E533" s="7" t="str">
        <f t="shared" si="440"/>
        <v>7A</v>
      </c>
      <c r="F533" s="7" t="str">
        <f t="shared" si="440"/>
        <v>7D</v>
      </c>
      <c r="G533" s="7" t="str">
        <f t="shared" si="440"/>
        <v>FREE</v>
      </c>
      <c r="H533" s="7" t="str">
        <f t="shared" si="440"/>
        <v>FREE</v>
      </c>
      <c r="I533" s="26" t="str">
        <f t="shared" si="440"/>
        <v>7B</v>
      </c>
      <c r="J533" s="7" t="str">
        <f t="shared" si="440"/>
        <v>6C</v>
      </c>
      <c r="K533" s="7" t="str">
        <f t="shared" si="440"/>
        <v>FREE</v>
      </c>
      <c r="L533" s="6" t="s">
        <v>140</v>
      </c>
      <c r="M533" s="4">
        <f t="shared" si="437"/>
        <v>4</v>
      </c>
      <c r="N533" s="4">
        <f t="shared" si="438"/>
        <v>5</v>
      </c>
      <c r="O533" s="7">
        <f t="shared" si="441"/>
        <v>1</v>
      </c>
      <c r="P533" s="4" t="str">
        <f t="shared" si="441"/>
        <v>TGT</v>
      </c>
      <c r="Q533" s="4">
        <f t="shared" si="442"/>
        <v>78</v>
      </c>
      <c r="R533" s="6" t="s">
        <v>9</v>
      </c>
      <c r="S533" s="5" t="s">
        <v>5</v>
      </c>
    </row>
    <row r="534" spans="1:19" ht="21">
      <c r="A534" s="51" t="str">
        <f t="shared" si="439"/>
        <v>NEHA MALIK</v>
      </c>
      <c r="B534" s="18" t="s">
        <v>160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9">
        <f>SUM(M528:M533)</f>
        <v>24</v>
      </c>
      <c r="N534" s="9">
        <f>SUM(N528:N533)</f>
        <v>30</v>
      </c>
      <c r="O534" s="7">
        <f>O533</f>
        <v>1</v>
      </c>
      <c r="P534" s="11" t="s">
        <v>138</v>
      </c>
      <c r="Q534" s="11">
        <v>78</v>
      </c>
      <c r="R534" s="3"/>
      <c r="S534" s="8" t="s">
        <v>7</v>
      </c>
    </row>
    <row r="535" spans="1:19">
      <c r="A535" s="50" t="s">
        <v>67</v>
      </c>
      <c r="B535" s="18" t="s">
        <v>177</v>
      </c>
      <c r="C535" s="26" t="s">
        <v>19</v>
      </c>
      <c r="D535" s="7" t="s">
        <v>19</v>
      </c>
      <c r="E535" s="7" t="s">
        <v>6</v>
      </c>
      <c r="F535" s="7" t="s">
        <v>29</v>
      </c>
      <c r="G535" s="7" t="s">
        <v>29</v>
      </c>
      <c r="H535" s="7" t="s">
        <v>6</v>
      </c>
      <c r="I535" s="7" t="s">
        <v>6</v>
      </c>
      <c r="J535" s="7" t="s">
        <v>6</v>
      </c>
      <c r="K535" s="7" t="s">
        <v>22</v>
      </c>
      <c r="L535" s="6" t="s">
        <v>140</v>
      </c>
      <c r="M535" s="4">
        <f t="shared" si="430"/>
        <v>5</v>
      </c>
      <c r="N535" s="4">
        <f t="shared" ref="N535:N540" si="443">COUNTIF(C535:K535,"FREE")</f>
        <v>4</v>
      </c>
      <c r="O535" s="7">
        <f>O534</f>
        <v>1</v>
      </c>
      <c r="P535" s="4" t="s">
        <v>138</v>
      </c>
      <c r="Q535" s="4">
        <v>79</v>
      </c>
      <c r="R535" s="6" t="s">
        <v>9</v>
      </c>
      <c r="S535" s="5" t="s">
        <v>0</v>
      </c>
    </row>
    <row r="536" spans="1:19">
      <c r="A536" s="50" t="str">
        <f t="shared" ref="A536:B541" si="444">A535</f>
        <v>HARISH MEENA</v>
      </c>
      <c r="B536" s="18" t="str">
        <f>B535</f>
        <v>N. SCIENCE</v>
      </c>
      <c r="C536" s="26" t="str">
        <f t="shared" ref="C536:K540" si="445">C535</f>
        <v>7D</v>
      </c>
      <c r="D536" s="7" t="str">
        <f t="shared" si="445"/>
        <v>7D</v>
      </c>
      <c r="E536" s="7" t="str">
        <f t="shared" si="445"/>
        <v>FREE</v>
      </c>
      <c r="F536" s="7" t="str">
        <f t="shared" si="445"/>
        <v>6E</v>
      </c>
      <c r="G536" s="7" t="str">
        <f t="shared" si="445"/>
        <v>6E</v>
      </c>
      <c r="H536" s="7" t="str">
        <f t="shared" si="445"/>
        <v>FREE</v>
      </c>
      <c r="I536" s="7" t="str">
        <f t="shared" si="445"/>
        <v>FREE</v>
      </c>
      <c r="J536" s="7" t="str">
        <f t="shared" si="445"/>
        <v>FREE</v>
      </c>
      <c r="K536" s="7" t="str">
        <f t="shared" si="445"/>
        <v>7C</v>
      </c>
      <c r="L536" s="6" t="s">
        <v>140</v>
      </c>
      <c r="M536" s="4">
        <f t="shared" si="430"/>
        <v>5</v>
      </c>
      <c r="N536" s="4">
        <f t="shared" si="443"/>
        <v>4</v>
      </c>
      <c r="O536" s="7">
        <f t="shared" si="428"/>
        <v>1</v>
      </c>
      <c r="P536" s="4" t="str">
        <f>P535</f>
        <v>TGT</v>
      </c>
      <c r="Q536" s="4">
        <f t="shared" ref="Q536:Q540" si="446">Q535</f>
        <v>79</v>
      </c>
      <c r="R536" s="6" t="s">
        <v>9</v>
      </c>
      <c r="S536" s="5" t="s">
        <v>1</v>
      </c>
    </row>
    <row r="537" spans="1:19">
      <c r="A537" s="50" t="str">
        <f t="shared" si="444"/>
        <v>HARISH MEENA</v>
      </c>
      <c r="B537" s="18" t="str">
        <f t="shared" si="444"/>
        <v>N. SCIENCE</v>
      </c>
      <c r="C537" s="26" t="str">
        <f t="shared" si="445"/>
        <v>7D</v>
      </c>
      <c r="D537" s="7" t="str">
        <f t="shared" si="445"/>
        <v>7D</v>
      </c>
      <c r="E537" s="7" t="str">
        <f t="shared" si="445"/>
        <v>FREE</v>
      </c>
      <c r="F537" s="7" t="str">
        <f t="shared" si="445"/>
        <v>6E</v>
      </c>
      <c r="G537" s="7" t="str">
        <f t="shared" si="445"/>
        <v>6E</v>
      </c>
      <c r="H537" s="7" t="str">
        <f t="shared" si="445"/>
        <v>FREE</v>
      </c>
      <c r="I537" s="7" t="str">
        <f t="shared" si="445"/>
        <v>FREE</v>
      </c>
      <c r="J537" s="7" t="str">
        <f t="shared" si="445"/>
        <v>FREE</v>
      </c>
      <c r="K537" s="7" t="str">
        <f t="shared" si="445"/>
        <v>7C</v>
      </c>
      <c r="L537" s="6" t="s">
        <v>140</v>
      </c>
      <c r="M537" s="4">
        <f t="shared" si="430"/>
        <v>5</v>
      </c>
      <c r="N537" s="4">
        <f t="shared" si="443"/>
        <v>4</v>
      </c>
      <c r="O537" s="7">
        <f t="shared" si="428"/>
        <v>1</v>
      </c>
      <c r="P537" s="4" t="str">
        <f>P536</f>
        <v>TGT</v>
      </c>
      <c r="Q537" s="4">
        <f t="shared" si="446"/>
        <v>79</v>
      </c>
      <c r="R537" s="6" t="s">
        <v>9</v>
      </c>
      <c r="S537" s="5" t="s">
        <v>2</v>
      </c>
    </row>
    <row r="538" spans="1:19">
      <c r="A538" s="50" t="str">
        <f t="shared" si="444"/>
        <v>HARISH MEENA</v>
      </c>
      <c r="B538" s="18" t="str">
        <f t="shared" si="444"/>
        <v>N. SCIENCE</v>
      </c>
      <c r="C538" s="26" t="str">
        <f t="shared" si="445"/>
        <v>7D</v>
      </c>
      <c r="D538" s="7" t="str">
        <f t="shared" si="445"/>
        <v>7D</v>
      </c>
      <c r="E538" s="7" t="str">
        <f t="shared" si="445"/>
        <v>FREE</v>
      </c>
      <c r="F538" s="7" t="str">
        <f t="shared" si="445"/>
        <v>6E</v>
      </c>
      <c r="G538" s="7" t="str">
        <f t="shared" si="445"/>
        <v>6E</v>
      </c>
      <c r="H538" s="7" t="str">
        <f t="shared" si="445"/>
        <v>FREE</v>
      </c>
      <c r="I538" s="7" t="str">
        <f t="shared" si="445"/>
        <v>FREE</v>
      </c>
      <c r="J538" s="7" t="str">
        <f t="shared" si="445"/>
        <v>FREE</v>
      </c>
      <c r="K538" s="7" t="str">
        <f t="shared" si="445"/>
        <v>7C</v>
      </c>
      <c r="L538" s="6" t="s">
        <v>140</v>
      </c>
      <c r="M538" s="4">
        <f t="shared" si="430"/>
        <v>5</v>
      </c>
      <c r="N538" s="4">
        <f t="shared" si="443"/>
        <v>4</v>
      </c>
      <c r="O538" s="7">
        <f t="shared" si="428"/>
        <v>1</v>
      </c>
      <c r="P538" s="4" t="str">
        <f>P537</f>
        <v>TGT</v>
      </c>
      <c r="Q538" s="4">
        <f t="shared" si="446"/>
        <v>79</v>
      </c>
      <c r="R538" s="6" t="s">
        <v>9</v>
      </c>
      <c r="S538" s="5" t="s">
        <v>3</v>
      </c>
    </row>
    <row r="539" spans="1:19">
      <c r="A539" s="50" t="str">
        <f t="shared" si="444"/>
        <v>HARISH MEENA</v>
      </c>
      <c r="B539" s="18" t="str">
        <f t="shared" si="444"/>
        <v>N. SCIENCE</v>
      </c>
      <c r="C539" s="26" t="str">
        <f t="shared" si="445"/>
        <v>7D</v>
      </c>
      <c r="D539" s="7" t="str">
        <f t="shared" si="445"/>
        <v>7D</v>
      </c>
      <c r="E539" s="7" t="str">
        <f t="shared" si="445"/>
        <v>FREE</v>
      </c>
      <c r="F539" s="7" t="str">
        <f t="shared" si="445"/>
        <v>6E</v>
      </c>
      <c r="G539" s="7" t="str">
        <f t="shared" si="445"/>
        <v>6E</v>
      </c>
      <c r="H539" s="7" t="str">
        <f t="shared" si="445"/>
        <v>FREE</v>
      </c>
      <c r="I539" s="7" t="str">
        <f t="shared" si="445"/>
        <v>FREE</v>
      </c>
      <c r="J539" s="7" t="str">
        <f t="shared" si="445"/>
        <v>FREE</v>
      </c>
      <c r="K539" s="7" t="str">
        <f t="shared" si="445"/>
        <v>7C</v>
      </c>
      <c r="L539" s="6" t="s">
        <v>140</v>
      </c>
      <c r="M539" s="4">
        <f t="shared" si="430"/>
        <v>5</v>
      </c>
      <c r="N539" s="4">
        <f t="shared" si="443"/>
        <v>4</v>
      </c>
      <c r="O539" s="7">
        <f t="shared" si="428"/>
        <v>1</v>
      </c>
      <c r="P539" s="4" t="str">
        <f>P538</f>
        <v>TGT</v>
      </c>
      <c r="Q539" s="4">
        <f t="shared" si="446"/>
        <v>79</v>
      </c>
      <c r="R539" s="6" t="s">
        <v>9</v>
      </c>
      <c r="S539" s="5" t="s">
        <v>4</v>
      </c>
    </row>
    <row r="540" spans="1:19">
      <c r="A540" s="50" t="str">
        <f t="shared" si="444"/>
        <v>HARISH MEENA</v>
      </c>
      <c r="B540" s="18" t="str">
        <f t="shared" si="444"/>
        <v>N. SCIENCE</v>
      </c>
      <c r="C540" s="26" t="str">
        <f t="shared" si="445"/>
        <v>7D</v>
      </c>
      <c r="D540" s="7" t="str">
        <f t="shared" si="445"/>
        <v>7D</v>
      </c>
      <c r="E540" s="7" t="str">
        <f t="shared" si="445"/>
        <v>FREE</v>
      </c>
      <c r="F540" s="7" t="str">
        <f t="shared" si="445"/>
        <v>6E</v>
      </c>
      <c r="G540" s="7" t="str">
        <f t="shared" si="445"/>
        <v>6E</v>
      </c>
      <c r="H540" s="7" t="str">
        <f t="shared" si="445"/>
        <v>FREE</v>
      </c>
      <c r="I540" s="7" t="str">
        <f t="shared" si="445"/>
        <v>FREE</v>
      </c>
      <c r="J540" s="7" t="str">
        <f t="shared" si="445"/>
        <v>FREE</v>
      </c>
      <c r="K540" s="7" t="str">
        <f t="shared" si="445"/>
        <v>7C</v>
      </c>
      <c r="L540" s="6" t="s">
        <v>140</v>
      </c>
      <c r="M540" s="4">
        <f t="shared" si="430"/>
        <v>5</v>
      </c>
      <c r="N540" s="4">
        <f t="shared" si="443"/>
        <v>4</v>
      </c>
      <c r="O540" s="7">
        <f t="shared" si="428"/>
        <v>1</v>
      </c>
      <c r="P540" s="4" t="str">
        <f>P539</f>
        <v>TGT</v>
      </c>
      <c r="Q540" s="4">
        <f t="shared" si="446"/>
        <v>79</v>
      </c>
      <c r="R540" s="6" t="s">
        <v>9</v>
      </c>
      <c r="S540" s="5" t="s">
        <v>5</v>
      </c>
    </row>
    <row r="541" spans="1:19" ht="21">
      <c r="A541" s="51" t="str">
        <f t="shared" si="444"/>
        <v>HARISH MEENA</v>
      </c>
      <c r="B541" s="18" t="str">
        <f t="shared" si="444"/>
        <v>N. SCIENCE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3">
        <f>SUM(M535:M540)</f>
        <v>30</v>
      </c>
      <c r="N541" s="9">
        <f>SUM(N535:N540)</f>
        <v>24</v>
      </c>
      <c r="O541" s="7">
        <f t="shared" si="428"/>
        <v>1</v>
      </c>
      <c r="P541" s="11" t="s">
        <v>138</v>
      </c>
      <c r="Q541" s="11">
        <v>79</v>
      </c>
      <c r="R541" s="3"/>
      <c r="S541" s="8" t="s">
        <v>7</v>
      </c>
    </row>
    <row r="542" spans="1:19">
      <c r="A542" s="3" t="s">
        <v>91</v>
      </c>
      <c r="B542" s="18" t="s">
        <v>179</v>
      </c>
      <c r="C542" s="7" t="s">
        <v>6</v>
      </c>
      <c r="D542" s="7" t="s">
        <v>6</v>
      </c>
      <c r="E542" s="7" t="s">
        <v>44</v>
      </c>
      <c r="F542" s="7" t="s">
        <v>81</v>
      </c>
      <c r="G542" s="7" t="s">
        <v>92</v>
      </c>
      <c r="H542" s="7" t="s">
        <v>6</v>
      </c>
      <c r="I542" s="7" t="s">
        <v>6</v>
      </c>
      <c r="J542" s="7" t="s">
        <v>6</v>
      </c>
      <c r="K542" s="7" t="s">
        <v>57</v>
      </c>
      <c r="L542" s="6" t="s">
        <v>140</v>
      </c>
      <c r="M542" s="4">
        <f t="shared" ref="M542:M547" si="447">9-COUNTIF(C542:K542,"FREE")</f>
        <v>4</v>
      </c>
      <c r="N542" s="4">
        <f t="shared" ref="N542:N547" si="448">COUNTIF(C542:K542,"FREE")</f>
        <v>5</v>
      </c>
      <c r="O542" s="7">
        <f>O527</f>
        <v>1</v>
      </c>
      <c r="P542" s="4" t="s">
        <v>333</v>
      </c>
      <c r="Q542" s="4">
        <v>80</v>
      </c>
      <c r="R542" s="6" t="s">
        <v>9</v>
      </c>
      <c r="S542" s="5" t="s">
        <v>0</v>
      </c>
    </row>
    <row r="543" spans="1:19">
      <c r="A543" s="3" t="str">
        <f t="shared" ref="A543:B548" si="449">A542</f>
        <v>RAJEEV RETAIL</v>
      </c>
      <c r="B543" s="18" t="str">
        <f>B542</f>
        <v>RETAIL</v>
      </c>
      <c r="C543" s="7" t="str">
        <f>C542</f>
        <v>FREE</v>
      </c>
      <c r="D543" s="7" t="s">
        <v>6</v>
      </c>
      <c r="E543" s="7" t="s">
        <v>44</v>
      </c>
      <c r="F543" s="7" t="s">
        <v>81</v>
      </c>
      <c r="G543" s="7" t="s">
        <v>92</v>
      </c>
      <c r="H543" s="7" t="s">
        <v>6</v>
      </c>
      <c r="I543" s="7" t="s">
        <v>6</v>
      </c>
      <c r="J543" s="7" t="str">
        <f>J542</f>
        <v>FREE</v>
      </c>
      <c r="K543" s="7" t="s">
        <v>57</v>
      </c>
      <c r="L543" s="6" t="s">
        <v>140</v>
      </c>
      <c r="M543" s="4">
        <f t="shared" si="447"/>
        <v>4</v>
      </c>
      <c r="N543" s="4">
        <f t="shared" si="448"/>
        <v>5</v>
      </c>
      <c r="O543" s="7">
        <f t="shared" ref="O543:P547" si="450">O542</f>
        <v>1</v>
      </c>
      <c r="P543" s="4" t="str">
        <f t="shared" si="450"/>
        <v>VOC</v>
      </c>
      <c r="Q543" s="4">
        <f t="shared" ref="Q543:Q547" si="451">Q542</f>
        <v>80</v>
      </c>
      <c r="R543" s="6" t="s">
        <v>9</v>
      </c>
      <c r="S543" s="5" t="s">
        <v>1</v>
      </c>
    </row>
    <row r="544" spans="1:19">
      <c r="A544" s="3" t="str">
        <f t="shared" si="449"/>
        <v>RAJEEV RETAIL</v>
      </c>
      <c r="B544" s="18" t="str">
        <f t="shared" si="449"/>
        <v>RETAIL</v>
      </c>
      <c r="C544" s="7" t="str">
        <f>C543</f>
        <v>FREE</v>
      </c>
      <c r="D544" s="7" t="s">
        <v>6</v>
      </c>
      <c r="E544" s="7" t="s">
        <v>6</v>
      </c>
      <c r="F544" s="7" t="s">
        <v>81</v>
      </c>
      <c r="G544" s="7" t="s">
        <v>92</v>
      </c>
      <c r="H544" s="7" t="s">
        <v>6</v>
      </c>
      <c r="I544" s="7" t="s">
        <v>6</v>
      </c>
      <c r="J544" s="7" t="str">
        <f>J543</f>
        <v>FREE</v>
      </c>
      <c r="K544" s="7" t="s">
        <v>57</v>
      </c>
      <c r="L544" s="6" t="s">
        <v>140</v>
      </c>
      <c r="M544" s="4">
        <f t="shared" si="447"/>
        <v>3</v>
      </c>
      <c r="N544" s="4">
        <f t="shared" si="448"/>
        <v>6</v>
      </c>
      <c r="O544" s="7">
        <f t="shared" si="450"/>
        <v>1</v>
      </c>
      <c r="P544" s="4" t="str">
        <f t="shared" si="450"/>
        <v>VOC</v>
      </c>
      <c r="Q544" s="4">
        <f t="shared" si="451"/>
        <v>80</v>
      </c>
      <c r="R544" s="6" t="s">
        <v>9</v>
      </c>
      <c r="S544" s="5" t="s">
        <v>2</v>
      </c>
    </row>
    <row r="545" spans="1:19">
      <c r="A545" s="3" t="str">
        <f t="shared" si="449"/>
        <v>RAJEEV RETAIL</v>
      </c>
      <c r="B545" s="18" t="str">
        <f t="shared" si="449"/>
        <v>RETAIL</v>
      </c>
      <c r="C545" s="7" t="str">
        <f>C544</f>
        <v>FREE</v>
      </c>
      <c r="D545" s="7" t="s">
        <v>6</v>
      </c>
      <c r="E545" s="7" t="s">
        <v>36</v>
      </c>
      <c r="F545" s="7" t="s">
        <v>81</v>
      </c>
      <c r="G545" s="7" t="s">
        <v>6</v>
      </c>
      <c r="H545" s="7" t="s">
        <v>25</v>
      </c>
      <c r="I545" s="7" t="s">
        <v>6</v>
      </c>
      <c r="J545" s="7" t="s">
        <v>6</v>
      </c>
      <c r="K545" s="7" t="s">
        <v>57</v>
      </c>
      <c r="L545" s="6" t="s">
        <v>140</v>
      </c>
      <c r="M545" s="4">
        <f t="shared" si="447"/>
        <v>4</v>
      </c>
      <c r="N545" s="4">
        <f t="shared" si="448"/>
        <v>5</v>
      </c>
      <c r="O545" s="7">
        <f t="shared" si="450"/>
        <v>1</v>
      </c>
      <c r="P545" s="4" t="str">
        <f t="shared" si="450"/>
        <v>VOC</v>
      </c>
      <c r="Q545" s="4">
        <f t="shared" si="451"/>
        <v>80</v>
      </c>
      <c r="R545" s="6" t="s">
        <v>9</v>
      </c>
      <c r="S545" s="5" t="s">
        <v>3</v>
      </c>
    </row>
    <row r="546" spans="1:19">
      <c r="A546" s="3" t="str">
        <f t="shared" si="449"/>
        <v>RAJEEV RETAIL</v>
      </c>
      <c r="B546" s="18" t="str">
        <f t="shared" si="449"/>
        <v>RETAIL</v>
      </c>
      <c r="C546" s="7" t="str">
        <f>C545</f>
        <v>FREE</v>
      </c>
      <c r="D546" s="7" t="s">
        <v>6</v>
      </c>
      <c r="E546" s="7" t="s">
        <v>36</v>
      </c>
      <c r="F546" s="7" t="s">
        <v>81</v>
      </c>
      <c r="G546" s="7" t="s">
        <v>6</v>
      </c>
      <c r="H546" s="7" t="s">
        <v>25</v>
      </c>
      <c r="I546" s="7" t="s">
        <v>6</v>
      </c>
      <c r="J546" s="7" t="s">
        <v>6</v>
      </c>
      <c r="K546" s="7" t="s">
        <v>57</v>
      </c>
      <c r="L546" s="6" t="s">
        <v>140</v>
      </c>
      <c r="M546" s="4">
        <f t="shared" si="447"/>
        <v>4</v>
      </c>
      <c r="N546" s="4">
        <f t="shared" si="448"/>
        <v>5</v>
      </c>
      <c r="O546" s="7">
        <f t="shared" si="450"/>
        <v>1</v>
      </c>
      <c r="P546" s="4" t="str">
        <f t="shared" si="450"/>
        <v>VOC</v>
      </c>
      <c r="Q546" s="4">
        <f t="shared" si="451"/>
        <v>80</v>
      </c>
      <c r="R546" s="6" t="s">
        <v>9</v>
      </c>
      <c r="S546" s="5" t="s">
        <v>4</v>
      </c>
    </row>
    <row r="547" spans="1:19">
      <c r="A547" s="3" t="str">
        <f t="shared" si="449"/>
        <v>RAJEEV RETAIL</v>
      </c>
      <c r="B547" s="18" t="str">
        <f t="shared" si="449"/>
        <v>RETAIL</v>
      </c>
      <c r="C547" s="7" t="str">
        <f>C546</f>
        <v>FREE</v>
      </c>
      <c r="D547" s="7" t="s">
        <v>6</v>
      </c>
      <c r="E547" s="7" t="s">
        <v>36</v>
      </c>
      <c r="F547" s="7" t="s">
        <v>81</v>
      </c>
      <c r="G547" s="7" t="s">
        <v>6</v>
      </c>
      <c r="H547" s="7" t="s">
        <v>25</v>
      </c>
      <c r="I547" s="7" t="s">
        <v>6</v>
      </c>
      <c r="J547" s="7" t="s">
        <v>6</v>
      </c>
      <c r="K547" s="7" t="str">
        <f>K546</f>
        <v>9F</v>
      </c>
      <c r="L547" s="6" t="s">
        <v>140</v>
      </c>
      <c r="M547" s="4">
        <f t="shared" si="447"/>
        <v>4</v>
      </c>
      <c r="N547" s="4">
        <f t="shared" si="448"/>
        <v>5</v>
      </c>
      <c r="O547" s="7">
        <f t="shared" si="450"/>
        <v>1</v>
      </c>
      <c r="P547" s="4" t="str">
        <f t="shared" si="450"/>
        <v>VOC</v>
      </c>
      <c r="Q547" s="4">
        <f t="shared" si="451"/>
        <v>80</v>
      </c>
      <c r="R547" s="6" t="s">
        <v>9</v>
      </c>
      <c r="S547" s="5" t="s">
        <v>5</v>
      </c>
    </row>
    <row r="548" spans="1:19" ht="21">
      <c r="A548" s="8" t="str">
        <f t="shared" si="449"/>
        <v>RAJEEV RETAIL</v>
      </c>
      <c r="B548" s="18" t="str">
        <f t="shared" si="449"/>
        <v>RETAIL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9">
        <f>SUM(M542:M547)</f>
        <v>23</v>
      </c>
      <c r="N548" s="9">
        <f>SUM(N542:N547)</f>
        <v>31</v>
      </c>
      <c r="O548" s="7">
        <f>O547</f>
        <v>1</v>
      </c>
      <c r="P548" s="11" t="s">
        <v>333</v>
      </c>
      <c r="Q548" s="11">
        <v>80</v>
      </c>
      <c r="R548" s="3"/>
      <c r="S548" s="8" t="s">
        <v>7</v>
      </c>
    </row>
  </sheetData>
  <autoFilter ref="A2:S548">
    <filterColumn colId="0"/>
  </autoFilter>
  <mergeCells count="1">
    <mergeCell ref="C1:I1"/>
  </mergeCells>
  <conditionalFormatting sqref="C535:K540 C528:K533 H480:H484 I479:K484 F480:G480 F482:G482 F484:G484 G481:G483 F479:H479 F481 F483 C521:K526 C500:K505 C458:K463 C465:K470 C472:K477 C479:E484 C486:K491 C493:K498 C514:K519 C507:K512 G390:G393 I390:K393 D389:F393 H389:H393 G389:K389 D388:K388 D189:K190 D187:I188 K187:K188 J187:J189 D185:K186 D281:K281 K280:K281 D276:K279 D280:J280 C3:K8 C10:K15 C17:K22 C24:K29 C31:K36 C38:K43 C45:K50 C52:K57 C59:K64 C66:K71 C73:K78 C80:K85 C87:K92 C94:K99 C101:K106 C108:K113 C115:K120 C122:K127 C143:K148 C157:K162 C164:K169 C178:K183 C185:C190 C192:K197 C199:K204 C206:K211 C213:K218 C220:K225 C227:K232 C234:K239 C241:K246 C248:K253 C255:K260 C262:K267 C269:K274 C276:C281 C283:K288 C290:K295 C297:K302 C304:K309 C311:K316 C318:K323 C325:K330 C332:K337 C339:K344 C346:K351 C367:K372 C374:K379 C381:K386 C388:C393 C395:K400 C402:K407 C409:K414 C416:K421 C423:K428 C430:K435 C437:K442 C360:K365 C353:K358 C444:K449 C150:K155 C451:K456 C171:K176 C542:K547 C136:K141 C129:H131 J129:K131 C132:K134">
    <cfRule type="containsText" dxfId="36" priority="2546" operator="containsText" text="FREE">
      <formula>NOT(ISERROR(SEARCH("FREE",C3)))</formula>
    </cfRule>
    <cfRule type="containsText" dxfId="35" priority="2547" operator="containsText" text="FREE">
      <formula>NOT(ISERROR(SEARCH("FREE",C3)))</formula>
    </cfRule>
  </conditionalFormatting>
  <conditionalFormatting sqref="C542:C547 R542:R547 L543:L547 C535:C540 R535:R540 L536:L540 C528:C533 L529:L533 R528:R533 R451:R456 L452:L456 C486:C491 C444:C449 C493:C498 C458:C463 C472:C477 C465:C470 C479:C484 C514:C519 C521:C526 C507:C512 C500:C505 L445:L449 R444:R449 R458:R463 L459:L463 L466:L470 R465:R470 R472:R477 L473:L477 L480:L484 R479:R484 R486:R491 L487:L491 L494:L498 R493:R498 R500:R505 L501:L505 L508:L512 R507:R512 R514:R519 L515:L519 L522:L526 R521:R526 C283:C288 C290:C295 C304:C309 C311:C316 C318:C323 C325:C330 C332:C337 C360:C365 C367:C372 C409:C414 C402:C407 C423:C428 C416:C421 C339:C344 C346:C351 C353:C358 C374:C379 C381:C386 C388:C393 C395:C400 C430:C435 R430:R435 C437:C442 C17:C22 C24:C29 C45:C50 C52:C57 C73:C78 C80:C85 C87:C92 C94:C99 C108:C113 C115:C120 C129:C134 C136:C141 C143:C148 C150:C155 C157:C162 C164:C169 C178:C183 C185:C190 C220:C225 C227:C232 C241:C246 C248:C253 C255:C260 C262:C267 C276:C281 C31:C36 C122:C127 C192:C197 C199:C204 C206:C211 C38:C43 C213:C218 C3:C8 C10:C15 C59:C64 C66:C71 C171:C176 C101:C106 C234:C239 C269:C274 C297:C302 R3:R8 L4:L8 L430:L435 L11:L15 R10:R15 L18:L22 R17:R22 R24:R29 L25:L29 L32:L36 R31:R36 R38:R43 L39:L43 L46:L50 R45:R50 R52:R57 L53:L57 L60:L64 R59:R64 R66:R71 L67:L71 R73:R78 L74:L78 L81:L85 R80:R85 R87:R92 L88:L92 L95:L99 R94:R99 R101:R106 L102:L106 L109:L113 R108:R113 R115:R120 L116:L120 L123:L127 R122:R127 R129:R134 L130:L134 L137:L141 R136:R141 R143:R148 L144:L148 L151:L155 R150:R155 R157:R162 L158:L162 L165:L169 R164:R169 R171:R176 L172:L176 L179:L183 R178:R183 R185:R190 L186:L190 L193:L197 R192:R197 R199:R204 L200:L204 L207:L211 R206:R211 R213:R218 L214:L218 L221:L225 R220:R225 R227:R232 L228:L232 L235:L239 R234:R239 R241:R246 L242:L246 L249:L253 R248:R253 R255:R260 L256:L260 L263:L267 R262:R267 R269:R274 L270:L274 L277:L281 R276:R281 R283:R288 L284:L288 L291:L295 R290:R295 R297:R302 L298:L302 L305:L309 R304:R309 R311:R316 L312:L316 R318:R323 L319:L323 L326:L330 R325:R330 R332:R337 L333:L337 L340:L344 R339:R344 R346:R351 L347:L351 L354:L358 R353:R358 R360:R365 L361:L365 L368:L372 R367:R372 R374:R379 L375:L379 L382:L386 R381:R386 R388:R393 L389:L393 L396:L400 R395:R400 R402:R407 L403:L407 L410:L414 R409:R414 R416:R421 L417:L421 L424:L428 R423:R428 R437:R442 L438:L442 C451:D456">
    <cfRule type="cellIs" dxfId="34" priority="2543" operator="equal">
      <formula>"A"</formula>
    </cfRule>
    <cfRule type="cellIs" dxfId="33" priority="2544" operator="equal">
      <formula>"A"</formula>
    </cfRule>
    <cfRule type="containsText" dxfId="32" priority="2545" operator="containsText" text="A">
      <formula>NOT(ISERROR(SEARCH("A",C3)))</formula>
    </cfRule>
  </conditionalFormatting>
  <conditionalFormatting sqref="C542 C535 C528 E487:E488 E472:E477 F472 F476 G474:G477 H472 F486:F487 F491 G486:G491 G481:G484 D482 F481 E483:F483 C444 C458:D458 C465 C472:D472 C479:H479 C486:E486 C493 C500 C507 C514:D514 C521 K402 G437:G441 I13 F7:G7 J5:K5 I10 C3:K3 C10 C17 C24 C31 C38 C45 C52 C59 C66 C73 C80 C87 C94 C101 C108 C115 C122 C129 C136 C143 C150 C157:D157 C164 C171 C178 C185 C192 C199 C206 C213 C220 C227 C234 C241 C248 C255 C262 C269 C276 C283 C290 C297 C304 C311 C318:D318 C325 C332:D332 C339 C346 C353 C360 C367:D367 C374 C381 C388 C395 C402:E402 C409 C416:D416 C423 C430:D430 C437:D437 C451:D456">
    <cfRule type="containsText" dxfId="31" priority="2414" operator="containsText" text="FREE">
      <formula>NOT(ISERROR(SEARCH("FREE",C3)))</formula>
    </cfRule>
    <cfRule type="containsText" dxfId="30" priority="2415" operator="containsText" text="FREE">
      <formula>NOT(ISERROR(SEARCH("FREE",C3)))</formula>
    </cfRule>
  </conditionalFormatting>
  <conditionalFormatting sqref="D150">
    <cfRule type="containsText" dxfId="29" priority="2279" operator="containsText" text="FREE">
      <formula>NOT(ISERROR(SEARCH("FREE",D150)))</formula>
    </cfRule>
  </conditionalFormatting>
  <conditionalFormatting sqref="L542:L547 L535:L540 L528:L533 L451:L456 L444:L449 L458:L463 L465:L470 L472:L477 L479:L484 L486:L491 L493:L498 L500:L505 L507:L512 L514:L519 L521:L526 L3:L8 L10:L15 L17:L22 L24:L29 L31:L36 L38:L43 L45:L50 L52:L57 L59:L64 L66:L71 L73:L78 L80:L85 L87:L92 L94:L99 L101:L106 L108:L113 L115:L120 L122:L127 L129:L134 L136:L141 L143:L148 L150:L155 L157:L162 L164:L169 L171:L176 L178:L183 L185:L190 L192:L197 L199:L204 L206:L211 L213:L218 L220:L225 L227:L232 L234:L239 L241:L246 L248:L253 L255:L260 L262:L267 L269:L274 L276:L281 L283:L288 L290:L295 L297:L302 L304:L309 L311:L316 L318:L323 L325:L330 L332:L337 L339:L344 L346:L351 L353:L358 L360:L365 L367:L372 L374:L379 L381:L386 L388:L393 L395:L400 L402:L407 L409:L414 L416:L421 L423:L428 L437:L442">
    <cfRule type="cellIs" dxfId="28" priority="1256" operator="equal">
      <formula>"Y"</formula>
    </cfRule>
    <cfRule type="cellIs" dxfId="27" priority="1257" operator="equal">
      <formula>"Y"</formula>
    </cfRule>
    <cfRule type="cellIs" dxfId="26" priority="1258" operator="equal">
      <formula>"A"</formula>
    </cfRule>
    <cfRule type="cellIs" dxfId="25" priority="1259" operator="equal">
      <formula>"A"</formula>
    </cfRule>
    <cfRule type="containsText" dxfId="24" priority="1260" operator="containsText" text="A">
      <formula>NOT(ISERROR(SEARCH("A",L3)))</formula>
    </cfRule>
  </conditionalFormatting>
  <conditionalFormatting sqref="M542:M547 M535:M540 M528:M533 M451:M456 M444:M449 M458:M463 M465:M470 M472:M477 M479:M484 M493:M498 M500:M505 M507:M512 M514:M519 M521:M526 M3:M8 M10:M15 M17:M22 M24:M29 M31:M36 M38:M43 M45:M50 M52:M57 M59:M64 M66:M71 M73:M78 M80:M85 M87:M92 M94:M99 M101:M106 M108:M113 M115:M120 M122:M127 M129:M134 M136:M141 M143:M148 M150:M155 M157:M162 M164:M169 M171:M176 M178:M183 M185:M190 M192:M197 M199:M204 M206:M211 M213:M218 M220:M225 M227:M232 M234:M239 M241:M246 M248:M253 M255:M260 M262:M267 M269:M274 M276:M281 M283:M288 M290:M295 M297:M302 M304:M309 M311:M316 M318:M323 M325:M330 M332:M337 M339:M344 M346:M351 M353:M358 M360:M365 M367:M372 M374:M379 M381:M386 M388:M393 M395:M400 M402:M407 M409:M414 M416:M421 M423:M428 M430:M435 M437:M442">
    <cfRule type="cellIs" dxfId="23" priority="135" operator="greaterThan">
      <formula>6</formula>
    </cfRule>
  </conditionalFormatting>
  <conditionalFormatting sqref="D444:D449">
    <cfRule type="cellIs" dxfId="22" priority="5" operator="equal">
      <formula>"A"</formula>
    </cfRule>
    <cfRule type="cellIs" dxfId="21" priority="6" operator="equal">
      <formula>"A"</formula>
    </cfRule>
    <cfRule type="containsText" dxfId="20" priority="7" operator="containsText" text="A">
      <formula>NOT(ISERROR(SEARCH("A",D444)))</formula>
    </cfRule>
  </conditionalFormatting>
  <conditionalFormatting sqref="D444:D449">
    <cfRule type="containsText" dxfId="19" priority="3" operator="containsText" text="FREE">
      <formula>NOT(ISERROR(SEARCH("FREE",D444)))</formula>
    </cfRule>
    <cfRule type="containsText" dxfId="18" priority="4" operator="containsText" text="FREE">
      <formula>NOT(ISERROR(SEARCH("FREE",D444)))</formula>
    </cfRule>
  </conditionalFormatting>
  <conditionalFormatting sqref="I129:I131">
    <cfRule type="containsText" dxfId="17" priority="1" operator="containsText" text="FREE">
      <formula>NOT(ISERROR(SEARCH("FREE",I129)))</formula>
    </cfRule>
    <cfRule type="containsText" dxfId="16" priority="2" operator="containsText" text="FREE">
      <formula>NOT(ISERROR(SEARCH("FREE",I129)))</formula>
    </cfRule>
  </conditionalFormatting>
  <dataValidations count="2">
    <dataValidation type="list" allowBlank="1" showInputMessage="1" showErrorMessage="1" sqref="R542:R547 R535:R540 R451:R456 R458:R463 R444:R449 R479:R484 R472:R477 R486:R491 R514:R519 R521:R526 R465:R470 R500:R505 R507:R512 R493:R498 R332:R337 R437:R442 R318:R323 R206:R211 R199:R204 R94:R99 R87:R92 R45:R50 R73:R78 R80:R85 R59:R64 R52:R57 R17:R22 R66:R71 R423:R428 R150:R155 R38:R43 R24:R29 R185:R190 R31:R36 R10:R15 R416:R421 R192:R197 R3:R8 R164:R169 R157:R162 R122:R127 R178:R183 R171:R176 R143:R148 R129:R134 R136:R141 R108:R113 R115:R120 R101:R106 R311:R316 R262:R267 R297:R302 R304:R309 R276:R281 R269:R274 R234:R239 R367:R372 R402:R407 R409:R414 R290:R295 R283:R288 R255:R260 R241:R246 R248:R253 R220:R225 R227:R232 R213:R218 R430:R435 R381:R386 R374:R379 R339:R344 R395:R400 R388:R393 R360:R365 R346:R351 R353:R358 R325:R330 R528:R533">
      <formula1>"P,A"</formula1>
    </dataValidation>
    <dataValidation type="list" allowBlank="1" showInputMessage="1" showErrorMessage="1" sqref="L542:L547 L535:L540 L451:L456 L465:L470 L444:L449 L458:L463 L472:L477 L493:L498 L479:L484 L486:L491 L500:L505 L521:L526 L507:L512 L514:L519 L339:L344 L437:L442 L318:L323 L304:L309 L311:L316 L297:L302 L283:L288 L276:L281 L290:L295 L269:L274 L255:L260 L248:L253 L262:L267 L241:L246 L227:L232 L220:L225 L234:L239 L213:L218 L199:L204 L192:L197 L206:L211 L185:L190 L171:L176 L164:L169 L178:L183 L157:L162 L143:L148 L136:L141 L150:L155 L129:L134 L115:L120 L108:L113 L122:L127 L101:L106 L87:L92 L80:L85 L94:L99 L73:L78 L66:L71 L59:L64 L52:L57 L416:L421 L409:L414 L423:L428 L402:L407 L388:L393 L381:L386 L395:L400 L430:L435 L38:L43 L31:L36 L45:L50 L24:L29 L374:L379 L10:L15 L360:L365 L353:L358 L367:L372 L346:L351 L17:L22 L3:L8 L332:L337 L325:L330 L528:L533">
      <formula1>"Y,N"</formula1>
    </dataValidation>
  </dataValidations>
  <pageMargins left="0.7" right="0.7" top="0.57999999999999996" bottom="0.75" header="0.47" footer="0.3"/>
  <pageSetup scale="77" orientation="portrait" horizontalDpi="4294967294" r:id="rId1"/>
  <rowBreaks count="5" manualBreakCount="5">
    <brk id="37" max="10" man="1"/>
    <brk id="72" max="16383" man="1"/>
    <brk id="121" max="10" man="1"/>
    <brk id="177" max="10" man="1"/>
    <brk id="22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AG121"/>
  <sheetViews>
    <sheetView zoomScale="90" zoomScaleNormal="90" workbookViewId="0">
      <selection activeCell="I55" sqref="I55"/>
    </sheetView>
  </sheetViews>
  <sheetFormatPr defaultRowHeight="15"/>
  <cols>
    <col min="1" max="2" width="9.140625" style="16"/>
    <col min="3" max="3" width="19" style="16" bestFit="1" customWidth="1"/>
    <col min="4" max="4" width="21.28515625" style="16" customWidth="1"/>
    <col min="5" max="5" width="18.28515625" style="16" bestFit="1" customWidth="1"/>
    <col min="6" max="6" width="21" style="16" bestFit="1" customWidth="1"/>
    <col min="7" max="7" width="14" style="16" customWidth="1"/>
    <col min="8" max="8" width="19.5703125" style="16" customWidth="1"/>
    <col min="9" max="10" width="18.28515625" style="16" bestFit="1" customWidth="1"/>
    <col min="11" max="11" width="32.5703125" style="16" bestFit="1" customWidth="1"/>
    <col min="12" max="13" width="9.140625" style="16"/>
    <col min="14" max="14" width="13.28515625" style="16" bestFit="1" customWidth="1"/>
    <col min="15" max="15" width="16.5703125" style="16" bestFit="1" customWidth="1"/>
    <col min="16" max="16" width="19" style="16" bestFit="1" customWidth="1"/>
    <col min="17" max="17" width="16.85546875" style="16" bestFit="1" customWidth="1"/>
    <col min="18" max="18" width="15.42578125" style="16" bestFit="1" customWidth="1"/>
    <col min="19" max="19" width="16.85546875" style="16" bestFit="1" customWidth="1"/>
    <col min="20" max="20" width="9.140625" style="16"/>
    <col min="21" max="21" width="33.5703125" style="16" bestFit="1" customWidth="1"/>
    <col min="22" max="22" width="19" style="16" bestFit="1" customWidth="1"/>
    <col min="23" max="26" width="9.140625" style="16"/>
    <col min="27" max="27" width="13.7109375" style="16" bestFit="1" customWidth="1"/>
    <col min="28" max="28" width="14" style="16" bestFit="1" customWidth="1"/>
    <col min="29" max="30" width="9.140625" style="16"/>
    <col min="31" max="31" width="21" style="16" bestFit="1" customWidth="1"/>
    <col min="32" max="32" width="14" style="16" bestFit="1" customWidth="1"/>
    <col min="33" max="33" width="17.42578125" style="16" bestFit="1" customWidth="1"/>
    <col min="34" max="16384" width="9.140625" style="16"/>
  </cols>
  <sheetData>
    <row r="2" spans="2:33" ht="21">
      <c r="B2" s="15" t="s">
        <v>20</v>
      </c>
      <c r="M2" s="15" t="s">
        <v>54</v>
      </c>
      <c r="X2" s="15" t="s">
        <v>46</v>
      </c>
    </row>
    <row r="3" spans="2:33" ht="15.75">
      <c r="B3" s="17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M3" s="17"/>
      <c r="N3" s="17">
        <v>1</v>
      </c>
      <c r="O3" s="17">
        <v>2</v>
      </c>
      <c r="P3" s="17">
        <v>3</v>
      </c>
      <c r="Q3" s="17">
        <v>4</v>
      </c>
      <c r="R3" s="17">
        <v>5</v>
      </c>
      <c r="S3" s="17">
        <v>6</v>
      </c>
      <c r="T3" s="17">
        <v>7</v>
      </c>
      <c r="U3" s="17">
        <v>8</v>
      </c>
      <c r="V3" s="17">
        <v>9</v>
      </c>
      <c r="X3" s="17"/>
      <c r="Y3" s="17">
        <v>1</v>
      </c>
      <c r="Z3" s="17">
        <v>2</v>
      </c>
      <c r="AA3" s="17">
        <v>3</v>
      </c>
      <c r="AB3" s="17">
        <v>4</v>
      </c>
      <c r="AC3" s="17">
        <v>5</v>
      </c>
      <c r="AD3" s="17">
        <v>6</v>
      </c>
      <c r="AE3" s="17">
        <v>7</v>
      </c>
      <c r="AF3" s="17">
        <v>8</v>
      </c>
      <c r="AG3" s="17">
        <v>9</v>
      </c>
    </row>
    <row r="4" spans="2:33" ht="15.75">
      <c r="B4" s="17" t="s">
        <v>146</v>
      </c>
      <c r="C4" s="24" t="s">
        <v>183</v>
      </c>
      <c r="D4" s="24" t="s">
        <v>183</v>
      </c>
      <c r="E4" s="17" t="s">
        <v>26</v>
      </c>
      <c r="F4" s="17" t="s">
        <v>77</v>
      </c>
      <c r="G4" s="17" t="s">
        <v>182</v>
      </c>
      <c r="H4" s="17" t="s">
        <v>182</v>
      </c>
      <c r="I4" s="17" t="s">
        <v>182</v>
      </c>
      <c r="J4" s="17" t="s">
        <v>33</v>
      </c>
      <c r="K4" s="17" t="s">
        <v>189</v>
      </c>
      <c r="M4" s="17" t="s">
        <v>146</v>
      </c>
      <c r="N4" s="17" t="s">
        <v>123</v>
      </c>
      <c r="O4" s="17" t="s">
        <v>123</v>
      </c>
      <c r="P4" s="17" t="s">
        <v>53</v>
      </c>
      <c r="Q4" s="17" t="s">
        <v>69</v>
      </c>
      <c r="R4" s="17" t="s">
        <v>193</v>
      </c>
      <c r="S4" s="17" t="s">
        <v>206</v>
      </c>
      <c r="T4" s="17" t="s">
        <v>131</v>
      </c>
      <c r="U4" s="22" t="s">
        <v>133</v>
      </c>
      <c r="V4" s="22" t="s">
        <v>105</v>
      </c>
      <c r="X4" s="17" t="s">
        <v>146</v>
      </c>
      <c r="Y4" s="22" t="s">
        <v>89</v>
      </c>
      <c r="Z4" s="22" t="s">
        <v>83</v>
      </c>
      <c r="AA4" s="17" t="s">
        <v>107</v>
      </c>
      <c r="AB4" s="17" t="s">
        <v>106</v>
      </c>
      <c r="AC4" s="17" t="s">
        <v>70</v>
      </c>
      <c r="AD4" s="17" t="s">
        <v>213</v>
      </c>
      <c r="AE4" s="17" t="s">
        <v>208</v>
      </c>
      <c r="AF4" s="22" t="s">
        <v>74</v>
      </c>
      <c r="AG4" s="17" t="s">
        <v>194</v>
      </c>
    </row>
    <row r="5" spans="2:33" ht="15.75">
      <c r="B5" s="17" t="s">
        <v>147</v>
      </c>
      <c r="C5" s="24" t="s">
        <v>183</v>
      </c>
      <c r="D5" s="24" t="s">
        <v>183</v>
      </c>
      <c r="E5" s="17" t="s">
        <v>26</v>
      </c>
      <c r="F5" s="17" t="s">
        <v>77</v>
      </c>
      <c r="G5" s="17" t="s">
        <v>182</v>
      </c>
      <c r="H5" s="17" t="s">
        <v>182</v>
      </c>
      <c r="I5" s="17" t="s">
        <v>182</v>
      </c>
      <c r="J5" s="17" t="s">
        <v>33</v>
      </c>
      <c r="K5" s="17" t="s">
        <v>189</v>
      </c>
      <c r="M5" s="17" t="s">
        <v>147</v>
      </c>
      <c r="N5" s="17" t="s">
        <v>123</v>
      </c>
      <c r="O5" s="17" t="s">
        <v>123</v>
      </c>
      <c r="P5" s="17" t="s">
        <v>53</v>
      </c>
      <c r="Q5" s="17" t="s">
        <v>69</v>
      </c>
      <c r="R5" s="17" t="s">
        <v>193</v>
      </c>
      <c r="S5" s="17" t="s">
        <v>206</v>
      </c>
      <c r="T5" s="17" t="s">
        <v>131</v>
      </c>
      <c r="U5" s="22" t="s">
        <v>133</v>
      </c>
      <c r="V5" s="22" t="s">
        <v>105</v>
      </c>
      <c r="X5" s="17" t="s">
        <v>147</v>
      </c>
      <c r="Y5" s="22" t="s">
        <v>89</v>
      </c>
      <c r="Z5" s="22" t="s">
        <v>83</v>
      </c>
      <c r="AA5" s="17" t="s">
        <v>107</v>
      </c>
      <c r="AB5" s="17" t="s">
        <v>106</v>
      </c>
      <c r="AC5" s="17" t="s">
        <v>70</v>
      </c>
      <c r="AD5" s="17" t="s">
        <v>213</v>
      </c>
      <c r="AE5" s="17" t="s">
        <v>208</v>
      </c>
      <c r="AF5" s="22" t="s">
        <v>74</v>
      </c>
      <c r="AG5" s="17" t="s">
        <v>194</v>
      </c>
    </row>
    <row r="6" spans="2:33" ht="15.75">
      <c r="B6" s="17" t="s">
        <v>148</v>
      </c>
      <c r="C6" s="24" t="s">
        <v>183</v>
      </c>
      <c r="D6" s="24" t="s">
        <v>183</v>
      </c>
      <c r="E6" s="17" t="s">
        <v>26</v>
      </c>
      <c r="F6" s="17" t="s">
        <v>77</v>
      </c>
      <c r="G6" s="17" t="s">
        <v>182</v>
      </c>
      <c r="H6" s="17" t="s">
        <v>183</v>
      </c>
      <c r="I6" s="17" t="s">
        <v>183</v>
      </c>
      <c r="J6" s="17" t="s">
        <v>33</v>
      </c>
      <c r="K6" s="17" t="s">
        <v>189</v>
      </c>
      <c r="M6" s="17" t="s">
        <v>148</v>
      </c>
      <c r="N6" s="17" t="s">
        <v>123</v>
      </c>
      <c r="O6" s="17" t="s">
        <v>123</v>
      </c>
      <c r="P6" s="17" t="s">
        <v>53</v>
      </c>
      <c r="Q6" s="17" t="s">
        <v>69</v>
      </c>
      <c r="R6" s="17" t="s">
        <v>193</v>
      </c>
      <c r="S6" s="17" t="s">
        <v>206</v>
      </c>
      <c r="T6" s="17" t="s">
        <v>131</v>
      </c>
      <c r="U6" s="22" t="s">
        <v>69</v>
      </c>
      <c r="V6" s="17" t="s">
        <v>193</v>
      </c>
      <c r="X6" s="17" t="s">
        <v>148</v>
      </c>
      <c r="Y6" s="22" t="s">
        <v>89</v>
      </c>
      <c r="Z6" s="22" t="s">
        <v>83</v>
      </c>
      <c r="AA6" s="22" t="s">
        <v>87</v>
      </c>
      <c r="AB6" s="22" t="s">
        <v>89</v>
      </c>
      <c r="AC6" s="17" t="s">
        <v>70</v>
      </c>
      <c r="AD6" s="17" t="s">
        <v>213</v>
      </c>
      <c r="AE6" s="17" t="s">
        <v>208</v>
      </c>
      <c r="AF6" s="22" t="s">
        <v>74</v>
      </c>
      <c r="AG6" s="17" t="s">
        <v>194</v>
      </c>
    </row>
    <row r="7" spans="2:33" ht="15.75">
      <c r="B7" s="17" t="s">
        <v>149</v>
      </c>
      <c r="C7" s="24" t="s">
        <v>183</v>
      </c>
      <c r="D7" s="24" t="s">
        <v>183</v>
      </c>
      <c r="E7" s="17" t="s">
        <v>26</v>
      </c>
      <c r="F7" s="17" t="s">
        <v>77</v>
      </c>
      <c r="G7" s="17" t="s">
        <v>182</v>
      </c>
      <c r="H7" s="17" t="s">
        <v>183</v>
      </c>
      <c r="I7" s="17" t="s">
        <v>183</v>
      </c>
      <c r="J7" s="17" t="s">
        <v>33</v>
      </c>
      <c r="K7" s="17" t="s">
        <v>192</v>
      </c>
      <c r="M7" s="17" t="s">
        <v>149</v>
      </c>
      <c r="N7" s="17" t="s">
        <v>123</v>
      </c>
      <c r="O7" s="17" t="s">
        <v>123</v>
      </c>
      <c r="P7" s="17" t="s">
        <v>53</v>
      </c>
      <c r="Q7" s="17" t="s">
        <v>69</v>
      </c>
      <c r="R7" s="17" t="s">
        <v>193</v>
      </c>
      <c r="S7" s="17" t="s">
        <v>206</v>
      </c>
      <c r="T7" s="17" t="s">
        <v>131</v>
      </c>
      <c r="U7" s="22" t="s">
        <v>69</v>
      </c>
      <c r="V7" s="17" t="s">
        <v>193</v>
      </c>
      <c r="X7" s="17" t="s">
        <v>149</v>
      </c>
      <c r="Y7" s="22" t="s">
        <v>89</v>
      </c>
      <c r="Z7" s="22" t="s">
        <v>83</v>
      </c>
      <c r="AA7" s="22" t="s">
        <v>87</v>
      </c>
      <c r="AB7" s="22" t="s">
        <v>89</v>
      </c>
      <c r="AC7" s="17" t="s">
        <v>70</v>
      </c>
      <c r="AD7" s="17" t="s">
        <v>213</v>
      </c>
      <c r="AE7" s="17" t="s">
        <v>208</v>
      </c>
      <c r="AF7" s="17" t="s">
        <v>121</v>
      </c>
      <c r="AG7" s="17" t="s">
        <v>194</v>
      </c>
    </row>
    <row r="8" spans="2:33" ht="15.75">
      <c r="B8" s="17" t="s">
        <v>150</v>
      </c>
      <c r="C8" s="24" t="s">
        <v>183</v>
      </c>
      <c r="D8" s="24" t="s">
        <v>183</v>
      </c>
      <c r="E8" s="17" t="s">
        <v>26</v>
      </c>
      <c r="F8" s="17" t="s">
        <v>77</v>
      </c>
      <c r="G8" s="17" t="s">
        <v>182</v>
      </c>
      <c r="H8" s="17" t="s">
        <v>26</v>
      </c>
      <c r="I8" s="17" t="s">
        <v>26</v>
      </c>
      <c r="J8" s="17" t="s">
        <v>33</v>
      </c>
      <c r="K8" s="17" t="s">
        <v>192</v>
      </c>
      <c r="M8" s="17" t="s">
        <v>150</v>
      </c>
      <c r="N8" s="17" t="s">
        <v>123</v>
      </c>
      <c r="O8" s="17" t="s">
        <v>123</v>
      </c>
      <c r="P8" s="17" t="s">
        <v>53</v>
      </c>
      <c r="Q8" s="17" t="s">
        <v>69</v>
      </c>
      <c r="R8" s="17" t="s">
        <v>193</v>
      </c>
      <c r="S8" s="17" t="s">
        <v>206</v>
      </c>
      <c r="T8" s="17" t="s">
        <v>131</v>
      </c>
      <c r="U8" s="22" t="s">
        <v>107</v>
      </c>
      <c r="V8" s="17" t="s">
        <v>123</v>
      </c>
      <c r="X8" s="17" t="s">
        <v>150</v>
      </c>
      <c r="Y8" s="22" t="s">
        <v>89</v>
      </c>
      <c r="Z8" s="22" t="s">
        <v>83</v>
      </c>
      <c r="AA8" s="22" t="s">
        <v>87</v>
      </c>
      <c r="AB8" s="22" t="s">
        <v>75</v>
      </c>
      <c r="AC8" s="17" t="s">
        <v>70</v>
      </c>
      <c r="AD8" s="17" t="s">
        <v>213</v>
      </c>
      <c r="AE8" s="17" t="s">
        <v>208</v>
      </c>
      <c r="AF8" s="17" t="s">
        <v>121</v>
      </c>
      <c r="AG8" s="17" t="s">
        <v>194</v>
      </c>
    </row>
    <row r="9" spans="2:33" ht="15.75">
      <c r="B9" s="17" t="s">
        <v>151</v>
      </c>
      <c r="C9" s="24" t="s">
        <v>183</v>
      </c>
      <c r="D9" s="24" t="s">
        <v>183</v>
      </c>
      <c r="E9" s="17" t="s">
        <v>26</v>
      </c>
      <c r="F9" s="17" t="s">
        <v>77</v>
      </c>
      <c r="G9" s="17" t="s">
        <v>182</v>
      </c>
      <c r="H9" s="17" t="s">
        <v>26</v>
      </c>
      <c r="I9" s="17" t="s">
        <v>26</v>
      </c>
      <c r="J9" s="17" t="s">
        <v>33</v>
      </c>
      <c r="K9" s="17" t="s">
        <v>192</v>
      </c>
      <c r="M9" s="17" t="s">
        <v>151</v>
      </c>
      <c r="N9" s="17" t="s">
        <v>123</v>
      </c>
      <c r="O9" s="17" t="s">
        <v>123</v>
      </c>
      <c r="P9" s="17" t="s">
        <v>53</v>
      </c>
      <c r="Q9" s="17" t="s">
        <v>69</v>
      </c>
      <c r="R9" s="17" t="s">
        <v>193</v>
      </c>
      <c r="S9" s="17" t="s">
        <v>206</v>
      </c>
      <c r="T9" s="17" t="s">
        <v>131</v>
      </c>
      <c r="U9" s="22" t="s">
        <v>107</v>
      </c>
      <c r="V9" s="17" t="s">
        <v>123</v>
      </c>
      <c r="X9" s="17" t="s">
        <v>151</v>
      </c>
      <c r="Y9" s="22" t="s">
        <v>89</v>
      </c>
      <c r="Z9" s="22" t="s">
        <v>83</v>
      </c>
      <c r="AA9" s="22" t="s">
        <v>87</v>
      </c>
      <c r="AB9" s="22" t="s">
        <v>75</v>
      </c>
      <c r="AC9" s="17" t="s">
        <v>70</v>
      </c>
      <c r="AD9" s="17" t="s">
        <v>213</v>
      </c>
      <c r="AE9" s="17" t="s">
        <v>208</v>
      </c>
      <c r="AF9" s="17" t="s">
        <v>121</v>
      </c>
      <c r="AG9" s="17" t="s">
        <v>194</v>
      </c>
    </row>
    <row r="10" spans="2:33" ht="21">
      <c r="B10" s="15" t="s">
        <v>34</v>
      </c>
      <c r="F10" s="25"/>
      <c r="M10" s="15" t="s">
        <v>52</v>
      </c>
      <c r="X10" s="15" t="s">
        <v>47</v>
      </c>
    </row>
    <row r="11" spans="2:33" ht="15.75">
      <c r="B11" s="17"/>
      <c r="C11" s="17">
        <v>1</v>
      </c>
      <c r="D11" s="17">
        <v>2</v>
      </c>
      <c r="E11" s="17">
        <v>3</v>
      </c>
      <c r="F11" s="17">
        <v>4</v>
      </c>
      <c r="G11" s="17">
        <v>5</v>
      </c>
      <c r="H11" s="17">
        <v>6</v>
      </c>
      <c r="I11" s="17">
        <v>7</v>
      </c>
      <c r="J11" s="17">
        <v>8</v>
      </c>
      <c r="K11" s="17">
        <v>9</v>
      </c>
      <c r="M11" s="17"/>
      <c r="N11" s="17">
        <v>1</v>
      </c>
      <c r="O11" s="17">
        <v>2</v>
      </c>
      <c r="P11" s="17">
        <v>3</v>
      </c>
      <c r="Q11" s="17">
        <v>4</v>
      </c>
      <c r="R11" s="17">
        <v>5</v>
      </c>
      <c r="S11" s="17">
        <v>6</v>
      </c>
      <c r="T11" s="17">
        <v>7</v>
      </c>
      <c r="U11" s="17">
        <v>8</v>
      </c>
      <c r="V11" s="17">
        <v>9</v>
      </c>
      <c r="X11" s="17"/>
      <c r="Y11" s="17">
        <v>1</v>
      </c>
      <c r="Z11" s="17">
        <v>2</v>
      </c>
      <c r="AA11" s="17">
        <v>3</v>
      </c>
      <c r="AB11" s="17">
        <v>4</v>
      </c>
      <c r="AC11" s="17">
        <v>5</v>
      </c>
      <c r="AD11" s="17">
        <v>6</v>
      </c>
      <c r="AE11" s="17">
        <v>7</v>
      </c>
      <c r="AF11" s="17">
        <v>8</v>
      </c>
      <c r="AG11" s="17">
        <v>9</v>
      </c>
    </row>
    <row r="12" spans="2:33" ht="31.5">
      <c r="B12" s="17" t="s">
        <v>146</v>
      </c>
      <c r="C12" s="44" t="s">
        <v>332</v>
      </c>
      <c r="D12" s="43" t="s">
        <v>320</v>
      </c>
      <c r="E12" s="17" t="s">
        <v>153</v>
      </c>
      <c r="F12" s="24" t="s">
        <v>191</v>
      </c>
      <c r="G12" s="17" t="s">
        <v>186</v>
      </c>
      <c r="H12" s="17" t="s">
        <v>321</v>
      </c>
      <c r="I12" s="17" t="s">
        <v>185</v>
      </c>
      <c r="J12" s="17" t="s">
        <v>185</v>
      </c>
      <c r="K12" s="17" t="s">
        <v>349</v>
      </c>
      <c r="M12" s="17" t="s">
        <v>146</v>
      </c>
      <c r="N12" s="17" t="s">
        <v>207</v>
      </c>
      <c r="O12" s="17" t="s">
        <v>207</v>
      </c>
      <c r="P12" s="17" t="s">
        <v>194</v>
      </c>
      <c r="Q12" s="17" t="s">
        <v>208</v>
      </c>
      <c r="R12" s="17" t="s">
        <v>69</v>
      </c>
      <c r="S12" s="17" t="s">
        <v>53</v>
      </c>
      <c r="T12" s="17" t="s">
        <v>76</v>
      </c>
      <c r="U12" s="22" t="s">
        <v>105</v>
      </c>
      <c r="V12" s="17" t="s">
        <v>131</v>
      </c>
      <c r="X12" s="17" t="s">
        <v>146</v>
      </c>
      <c r="Y12" s="22" t="s">
        <v>84</v>
      </c>
      <c r="Z12" s="22" t="s">
        <v>48</v>
      </c>
      <c r="AA12" s="22" t="s">
        <v>72</v>
      </c>
      <c r="AB12" s="17" t="s">
        <v>124</v>
      </c>
      <c r="AC12" s="22" t="s">
        <v>75</v>
      </c>
      <c r="AD12" s="17" t="s">
        <v>215</v>
      </c>
      <c r="AE12" s="17" t="s">
        <v>99</v>
      </c>
      <c r="AF12" s="17" t="s">
        <v>121</v>
      </c>
      <c r="AG12" s="22" t="s">
        <v>65</v>
      </c>
    </row>
    <row r="13" spans="2:33" ht="31.5">
      <c r="B13" s="17" t="s">
        <v>147</v>
      </c>
      <c r="C13" s="44" t="s">
        <v>332</v>
      </c>
      <c r="D13" s="43" t="s">
        <v>320</v>
      </c>
      <c r="E13" s="17" t="s">
        <v>153</v>
      </c>
      <c r="F13" s="24" t="s">
        <v>191</v>
      </c>
      <c r="G13" s="17" t="s">
        <v>186</v>
      </c>
      <c r="H13" s="17" t="s">
        <v>321</v>
      </c>
      <c r="I13" s="17" t="s">
        <v>185</v>
      </c>
      <c r="J13" s="17" t="s">
        <v>185</v>
      </c>
      <c r="K13" s="17" t="s">
        <v>349</v>
      </c>
      <c r="M13" s="17" t="s">
        <v>147</v>
      </c>
      <c r="N13" s="17" t="s">
        <v>207</v>
      </c>
      <c r="O13" s="17" t="s">
        <v>207</v>
      </c>
      <c r="P13" s="17" t="s">
        <v>194</v>
      </c>
      <c r="Q13" s="17" t="s">
        <v>208</v>
      </c>
      <c r="R13" s="17" t="s">
        <v>69</v>
      </c>
      <c r="S13" s="17" t="s">
        <v>53</v>
      </c>
      <c r="T13" s="17" t="s">
        <v>76</v>
      </c>
      <c r="U13" s="22" t="s">
        <v>90</v>
      </c>
      <c r="V13" s="17" t="s">
        <v>131</v>
      </c>
      <c r="X13" s="17" t="s">
        <v>147</v>
      </c>
      <c r="Y13" s="22" t="s">
        <v>84</v>
      </c>
      <c r="Z13" s="22" t="s">
        <v>48</v>
      </c>
      <c r="AA13" s="22" t="s">
        <v>72</v>
      </c>
      <c r="AB13" s="17" t="s">
        <v>124</v>
      </c>
      <c r="AC13" s="22" t="s">
        <v>75</v>
      </c>
      <c r="AD13" s="17" t="s">
        <v>215</v>
      </c>
      <c r="AE13" s="17" t="s">
        <v>99</v>
      </c>
      <c r="AF13" s="17" t="s">
        <v>121</v>
      </c>
      <c r="AG13" s="22" t="s">
        <v>65</v>
      </c>
    </row>
    <row r="14" spans="2:33" ht="31.5">
      <c r="B14" s="17" t="s">
        <v>148</v>
      </c>
      <c r="C14" s="44" t="s">
        <v>332</v>
      </c>
      <c r="D14" s="43" t="s">
        <v>320</v>
      </c>
      <c r="E14" s="17" t="s">
        <v>153</v>
      </c>
      <c r="F14" s="24" t="s">
        <v>191</v>
      </c>
      <c r="G14" s="17" t="s">
        <v>186</v>
      </c>
      <c r="H14" s="17" t="s">
        <v>321</v>
      </c>
      <c r="I14" s="17" t="s">
        <v>185</v>
      </c>
      <c r="J14" s="17" t="s">
        <v>185</v>
      </c>
      <c r="K14" s="17" t="s">
        <v>349</v>
      </c>
      <c r="M14" s="17" t="s">
        <v>148</v>
      </c>
      <c r="N14" s="17" t="s">
        <v>207</v>
      </c>
      <c r="O14" s="17" t="s">
        <v>207</v>
      </c>
      <c r="P14" s="17" t="s">
        <v>194</v>
      </c>
      <c r="Q14" s="17" t="s">
        <v>208</v>
      </c>
      <c r="R14" s="17" t="s">
        <v>69</v>
      </c>
      <c r="S14" s="17" t="s">
        <v>53</v>
      </c>
      <c r="T14" s="17" t="s">
        <v>76</v>
      </c>
      <c r="U14" s="22" t="s">
        <v>133</v>
      </c>
      <c r="V14" s="17" t="s">
        <v>131</v>
      </c>
      <c r="X14" s="17" t="s">
        <v>148</v>
      </c>
      <c r="Y14" s="22" t="s">
        <v>84</v>
      </c>
      <c r="Z14" s="22" t="s">
        <v>48</v>
      </c>
      <c r="AA14" s="17" t="s">
        <v>106</v>
      </c>
      <c r="AB14" s="17" t="s">
        <v>124</v>
      </c>
      <c r="AC14" s="17" t="s">
        <v>88</v>
      </c>
      <c r="AD14" s="17" t="s">
        <v>215</v>
      </c>
      <c r="AE14" s="17" t="s">
        <v>99</v>
      </c>
      <c r="AF14" s="17" t="s">
        <v>121</v>
      </c>
      <c r="AG14" s="22" t="s">
        <v>65</v>
      </c>
    </row>
    <row r="15" spans="2:33" ht="31.5">
      <c r="B15" s="17" t="s">
        <v>149</v>
      </c>
      <c r="C15" s="44" t="s">
        <v>332</v>
      </c>
      <c r="D15" s="24" t="s">
        <v>191</v>
      </c>
      <c r="E15" s="17" t="s">
        <v>153</v>
      </c>
      <c r="F15" s="17" t="s">
        <v>115</v>
      </c>
      <c r="G15" s="17" t="s">
        <v>186</v>
      </c>
      <c r="H15" s="17" t="s">
        <v>321</v>
      </c>
      <c r="I15" s="24" t="s">
        <v>191</v>
      </c>
      <c r="J15" s="17" t="s">
        <v>153</v>
      </c>
      <c r="K15" s="17" t="s">
        <v>185</v>
      </c>
      <c r="M15" s="17" t="s">
        <v>149</v>
      </c>
      <c r="N15" s="17" t="s">
        <v>207</v>
      </c>
      <c r="O15" s="17" t="s">
        <v>207</v>
      </c>
      <c r="P15" s="17" t="s">
        <v>194</v>
      </c>
      <c r="Q15" s="17" t="s">
        <v>208</v>
      </c>
      <c r="R15" s="17" t="s">
        <v>69</v>
      </c>
      <c r="S15" s="17" t="s">
        <v>53</v>
      </c>
      <c r="T15" s="17" t="s">
        <v>76</v>
      </c>
      <c r="U15" s="22" t="s">
        <v>133</v>
      </c>
      <c r="V15" s="17" t="s">
        <v>131</v>
      </c>
      <c r="X15" s="17" t="s">
        <v>149</v>
      </c>
      <c r="Y15" s="22" t="s">
        <v>84</v>
      </c>
      <c r="Z15" s="22" t="s">
        <v>48</v>
      </c>
      <c r="AA15" s="17" t="s">
        <v>106</v>
      </c>
      <c r="AB15" s="17" t="s">
        <v>124</v>
      </c>
      <c r="AC15" s="17" t="s">
        <v>88</v>
      </c>
      <c r="AD15" s="17" t="s">
        <v>215</v>
      </c>
      <c r="AE15" s="17" t="s">
        <v>99</v>
      </c>
      <c r="AF15" s="22" t="s">
        <v>74</v>
      </c>
      <c r="AG15" s="22" t="s">
        <v>65</v>
      </c>
    </row>
    <row r="16" spans="2:33" ht="31.5">
      <c r="B16" s="17" t="s">
        <v>150</v>
      </c>
      <c r="C16" s="44" t="s">
        <v>332</v>
      </c>
      <c r="D16" s="24" t="s">
        <v>191</v>
      </c>
      <c r="E16" s="17" t="s">
        <v>153</v>
      </c>
      <c r="F16" s="17" t="s">
        <v>115</v>
      </c>
      <c r="G16" s="17" t="s">
        <v>186</v>
      </c>
      <c r="H16" s="17" t="s">
        <v>321</v>
      </c>
      <c r="I16" s="24" t="s">
        <v>191</v>
      </c>
      <c r="J16" s="17" t="s">
        <v>153</v>
      </c>
      <c r="K16" s="17" t="s">
        <v>185</v>
      </c>
      <c r="M16" s="17" t="s">
        <v>150</v>
      </c>
      <c r="N16" s="17" t="s">
        <v>207</v>
      </c>
      <c r="O16" s="17" t="s">
        <v>207</v>
      </c>
      <c r="P16" s="17" t="s">
        <v>194</v>
      </c>
      <c r="Q16" s="17" t="s">
        <v>208</v>
      </c>
      <c r="R16" s="17" t="s">
        <v>69</v>
      </c>
      <c r="S16" s="17" t="s">
        <v>53</v>
      </c>
      <c r="T16" s="17" t="s">
        <v>88</v>
      </c>
      <c r="U16" s="17" t="s">
        <v>208</v>
      </c>
      <c r="V16" s="17" t="s">
        <v>131</v>
      </c>
      <c r="X16" s="17" t="s">
        <v>150</v>
      </c>
      <c r="Y16" s="22" t="s">
        <v>84</v>
      </c>
      <c r="Z16" s="22" t="s">
        <v>48</v>
      </c>
      <c r="AA16" s="22" t="s">
        <v>72</v>
      </c>
      <c r="AB16" s="17" t="s">
        <v>124</v>
      </c>
      <c r="AC16" s="22" t="s">
        <v>89</v>
      </c>
      <c r="AD16" s="17" t="s">
        <v>215</v>
      </c>
      <c r="AE16" s="17" t="s">
        <v>99</v>
      </c>
      <c r="AF16" s="22" t="s">
        <v>74</v>
      </c>
      <c r="AG16" s="22" t="s">
        <v>65</v>
      </c>
    </row>
    <row r="17" spans="2:33" ht="31.5">
      <c r="B17" s="17" t="s">
        <v>151</v>
      </c>
      <c r="C17" s="44" t="s">
        <v>332</v>
      </c>
      <c r="D17" s="24" t="s">
        <v>191</v>
      </c>
      <c r="E17" s="17" t="s">
        <v>153</v>
      </c>
      <c r="F17" s="17" t="s">
        <v>115</v>
      </c>
      <c r="G17" s="17" t="s">
        <v>186</v>
      </c>
      <c r="H17" s="17" t="s">
        <v>321</v>
      </c>
      <c r="I17" s="24" t="s">
        <v>191</v>
      </c>
      <c r="J17" s="17" t="s">
        <v>153</v>
      </c>
      <c r="K17" s="17" t="s">
        <v>185</v>
      </c>
      <c r="M17" s="17" t="s">
        <v>151</v>
      </c>
      <c r="N17" s="17" t="s">
        <v>207</v>
      </c>
      <c r="O17" s="17" t="s">
        <v>207</v>
      </c>
      <c r="P17" s="17" t="s">
        <v>194</v>
      </c>
      <c r="Q17" s="17" t="s">
        <v>208</v>
      </c>
      <c r="R17" s="17" t="s">
        <v>69</v>
      </c>
      <c r="S17" s="17" t="s">
        <v>53</v>
      </c>
      <c r="T17" s="17" t="s">
        <v>88</v>
      </c>
      <c r="U17" s="17" t="s">
        <v>208</v>
      </c>
      <c r="V17" s="17" t="s">
        <v>131</v>
      </c>
      <c r="X17" s="17" t="s">
        <v>151</v>
      </c>
      <c r="Y17" s="22" t="s">
        <v>84</v>
      </c>
      <c r="Z17" s="22" t="s">
        <v>48</v>
      </c>
      <c r="AA17" s="22" t="s">
        <v>72</v>
      </c>
      <c r="AB17" s="17" t="s">
        <v>124</v>
      </c>
      <c r="AC17" s="22" t="s">
        <v>89</v>
      </c>
      <c r="AD17" s="17" t="s">
        <v>215</v>
      </c>
      <c r="AE17" s="17" t="s">
        <v>99</v>
      </c>
      <c r="AF17" s="22" t="s">
        <v>74</v>
      </c>
      <c r="AG17" s="22" t="s">
        <v>65</v>
      </c>
    </row>
    <row r="18" spans="2:33" ht="21">
      <c r="B18" s="15" t="s">
        <v>30</v>
      </c>
      <c r="M18" s="15" t="s">
        <v>55</v>
      </c>
      <c r="X18" s="15" t="s">
        <v>38</v>
      </c>
    </row>
    <row r="19" spans="2:33" ht="15.75">
      <c r="B19" s="17"/>
      <c r="C19" s="17">
        <v>1</v>
      </c>
      <c r="D19" s="17">
        <v>2</v>
      </c>
      <c r="E19" s="17">
        <v>3</v>
      </c>
      <c r="F19" s="17">
        <v>4</v>
      </c>
      <c r="G19" s="17">
        <v>5</v>
      </c>
      <c r="H19" s="17">
        <v>6</v>
      </c>
      <c r="I19" s="17">
        <v>7</v>
      </c>
      <c r="J19" s="17">
        <v>8</v>
      </c>
      <c r="K19" s="17">
        <v>9</v>
      </c>
      <c r="M19" s="17"/>
      <c r="N19" s="17">
        <v>1</v>
      </c>
      <c r="O19" s="17">
        <v>2</v>
      </c>
      <c r="P19" s="17">
        <v>3</v>
      </c>
      <c r="Q19" s="17">
        <v>4</v>
      </c>
      <c r="R19" s="17">
        <v>5</v>
      </c>
      <c r="S19" s="17">
        <v>6</v>
      </c>
      <c r="T19" s="17">
        <v>7</v>
      </c>
      <c r="U19" s="17">
        <v>8</v>
      </c>
      <c r="V19" s="17">
        <v>9</v>
      </c>
      <c r="X19" s="17"/>
      <c r="Y19" s="17">
        <v>1</v>
      </c>
      <c r="Z19" s="17">
        <v>2</v>
      </c>
      <c r="AA19" s="17">
        <v>3</v>
      </c>
      <c r="AB19" s="17">
        <v>4</v>
      </c>
      <c r="AC19" s="17">
        <v>5</v>
      </c>
      <c r="AD19" s="17">
        <v>6</v>
      </c>
      <c r="AE19" s="17">
        <v>7</v>
      </c>
      <c r="AF19" s="17">
        <v>8</v>
      </c>
      <c r="AG19" s="17">
        <v>9</v>
      </c>
    </row>
    <row r="20" spans="2:33" ht="47.25">
      <c r="B20" s="17" t="s">
        <v>146</v>
      </c>
      <c r="C20" s="24" t="s">
        <v>187</v>
      </c>
      <c r="D20" s="24" t="s">
        <v>187</v>
      </c>
      <c r="E20" s="43" t="s">
        <v>327</v>
      </c>
      <c r="F20" s="17" t="s">
        <v>110</v>
      </c>
      <c r="G20" s="17" t="s">
        <v>184</v>
      </c>
      <c r="H20" s="17" t="s">
        <v>153</v>
      </c>
      <c r="I20" s="17" t="s">
        <v>120</v>
      </c>
      <c r="J20" s="17" t="s">
        <v>205</v>
      </c>
      <c r="K20" s="17" t="s">
        <v>110</v>
      </c>
      <c r="M20" s="17" t="s">
        <v>146</v>
      </c>
      <c r="N20" s="17" t="s">
        <v>208</v>
      </c>
      <c r="O20" s="17" t="s">
        <v>209</v>
      </c>
      <c r="P20" s="17" t="s">
        <v>113</v>
      </c>
      <c r="Q20" s="17" t="s">
        <v>194</v>
      </c>
      <c r="R20" s="17" t="s">
        <v>114</v>
      </c>
      <c r="S20" s="17" t="s">
        <v>131</v>
      </c>
      <c r="T20" s="17" t="s">
        <v>70</v>
      </c>
      <c r="U20" s="17" t="s">
        <v>195</v>
      </c>
      <c r="V20" s="17" t="s">
        <v>209</v>
      </c>
      <c r="X20" s="17" t="s">
        <v>146</v>
      </c>
      <c r="Y20" s="22" t="s">
        <v>98</v>
      </c>
      <c r="Z20" s="17" t="s">
        <v>100</v>
      </c>
      <c r="AA20" s="17" t="s">
        <v>106</v>
      </c>
      <c r="AB20" s="17" t="s">
        <v>60</v>
      </c>
      <c r="AC20" s="17" t="s">
        <v>198</v>
      </c>
      <c r="AD20" s="22" t="s">
        <v>74</v>
      </c>
      <c r="AE20" s="17" t="s">
        <v>84</v>
      </c>
      <c r="AF20" s="17" t="s">
        <v>207</v>
      </c>
      <c r="AG20" s="17" t="s">
        <v>103</v>
      </c>
    </row>
    <row r="21" spans="2:33" ht="47.25">
      <c r="B21" s="17" t="s">
        <v>147</v>
      </c>
      <c r="C21" s="24" t="s">
        <v>187</v>
      </c>
      <c r="D21" s="24" t="s">
        <v>187</v>
      </c>
      <c r="E21" s="43" t="s">
        <v>327</v>
      </c>
      <c r="F21" s="17" t="s">
        <v>110</v>
      </c>
      <c r="G21" s="17" t="s">
        <v>184</v>
      </c>
      <c r="H21" s="17" t="s">
        <v>153</v>
      </c>
      <c r="I21" s="17" t="s">
        <v>120</v>
      </c>
      <c r="J21" s="17" t="s">
        <v>205</v>
      </c>
      <c r="K21" s="17" t="s">
        <v>110</v>
      </c>
      <c r="M21" s="17" t="s">
        <v>147</v>
      </c>
      <c r="N21" s="17" t="s">
        <v>208</v>
      </c>
      <c r="O21" s="17" t="s">
        <v>209</v>
      </c>
      <c r="P21" s="17" t="s">
        <v>113</v>
      </c>
      <c r="Q21" s="17" t="s">
        <v>194</v>
      </c>
      <c r="R21" s="17" t="s">
        <v>114</v>
      </c>
      <c r="S21" s="17" t="s">
        <v>131</v>
      </c>
      <c r="T21" s="17" t="s">
        <v>70</v>
      </c>
      <c r="U21" s="17" t="s">
        <v>195</v>
      </c>
      <c r="V21" s="17" t="s">
        <v>209</v>
      </c>
      <c r="X21" s="17" t="s">
        <v>147</v>
      </c>
      <c r="Y21" s="22" t="s">
        <v>98</v>
      </c>
      <c r="Z21" s="17" t="s">
        <v>100</v>
      </c>
      <c r="AA21" s="17" t="s">
        <v>106</v>
      </c>
      <c r="AB21" s="17" t="s">
        <v>60</v>
      </c>
      <c r="AC21" s="17" t="s">
        <v>198</v>
      </c>
      <c r="AD21" s="22" t="s">
        <v>74</v>
      </c>
      <c r="AE21" s="17" t="s">
        <v>84</v>
      </c>
      <c r="AF21" s="17" t="s">
        <v>207</v>
      </c>
      <c r="AG21" s="17" t="s">
        <v>103</v>
      </c>
    </row>
    <row r="22" spans="2:33" ht="47.25">
      <c r="B22" s="17" t="s">
        <v>148</v>
      </c>
      <c r="C22" s="24" t="s">
        <v>187</v>
      </c>
      <c r="D22" s="24" t="s">
        <v>187</v>
      </c>
      <c r="E22" s="43" t="s">
        <v>327</v>
      </c>
      <c r="F22" s="17" t="s">
        <v>110</v>
      </c>
      <c r="G22" s="17" t="s">
        <v>184</v>
      </c>
      <c r="H22" s="17" t="s">
        <v>153</v>
      </c>
      <c r="I22" s="17" t="s">
        <v>120</v>
      </c>
      <c r="J22" s="17" t="s">
        <v>205</v>
      </c>
      <c r="K22" s="17" t="s">
        <v>110</v>
      </c>
      <c r="M22" s="17" t="s">
        <v>148</v>
      </c>
      <c r="N22" s="17" t="s">
        <v>208</v>
      </c>
      <c r="O22" s="17" t="s">
        <v>209</v>
      </c>
      <c r="P22" s="17" t="s">
        <v>113</v>
      </c>
      <c r="Q22" s="17" t="s">
        <v>194</v>
      </c>
      <c r="R22" s="17" t="s">
        <v>114</v>
      </c>
      <c r="S22" s="17" t="s">
        <v>131</v>
      </c>
      <c r="T22" s="17" t="s">
        <v>70</v>
      </c>
      <c r="U22" s="22" t="s">
        <v>105</v>
      </c>
      <c r="V22" s="17" t="s">
        <v>113</v>
      </c>
      <c r="X22" s="17" t="s">
        <v>148</v>
      </c>
      <c r="Y22" s="22" t="s">
        <v>98</v>
      </c>
      <c r="Z22" s="17" t="s">
        <v>100</v>
      </c>
      <c r="AA22" s="22" t="s">
        <v>75</v>
      </c>
      <c r="AB22" s="17" t="s">
        <v>60</v>
      </c>
      <c r="AC22" s="17" t="s">
        <v>198</v>
      </c>
      <c r="AD22" s="22" t="s">
        <v>74</v>
      </c>
      <c r="AE22" s="17" t="s">
        <v>84</v>
      </c>
      <c r="AF22" s="17" t="s">
        <v>207</v>
      </c>
      <c r="AG22" s="17" t="s">
        <v>103</v>
      </c>
    </row>
    <row r="23" spans="2:33" ht="31.5">
      <c r="B23" s="17" t="s">
        <v>149</v>
      </c>
      <c r="C23" s="24" t="s">
        <v>187</v>
      </c>
      <c r="D23" s="24" t="s">
        <v>187</v>
      </c>
      <c r="E23" s="43" t="s">
        <v>328</v>
      </c>
      <c r="F23" s="17" t="s">
        <v>110</v>
      </c>
      <c r="G23" s="17" t="s">
        <v>184</v>
      </c>
      <c r="H23" s="17" t="s">
        <v>153</v>
      </c>
      <c r="I23" s="17" t="s">
        <v>120</v>
      </c>
      <c r="J23" s="17" t="s">
        <v>120</v>
      </c>
      <c r="K23" s="17" t="s">
        <v>153</v>
      </c>
      <c r="M23" s="17" t="s">
        <v>149</v>
      </c>
      <c r="N23" s="17" t="s">
        <v>208</v>
      </c>
      <c r="O23" s="17" t="s">
        <v>209</v>
      </c>
      <c r="P23" s="17" t="s">
        <v>113</v>
      </c>
      <c r="Q23" s="17" t="s">
        <v>194</v>
      </c>
      <c r="R23" s="17" t="s">
        <v>114</v>
      </c>
      <c r="S23" s="17" t="s">
        <v>131</v>
      </c>
      <c r="T23" s="17" t="s">
        <v>70</v>
      </c>
      <c r="U23" s="22" t="s">
        <v>105</v>
      </c>
      <c r="V23" s="17" t="s">
        <v>113</v>
      </c>
      <c r="X23" s="17" t="s">
        <v>149</v>
      </c>
      <c r="Y23" s="22" t="s">
        <v>98</v>
      </c>
      <c r="Z23" s="17" t="s">
        <v>100</v>
      </c>
      <c r="AA23" s="22" t="s">
        <v>75</v>
      </c>
      <c r="AB23" s="17" t="s">
        <v>60</v>
      </c>
      <c r="AC23" s="17" t="s">
        <v>198</v>
      </c>
      <c r="AD23" s="22" t="s">
        <v>74</v>
      </c>
      <c r="AE23" s="17" t="s">
        <v>84</v>
      </c>
      <c r="AF23" s="17" t="s">
        <v>207</v>
      </c>
      <c r="AG23" s="17" t="s">
        <v>103</v>
      </c>
    </row>
    <row r="24" spans="2:33" ht="31.5">
      <c r="B24" s="17" t="s">
        <v>150</v>
      </c>
      <c r="C24" s="24" t="s">
        <v>187</v>
      </c>
      <c r="D24" s="24" t="s">
        <v>187</v>
      </c>
      <c r="E24" s="43" t="s">
        <v>328</v>
      </c>
      <c r="F24" s="17" t="s">
        <v>110</v>
      </c>
      <c r="G24" s="17" t="s">
        <v>184</v>
      </c>
      <c r="H24" s="17" t="s">
        <v>153</v>
      </c>
      <c r="I24" s="17" t="s">
        <v>120</v>
      </c>
      <c r="J24" s="17" t="s">
        <v>120</v>
      </c>
      <c r="K24" s="17" t="s">
        <v>153</v>
      </c>
      <c r="M24" s="17" t="s">
        <v>150</v>
      </c>
      <c r="N24" s="17" t="s">
        <v>208</v>
      </c>
      <c r="O24" s="17" t="s">
        <v>209</v>
      </c>
      <c r="P24" s="17" t="s">
        <v>113</v>
      </c>
      <c r="Q24" s="17" t="s">
        <v>194</v>
      </c>
      <c r="R24" s="17" t="s">
        <v>114</v>
      </c>
      <c r="S24" s="17" t="s">
        <v>131</v>
      </c>
      <c r="T24" s="17" t="s">
        <v>70</v>
      </c>
      <c r="U24" s="22" t="s">
        <v>133</v>
      </c>
      <c r="V24" s="17" t="s">
        <v>88</v>
      </c>
      <c r="X24" s="17" t="s">
        <v>150</v>
      </c>
      <c r="Y24" s="22" t="s">
        <v>98</v>
      </c>
      <c r="Z24" s="17" t="s">
        <v>100</v>
      </c>
      <c r="AA24" s="17" t="s">
        <v>88</v>
      </c>
      <c r="AB24" s="17" t="s">
        <v>60</v>
      </c>
      <c r="AC24" s="17" t="s">
        <v>198</v>
      </c>
      <c r="AD24" s="17" t="s">
        <v>109</v>
      </c>
      <c r="AE24" s="17" t="s">
        <v>84</v>
      </c>
      <c r="AF24" s="17" t="s">
        <v>207</v>
      </c>
      <c r="AG24" s="17" t="s">
        <v>103</v>
      </c>
    </row>
    <row r="25" spans="2:33" ht="31.5">
      <c r="B25" s="17" t="s">
        <v>151</v>
      </c>
      <c r="C25" s="24" t="s">
        <v>187</v>
      </c>
      <c r="D25" s="24" t="s">
        <v>187</v>
      </c>
      <c r="E25" s="43" t="s">
        <v>328</v>
      </c>
      <c r="F25" s="17" t="s">
        <v>110</v>
      </c>
      <c r="G25" s="17" t="s">
        <v>184</v>
      </c>
      <c r="H25" s="17" t="s">
        <v>153</v>
      </c>
      <c r="I25" s="17" t="s">
        <v>120</v>
      </c>
      <c r="J25" s="17" t="s">
        <v>120</v>
      </c>
      <c r="K25" s="17" t="s">
        <v>153</v>
      </c>
      <c r="M25" s="17" t="s">
        <v>151</v>
      </c>
      <c r="N25" s="17" t="s">
        <v>208</v>
      </c>
      <c r="O25" s="17" t="s">
        <v>209</v>
      </c>
      <c r="P25" s="17" t="s">
        <v>113</v>
      </c>
      <c r="Q25" s="17" t="s">
        <v>194</v>
      </c>
      <c r="R25" s="17" t="s">
        <v>114</v>
      </c>
      <c r="S25" s="17" t="s">
        <v>131</v>
      </c>
      <c r="T25" s="17" t="s">
        <v>70</v>
      </c>
      <c r="U25" s="22" t="s">
        <v>133</v>
      </c>
      <c r="V25" s="17" t="s">
        <v>88</v>
      </c>
      <c r="X25" s="17" t="s">
        <v>151</v>
      </c>
      <c r="Y25" s="22" t="s">
        <v>98</v>
      </c>
      <c r="Z25" s="17" t="s">
        <v>100</v>
      </c>
      <c r="AA25" s="17" t="s">
        <v>88</v>
      </c>
      <c r="AB25" s="17" t="s">
        <v>60</v>
      </c>
      <c r="AC25" s="17" t="s">
        <v>198</v>
      </c>
      <c r="AD25" s="17" t="s">
        <v>109</v>
      </c>
      <c r="AE25" s="17" t="s">
        <v>84</v>
      </c>
      <c r="AF25" s="17" t="s">
        <v>207</v>
      </c>
      <c r="AG25" s="17" t="s">
        <v>103</v>
      </c>
    </row>
    <row r="26" spans="2:33" ht="21">
      <c r="B26" s="15" t="s">
        <v>28</v>
      </c>
      <c r="D26" s="25"/>
      <c r="M26" s="15" t="s">
        <v>59</v>
      </c>
      <c r="X26" s="15" t="s">
        <v>27</v>
      </c>
    </row>
    <row r="27" spans="2:33" ht="15.75">
      <c r="B27" s="17"/>
      <c r="C27" s="17">
        <v>1</v>
      </c>
      <c r="D27" s="17">
        <v>2</v>
      </c>
      <c r="E27" s="17">
        <v>3</v>
      </c>
      <c r="F27" s="17">
        <v>4</v>
      </c>
      <c r="G27" s="17">
        <v>5</v>
      </c>
      <c r="H27" s="17">
        <v>6</v>
      </c>
      <c r="I27" s="17">
        <v>7</v>
      </c>
      <c r="J27" s="17">
        <v>8</v>
      </c>
      <c r="K27" s="17">
        <v>9</v>
      </c>
      <c r="M27" s="17"/>
      <c r="N27" s="17">
        <v>1</v>
      </c>
      <c r="O27" s="17">
        <v>2</v>
      </c>
      <c r="P27" s="17">
        <v>3</v>
      </c>
      <c r="Q27" s="17">
        <v>4</v>
      </c>
      <c r="R27" s="17">
        <v>5</v>
      </c>
      <c r="S27" s="17">
        <v>6</v>
      </c>
      <c r="T27" s="17">
        <v>7</v>
      </c>
      <c r="U27" s="17">
        <v>8</v>
      </c>
      <c r="V27" s="17">
        <v>9</v>
      </c>
      <c r="X27" s="17"/>
      <c r="Y27" s="17">
        <v>1</v>
      </c>
      <c r="Z27" s="17">
        <v>2</v>
      </c>
      <c r="AA27" s="17">
        <v>3</v>
      </c>
      <c r="AB27" s="17">
        <v>4</v>
      </c>
      <c r="AC27" s="17">
        <v>5</v>
      </c>
      <c r="AD27" s="17">
        <v>6</v>
      </c>
      <c r="AE27" s="17">
        <v>7</v>
      </c>
      <c r="AF27" s="17">
        <v>8</v>
      </c>
      <c r="AG27" s="17">
        <v>9</v>
      </c>
    </row>
    <row r="28" spans="2:33" ht="15.75">
      <c r="B28" s="17" t="s">
        <v>146</v>
      </c>
      <c r="C28" s="17" t="s">
        <v>114</v>
      </c>
      <c r="D28" s="24" t="s">
        <v>120</v>
      </c>
      <c r="E28" s="17" t="s">
        <v>112</v>
      </c>
      <c r="F28" s="17" t="s">
        <v>111</v>
      </c>
      <c r="G28" s="17" t="s">
        <v>187</v>
      </c>
      <c r="H28" s="17" t="s">
        <v>185</v>
      </c>
      <c r="I28" s="17" t="s">
        <v>114</v>
      </c>
      <c r="J28" s="24" t="s">
        <v>120</v>
      </c>
      <c r="K28" s="17" t="s">
        <v>111</v>
      </c>
      <c r="M28" s="17" t="s">
        <v>146</v>
      </c>
      <c r="N28" s="17" t="s">
        <v>125</v>
      </c>
      <c r="O28" s="17" t="s">
        <v>125</v>
      </c>
      <c r="P28" s="22" t="s">
        <v>105</v>
      </c>
      <c r="Q28" s="17" t="s">
        <v>127</v>
      </c>
      <c r="R28" s="17" t="s">
        <v>210</v>
      </c>
      <c r="S28" s="17" t="s">
        <v>193</v>
      </c>
      <c r="T28" s="17" t="s">
        <v>130</v>
      </c>
      <c r="U28" s="17" t="s">
        <v>53</v>
      </c>
      <c r="V28" s="17" t="s">
        <v>125</v>
      </c>
      <c r="X28" s="17" t="s">
        <v>146</v>
      </c>
      <c r="Y28" s="22" t="s">
        <v>86</v>
      </c>
      <c r="Z28" s="17" t="s">
        <v>220</v>
      </c>
      <c r="AA28" s="17" t="s">
        <v>99</v>
      </c>
      <c r="AB28" s="22" t="s">
        <v>89</v>
      </c>
      <c r="AC28" s="22" t="s">
        <v>86</v>
      </c>
      <c r="AD28" s="22" t="s">
        <v>133</v>
      </c>
      <c r="AE28" s="17" t="s">
        <v>60</v>
      </c>
      <c r="AF28" s="22" t="s">
        <v>84</v>
      </c>
      <c r="AG28" s="17" t="s">
        <v>102</v>
      </c>
    </row>
    <row r="29" spans="2:33" ht="15.75">
      <c r="B29" s="17" t="s">
        <v>147</v>
      </c>
      <c r="C29" s="17" t="s">
        <v>114</v>
      </c>
      <c r="D29" s="24" t="s">
        <v>120</v>
      </c>
      <c r="E29" s="17" t="s">
        <v>112</v>
      </c>
      <c r="F29" s="17" t="s">
        <v>111</v>
      </c>
      <c r="G29" s="17" t="s">
        <v>187</v>
      </c>
      <c r="H29" s="17" t="s">
        <v>185</v>
      </c>
      <c r="I29" s="17" t="s">
        <v>114</v>
      </c>
      <c r="J29" s="24" t="s">
        <v>120</v>
      </c>
      <c r="K29" s="17" t="s">
        <v>111</v>
      </c>
      <c r="M29" s="17" t="s">
        <v>147</v>
      </c>
      <c r="N29" s="17" t="s">
        <v>125</v>
      </c>
      <c r="O29" s="17" t="s">
        <v>125</v>
      </c>
      <c r="P29" s="22" t="s">
        <v>105</v>
      </c>
      <c r="Q29" s="17" t="s">
        <v>127</v>
      </c>
      <c r="R29" s="17" t="s">
        <v>210</v>
      </c>
      <c r="S29" s="17" t="s">
        <v>193</v>
      </c>
      <c r="T29" s="17" t="s">
        <v>130</v>
      </c>
      <c r="U29" s="17" t="s">
        <v>53</v>
      </c>
      <c r="V29" s="17" t="s">
        <v>125</v>
      </c>
      <c r="X29" s="17" t="s">
        <v>147</v>
      </c>
      <c r="Y29" s="22" t="s">
        <v>86</v>
      </c>
      <c r="Z29" s="17" t="s">
        <v>220</v>
      </c>
      <c r="AA29" s="17" t="s">
        <v>99</v>
      </c>
      <c r="AB29" s="22" t="s">
        <v>89</v>
      </c>
      <c r="AC29" s="22" t="s">
        <v>86</v>
      </c>
      <c r="AD29" s="22" t="s">
        <v>133</v>
      </c>
      <c r="AE29" s="17" t="s">
        <v>60</v>
      </c>
      <c r="AF29" s="22" t="s">
        <v>84</v>
      </c>
      <c r="AG29" s="17" t="s">
        <v>102</v>
      </c>
    </row>
    <row r="30" spans="2:33" ht="15.75">
      <c r="B30" s="17" t="s">
        <v>148</v>
      </c>
      <c r="C30" s="17" t="s">
        <v>114</v>
      </c>
      <c r="D30" s="24" t="s">
        <v>120</v>
      </c>
      <c r="E30" s="17" t="s">
        <v>112</v>
      </c>
      <c r="F30" s="17" t="s">
        <v>111</v>
      </c>
      <c r="G30" s="17" t="s">
        <v>187</v>
      </c>
      <c r="H30" s="17" t="s">
        <v>185</v>
      </c>
      <c r="I30" s="17" t="s">
        <v>114</v>
      </c>
      <c r="J30" s="24" t="s">
        <v>120</v>
      </c>
      <c r="K30" s="17" t="s">
        <v>111</v>
      </c>
      <c r="M30" s="17" t="s">
        <v>148</v>
      </c>
      <c r="N30" s="17" t="s">
        <v>125</v>
      </c>
      <c r="O30" s="17" t="s">
        <v>125</v>
      </c>
      <c r="P30" s="17" t="s">
        <v>127</v>
      </c>
      <c r="Q30" s="17" t="s">
        <v>127</v>
      </c>
      <c r="R30" s="17" t="s">
        <v>210</v>
      </c>
      <c r="S30" s="17" t="s">
        <v>193</v>
      </c>
      <c r="T30" s="17" t="s">
        <v>130</v>
      </c>
      <c r="U30" s="17" t="s">
        <v>53</v>
      </c>
      <c r="V30" s="17" t="s">
        <v>88</v>
      </c>
      <c r="X30" s="17" t="s">
        <v>148</v>
      </c>
      <c r="Y30" s="22" t="s">
        <v>86</v>
      </c>
      <c r="Z30" s="17" t="s">
        <v>220</v>
      </c>
      <c r="AA30" s="17" t="s">
        <v>99</v>
      </c>
      <c r="AB30" s="17" t="s">
        <v>106</v>
      </c>
      <c r="AC30" s="22" t="s">
        <v>86</v>
      </c>
      <c r="AD30" s="22" t="s">
        <v>75</v>
      </c>
      <c r="AE30" s="17" t="s">
        <v>60</v>
      </c>
      <c r="AF30" s="22" t="s">
        <v>84</v>
      </c>
      <c r="AG30" s="17" t="s">
        <v>102</v>
      </c>
    </row>
    <row r="31" spans="2:33" ht="15.75">
      <c r="B31" s="17" t="s">
        <v>149</v>
      </c>
      <c r="C31" s="17" t="s">
        <v>114</v>
      </c>
      <c r="D31" s="24" t="s">
        <v>120</v>
      </c>
      <c r="E31" s="17" t="s">
        <v>187</v>
      </c>
      <c r="F31" s="17" t="s">
        <v>111</v>
      </c>
      <c r="G31" s="17" t="s">
        <v>187</v>
      </c>
      <c r="H31" s="17" t="s">
        <v>185</v>
      </c>
      <c r="I31" s="17" t="s">
        <v>114</v>
      </c>
      <c r="J31" s="17" t="s">
        <v>203</v>
      </c>
      <c r="K31" s="17" t="s">
        <v>114</v>
      </c>
      <c r="M31" s="17" t="s">
        <v>149</v>
      </c>
      <c r="N31" s="17" t="s">
        <v>125</v>
      </c>
      <c r="O31" s="17" t="s">
        <v>125</v>
      </c>
      <c r="P31" s="17" t="s">
        <v>127</v>
      </c>
      <c r="Q31" s="17" t="s">
        <v>127</v>
      </c>
      <c r="R31" s="17" t="s">
        <v>210</v>
      </c>
      <c r="S31" s="17" t="s">
        <v>193</v>
      </c>
      <c r="T31" s="17" t="s">
        <v>130</v>
      </c>
      <c r="U31" s="17" t="s">
        <v>53</v>
      </c>
      <c r="V31" s="17" t="s">
        <v>88</v>
      </c>
      <c r="X31" s="17" t="s">
        <v>149</v>
      </c>
      <c r="Y31" s="22" t="s">
        <v>86</v>
      </c>
      <c r="Z31" s="17" t="s">
        <v>220</v>
      </c>
      <c r="AA31" s="17" t="s">
        <v>99</v>
      </c>
      <c r="AB31" s="17" t="s">
        <v>106</v>
      </c>
      <c r="AC31" s="22" t="s">
        <v>86</v>
      </c>
      <c r="AD31" s="22" t="s">
        <v>75</v>
      </c>
      <c r="AE31" s="17" t="s">
        <v>60</v>
      </c>
      <c r="AF31" s="22" t="s">
        <v>84</v>
      </c>
      <c r="AG31" s="17" t="s">
        <v>102</v>
      </c>
    </row>
    <row r="32" spans="2:33" ht="15.75">
      <c r="B32" s="17" t="s">
        <v>150</v>
      </c>
      <c r="C32" s="17" t="s">
        <v>114</v>
      </c>
      <c r="D32" s="24" t="s">
        <v>120</v>
      </c>
      <c r="E32" s="17" t="s">
        <v>187</v>
      </c>
      <c r="F32" s="17" t="s">
        <v>111</v>
      </c>
      <c r="G32" s="17" t="s">
        <v>187</v>
      </c>
      <c r="H32" s="17" t="s">
        <v>185</v>
      </c>
      <c r="I32" s="17" t="s">
        <v>114</v>
      </c>
      <c r="J32" s="17" t="s">
        <v>203</v>
      </c>
      <c r="K32" s="17" t="s">
        <v>114</v>
      </c>
      <c r="M32" s="17" t="s">
        <v>150</v>
      </c>
      <c r="N32" s="17" t="s">
        <v>125</v>
      </c>
      <c r="O32" s="17" t="s">
        <v>125</v>
      </c>
      <c r="P32" s="22" t="s">
        <v>90</v>
      </c>
      <c r="Q32" s="17" t="s">
        <v>127</v>
      </c>
      <c r="R32" s="17" t="s">
        <v>210</v>
      </c>
      <c r="S32" s="17" t="s">
        <v>193</v>
      </c>
      <c r="T32" s="17" t="s">
        <v>130</v>
      </c>
      <c r="U32" s="17" t="s">
        <v>53</v>
      </c>
      <c r="V32" s="17" t="s">
        <v>193</v>
      </c>
      <c r="X32" s="17" t="s">
        <v>150</v>
      </c>
      <c r="Y32" s="22" t="s">
        <v>86</v>
      </c>
      <c r="Z32" s="17" t="s">
        <v>220</v>
      </c>
      <c r="AA32" s="17" t="s">
        <v>99</v>
      </c>
      <c r="AB32" s="17" t="s">
        <v>107</v>
      </c>
      <c r="AC32" s="22" t="s">
        <v>86</v>
      </c>
      <c r="AD32" s="22" t="s">
        <v>133</v>
      </c>
      <c r="AE32" s="17" t="s">
        <v>60</v>
      </c>
      <c r="AF32" s="22" t="s">
        <v>84</v>
      </c>
      <c r="AG32" s="17" t="s">
        <v>102</v>
      </c>
    </row>
    <row r="33" spans="2:33" ht="15.75">
      <c r="B33" s="17" t="s">
        <v>151</v>
      </c>
      <c r="C33" s="17" t="s">
        <v>114</v>
      </c>
      <c r="D33" s="24" t="s">
        <v>120</v>
      </c>
      <c r="E33" s="17" t="s">
        <v>187</v>
      </c>
      <c r="F33" s="17" t="s">
        <v>111</v>
      </c>
      <c r="G33" s="17" t="s">
        <v>187</v>
      </c>
      <c r="H33" s="17" t="s">
        <v>185</v>
      </c>
      <c r="I33" s="17" t="s">
        <v>114</v>
      </c>
      <c r="J33" s="17" t="s">
        <v>203</v>
      </c>
      <c r="K33" s="17" t="s">
        <v>114</v>
      </c>
      <c r="M33" s="17" t="s">
        <v>151</v>
      </c>
      <c r="N33" s="17" t="s">
        <v>125</v>
      </c>
      <c r="O33" s="17" t="s">
        <v>125</v>
      </c>
      <c r="P33" s="22" t="s">
        <v>90</v>
      </c>
      <c r="Q33" s="17" t="s">
        <v>127</v>
      </c>
      <c r="R33" s="17" t="s">
        <v>210</v>
      </c>
      <c r="S33" s="17" t="s">
        <v>193</v>
      </c>
      <c r="T33" s="17" t="s">
        <v>130</v>
      </c>
      <c r="U33" s="17" t="s">
        <v>53</v>
      </c>
      <c r="V33" s="17" t="s">
        <v>193</v>
      </c>
      <c r="X33" s="17" t="s">
        <v>151</v>
      </c>
      <c r="Y33" s="22" t="s">
        <v>86</v>
      </c>
      <c r="Z33" s="17" t="s">
        <v>220</v>
      </c>
      <c r="AA33" s="17" t="s">
        <v>99</v>
      </c>
      <c r="AB33" s="17" t="s">
        <v>107</v>
      </c>
      <c r="AC33" s="22" t="s">
        <v>86</v>
      </c>
      <c r="AD33" s="22" t="s">
        <v>133</v>
      </c>
      <c r="AE33" s="17" t="s">
        <v>60</v>
      </c>
      <c r="AF33" s="22" t="s">
        <v>84</v>
      </c>
      <c r="AG33" s="17" t="s">
        <v>102</v>
      </c>
    </row>
    <row r="34" spans="2:33" ht="21">
      <c r="B34" s="15" t="s">
        <v>35</v>
      </c>
      <c r="M34" s="15" t="s">
        <v>43</v>
      </c>
      <c r="X34" s="15" t="s">
        <v>37</v>
      </c>
    </row>
    <row r="35" spans="2:33" ht="15.75">
      <c r="B35" s="17"/>
      <c r="C35" s="17">
        <v>1</v>
      </c>
      <c r="D35" s="17">
        <v>2</v>
      </c>
      <c r="E35" s="17">
        <v>3</v>
      </c>
      <c r="F35" s="17">
        <v>4</v>
      </c>
      <c r="G35" s="17">
        <v>5</v>
      </c>
      <c r="H35" s="17">
        <v>6</v>
      </c>
      <c r="I35" s="17">
        <v>7</v>
      </c>
      <c r="J35" s="17">
        <v>8</v>
      </c>
      <c r="K35" s="17">
        <v>9</v>
      </c>
      <c r="M35" s="17"/>
      <c r="N35" s="17">
        <v>1</v>
      </c>
      <c r="O35" s="17">
        <v>2</v>
      </c>
      <c r="P35" s="17">
        <v>3</v>
      </c>
      <c r="Q35" s="17">
        <v>4</v>
      </c>
      <c r="R35" s="17">
        <v>5</v>
      </c>
      <c r="S35" s="17">
        <v>6</v>
      </c>
      <c r="T35" s="17">
        <v>7</v>
      </c>
      <c r="U35" s="17">
        <v>8</v>
      </c>
      <c r="V35" s="17">
        <v>9</v>
      </c>
      <c r="X35" s="17"/>
      <c r="Y35" s="17">
        <v>1</v>
      </c>
      <c r="Z35" s="17">
        <v>2</v>
      </c>
      <c r="AA35" s="17">
        <v>3</v>
      </c>
      <c r="AB35" s="17">
        <v>4</v>
      </c>
      <c r="AC35" s="17">
        <v>5</v>
      </c>
      <c r="AD35" s="17">
        <v>6</v>
      </c>
      <c r="AE35" s="17">
        <v>7</v>
      </c>
      <c r="AF35" s="17">
        <v>8</v>
      </c>
      <c r="AG35" s="17">
        <v>9</v>
      </c>
    </row>
    <row r="36" spans="2:33" ht="15.75">
      <c r="B36" s="17" t="s">
        <v>146</v>
      </c>
      <c r="C36" s="24" t="s">
        <v>119</v>
      </c>
      <c r="D36" s="24" t="s">
        <v>119</v>
      </c>
      <c r="E36" s="17" t="s">
        <v>199</v>
      </c>
      <c r="F36" s="17" t="s">
        <v>185</v>
      </c>
      <c r="G36" s="17" t="s">
        <v>110</v>
      </c>
      <c r="H36" s="17" t="s">
        <v>113</v>
      </c>
      <c r="I36" s="24" t="s">
        <v>119</v>
      </c>
      <c r="J36" s="17" t="s">
        <v>112</v>
      </c>
      <c r="K36" s="17" t="s">
        <v>185</v>
      </c>
      <c r="M36" s="17" t="s">
        <v>146</v>
      </c>
      <c r="N36" s="17" t="s">
        <v>122</v>
      </c>
      <c r="O36" s="17" t="s">
        <v>122</v>
      </c>
      <c r="P36" s="17" t="s">
        <v>60</v>
      </c>
      <c r="Q36" s="22" t="s">
        <v>133</v>
      </c>
      <c r="R36" s="17" t="s">
        <v>130</v>
      </c>
      <c r="S36" s="17" t="s">
        <v>198</v>
      </c>
      <c r="T36" s="17" t="s">
        <v>210</v>
      </c>
      <c r="U36" s="17" t="s">
        <v>126</v>
      </c>
      <c r="V36" s="17" t="s">
        <v>198</v>
      </c>
      <c r="X36" s="17" t="s">
        <v>146</v>
      </c>
      <c r="Y36" s="22" t="s">
        <v>133</v>
      </c>
      <c r="Z36" s="22" t="s">
        <v>50</v>
      </c>
      <c r="AA36" s="17" t="s">
        <v>100</v>
      </c>
      <c r="AB36" s="17" t="s">
        <v>121</v>
      </c>
      <c r="AC36" s="22" t="s">
        <v>72</v>
      </c>
      <c r="AD36" s="17"/>
      <c r="AE36" s="17" t="s">
        <v>88</v>
      </c>
      <c r="AF36" s="17" t="s">
        <v>196</v>
      </c>
      <c r="AG36" s="17" t="s">
        <v>210</v>
      </c>
    </row>
    <row r="37" spans="2:33" ht="15.75">
      <c r="B37" s="17" t="s">
        <v>147</v>
      </c>
      <c r="C37" s="24" t="s">
        <v>119</v>
      </c>
      <c r="D37" s="24" t="s">
        <v>119</v>
      </c>
      <c r="E37" s="17" t="s">
        <v>199</v>
      </c>
      <c r="F37" s="17" t="s">
        <v>185</v>
      </c>
      <c r="G37" s="17" t="s">
        <v>110</v>
      </c>
      <c r="H37" s="17" t="s">
        <v>113</v>
      </c>
      <c r="I37" s="24" t="s">
        <v>119</v>
      </c>
      <c r="J37" s="17" t="s">
        <v>112</v>
      </c>
      <c r="K37" s="17" t="s">
        <v>185</v>
      </c>
      <c r="M37" s="17" t="s">
        <v>147</v>
      </c>
      <c r="N37" s="17" t="s">
        <v>122</v>
      </c>
      <c r="O37" s="17" t="s">
        <v>122</v>
      </c>
      <c r="P37" s="17" t="s">
        <v>60</v>
      </c>
      <c r="Q37" s="22" t="s">
        <v>133</v>
      </c>
      <c r="R37" s="17" t="s">
        <v>130</v>
      </c>
      <c r="S37" s="17" t="s">
        <v>198</v>
      </c>
      <c r="T37" s="17" t="s">
        <v>210</v>
      </c>
      <c r="U37" s="17" t="s">
        <v>126</v>
      </c>
      <c r="V37" s="17" t="s">
        <v>198</v>
      </c>
      <c r="X37" s="17" t="s">
        <v>147</v>
      </c>
      <c r="Y37" s="22" t="s">
        <v>133</v>
      </c>
      <c r="Z37" s="22" t="s">
        <v>50</v>
      </c>
      <c r="AA37" s="17" t="s">
        <v>100</v>
      </c>
      <c r="AB37" s="17" t="s">
        <v>121</v>
      </c>
      <c r="AC37" s="22" t="s">
        <v>72</v>
      </c>
      <c r="AD37" s="17"/>
      <c r="AE37" s="17" t="s">
        <v>88</v>
      </c>
      <c r="AF37" s="17" t="s">
        <v>196</v>
      </c>
      <c r="AG37" s="17" t="s">
        <v>210</v>
      </c>
    </row>
    <row r="38" spans="2:33" ht="15.75">
      <c r="B38" s="17" t="s">
        <v>148</v>
      </c>
      <c r="C38" s="24" t="s">
        <v>119</v>
      </c>
      <c r="D38" s="24" t="s">
        <v>119</v>
      </c>
      <c r="E38" s="17" t="s">
        <v>199</v>
      </c>
      <c r="F38" s="17" t="s">
        <v>185</v>
      </c>
      <c r="G38" s="17" t="s">
        <v>110</v>
      </c>
      <c r="H38" s="17" t="s">
        <v>113</v>
      </c>
      <c r="I38" s="24" t="s">
        <v>119</v>
      </c>
      <c r="J38" s="17" t="s">
        <v>112</v>
      </c>
      <c r="K38" s="17" t="s">
        <v>185</v>
      </c>
      <c r="M38" s="17" t="s">
        <v>148</v>
      </c>
      <c r="N38" s="17" t="s">
        <v>122</v>
      </c>
      <c r="O38" s="17" t="s">
        <v>122</v>
      </c>
      <c r="P38" s="17" t="s">
        <v>60</v>
      </c>
      <c r="Q38" s="17" t="s">
        <v>14</v>
      </c>
      <c r="R38" s="17" t="s">
        <v>130</v>
      </c>
      <c r="S38" s="17" t="s">
        <v>198</v>
      </c>
      <c r="T38" s="17" t="s">
        <v>210</v>
      </c>
      <c r="U38" s="17" t="s">
        <v>126</v>
      </c>
      <c r="V38" s="17" t="s">
        <v>60</v>
      </c>
      <c r="X38" s="17" t="s">
        <v>148</v>
      </c>
      <c r="Y38" s="22" t="s">
        <v>133</v>
      </c>
      <c r="Z38" s="22" t="s">
        <v>50</v>
      </c>
      <c r="AA38" s="17" t="s">
        <v>100</v>
      </c>
      <c r="AB38" s="17" t="s">
        <v>121</v>
      </c>
      <c r="AC38" s="22" t="s">
        <v>72</v>
      </c>
      <c r="AD38" s="22" t="s">
        <v>90</v>
      </c>
      <c r="AE38" s="22" t="s">
        <v>89</v>
      </c>
      <c r="AF38" s="17" t="s">
        <v>196</v>
      </c>
      <c r="AG38" s="17" t="s">
        <v>210</v>
      </c>
    </row>
    <row r="39" spans="2:33" ht="15.75">
      <c r="B39" s="17" t="s">
        <v>149</v>
      </c>
      <c r="C39" s="24" t="s">
        <v>119</v>
      </c>
      <c r="D39" s="24" t="s">
        <v>119</v>
      </c>
      <c r="E39" s="17" t="s">
        <v>200</v>
      </c>
      <c r="F39" s="17" t="s">
        <v>185</v>
      </c>
      <c r="G39" s="17" t="s">
        <v>110</v>
      </c>
      <c r="H39" s="17" t="s">
        <v>113</v>
      </c>
      <c r="I39" s="17" t="s">
        <v>113</v>
      </c>
      <c r="J39" s="17" t="s">
        <v>112</v>
      </c>
      <c r="K39" s="17" t="s">
        <v>119</v>
      </c>
      <c r="M39" s="17" t="s">
        <v>149</v>
      </c>
      <c r="N39" s="17" t="s">
        <v>122</v>
      </c>
      <c r="O39" s="17" t="s">
        <v>122</v>
      </c>
      <c r="P39" s="17" t="s">
        <v>60</v>
      </c>
      <c r="Q39" s="17" t="s">
        <v>14</v>
      </c>
      <c r="R39" s="17" t="s">
        <v>130</v>
      </c>
      <c r="S39" s="17" t="s">
        <v>198</v>
      </c>
      <c r="T39" s="17" t="s">
        <v>210</v>
      </c>
      <c r="U39" s="17" t="s">
        <v>126</v>
      </c>
      <c r="V39" s="17" t="s">
        <v>60</v>
      </c>
      <c r="X39" s="17" t="s">
        <v>149</v>
      </c>
      <c r="Y39" s="22" t="s">
        <v>133</v>
      </c>
      <c r="Z39" s="22" t="s">
        <v>50</v>
      </c>
      <c r="AA39" s="17" t="s">
        <v>100</v>
      </c>
      <c r="AB39" s="17" t="s">
        <v>121</v>
      </c>
      <c r="AC39" s="22" t="s">
        <v>72</v>
      </c>
      <c r="AD39" s="22" t="s">
        <v>90</v>
      </c>
      <c r="AE39" s="22" t="s">
        <v>89</v>
      </c>
      <c r="AF39" s="17" t="s">
        <v>196</v>
      </c>
      <c r="AG39" s="17" t="s">
        <v>210</v>
      </c>
    </row>
    <row r="40" spans="2:33" ht="15.75">
      <c r="B40" s="17" t="s">
        <v>150</v>
      </c>
      <c r="C40" s="24" t="s">
        <v>119</v>
      </c>
      <c r="D40" s="24" t="s">
        <v>119</v>
      </c>
      <c r="E40" s="17" t="s">
        <v>200</v>
      </c>
      <c r="F40" s="17" t="s">
        <v>185</v>
      </c>
      <c r="G40" s="17" t="s">
        <v>110</v>
      </c>
      <c r="H40" s="17" t="s">
        <v>113</v>
      </c>
      <c r="I40" s="17" t="s">
        <v>113</v>
      </c>
      <c r="J40" s="17" t="s">
        <v>112</v>
      </c>
      <c r="K40" s="17" t="s">
        <v>119</v>
      </c>
      <c r="M40" s="17" t="s">
        <v>150</v>
      </c>
      <c r="N40" s="17" t="s">
        <v>122</v>
      </c>
      <c r="O40" s="17" t="s">
        <v>122</v>
      </c>
      <c r="P40" s="17" t="s">
        <v>60</v>
      </c>
      <c r="Q40" s="22" t="s">
        <v>105</v>
      </c>
      <c r="R40" s="17" t="s">
        <v>130</v>
      </c>
      <c r="S40" s="17" t="s">
        <v>198</v>
      </c>
      <c r="T40" s="17" t="s">
        <v>210</v>
      </c>
      <c r="U40" s="17" t="s">
        <v>126</v>
      </c>
      <c r="V40" s="17" t="s">
        <v>126</v>
      </c>
      <c r="X40" s="17" t="s">
        <v>150</v>
      </c>
      <c r="Y40" s="22" t="s">
        <v>133</v>
      </c>
      <c r="Z40" s="22" t="s">
        <v>50</v>
      </c>
      <c r="AA40" s="17" t="s">
        <v>100</v>
      </c>
      <c r="AB40" s="17" t="s">
        <v>121</v>
      </c>
      <c r="AC40" s="22" t="s">
        <v>72</v>
      </c>
      <c r="AD40" s="17" t="s">
        <v>106</v>
      </c>
      <c r="AE40" s="22" t="s">
        <v>75</v>
      </c>
      <c r="AF40" s="17" t="s">
        <v>196</v>
      </c>
      <c r="AG40" s="17" t="s">
        <v>210</v>
      </c>
    </row>
    <row r="41" spans="2:33" ht="15.75">
      <c r="B41" s="17" t="s">
        <v>151</v>
      </c>
      <c r="C41" s="24" t="s">
        <v>119</v>
      </c>
      <c r="D41" s="24" t="s">
        <v>119</v>
      </c>
      <c r="E41" s="17" t="s">
        <v>200</v>
      </c>
      <c r="F41" s="17" t="s">
        <v>185</v>
      </c>
      <c r="G41" s="17" t="s">
        <v>110</v>
      </c>
      <c r="H41" s="17" t="s">
        <v>113</v>
      </c>
      <c r="I41" s="17" t="s">
        <v>113</v>
      </c>
      <c r="J41" s="17" t="s">
        <v>112</v>
      </c>
      <c r="K41" s="17" t="s">
        <v>119</v>
      </c>
      <c r="M41" s="17" t="s">
        <v>151</v>
      </c>
      <c r="N41" s="17" t="s">
        <v>122</v>
      </c>
      <c r="O41" s="17" t="s">
        <v>122</v>
      </c>
      <c r="P41" s="17" t="s">
        <v>60</v>
      </c>
      <c r="Q41" s="22" t="s">
        <v>105</v>
      </c>
      <c r="R41" s="17" t="s">
        <v>130</v>
      </c>
      <c r="S41" s="17" t="s">
        <v>198</v>
      </c>
      <c r="T41" s="17" t="s">
        <v>210</v>
      </c>
      <c r="U41" s="17" t="s">
        <v>126</v>
      </c>
      <c r="V41" s="17" t="s">
        <v>126</v>
      </c>
      <c r="X41" s="17" t="s">
        <v>151</v>
      </c>
      <c r="Y41" s="22" t="s">
        <v>133</v>
      </c>
      <c r="Z41" s="22" t="s">
        <v>50</v>
      </c>
      <c r="AA41" s="17" t="s">
        <v>100</v>
      </c>
      <c r="AB41" s="17" t="s">
        <v>121</v>
      </c>
      <c r="AC41" s="22" t="s">
        <v>72</v>
      </c>
      <c r="AD41" s="17" t="s">
        <v>106</v>
      </c>
      <c r="AE41" s="22" t="s">
        <v>75</v>
      </c>
      <c r="AF41" s="17" t="s">
        <v>196</v>
      </c>
      <c r="AG41" s="17" t="s">
        <v>210</v>
      </c>
    </row>
    <row r="42" spans="2:33" ht="21">
      <c r="B42" s="15" t="s">
        <v>18</v>
      </c>
      <c r="F42" s="25"/>
      <c r="M42" s="15" t="s">
        <v>81</v>
      </c>
      <c r="X42" s="15" t="s">
        <v>21</v>
      </c>
    </row>
    <row r="43" spans="2:33" ht="15.75">
      <c r="B43" s="17"/>
      <c r="C43" s="17">
        <v>1</v>
      </c>
      <c r="D43" s="17">
        <v>2</v>
      </c>
      <c r="E43" s="17">
        <v>3</v>
      </c>
      <c r="F43" s="17">
        <v>4</v>
      </c>
      <c r="G43" s="17">
        <v>5</v>
      </c>
      <c r="H43" s="17">
        <v>6</v>
      </c>
      <c r="I43" s="17">
        <v>7</v>
      </c>
      <c r="J43" s="17">
        <v>8</v>
      </c>
      <c r="K43" s="17">
        <v>9</v>
      </c>
      <c r="M43" s="17"/>
      <c r="N43" s="17">
        <v>1</v>
      </c>
      <c r="O43" s="17">
        <v>2</v>
      </c>
      <c r="P43" s="17">
        <v>3</v>
      </c>
      <c r="Q43" s="17">
        <v>4</v>
      </c>
      <c r="R43" s="17">
        <v>5</v>
      </c>
      <c r="S43" s="17">
        <v>6</v>
      </c>
      <c r="T43" s="17">
        <v>7</v>
      </c>
      <c r="U43" s="17">
        <v>8</v>
      </c>
      <c r="V43" s="17">
        <v>9</v>
      </c>
      <c r="X43" s="17"/>
      <c r="Y43" s="17">
        <v>1</v>
      </c>
      <c r="Z43" s="17">
        <v>2</v>
      </c>
      <c r="AA43" s="17">
        <v>3</v>
      </c>
      <c r="AB43" s="17">
        <v>4</v>
      </c>
      <c r="AC43" s="17">
        <v>5</v>
      </c>
      <c r="AD43" s="17">
        <v>6</v>
      </c>
      <c r="AE43" s="17">
        <v>7</v>
      </c>
      <c r="AF43" s="17">
        <v>8</v>
      </c>
      <c r="AG43" s="17">
        <v>9</v>
      </c>
    </row>
    <row r="44" spans="2:33" ht="15.75">
      <c r="B44" s="17" t="s">
        <v>146</v>
      </c>
      <c r="C44" s="24" t="s">
        <v>182</v>
      </c>
      <c r="D44" s="24" t="s">
        <v>182</v>
      </c>
      <c r="E44" s="17" t="s">
        <v>184</v>
      </c>
      <c r="F44" s="17" t="s">
        <v>183</v>
      </c>
      <c r="G44" s="17" t="s">
        <v>26</v>
      </c>
      <c r="H44" s="17" t="s">
        <v>183</v>
      </c>
      <c r="I44" s="17" t="s">
        <v>183</v>
      </c>
      <c r="J44" s="17" t="s">
        <v>96</v>
      </c>
      <c r="K44" s="17" t="s">
        <v>115</v>
      </c>
      <c r="M44" s="17" t="s">
        <v>146</v>
      </c>
      <c r="N44" s="17" t="s">
        <v>211</v>
      </c>
      <c r="O44" s="17" t="s">
        <v>211</v>
      </c>
      <c r="P44" s="17" t="s">
        <v>196</v>
      </c>
      <c r="Q44" s="17" t="s">
        <v>91</v>
      </c>
      <c r="R44" s="17" t="s">
        <v>206</v>
      </c>
      <c r="S44" s="17" t="s">
        <v>124</v>
      </c>
      <c r="T44" s="17" t="s">
        <v>122</v>
      </c>
      <c r="U44" s="17" t="s">
        <v>212</v>
      </c>
      <c r="V44" s="17" t="s">
        <v>124</v>
      </c>
      <c r="X44" s="17" t="s">
        <v>146</v>
      </c>
      <c r="Y44" s="17" t="s">
        <v>63</v>
      </c>
      <c r="Z44" s="17" t="s">
        <v>131</v>
      </c>
      <c r="AA44" s="17" t="s">
        <v>108</v>
      </c>
      <c r="AB44" s="17" t="s">
        <v>100</v>
      </c>
      <c r="AC44" s="22" t="s">
        <v>89</v>
      </c>
      <c r="AD44" s="22" t="s">
        <v>86</v>
      </c>
      <c r="AE44" s="17" t="s">
        <v>125</v>
      </c>
      <c r="AF44" s="17" t="s">
        <v>70</v>
      </c>
      <c r="AG44" s="17" t="s">
        <v>88</v>
      </c>
    </row>
    <row r="45" spans="2:33" ht="15.75">
      <c r="B45" s="17" t="s">
        <v>147</v>
      </c>
      <c r="C45" s="24" t="s">
        <v>182</v>
      </c>
      <c r="D45" s="24" t="s">
        <v>182</v>
      </c>
      <c r="E45" s="17" t="s">
        <v>184</v>
      </c>
      <c r="F45" s="17" t="s">
        <v>183</v>
      </c>
      <c r="G45" s="17" t="s">
        <v>26</v>
      </c>
      <c r="H45" s="17" t="s">
        <v>183</v>
      </c>
      <c r="I45" s="17" t="s">
        <v>183</v>
      </c>
      <c r="J45" s="17" t="s">
        <v>96</v>
      </c>
      <c r="K45" s="17" t="s">
        <v>115</v>
      </c>
      <c r="M45" s="17" t="s">
        <v>147</v>
      </c>
      <c r="N45" s="17" t="s">
        <v>211</v>
      </c>
      <c r="O45" s="17" t="s">
        <v>211</v>
      </c>
      <c r="P45" s="17" t="s">
        <v>196</v>
      </c>
      <c r="Q45" s="17" t="s">
        <v>91</v>
      </c>
      <c r="R45" s="17" t="s">
        <v>206</v>
      </c>
      <c r="S45" s="17" t="s">
        <v>124</v>
      </c>
      <c r="T45" s="17" t="str">
        <f>T44</f>
        <v>VISHAL SHARMA</v>
      </c>
      <c r="U45" s="17" t="s">
        <v>212</v>
      </c>
      <c r="V45" s="17" t="s">
        <v>124</v>
      </c>
      <c r="X45" s="17" t="s">
        <v>147</v>
      </c>
      <c r="Y45" s="17" t="str">
        <f>Y44</f>
        <v>SUDHIR</v>
      </c>
      <c r="Z45" s="17" t="s">
        <v>131</v>
      </c>
      <c r="AA45" s="17" t="s">
        <v>108</v>
      </c>
      <c r="AB45" s="17" t="s">
        <v>100</v>
      </c>
      <c r="AC45" s="22" t="s">
        <v>89</v>
      </c>
      <c r="AD45" s="22" t="s">
        <v>86</v>
      </c>
      <c r="AE45" s="17" t="s">
        <v>125</v>
      </c>
      <c r="AF45" s="17" t="s">
        <v>70</v>
      </c>
      <c r="AG45" s="17" t="s">
        <v>88</v>
      </c>
    </row>
    <row r="46" spans="2:33" ht="15.75">
      <c r="B46" s="17" t="s">
        <v>148</v>
      </c>
      <c r="C46" s="24" t="s">
        <v>182</v>
      </c>
      <c r="D46" s="24" t="s">
        <v>182</v>
      </c>
      <c r="E46" s="17" t="s">
        <v>184</v>
      </c>
      <c r="F46" s="17" t="s">
        <v>183</v>
      </c>
      <c r="G46" s="17" t="s">
        <v>26</v>
      </c>
      <c r="H46" s="24" t="s">
        <v>182</v>
      </c>
      <c r="I46" s="24" t="s">
        <v>182</v>
      </c>
      <c r="J46" s="17" t="s">
        <v>96</v>
      </c>
      <c r="K46" s="17" t="s">
        <v>115</v>
      </c>
      <c r="M46" s="17" t="s">
        <v>148</v>
      </c>
      <c r="N46" s="17" t="s">
        <v>211</v>
      </c>
      <c r="O46" s="17" t="s">
        <v>211</v>
      </c>
      <c r="P46" s="17" t="s">
        <v>196</v>
      </c>
      <c r="Q46" s="17" t="s">
        <v>91</v>
      </c>
      <c r="R46" s="17" t="s">
        <v>206</v>
      </c>
      <c r="S46" s="17" t="s">
        <v>124</v>
      </c>
      <c r="T46" s="17" t="str">
        <f t="shared" ref="T46:T49" si="0">T45</f>
        <v>VISHAL SHARMA</v>
      </c>
      <c r="U46" s="17" t="s">
        <v>212</v>
      </c>
      <c r="V46" s="17" t="s">
        <v>107</v>
      </c>
      <c r="X46" s="17" t="s">
        <v>148</v>
      </c>
      <c r="Y46" s="17" t="str">
        <f t="shared" ref="Y46:Y49" si="1">Y45</f>
        <v>SUDHIR</v>
      </c>
      <c r="Z46" s="17" t="s">
        <v>131</v>
      </c>
      <c r="AA46" s="17" t="s">
        <v>108</v>
      </c>
      <c r="AB46" s="17" t="s">
        <v>100</v>
      </c>
      <c r="AC46" s="22" t="s">
        <v>75</v>
      </c>
      <c r="AD46" s="22" t="s">
        <v>86</v>
      </c>
      <c r="AE46" s="17" t="s">
        <v>125</v>
      </c>
      <c r="AF46" s="17" t="s">
        <v>70</v>
      </c>
      <c r="AG46" s="17" t="s">
        <v>74</v>
      </c>
    </row>
    <row r="47" spans="2:33" ht="15.75">
      <c r="B47" s="17" t="s">
        <v>149</v>
      </c>
      <c r="C47" s="24" t="s">
        <v>182</v>
      </c>
      <c r="D47" s="24" t="s">
        <v>182</v>
      </c>
      <c r="E47" s="17" t="s">
        <v>184</v>
      </c>
      <c r="F47" s="17" t="s">
        <v>183</v>
      </c>
      <c r="G47" s="17" t="s">
        <v>26</v>
      </c>
      <c r="H47" s="24" t="s">
        <v>182</v>
      </c>
      <c r="I47" s="24" t="s">
        <v>182</v>
      </c>
      <c r="J47" s="17" t="s">
        <v>96</v>
      </c>
      <c r="K47" s="17" t="s">
        <v>190</v>
      </c>
      <c r="M47" s="17" t="s">
        <v>149</v>
      </c>
      <c r="N47" s="17" t="s">
        <v>211</v>
      </c>
      <c r="O47" s="17" t="s">
        <v>211</v>
      </c>
      <c r="P47" s="17" t="s">
        <v>196</v>
      </c>
      <c r="Q47" s="17" t="s">
        <v>91</v>
      </c>
      <c r="R47" s="17" t="s">
        <v>206</v>
      </c>
      <c r="S47" s="17" t="s">
        <v>124</v>
      </c>
      <c r="T47" s="17" t="str">
        <f t="shared" si="0"/>
        <v>VISHAL SHARMA</v>
      </c>
      <c r="U47" s="17" t="s">
        <v>212</v>
      </c>
      <c r="V47" s="17" t="s">
        <v>107</v>
      </c>
      <c r="X47" s="17" t="s">
        <v>149</v>
      </c>
      <c r="Y47" s="17" t="str">
        <f t="shared" si="1"/>
        <v>SUDHIR</v>
      </c>
      <c r="Z47" s="17" t="s">
        <v>131</v>
      </c>
      <c r="AA47" s="17" t="s">
        <v>108</v>
      </c>
      <c r="AB47" s="17" t="s">
        <v>100</v>
      </c>
      <c r="AC47" s="22" t="s">
        <v>75</v>
      </c>
      <c r="AD47" s="22" t="s">
        <v>86</v>
      </c>
      <c r="AE47" s="17" t="s">
        <v>125</v>
      </c>
      <c r="AF47" s="17" t="s">
        <v>70</v>
      </c>
      <c r="AG47" s="22" t="s">
        <v>74</v>
      </c>
    </row>
    <row r="48" spans="2:33" ht="15.75">
      <c r="B48" s="17" t="s">
        <v>150</v>
      </c>
      <c r="C48" s="24" t="s">
        <v>182</v>
      </c>
      <c r="D48" s="24" t="s">
        <v>182</v>
      </c>
      <c r="E48" s="17" t="s">
        <v>184</v>
      </c>
      <c r="F48" s="17" t="s">
        <v>183</v>
      </c>
      <c r="G48" s="17" t="s">
        <v>26</v>
      </c>
      <c r="H48" s="24" t="s">
        <v>182</v>
      </c>
      <c r="I48" s="24" t="s">
        <v>182</v>
      </c>
      <c r="J48" s="17" t="s">
        <v>96</v>
      </c>
      <c r="K48" s="17" t="s">
        <v>190</v>
      </c>
      <c r="M48" s="17" t="s">
        <v>150</v>
      </c>
      <c r="N48" s="17" t="s">
        <v>211</v>
      </c>
      <c r="O48" s="17" t="s">
        <v>211</v>
      </c>
      <c r="P48" s="17" t="s">
        <v>196</v>
      </c>
      <c r="Q48" s="17" t="s">
        <v>91</v>
      </c>
      <c r="R48" s="17" t="s">
        <v>206</v>
      </c>
      <c r="S48" s="17" t="s">
        <v>124</v>
      </c>
      <c r="T48" s="17" t="str">
        <f t="shared" si="0"/>
        <v>VISHAL SHARMA</v>
      </c>
      <c r="U48" s="17" t="s">
        <v>212</v>
      </c>
      <c r="V48" s="17" t="s">
        <v>105</v>
      </c>
      <c r="X48" s="17" t="s">
        <v>150</v>
      </c>
      <c r="Y48" s="17" t="str">
        <f t="shared" si="1"/>
        <v>SUDHIR</v>
      </c>
      <c r="Z48" s="17" t="s">
        <v>131</v>
      </c>
      <c r="AA48" s="17" t="s">
        <v>108</v>
      </c>
      <c r="AB48" s="17" t="s">
        <v>100</v>
      </c>
      <c r="AC48" s="17" t="s">
        <v>106</v>
      </c>
      <c r="AD48" s="22" t="s">
        <v>86</v>
      </c>
      <c r="AE48" s="17" t="s">
        <v>125</v>
      </c>
      <c r="AF48" s="17" t="s">
        <v>70</v>
      </c>
      <c r="AG48" s="22" t="s">
        <v>74</v>
      </c>
    </row>
    <row r="49" spans="2:33" ht="15.75">
      <c r="B49" s="17" t="s">
        <v>151</v>
      </c>
      <c r="C49" s="24" t="s">
        <v>182</v>
      </c>
      <c r="D49" s="24" t="s">
        <v>182</v>
      </c>
      <c r="E49" s="17" t="s">
        <v>184</v>
      </c>
      <c r="F49" s="17" t="s">
        <v>183</v>
      </c>
      <c r="G49" s="17" t="s">
        <v>26</v>
      </c>
      <c r="H49" s="24" t="s">
        <v>182</v>
      </c>
      <c r="I49" s="24" t="s">
        <v>182</v>
      </c>
      <c r="J49" s="17" t="s">
        <v>96</v>
      </c>
      <c r="K49" s="17" t="s">
        <v>190</v>
      </c>
      <c r="M49" s="17" t="s">
        <v>151</v>
      </c>
      <c r="N49" s="17" t="s">
        <v>211</v>
      </c>
      <c r="O49" s="17" t="s">
        <v>211</v>
      </c>
      <c r="P49" s="17" t="s">
        <v>196</v>
      </c>
      <c r="Q49" s="17" t="s">
        <v>91</v>
      </c>
      <c r="R49" s="17" t="s">
        <v>206</v>
      </c>
      <c r="S49" s="17" t="s">
        <v>124</v>
      </c>
      <c r="T49" s="17" t="str">
        <f t="shared" si="0"/>
        <v>VISHAL SHARMA</v>
      </c>
      <c r="U49" s="17" t="s">
        <v>212</v>
      </c>
      <c r="V49" s="17" t="s">
        <v>105</v>
      </c>
      <c r="X49" s="17" t="s">
        <v>151</v>
      </c>
      <c r="Y49" s="17" t="str">
        <f t="shared" si="1"/>
        <v>SUDHIR</v>
      </c>
      <c r="Z49" s="17" t="s">
        <v>131</v>
      </c>
      <c r="AA49" s="17" t="s">
        <v>108</v>
      </c>
      <c r="AB49" s="17" t="s">
        <v>100</v>
      </c>
      <c r="AC49" s="17" t="s">
        <v>106</v>
      </c>
      <c r="AD49" s="22" t="s">
        <v>86</v>
      </c>
      <c r="AE49" s="17" t="s">
        <v>125</v>
      </c>
      <c r="AF49" s="17" t="s">
        <v>70</v>
      </c>
      <c r="AG49" s="22" t="s">
        <v>74</v>
      </c>
    </row>
    <row r="50" spans="2:33" ht="21">
      <c r="B50" s="15" t="s">
        <v>25</v>
      </c>
      <c r="M50" s="15" t="s">
        <v>56</v>
      </c>
      <c r="X50" s="15" t="s">
        <v>24</v>
      </c>
    </row>
    <row r="51" spans="2:33" ht="15.75">
      <c r="B51" s="17"/>
      <c r="C51" s="17">
        <v>1</v>
      </c>
      <c r="D51" s="17">
        <v>2</v>
      </c>
      <c r="E51" s="17">
        <v>3</v>
      </c>
      <c r="F51" s="17">
        <v>4</v>
      </c>
      <c r="G51" s="17">
        <v>5</v>
      </c>
      <c r="H51" s="17">
        <v>6</v>
      </c>
      <c r="I51" s="17">
        <v>7</v>
      </c>
      <c r="J51" s="17">
        <v>8</v>
      </c>
      <c r="K51" s="17">
        <v>9</v>
      </c>
      <c r="M51" s="17"/>
      <c r="N51" s="17">
        <v>1</v>
      </c>
      <c r="O51" s="17">
        <v>2</v>
      </c>
      <c r="P51" s="17">
        <v>3</v>
      </c>
      <c r="Q51" s="17">
        <v>4</v>
      </c>
      <c r="R51" s="17">
        <v>5</v>
      </c>
      <c r="S51" s="17">
        <v>6</v>
      </c>
      <c r="T51" s="17">
        <v>7</v>
      </c>
      <c r="U51" s="17">
        <v>8</v>
      </c>
      <c r="V51" s="17">
        <v>9</v>
      </c>
      <c r="X51" s="17"/>
      <c r="Y51" s="17">
        <v>1</v>
      </c>
      <c r="Z51" s="17">
        <v>2</v>
      </c>
      <c r="AA51" s="17">
        <v>3</v>
      </c>
      <c r="AB51" s="17">
        <v>4</v>
      </c>
      <c r="AC51" s="17">
        <v>5</v>
      </c>
      <c r="AD51" s="17">
        <v>6</v>
      </c>
      <c r="AE51" s="17">
        <v>7</v>
      </c>
      <c r="AF51" s="17">
        <v>8</v>
      </c>
      <c r="AG51" s="17">
        <v>9</v>
      </c>
    </row>
    <row r="52" spans="2:33" ht="31.5">
      <c r="B52" s="17" t="s">
        <v>146</v>
      </c>
      <c r="C52" s="24" t="s">
        <v>77</v>
      </c>
      <c r="D52" s="17" t="s">
        <v>188</v>
      </c>
      <c r="E52" s="17" t="s">
        <v>321</v>
      </c>
      <c r="F52" s="17" t="s">
        <v>33</v>
      </c>
      <c r="G52" s="17" t="s">
        <v>191</v>
      </c>
      <c r="H52" s="17" t="s">
        <v>186</v>
      </c>
      <c r="I52" s="43" t="s">
        <v>329</v>
      </c>
      <c r="J52" s="17" t="s">
        <v>191</v>
      </c>
      <c r="K52" s="43" t="s">
        <v>329</v>
      </c>
      <c r="M52" s="17" t="s">
        <v>146</v>
      </c>
      <c r="N52" s="17" t="s">
        <v>210</v>
      </c>
      <c r="O52" s="17" t="s">
        <v>210</v>
      </c>
      <c r="P52" s="17" t="s">
        <v>131</v>
      </c>
      <c r="Q52" s="17" t="s">
        <v>125</v>
      </c>
      <c r="R52" s="17" t="s">
        <v>53</v>
      </c>
      <c r="S52" s="17" t="s">
        <v>194</v>
      </c>
      <c r="T52" s="22" t="s">
        <v>105</v>
      </c>
      <c r="U52" s="17" t="s">
        <v>125</v>
      </c>
      <c r="V52" s="17" t="s">
        <v>213</v>
      </c>
      <c r="X52" s="17" t="s">
        <v>146</v>
      </c>
      <c r="Y52" s="17" t="s">
        <v>315</v>
      </c>
      <c r="Z52" s="22" t="s">
        <v>66</v>
      </c>
      <c r="AA52" s="17" t="s">
        <v>215</v>
      </c>
      <c r="AB52" s="17" t="s">
        <v>88</v>
      </c>
      <c r="AC52" s="17" t="s">
        <v>106</v>
      </c>
      <c r="AD52" s="17" t="s">
        <v>209</v>
      </c>
      <c r="AE52" s="17" t="s">
        <v>108</v>
      </c>
      <c r="AF52" s="17" t="s">
        <v>211</v>
      </c>
      <c r="AG52" s="22" t="s">
        <v>71</v>
      </c>
    </row>
    <row r="53" spans="2:33" ht="31.5">
      <c r="B53" s="17" t="s">
        <v>147</v>
      </c>
      <c r="C53" s="24" t="s">
        <v>77</v>
      </c>
      <c r="D53" s="17" t="s">
        <v>188</v>
      </c>
      <c r="E53" s="17" t="s">
        <v>321</v>
      </c>
      <c r="F53" s="17" t="s">
        <v>33</v>
      </c>
      <c r="G53" s="17" t="s">
        <v>191</v>
      </c>
      <c r="H53" s="17" t="s">
        <v>186</v>
      </c>
      <c r="I53" s="43" t="s">
        <v>329</v>
      </c>
      <c r="J53" s="17" t="s">
        <v>191</v>
      </c>
      <c r="K53" s="43" t="s">
        <v>329</v>
      </c>
      <c r="M53" s="17" t="s">
        <v>147</v>
      </c>
      <c r="N53" s="17" t="s">
        <v>210</v>
      </c>
      <c r="O53" s="17" t="s">
        <v>210</v>
      </c>
      <c r="P53" s="17" t="s">
        <v>131</v>
      </c>
      <c r="Q53" s="17" t="s">
        <v>125</v>
      </c>
      <c r="R53" s="17" t="s">
        <v>53</v>
      </c>
      <c r="S53" s="17" t="s">
        <v>194</v>
      </c>
      <c r="T53" s="22" t="s">
        <v>105</v>
      </c>
      <c r="U53" s="17" t="s">
        <v>125</v>
      </c>
      <c r="V53" s="17" t="s">
        <v>213</v>
      </c>
      <c r="X53" s="17" t="s">
        <v>147</v>
      </c>
      <c r="Y53" s="17" t="str">
        <f>Y52</f>
        <v>ASHOK</v>
      </c>
      <c r="Z53" s="22" t="s">
        <v>66</v>
      </c>
      <c r="AA53" s="17" t="s">
        <v>215</v>
      </c>
      <c r="AB53" s="17" t="s">
        <v>88</v>
      </c>
      <c r="AC53" s="17" t="s">
        <v>106</v>
      </c>
      <c r="AD53" s="17" t="s">
        <v>209</v>
      </c>
      <c r="AE53" s="17" t="s">
        <v>108</v>
      </c>
      <c r="AF53" s="17" t="s">
        <v>211</v>
      </c>
      <c r="AG53" s="22" t="s">
        <v>71</v>
      </c>
    </row>
    <row r="54" spans="2:33" ht="31.5">
      <c r="B54" s="17" t="s">
        <v>148</v>
      </c>
      <c r="C54" s="24" t="s">
        <v>77</v>
      </c>
      <c r="D54" s="17" t="s">
        <v>188</v>
      </c>
      <c r="E54" s="17" t="s">
        <v>321</v>
      </c>
      <c r="F54" s="17" t="s">
        <v>33</v>
      </c>
      <c r="G54" s="17" t="s">
        <v>191</v>
      </c>
      <c r="H54" s="17" t="s">
        <v>186</v>
      </c>
      <c r="I54" s="43" t="s">
        <v>329</v>
      </c>
      <c r="J54" s="17" t="s">
        <v>191</v>
      </c>
      <c r="K54" s="43" t="s">
        <v>329</v>
      </c>
      <c r="M54" s="17" t="s">
        <v>148</v>
      </c>
      <c r="N54" s="17" t="s">
        <v>210</v>
      </c>
      <c r="O54" s="17" t="s">
        <v>210</v>
      </c>
      <c r="P54" s="17" t="s">
        <v>131</v>
      </c>
      <c r="Q54" s="17" t="s">
        <v>125</v>
      </c>
      <c r="R54" s="17" t="s">
        <v>53</v>
      </c>
      <c r="S54" s="17" t="s">
        <v>194</v>
      </c>
      <c r="T54" s="22" t="s">
        <v>74</v>
      </c>
      <c r="U54" s="17" t="s">
        <v>194</v>
      </c>
      <c r="V54" s="17" t="s">
        <v>213</v>
      </c>
      <c r="X54" s="17" t="s">
        <v>148</v>
      </c>
      <c r="Y54" s="17" t="str">
        <f t="shared" ref="Y54:Y57" si="2">Y53</f>
        <v>ASHOK</v>
      </c>
      <c r="Z54" s="22" t="s">
        <v>66</v>
      </c>
      <c r="AA54" s="17" t="s">
        <v>215</v>
      </c>
      <c r="AB54" s="22" t="s">
        <v>133</v>
      </c>
      <c r="AC54" s="17" t="s">
        <v>109</v>
      </c>
      <c r="AD54" s="17" t="s">
        <v>209</v>
      </c>
      <c r="AE54" s="17" t="s">
        <v>108</v>
      </c>
      <c r="AF54" s="17" t="s">
        <v>211</v>
      </c>
      <c r="AG54" s="22" t="s">
        <v>71</v>
      </c>
    </row>
    <row r="55" spans="2:33" ht="31.5">
      <c r="B55" s="17" t="s">
        <v>149</v>
      </c>
      <c r="C55" s="24" t="s">
        <v>77</v>
      </c>
      <c r="D55" s="17" t="s">
        <v>188</v>
      </c>
      <c r="E55" s="17" t="s">
        <v>321</v>
      </c>
      <c r="F55" s="17" t="s">
        <v>33</v>
      </c>
      <c r="G55" s="17" t="s">
        <v>191</v>
      </c>
      <c r="H55" s="17" t="s">
        <v>197</v>
      </c>
      <c r="I55" s="43" t="s">
        <v>345</v>
      </c>
      <c r="J55" s="43" t="s">
        <v>330</v>
      </c>
      <c r="K55" s="43" t="s">
        <v>325</v>
      </c>
      <c r="M55" s="17" t="s">
        <v>149</v>
      </c>
      <c r="N55" s="17" t="s">
        <v>210</v>
      </c>
      <c r="O55" s="17" t="s">
        <v>210</v>
      </c>
      <c r="P55" s="17" t="s">
        <v>131</v>
      </c>
      <c r="Q55" s="17" t="s">
        <v>125</v>
      </c>
      <c r="R55" s="17" t="s">
        <v>53</v>
      </c>
      <c r="S55" s="17" t="s">
        <v>194</v>
      </c>
      <c r="T55" s="22" t="s">
        <v>74</v>
      </c>
      <c r="U55" s="17" t="s">
        <v>194</v>
      </c>
      <c r="V55" s="17" t="s">
        <v>213</v>
      </c>
      <c r="X55" s="17" t="s">
        <v>149</v>
      </c>
      <c r="Y55" s="17" t="str">
        <f t="shared" si="2"/>
        <v>ASHOK</v>
      </c>
      <c r="Z55" s="22" t="s">
        <v>66</v>
      </c>
      <c r="AA55" s="17" t="s">
        <v>215</v>
      </c>
      <c r="AB55" s="22" t="s">
        <v>133</v>
      </c>
      <c r="AC55" s="17" t="s">
        <v>109</v>
      </c>
      <c r="AD55" s="17" t="s">
        <v>209</v>
      </c>
      <c r="AE55" s="17" t="s">
        <v>108</v>
      </c>
      <c r="AF55" s="17" t="s">
        <v>211</v>
      </c>
      <c r="AG55" s="22" t="s">
        <v>71</v>
      </c>
    </row>
    <row r="56" spans="2:33" ht="31.5">
      <c r="B56" s="17" t="s">
        <v>150</v>
      </c>
      <c r="C56" s="24" t="s">
        <v>77</v>
      </c>
      <c r="D56" s="17" t="s">
        <v>188</v>
      </c>
      <c r="E56" s="17" t="s">
        <v>321</v>
      </c>
      <c r="F56" s="17" t="s">
        <v>33</v>
      </c>
      <c r="G56" s="17" t="s">
        <v>191</v>
      </c>
      <c r="H56" s="17" t="str">
        <f>H55</f>
        <v>GURDEEP SINGH/RAJEEV RETAIL</v>
      </c>
      <c r="I56" s="43" t="s">
        <v>345</v>
      </c>
      <c r="J56" s="43" t="s">
        <v>330</v>
      </c>
      <c r="K56" s="43" t="s">
        <v>325</v>
      </c>
      <c r="M56" s="17" t="s">
        <v>150</v>
      </c>
      <c r="N56" s="17" t="s">
        <v>210</v>
      </c>
      <c r="O56" s="17" t="s">
        <v>210</v>
      </c>
      <c r="P56" s="17" t="s">
        <v>131</v>
      </c>
      <c r="Q56" s="17" t="s">
        <v>125</v>
      </c>
      <c r="R56" s="17" t="s">
        <v>53</v>
      </c>
      <c r="S56" s="17" t="s">
        <v>194</v>
      </c>
      <c r="T56" s="17" t="s">
        <v>107</v>
      </c>
      <c r="U56" s="17" t="s">
        <v>213</v>
      </c>
      <c r="V56" s="17" t="s">
        <v>213</v>
      </c>
      <c r="X56" s="17" t="s">
        <v>150</v>
      </c>
      <c r="Y56" s="17" t="str">
        <f t="shared" si="2"/>
        <v>ASHOK</v>
      </c>
      <c r="Z56" s="22" t="s">
        <v>66</v>
      </c>
      <c r="AA56" s="17" t="s">
        <v>215</v>
      </c>
      <c r="AB56" s="22" t="s">
        <v>133</v>
      </c>
      <c r="AC56" s="22" t="s">
        <v>75</v>
      </c>
      <c r="AD56" s="17" t="s">
        <v>209</v>
      </c>
      <c r="AE56" s="17" t="s">
        <v>108</v>
      </c>
      <c r="AF56" s="17" t="s">
        <v>211</v>
      </c>
      <c r="AG56" s="22" t="s">
        <v>71</v>
      </c>
    </row>
    <row r="57" spans="2:33" ht="31.5">
      <c r="B57" s="17" t="s">
        <v>151</v>
      </c>
      <c r="C57" s="24" t="s">
        <v>77</v>
      </c>
      <c r="D57" s="17" t="s">
        <v>188</v>
      </c>
      <c r="E57" s="17" t="s">
        <v>321</v>
      </c>
      <c r="F57" s="17" t="s">
        <v>33</v>
      </c>
      <c r="G57" s="17" t="s">
        <v>191</v>
      </c>
      <c r="H57" s="17" t="str">
        <f>H56</f>
        <v>GURDEEP SINGH/RAJEEV RETAIL</v>
      </c>
      <c r="I57" s="43" t="s">
        <v>345</v>
      </c>
      <c r="J57" s="43" t="s">
        <v>330</v>
      </c>
      <c r="K57" s="43" t="s">
        <v>325</v>
      </c>
      <c r="M57" s="17" t="s">
        <v>151</v>
      </c>
      <c r="N57" s="17" t="s">
        <v>210</v>
      </c>
      <c r="O57" s="17" t="s">
        <v>210</v>
      </c>
      <c r="P57" s="17" t="s">
        <v>131</v>
      </c>
      <c r="Q57" s="17" t="s">
        <v>125</v>
      </c>
      <c r="R57" s="17" t="s">
        <v>53</v>
      </c>
      <c r="S57" s="17" t="s">
        <v>194</v>
      </c>
      <c r="T57" s="17" t="s">
        <v>107</v>
      </c>
      <c r="U57" s="17" t="s">
        <v>213</v>
      </c>
      <c r="V57" s="17" t="s">
        <v>213</v>
      </c>
      <c r="X57" s="17" t="s">
        <v>151</v>
      </c>
      <c r="Y57" s="17" t="str">
        <f t="shared" si="2"/>
        <v>ASHOK</v>
      </c>
      <c r="Z57" s="22" t="s">
        <v>66</v>
      </c>
      <c r="AA57" s="17" t="s">
        <v>215</v>
      </c>
      <c r="AB57" s="22" t="s">
        <v>133</v>
      </c>
      <c r="AC57" s="22" t="s">
        <v>75</v>
      </c>
      <c r="AD57" s="17" t="s">
        <v>209</v>
      </c>
      <c r="AE57" s="17" t="s">
        <v>108</v>
      </c>
      <c r="AF57" s="17" t="s">
        <v>211</v>
      </c>
      <c r="AG57" s="22" t="s">
        <v>71</v>
      </c>
    </row>
    <row r="58" spans="2:33" ht="21">
      <c r="B58" s="15" t="s">
        <v>36</v>
      </c>
      <c r="M58" s="15" t="s">
        <v>16</v>
      </c>
      <c r="X58" s="15" t="s">
        <v>22</v>
      </c>
    </row>
    <row r="59" spans="2:33" ht="15.75">
      <c r="B59" s="17"/>
      <c r="C59" s="17">
        <v>1</v>
      </c>
      <c r="D59" s="17">
        <v>2</v>
      </c>
      <c r="E59" s="17">
        <v>3</v>
      </c>
      <c r="F59" s="17">
        <v>4</v>
      </c>
      <c r="G59" s="17">
        <v>5</v>
      </c>
      <c r="H59" s="17">
        <v>6</v>
      </c>
      <c r="I59" s="17">
        <v>7</v>
      </c>
      <c r="J59" s="17">
        <v>8</v>
      </c>
      <c r="K59" s="17">
        <v>9</v>
      </c>
      <c r="M59" s="17"/>
      <c r="N59" s="17">
        <v>1</v>
      </c>
      <c r="O59" s="17">
        <v>2</v>
      </c>
      <c r="P59" s="17">
        <v>3</v>
      </c>
      <c r="Q59" s="17">
        <v>4</v>
      </c>
      <c r="R59" s="17">
        <v>5</v>
      </c>
      <c r="S59" s="17">
        <v>6</v>
      </c>
      <c r="T59" s="17">
        <v>7</v>
      </c>
      <c r="U59" s="17">
        <v>8</v>
      </c>
      <c r="V59" s="17">
        <v>9</v>
      </c>
      <c r="X59" s="17"/>
      <c r="Y59" s="17">
        <v>1</v>
      </c>
      <c r="Z59" s="17">
        <v>2</v>
      </c>
      <c r="AA59" s="17">
        <v>3</v>
      </c>
      <c r="AB59" s="17">
        <v>4</v>
      </c>
      <c r="AC59" s="17">
        <v>5</v>
      </c>
      <c r="AD59" s="17">
        <v>6</v>
      </c>
      <c r="AE59" s="17">
        <v>7</v>
      </c>
      <c r="AF59" s="17">
        <v>8</v>
      </c>
      <c r="AG59" s="17">
        <v>9</v>
      </c>
    </row>
    <row r="60" spans="2:33" ht="31.5">
      <c r="B60" s="17" t="s">
        <v>146</v>
      </c>
      <c r="C60" s="24" t="s">
        <v>112</v>
      </c>
      <c r="D60" s="24" t="s">
        <v>112</v>
      </c>
      <c r="E60" s="17" t="s">
        <v>83</v>
      </c>
      <c r="F60" s="17" t="s">
        <v>120</v>
      </c>
      <c r="G60" s="17" t="s">
        <v>153</v>
      </c>
      <c r="H60" s="43" t="s">
        <v>346</v>
      </c>
      <c r="I60" s="17" t="s">
        <v>110</v>
      </c>
      <c r="J60" s="17" t="s">
        <v>184</v>
      </c>
      <c r="K60" s="17" t="s">
        <v>112</v>
      </c>
      <c r="M60" s="17" t="s">
        <v>146</v>
      </c>
      <c r="N60" s="17" t="s">
        <v>70</v>
      </c>
      <c r="O60" s="17" t="s">
        <v>70</v>
      </c>
      <c r="P60" s="22" t="s">
        <v>65</v>
      </c>
      <c r="Q60" s="17" t="s">
        <v>130</v>
      </c>
      <c r="R60" s="17" t="s">
        <v>122</v>
      </c>
      <c r="S60" s="17" t="s">
        <v>123</v>
      </c>
      <c r="T60" s="17" t="s">
        <v>127</v>
      </c>
      <c r="U60" s="17" t="s">
        <v>127</v>
      </c>
      <c r="V60" s="17" t="s">
        <v>123</v>
      </c>
      <c r="X60" s="17" t="s">
        <v>146</v>
      </c>
      <c r="Y60" s="22" t="s">
        <v>71</v>
      </c>
      <c r="Z60" s="22" t="s">
        <v>133</v>
      </c>
      <c r="AA60" s="22" t="s">
        <v>75</v>
      </c>
      <c r="AB60" s="17" t="s">
        <v>196</v>
      </c>
      <c r="AC60" s="17" t="s">
        <v>126</v>
      </c>
      <c r="AD60" s="17" t="s">
        <v>98</v>
      </c>
      <c r="AE60" s="17" t="s">
        <v>102</v>
      </c>
      <c r="AF60" s="22" t="s">
        <v>71</v>
      </c>
      <c r="AG60" s="17" t="s">
        <v>67</v>
      </c>
    </row>
    <row r="61" spans="2:33" ht="31.5">
      <c r="B61" s="17" t="s">
        <v>147</v>
      </c>
      <c r="C61" s="24" t="s">
        <v>112</v>
      </c>
      <c r="D61" s="24" t="s">
        <v>112</v>
      </c>
      <c r="E61" s="17" t="s">
        <v>83</v>
      </c>
      <c r="F61" s="17" t="s">
        <v>120</v>
      </c>
      <c r="G61" s="17" t="s">
        <v>153</v>
      </c>
      <c r="H61" s="43" t="s">
        <v>346</v>
      </c>
      <c r="I61" s="17" t="s">
        <v>110</v>
      </c>
      <c r="J61" s="17" t="s">
        <v>184</v>
      </c>
      <c r="K61" s="17" t="s">
        <v>112</v>
      </c>
      <c r="M61" s="17" t="s">
        <v>147</v>
      </c>
      <c r="N61" s="17" t="s">
        <v>70</v>
      </c>
      <c r="O61" s="17" t="s">
        <v>70</v>
      </c>
      <c r="P61" s="22" t="s">
        <v>65</v>
      </c>
      <c r="Q61" s="17" t="s">
        <v>130</v>
      </c>
      <c r="R61" s="17" t="s">
        <v>122</v>
      </c>
      <c r="S61" s="17" t="s">
        <v>123</v>
      </c>
      <c r="T61" s="17" t="s">
        <v>127</v>
      </c>
      <c r="U61" s="17" t="s">
        <v>127</v>
      </c>
      <c r="V61" s="17" t="s">
        <v>123</v>
      </c>
      <c r="X61" s="17" t="s">
        <v>147</v>
      </c>
      <c r="Y61" s="22" t="s">
        <v>71</v>
      </c>
      <c r="Z61" s="22" t="s">
        <v>133</v>
      </c>
      <c r="AA61" s="22" t="s">
        <v>75</v>
      </c>
      <c r="AB61" s="17" t="s">
        <v>196</v>
      </c>
      <c r="AC61" s="17" t="s">
        <v>126</v>
      </c>
      <c r="AD61" s="17" t="s">
        <v>98</v>
      </c>
      <c r="AE61" s="17" t="s">
        <v>102</v>
      </c>
      <c r="AF61" s="22" t="s">
        <v>71</v>
      </c>
      <c r="AG61" s="17" t="str">
        <f>AG60</f>
        <v>HARISH MEENA</v>
      </c>
    </row>
    <row r="62" spans="2:33" ht="31.5">
      <c r="B62" s="17" t="s">
        <v>148</v>
      </c>
      <c r="C62" s="24" t="s">
        <v>112</v>
      </c>
      <c r="D62" s="24" t="s">
        <v>112</v>
      </c>
      <c r="E62" s="17" t="s">
        <v>83</v>
      </c>
      <c r="F62" s="17" t="s">
        <v>120</v>
      </c>
      <c r="G62" s="17" t="s">
        <v>153</v>
      </c>
      <c r="H62" s="43" t="s">
        <v>346</v>
      </c>
      <c r="I62" s="17" t="s">
        <v>110</v>
      </c>
      <c r="J62" s="17" t="s">
        <v>184</v>
      </c>
      <c r="K62" s="17" t="s">
        <v>112</v>
      </c>
      <c r="M62" s="17" t="s">
        <v>148</v>
      </c>
      <c r="N62" s="17" t="s">
        <v>70</v>
      </c>
      <c r="O62" s="17" t="s">
        <v>70</v>
      </c>
      <c r="P62" s="22" t="s">
        <v>65</v>
      </c>
      <c r="Q62" s="17" t="s">
        <v>130</v>
      </c>
      <c r="R62" s="17" t="s">
        <v>122</v>
      </c>
      <c r="S62" s="17" t="s">
        <v>123</v>
      </c>
      <c r="T62" s="17" t="s">
        <v>127</v>
      </c>
      <c r="U62" s="17" t="s">
        <v>65</v>
      </c>
      <c r="V62" s="22" t="s">
        <v>105</v>
      </c>
      <c r="X62" s="17" t="s">
        <v>148</v>
      </c>
      <c r="Y62" s="22" t="s">
        <v>71</v>
      </c>
      <c r="Z62" s="22" t="s">
        <v>133</v>
      </c>
      <c r="AA62" s="17" t="s">
        <v>109</v>
      </c>
      <c r="AB62" s="17" t="s">
        <v>196</v>
      </c>
      <c r="AC62" s="17" t="s">
        <v>126</v>
      </c>
      <c r="AD62" s="17" t="s">
        <v>98</v>
      </c>
      <c r="AE62" s="17" t="s">
        <v>102</v>
      </c>
      <c r="AF62" s="22" t="s">
        <v>71</v>
      </c>
      <c r="AG62" s="17" t="str">
        <f t="shared" ref="AG62:AG65" si="3">AG61</f>
        <v>HARISH MEENA</v>
      </c>
    </row>
    <row r="63" spans="2:33" ht="15.75">
      <c r="B63" s="17" t="s">
        <v>149</v>
      </c>
      <c r="C63" s="24" t="s">
        <v>112</v>
      </c>
      <c r="D63" s="24" t="s">
        <v>112</v>
      </c>
      <c r="E63" s="17" t="s">
        <v>201</v>
      </c>
      <c r="F63" s="17" t="s">
        <v>120</v>
      </c>
      <c r="G63" s="17" t="s">
        <v>153</v>
      </c>
      <c r="H63" s="17" t="s">
        <v>120</v>
      </c>
      <c r="I63" s="17" t="s">
        <v>110</v>
      </c>
      <c r="J63" s="17" t="s">
        <v>184</v>
      </c>
      <c r="K63" s="17" t="s">
        <v>110</v>
      </c>
      <c r="M63" s="17" t="s">
        <v>149</v>
      </c>
      <c r="N63" s="17" t="s">
        <v>70</v>
      </c>
      <c r="O63" s="17" t="s">
        <v>70</v>
      </c>
      <c r="P63" s="22" t="s">
        <v>65</v>
      </c>
      <c r="Q63" s="17" t="s">
        <v>130</v>
      </c>
      <c r="R63" s="17" t="s">
        <v>122</v>
      </c>
      <c r="S63" s="17" t="s">
        <v>123</v>
      </c>
      <c r="T63" s="17" t="s">
        <v>127</v>
      </c>
      <c r="U63" s="17" t="s">
        <v>65</v>
      </c>
      <c r="V63" s="22" t="s">
        <v>105</v>
      </c>
      <c r="X63" s="17" t="s">
        <v>149</v>
      </c>
      <c r="Y63" s="22" t="s">
        <v>71</v>
      </c>
      <c r="Z63" s="17" t="s">
        <v>107</v>
      </c>
      <c r="AA63" s="17" t="s">
        <v>109</v>
      </c>
      <c r="AB63" s="17" t="s">
        <v>196</v>
      </c>
      <c r="AC63" s="17" t="s">
        <v>126</v>
      </c>
      <c r="AD63" s="17" t="s">
        <v>98</v>
      </c>
      <c r="AE63" s="17" t="s">
        <v>102</v>
      </c>
      <c r="AF63" s="22" t="s">
        <v>71</v>
      </c>
      <c r="AG63" s="17" t="str">
        <f t="shared" si="3"/>
        <v>HARISH MEENA</v>
      </c>
    </row>
    <row r="64" spans="2:33" ht="15.75">
      <c r="B64" s="17" t="s">
        <v>150</v>
      </c>
      <c r="C64" s="24" t="s">
        <v>112</v>
      </c>
      <c r="D64" s="24" t="s">
        <v>112</v>
      </c>
      <c r="E64" s="17" t="s">
        <v>201</v>
      </c>
      <c r="F64" s="17" t="s">
        <v>120</v>
      </c>
      <c r="G64" s="17" t="s">
        <v>153</v>
      </c>
      <c r="H64" s="17" t="s">
        <v>120</v>
      </c>
      <c r="I64" s="17" t="s">
        <v>110</v>
      </c>
      <c r="J64" s="17" t="s">
        <v>184</v>
      </c>
      <c r="K64" s="17" t="s">
        <v>110</v>
      </c>
      <c r="M64" s="17" t="s">
        <v>150</v>
      </c>
      <c r="N64" s="17" t="s">
        <v>70</v>
      </c>
      <c r="O64" s="17" t="s">
        <v>70</v>
      </c>
      <c r="P64" s="22" t="s">
        <v>65</v>
      </c>
      <c r="Q64" s="17" t="s">
        <v>130</v>
      </c>
      <c r="R64" s="17" t="s">
        <v>122</v>
      </c>
      <c r="S64" s="17" t="s">
        <v>123</v>
      </c>
      <c r="T64" s="17" t="s">
        <v>127</v>
      </c>
      <c r="U64" s="17" t="s">
        <v>122</v>
      </c>
      <c r="V64" s="17" t="s">
        <v>107</v>
      </c>
      <c r="X64" s="17" t="s">
        <v>150</v>
      </c>
      <c r="Y64" s="22" t="s">
        <v>71</v>
      </c>
      <c r="Z64" s="17" t="s">
        <v>107</v>
      </c>
      <c r="AA64" s="17" t="s">
        <v>106</v>
      </c>
      <c r="AB64" s="17" t="s">
        <v>196</v>
      </c>
      <c r="AC64" s="17" t="s">
        <v>126</v>
      </c>
      <c r="AD64" s="17" t="s">
        <v>98</v>
      </c>
      <c r="AE64" s="17" t="s">
        <v>102</v>
      </c>
      <c r="AF64" s="22" t="s">
        <v>71</v>
      </c>
      <c r="AG64" s="17" t="str">
        <f t="shared" si="3"/>
        <v>HARISH MEENA</v>
      </c>
    </row>
    <row r="65" spans="2:33" ht="15.75">
      <c r="B65" s="17" t="s">
        <v>151</v>
      </c>
      <c r="C65" s="24" t="s">
        <v>112</v>
      </c>
      <c r="D65" s="24" t="s">
        <v>112</v>
      </c>
      <c r="E65" s="17" t="s">
        <v>201</v>
      </c>
      <c r="F65" s="17" t="s">
        <v>120</v>
      </c>
      <c r="G65" s="17" t="s">
        <v>153</v>
      </c>
      <c r="H65" s="17" t="s">
        <v>120</v>
      </c>
      <c r="I65" s="17" t="s">
        <v>110</v>
      </c>
      <c r="J65" s="17" t="s">
        <v>184</v>
      </c>
      <c r="K65" s="17" t="s">
        <v>110</v>
      </c>
      <c r="M65" s="17" t="s">
        <v>151</v>
      </c>
      <c r="N65" s="17" t="s">
        <v>70</v>
      </c>
      <c r="O65" s="17" t="s">
        <v>70</v>
      </c>
      <c r="P65" s="22" t="s">
        <v>65</v>
      </c>
      <c r="Q65" s="17" t="s">
        <v>130</v>
      </c>
      <c r="R65" s="17" t="s">
        <v>122</v>
      </c>
      <c r="S65" s="17" t="s">
        <v>123</v>
      </c>
      <c r="T65" s="17" t="s">
        <v>127</v>
      </c>
      <c r="U65" s="17" t="s">
        <v>122</v>
      </c>
      <c r="V65" s="17" t="s">
        <v>107</v>
      </c>
      <c r="X65" s="17" t="s">
        <v>151</v>
      </c>
      <c r="Y65" s="22" t="s">
        <v>71</v>
      </c>
      <c r="Z65" s="17" t="s">
        <v>107</v>
      </c>
      <c r="AA65" s="17" t="s">
        <v>106</v>
      </c>
      <c r="AB65" s="17" t="s">
        <v>196</v>
      </c>
      <c r="AC65" s="17" t="s">
        <v>126</v>
      </c>
      <c r="AD65" s="17" t="s">
        <v>98</v>
      </c>
      <c r="AE65" s="17" t="s">
        <v>102</v>
      </c>
      <c r="AF65" s="22" t="s">
        <v>71</v>
      </c>
      <c r="AG65" s="17" t="str">
        <f t="shared" si="3"/>
        <v>HARISH MEENA</v>
      </c>
    </row>
    <row r="66" spans="2:33" ht="21">
      <c r="B66" s="15" t="s">
        <v>32</v>
      </c>
      <c r="M66" s="15" t="s">
        <v>42</v>
      </c>
      <c r="X66" s="15" t="s">
        <v>19</v>
      </c>
    </row>
    <row r="67" spans="2:33" ht="15.75">
      <c r="B67" s="17"/>
      <c r="C67" s="17">
        <v>1</v>
      </c>
      <c r="D67" s="17">
        <v>2</v>
      </c>
      <c r="E67" s="17">
        <v>3</v>
      </c>
      <c r="F67" s="17">
        <v>4</v>
      </c>
      <c r="G67" s="17">
        <v>5</v>
      </c>
      <c r="H67" s="17">
        <v>6</v>
      </c>
      <c r="I67" s="17">
        <v>7</v>
      </c>
      <c r="J67" s="17">
        <v>8</v>
      </c>
      <c r="K67" s="17">
        <v>9</v>
      </c>
      <c r="M67" s="17"/>
      <c r="N67" s="17">
        <v>1</v>
      </c>
      <c r="O67" s="17">
        <v>2</v>
      </c>
      <c r="P67" s="17">
        <v>3</v>
      </c>
      <c r="Q67" s="17">
        <v>4</v>
      </c>
      <c r="R67" s="17">
        <v>5</v>
      </c>
      <c r="S67" s="17">
        <v>6</v>
      </c>
      <c r="T67" s="17">
        <v>7</v>
      </c>
      <c r="U67" s="17">
        <v>8</v>
      </c>
      <c r="V67" s="17">
        <v>9</v>
      </c>
      <c r="X67" s="17"/>
      <c r="Y67" s="17">
        <v>1</v>
      </c>
      <c r="Z67" s="17">
        <v>2</v>
      </c>
      <c r="AA67" s="17">
        <v>3</v>
      </c>
      <c r="AB67" s="17">
        <v>4</v>
      </c>
      <c r="AC67" s="17">
        <v>5</v>
      </c>
      <c r="AD67" s="17">
        <v>6</v>
      </c>
      <c r="AE67" s="17">
        <v>7</v>
      </c>
      <c r="AF67" s="17">
        <v>8</v>
      </c>
      <c r="AG67" s="17">
        <v>9</v>
      </c>
    </row>
    <row r="68" spans="2:33" ht="31.5">
      <c r="B68" s="17" t="s">
        <v>146</v>
      </c>
      <c r="C68" s="17" t="s">
        <v>111</v>
      </c>
      <c r="D68" s="17" t="s">
        <v>153</v>
      </c>
      <c r="E68" s="22" t="s">
        <v>74</v>
      </c>
      <c r="F68" s="17" t="s">
        <v>202</v>
      </c>
      <c r="G68" s="17" t="s">
        <v>120</v>
      </c>
      <c r="H68" s="17" t="s">
        <v>120</v>
      </c>
      <c r="I68" s="17" t="s">
        <v>184</v>
      </c>
      <c r="J68" s="43" t="s">
        <v>330</v>
      </c>
      <c r="K68" s="17" t="s">
        <v>187</v>
      </c>
      <c r="M68" s="17" t="s">
        <v>146</v>
      </c>
      <c r="N68" s="17" t="s">
        <v>185</v>
      </c>
      <c r="O68" s="17" t="s">
        <v>198</v>
      </c>
      <c r="P68" s="22" t="s">
        <v>85</v>
      </c>
      <c r="Q68" s="17" t="s">
        <v>211</v>
      </c>
      <c r="R68" s="17" t="s">
        <v>124</v>
      </c>
      <c r="S68" s="22" t="s">
        <v>105</v>
      </c>
      <c r="T68" s="17" t="s">
        <v>206</v>
      </c>
      <c r="U68" s="17" t="s">
        <v>87</v>
      </c>
      <c r="V68" s="17" t="s">
        <v>211</v>
      </c>
      <c r="X68" s="17" t="s">
        <v>146</v>
      </c>
      <c r="Y68" s="22" t="s">
        <v>67</v>
      </c>
      <c r="Z68" s="22" t="s">
        <v>67</v>
      </c>
      <c r="AA68" s="22" t="s">
        <v>48</v>
      </c>
      <c r="AB68" s="17" t="s">
        <v>108</v>
      </c>
      <c r="AC68" s="17" t="s">
        <v>83</v>
      </c>
      <c r="AD68" s="17" t="s">
        <v>100</v>
      </c>
      <c r="AE68" s="22" t="s">
        <v>75</v>
      </c>
      <c r="AF68" s="17" t="s">
        <v>106</v>
      </c>
      <c r="AG68" s="22" t="s">
        <v>221</v>
      </c>
    </row>
    <row r="69" spans="2:33" ht="31.5">
      <c r="B69" s="17" t="s">
        <v>147</v>
      </c>
      <c r="C69" s="17" t="s">
        <v>111</v>
      </c>
      <c r="D69" s="17" t="s">
        <v>153</v>
      </c>
      <c r="E69" s="22" t="s">
        <v>74</v>
      </c>
      <c r="F69" s="17" t="s">
        <v>202</v>
      </c>
      <c r="G69" s="17" t="s">
        <v>120</v>
      </c>
      <c r="H69" s="17" t="s">
        <v>120</v>
      </c>
      <c r="I69" s="17" t="s">
        <v>184</v>
      </c>
      <c r="J69" s="43" t="s">
        <v>330</v>
      </c>
      <c r="K69" s="17" t="s">
        <v>187</v>
      </c>
      <c r="M69" s="17" t="s">
        <v>147</v>
      </c>
      <c r="N69" s="17" t="s">
        <v>185</v>
      </c>
      <c r="O69" s="17" t="s">
        <v>198</v>
      </c>
      <c r="P69" s="22" t="s">
        <v>85</v>
      </c>
      <c r="Q69" s="17" t="s">
        <v>211</v>
      </c>
      <c r="R69" s="17" t="s">
        <v>124</v>
      </c>
      <c r="S69" s="22" t="s">
        <v>105</v>
      </c>
      <c r="T69" s="17" t="s">
        <v>206</v>
      </c>
      <c r="U69" s="17" t="s">
        <v>87</v>
      </c>
      <c r="V69" s="17" t="s">
        <v>211</v>
      </c>
      <c r="X69" s="17" t="s">
        <v>147</v>
      </c>
      <c r="Y69" s="17" t="str">
        <f>Y68</f>
        <v>HARISH MEENA</v>
      </c>
      <c r="Z69" s="22" t="s">
        <v>67</v>
      </c>
      <c r="AA69" s="22" t="s">
        <v>48</v>
      </c>
      <c r="AB69" s="17" t="s">
        <v>108</v>
      </c>
      <c r="AC69" s="17" t="s">
        <v>83</v>
      </c>
      <c r="AD69" s="17" t="s">
        <v>100</v>
      </c>
      <c r="AE69" s="22" t="s">
        <v>75</v>
      </c>
      <c r="AF69" s="17" t="s">
        <v>106</v>
      </c>
      <c r="AG69" s="22" t="s">
        <v>221</v>
      </c>
    </row>
    <row r="70" spans="2:33" ht="31.5">
      <c r="B70" s="17" t="s">
        <v>148</v>
      </c>
      <c r="C70" s="17" t="s">
        <v>111</v>
      </c>
      <c r="D70" s="17" t="s">
        <v>153</v>
      </c>
      <c r="E70" s="22" t="s">
        <v>74</v>
      </c>
      <c r="F70" s="17" t="s">
        <v>202</v>
      </c>
      <c r="G70" s="17" t="s">
        <v>120</v>
      </c>
      <c r="H70" s="17" t="s">
        <v>120</v>
      </c>
      <c r="I70" s="17" t="s">
        <v>184</v>
      </c>
      <c r="J70" s="43" t="s">
        <v>330</v>
      </c>
      <c r="K70" s="17" t="s">
        <v>187</v>
      </c>
      <c r="M70" s="17" t="s">
        <v>148</v>
      </c>
      <c r="N70" s="17" t="s">
        <v>185</v>
      </c>
      <c r="O70" s="17" t="s">
        <v>198</v>
      </c>
      <c r="P70" s="22" t="s">
        <v>85</v>
      </c>
      <c r="Q70" s="17" t="s">
        <v>211</v>
      </c>
      <c r="R70" s="17" t="s">
        <v>124</v>
      </c>
      <c r="S70" s="22" t="s">
        <v>133</v>
      </c>
      <c r="T70" s="17" t="s">
        <v>206</v>
      </c>
      <c r="U70" s="17" t="s">
        <v>87</v>
      </c>
      <c r="V70" s="17" t="s">
        <v>124</v>
      </c>
      <c r="X70" s="17" t="s">
        <v>148</v>
      </c>
      <c r="Y70" s="17" t="str">
        <f t="shared" ref="Y70:Y73" si="4">Y69</f>
        <v>HARISH MEENA</v>
      </c>
      <c r="Z70" s="22" t="s">
        <v>67</v>
      </c>
      <c r="AA70" s="22" t="s">
        <v>48</v>
      </c>
      <c r="AB70" s="17" t="s">
        <v>108</v>
      </c>
      <c r="AC70" s="17" t="s">
        <v>83</v>
      </c>
      <c r="AD70" s="17" t="s">
        <v>100</v>
      </c>
      <c r="AE70" s="17" t="s">
        <v>88</v>
      </c>
      <c r="AF70" s="17" t="s">
        <v>90</v>
      </c>
      <c r="AG70" s="22" t="s">
        <v>221</v>
      </c>
    </row>
    <row r="71" spans="2:33" ht="31.5">
      <c r="B71" s="17" t="s">
        <v>149</v>
      </c>
      <c r="C71" s="43" t="s">
        <v>319</v>
      </c>
      <c r="D71" s="17" t="s">
        <v>153</v>
      </c>
      <c r="E71" s="22" t="s">
        <v>74</v>
      </c>
      <c r="F71" s="43" t="s">
        <v>347</v>
      </c>
      <c r="G71" s="17" t="s">
        <v>120</v>
      </c>
      <c r="H71" s="17" t="s">
        <v>111</v>
      </c>
      <c r="I71" s="17" t="s">
        <v>184</v>
      </c>
      <c r="J71" s="43" t="s">
        <v>324</v>
      </c>
      <c r="K71" s="17" t="s">
        <v>187</v>
      </c>
      <c r="M71" s="17" t="s">
        <v>149</v>
      </c>
      <c r="N71" s="17" t="s">
        <v>185</v>
      </c>
      <c r="O71" s="17" t="s">
        <v>198</v>
      </c>
      <c r="P71" s="22" t="s">
        <v>85</v>
      </c>
      <c r="Q71" s="17" t="s">
        <v>211</v>
      </c>
      <c r="R71" s="17" t="s">
        <v>124</v>
      </c>
      <c r="S71" s="22" t="s">
        <v>133</v>
      </c>
      <c r="T71" s="17" t="s">
        <v>206</v>
      </c>
      <c r="U71" s="17" t="s">
        <v>87</v>
      </c>
      <c r="V71" s="17" t="s">
        <v>124</v>
      </c>
      <c r="X71" s="17" t="s">
        <v>149</v>
      </c>
      <c r="Y71" s="17" t="str">
        <f t="shared" si="4"/>
        <v>HARISH MEENA</v>
      </c>
      <c r="Z71" s="22" t="s">
        <v>67</v>
      </c>
      <c r="AA71" s="22" t="s">
        <v>48</v>
      </c>
      <c r="AB71" s="17" t="s">
        <v>108</v>
      </c>
      <c r="AC71" s="17" t="s">
        <v>83</v>
      </c>
      <c r="AD71" s="17" t="s">
        <v>100</v>
      </c>
      <c r="AE71" s="17" t="s">
        <v>88</v>
      </c>
      <c r="AF71" s="17" t="s">
        <v>217</v>
      </c>
      <c r="AG71" s="22" t="s">
        <v>221</v>
      </c>
    </row>
    <row r="72" spans="2:33" ht="31.5">
      <c r="B72" s="17" t="s">
        <v>150</v>
      </c>
      <c r="C72" s="43" t="s">
        <v>319</v>
      </c>
      <c r="D72" s="17" t="s">
        <v>153</v>
      </c>
      <c r="E72" s="22" t="s">
        <v>74</v>
      </c>
      <c r="F72" s="43" t="s">
        <v>347</v>
      </c>
      <c r="G72" s="17" t="s">
        <v>120</v>
      </c>
      <c r="H72" s="17" t="s">
        <v>111</v>
      </c>
      <c r="I72" s="17" t="s">
        <v>184</v>
      </c>
      <c r="J72" s="43" t="s">
        <v>324</v>
      </c>
      <c r="K72" s="17" t="s">
        <v>187</v>
      </c>
      <c r="M72" s="17" t="s">
        <v>150</v>
      </c>
      <c r="N72" s="17" t="s">
        <v>185</v>
      </c>
      <c r="O72" s="17" t="s">
        <v>198</v>
      </c>
      <c r="P72" s="22" t="s">
        <v>85</v>
      </c>
      <c r="Q72" s="17" t="s">
        <v>211</v>
      </c>
      <c r="R72" s="17" t="s">
        <v>124</v>
      </c>
      <c r="S72" s="17" t="s">
        <v>88</v>
      </c>
      <c r="T72" s="17" t="s">
        <v>206</v>
      </c>
      <c r="U72" s="17" t="s">
        <v>87</v>
      </c>
      <c r="V72" s="43" t="s">
        <v>331</v>
      </c>
      <c r="X72" s="17" t="s">
        <v>150</v>
      </c>
      <c r="Y72" s="17" t="str">
        <f t="shared" si="4"/>
        <v>HARISH MEENA</v>
      </c>
      <c r="Z72" s="22" t="s">
        <v>67</v>
      </c>
      <c r="AA72" s="22" t="s">
        <v>48</v>
      </c>
      <c r="AB72" s="17" t="s">
        <v>108</v>
      </c>
      <c r="AC72" s="17" t="s">
        <v>83</v>
      </c>
      <c r="AD72" s="17" t="s">
        <v>100</v>
      </c>
      <c r="AE72" s="17" t="s">
        <v>109</v>
      </c>
      <c r="AF72" s="17" t="s">
        <v>217</v>
      </c>
      <c r="AG72" s="22" t="s">
        <v>221</v>
      </c>
    </row>
    <row r="73" spans="2:33" ht="31.5">
      <c r="B73" s="17" t="s">
        <v>151</v>
      </c>
      <c r="C73" s="43" t="s">
        <v>319</v>
      </c>
      <c r="D73" s="17" t="s">
        <v>153</v>
      </c>
      <c r="E73" s="22" t="s">
        <v>74</v>
      </c>
      <c r="F73" s="43" t="s">
        <v>347</v>
      </c>
      <c r="G73" s="17" t="s">
        <v>120</v>
      </c>
      <c r="H73" s="17" t="s">
        <v>111</v>
      </c>
      <c r="I73" s="17" t="s">
        <v>184</v>
      </c>
      <c r="J73" s="43" t="s">
        <v>324</v>
      </c>
      <c r="K73" s="17" t="s">
        <v>187</v>
      </c>
      <c r="M73" s="17" t="s">
        <v>151</v>
      </c>
      <c r="N73" s="17" t="s">
        <v>185</v>
      </c>
      <c r="O73" s="17" t="s">
        <v>198</v>
      </c>
      <c r="P73" s="22" t="s">
        <v>85</v>
      </c>
      <c r="Q73" s="17" t="s">
        <v>211</v>
      </c>
      <c r="R73" s="17" t="s">
        <v>124</v>
      </c>
      <c r="S73" s="17" t="s">
        <v>88</v>
      </c>
      <c r="T73" s="17" t="s">
        <v>206</v>
      </c>
      <c r="U73" s="17" t="s">
        <v>87</v>
      </c>
      <c r="V73" s="43" t="s">
        <v>331</v>
      </c>
      <c r="X73" s="17" t="s">
        <v>151</v>
      </c>
      <c r="Y73" s="17" t="str">
        <f t="shared" si="4"/>
        <v>HARISH MEENA</v>
      </c>
      <c r="Z73" s="22" t="s">
        <v>67</v>
      </c>
      <c r="AA73" s="22" t="s">
        <v>48</v>
      </c>
      <c r="AB73" s="17" t="s">
        <v>108</v>
      </c>
      <c r="AC73" s="17" t="s">
        <v>83</v>
      </c>
      <c r="AD73" s="17" t="s">
        <v>100</v>
      </c>
      <c r="AE73" s="17" t="s">
        <v>109</v>
      </c>
      <c r="AF73" s="17" t="s">
        <v>217</v>
      </c>
      <c r="AG73" s="22" t="s">
        <v>221</v>
      </c>
    </row>
    <row r="74" spans="2:33" ht="21">
      <c r="B74" s="15" t="s">
        <v>31</v>
      </c>
      <c r="M74" s="15" t="s">
        <v>58</v>
      </c>
      <c r="X74" s="15" t="s">
        <v>41</v>
      </c>
    </row>
    <row r="75" spans="2:33" ht="15.75">
      <c r="B75" s="17"/>
      <c r="C75" s="17">
        <v>1</v>
      </c>
      <c r="D75" s="17">
        <v>2</v>
      </c>
      <c r="E75" s="17">
        <v>3</v>
      </c>
      <c r="F75" s="17">
        <v>4</v>
      </c>
      <c r="G75" s="17">
        <v>5</v>
      </c>
      <c r="H75" s="17">
        <v>6</v>
      </c>
      <c r="I75" s="17">
        <v>7</v>
      </c>
      <c r="J75" s="17">
        <v>8</v>
      </c>
      <c r="K75" s="17">
        <v>9</v>
      </c>
      <c r="M75" s="17"/>
      <c r="N75" s="17">
        <v>1</v>
      </c>
      <c r="O75" s="17">
        <v>2</v>
      </c>
      <c r="P75" s="17">
        <v>3</v>
      </c>
      <c r="Q75" s="17">
        <v>4</v>
      </c>
      <c r="R75" s="17">
        <v>5</v>
      </c>
      <c r="S75" s="17">
        <v>6</v>
      </c>
      <c r="T75" s="17">
        <v>7</v>
      </c>
      <c r="U75" s="17">
        <v>8</v>
      </c>
      <c r="V75" s="17">
        <v>9</v>
      </c>
      <c r="X75" s="17"/>
      <c r="Y75" s="17">
        <v>1</v>
      </c>
      <c r="Z75" s="17">
        <v>2</v>
      </c>
      <c r="AA75" s="17">
        <v>3</v>
      </c>
      <c r="AB75" s="17">
        <v>4</v>
      </c>
      <c r="AC75" s="17">
        <v>5</v>
      </c>
      <c r="AD75" s="17" t="s">
        <v>87</v>
      </c>
      <c r="AE75" s="17">
        <v>7</v>
      </c>
      <c r="AF75" s="17">
        <v>8</v>
      </c>
      <c r="AG75" s="17">
        <v>9</v>
      </c>
    </row>
    <row r="76" spans="2:33" ht="15.75">
      <c r="B76" s="17" t="s">
        <v>146</v>
      </c>
      <c r="C76" s="22" t="s">
        <v>48</v>
      </c>
      <c r="D76" s="17" t="s">
        <v>111</v>
      </c>
      <c r="E76" s="17" t="s">
        <v>114</v>
      </c>
      <c r="F76" s="22" t="s">
        <v>74</v>
      </c>
      <c r="G76" s="17" t="s">
        <v>185</v>
      </c>
      <c r="H76" s="17" t="s">
        <v>119</v>
      </c>
      <c r="I76" s="17" t="s">
        <v>199</v>
      </c>
      <c r="J76" s="17" t="s">
        <v>187</v>
      </c>
      <c r="K76" s="17" t="s">
        <v>114</v>
      </c>
      <c r="M76" s="17" t="s">
        <v>146</v>
      </c>
      <c r="N76" s="17" t="s">
        <v>69</v>
      </c>
      <c r="O76" s="17" t="s">
        <v>69</v>
      </c>
      <c r="P76" s="22" t="s">
        <v>86</v>
      </c>
      <c r="Q76" s="17" t="s">
        <v>123</v>
      </c>
      <c r="R76" s="22" t="s">
        <v>85</v>
      </c>
      <c r="S76" s="17" t="s">
        <v>214</v>
      </c>
      <c r="T76" s="17" t="s">
        <v>215</v>
      </c>
      <c r="U76" s="22" t="s">
        <v>72</v>
      </c>
      <c r="V76" s="22" t="s">
        <v>86</v>
      </c>
      <c r="X76" s="17" t="s">
        <v>146</v>
      </c>
      <c r="Y76" s="22" t="s">
        <v>66</v>
      </c>
      <c r="Z76" s="17" t="s">
        <v>109</v>
      </c>
      <c r="AA76" s="17" t="s">
        <v>322</v>
      </c>
      <c r="AB76" s="17" t="s">
        <v>99</v>
      </c>
      <c r="AC76" s="17" t="s">
        <v>215</v>
      </c>
      <c r="AD76" s="17" t="s">
        <v>87</v>
      </c>
      <c r="AE76" s="17" t="s">
        <v>77</v>
      </c>
      <c r="AF76" s="17" t="s">
        <v>98</v>
      </c>
      <c r="AG76" s="17" t="s">
        <v>107</v>
      </c>
    </row>
    <row r="77" spans="2:33" ht="15.75">
      <c r="B77" s="17" t="s">
        <v>147</v>
      </c>
      <c r="C77" s="22" t="s">
        <v>48</v>
      </c>
      <c r="D77" s="17" t="s">
        <v>111</v>
      </c>
      <c r="E77" s="17" t="s">
        <v>114</v>
      </c>
      <c r="F77" s="22" t="s">
        <v>74</v>
      </c>
      <c r="G77" s="17" t="s">
        <v>185</v>
      </c>
      <c r="H77" s="17" t="s">
        <v>119</v>
      </c>
      <c r="I77" s="17" t="s">
        <v>199</v>
      </c>
      <c r="J77" s="17" t="s">
        <v>187</v>
      </c>
      <c r="K77" s="17" t="s">
        <v>114</v>
      </c>
      <c r="M77" s="17" t="s">
        <v>147</v>
      </c>
      <c r="N77" s="17" t="s">
        <v>69</v>
      </c>
      <c r="O77" s="17" t="s">
        <v>69</v>
      </c>
      <c r="P77" s="22" t="s">
        <v>86</v>
      </c>
      <c r="Q77" s="17" t="s">
        <v>123</v>
      </c>
      <c r="R77" s="22" t="s">
        <v>85</v>
      </c>
      <c r="S77" s="17" t="s">
        <v>214</v>
      </c>
      <c r="T77" s="17" t="s">
        <v>215</v>
      </c>
      <c r="U77" s="22" t="s">
        <v>72</v>
      </c>
      <c r="V77" s="22" t="s">
        <v>86</v>
      </c>
      <c r="X77" s="17" t="s">
        <v>147</v>
      </c>
      <c r="Y77" s="22" t="s">
        <v>66</v>
      </c>
      <c r="Z77" s="17" t="s">
        <v>109</v>
      </c>
      <c r="AA77" s="17" t="s">
        <v>322</v>
      </c>
      <c r="AB77" s="17" t="s">
        <v>99</v>
      </c>
      <c r="AC77" s="17" t="s">
        <v>215</v>
      </c>
      <c r="AD77" s="17" t="s">
        <v>87</v>
      </c>
      <c r="AE77" s="17" t="s">
        <v>77</v>
      </c>
      <c r="AF77" s="17" t="s">
        <v>98</v>
      </c>
      <c r="AG77" s="17" t="s">
        <v>107</v>
      </c>
    </row>
    <row r="78" spans="2:33" ht="15.75">
      <c r="B78" s="17" t="s">
        <v>148</v>
      </c>
      <c r="C78" s="22" t="s">
        <v>48</v>
      </c>
      <c r="D78" s="17" t="s">
        <v>111</v>
      </c>
      <c r="E78" s="17" t="s">
        <v>114</v>
      </c>
      <c r="F78" s="22" t="s">
        <v>74</v>
      </c>
      <c r="G78" s="17" t="s">
        <v>185</v>
      </c>
      <c r="H78" s="17" t="s">
        <v>119</v>
      </c>
      <c r="I78" s="17" t="s">
        <v>199</v>
      </c>
      <c r="J78" s="17" t="s">
        <v>187</v>
      </c>
      <c r="K78" s="17" t="s">
        <v>114</v>
      </c>
      <c r="M78" s="17" t="s">
        <v>148</v>
      </c>
      <c r="N78" s="17" t="s">
        <v>69</v>
      </c>
      <c r="O78" s="17" t="s">
        <v>69</v>
      </c>
      <c r="P78" s="22" t="s">
        <v>86</v>
      </c>
      <c r="Q78" s="17" t="s">
        <v>123</v>
      </c>
      <c r="R78" s="22" t="s">
        <v>85</v>
      </c>
      <c r="S78" s="22" t="s">
        <v>105</v>
      </c>
      <c r="T78" s="17" t="s">
        <v>215</v>
      </c>
      <c r="U78" s="22" t="s">
        <v>72</v>
      </c>
      <c r="V78" s="17" t="s">
        <v>123</v>
      </c>
      <c r="X78" s="17" t="s">
        <v>148</v>
      </c>
      <c r="Y78" s="22" t="s">
        <v>66</v>
      </c>
      <c r="Z78" s="17" t="s">
        <v>109</v>
      </c>
      <c r="AA78" s="17" t="s">
        <v>322</v>
      </c>
      <c r="AB78" s="17" t="s">
        <v>99</v>
      </c>
      <c r="AC78" s="17" t="s">
        <v>215</v>
      </c>
      <c r="AD78" s="17" t="s">
        <v>87</v>
      </c>
      <c r="AE78" s="17" t="s">
        <v>77</v>
      </c>
      <c r="AF78" s="17" t="s">
        <v>98</v>
      </c>
      <c r="AG78" s="17" t="s">
        <v>106</v>
      </c>
    </row>
    <row r="79" spans="2:33" ht="15.75">
      <c r="B79" s="17" t="s">
        <v>149</v>
      </c>
      <c r="C79" s="22" t="s">
        <v>48</v>
      </c>
      <c r="D79" s="17" t="s">
        <v>111</v>
      </c>
      <c r="E79" s="17" t="s">
        <v>114</v>
      </c>
      <c r="F79" s="17" t="s">
        <v>114</v>
      </c>
      <c r="G79" s="17" t="s">
        <v>185</v>
      </c>
      <c r="H79" s="17" t="s">
        <v>119</v>
      </c>
      <c r="I79" s="17" t="s">
        <v>119</v>
      </c>
      <c r="J79" s="17" t="s">
        <v>187</v>
      </c>
      <c r="K79" s="17" t="s">
        <v>111</v>
      </c>
      <c r="M79" s="17" t="s">
        <v>149</v>
      </c>
      <c r="N79" s="17" t="s">
        <v>69</v>
      </c>
      <c r="O79" s="17" t="s">
        <v>69</v>
      </c>
      <c r="P79" s="22" t="s">
        <v>86</v>
      </c>
      <c r="Q79" s="17" t="s">
        <v>123</v>
      </c>
      <c r="R79" s="22" t="s">
        <v>85</v>
      </c>
      <c r="S79" s="22" t="s">
        <v>105</v>
      </c>
      <c r="T79" s="17" t="s">
        <v>215</v>
      </c>
      <c r="U79" s="22" t="s">
        <v>72</v>
      </c>
      <c r="V79" s="17" t="s">
        <v>123</v>
      </c>
      <c r="X79" s="17" t="s">
        <v>149</v>
      </c>
      <c r="Y79" s="22" t="s">
        <v>66</v>
      </c>
      <c r="Z79" s="22" t="s">
        <v>90</v>
      </c>
      <c r="AA79" s="17" t="s">
        <v>322</v>
      </c>
      <c r="AB79" s="17" t="s">
        <v>99</v>
      </c>
      <c r="AC79" s="17" t="s">
        <v>215</v>
      </c>
      <c r="AD79" s="17" t="s">
        <v>87</v>
      </c>
      <c r="AE79" s="17" t="s">
        <v>77</v>
      </c>
      <c r="AF79" s="17" t="s">
        <v>98</v>
      </c>
      <c r="AG79" s="17" t="s">
        <v>106</v>
      </c>
    </row>
    <row r="80" spans="2:33" ht="15.75">
      <c r="B80" s="17" t="s">
        <v>150</v>
      </c>
      <c r="C80" s="22" t="s">
        <v>48</v>
      </c>
      <c r="D80" s="17" t="s">
        <v>111</v>
      </c>
      <c r="E80" s="17" t="s">
        <v>114</v>
      </c>
      <c r="F80" s="17" t="s">
        <v>114</v>
      </c>
      <c r="G80" s="17" t="s">
        <v>185</v>
      </c>
      <c r="H80" s="17" t="s">
        <v>119</v>
      </c>
      <c r="I80" s="17" t="s">
        <v>119</v>
      </c>
      <c r="J80" s="17" t="s">
        <v>187</v>
      </c>
      <c r="K80" s="17" t="s">
        <v>111</v>
      </c>
      <c r="M80" s="17" t="s">
        <v>150</v>
      </c>
      <c r="N80" s="17" t="s">
        <v>69</v>
      </c>
      <c r="O80" s="17" t="s">
        <v>69</v>
      </c>
      <c r="P80" s="22" t="s">
        <v>86</v>
      </c>
      <c r="Q80" s="17" t="s">
        <v>123</v>
      </c>
      <c r="R80" s="22" t="s">
        <v>85</v>
      </c>
      <c r="S80" s="22" t="s">
        <v>74</v>
      </c>
      <c r="T80" s="17" t="s">
        <v>215</v>
      </c>
      <c r="U80" s="22" t="s">
        <v>72</v>
      </c>
      <c r="V80" s="17" t="s">
        <v>69</v>
      </c>
      <c r="X80" s="17" t="s">
        <v>150</v>
      </c>
      <c r="Y80" s="22" t="s">
        <v>66</v>
      </c>
      <c r="Z80" s="22" t="s">
        <v>90</v>
      </c>
      <c r="AA80" s="17" t="s">
        <v>322</v>
      </c>
      <c r="AB80" s="17" t="s">
        <v>99</v>
      </c>
      <c r="AC80" s="17" t="s">
        <v>215</v>
      </c>
      <c r="AD80" s="17" t="s">
        <v>87</v>
      </c>
      <c r="AE80" s="17" t="s">
        <v>77</v>
      </c>
      <c r="AF80" s="17" t="s">
        <v>98</v>
      </c>
      <c r="AG80" s="22" t="s">
        <v>75</v>
      </c>
    </row>
    <row r="81" spans="2:33" ht="15.75">
      <c r="B81" s="17" t="s">
        <v>151</v>
      </c>
      <c r="C81" s="22" t="s">
        <v>48</v>
      </c>
      <c r="D81" s="17" t="s">
        <v>111</v>
      </c>
      <c r="E81" s="17" t="s">
        <v>114</v>
      </c>
      <c r="F81" s="17" t="s">
        <v>114</v>
      </c>
      <c r="G81" s="17" t="s">
        <v>185</v>
      </c>
      <c r="H81" s="17" t="s">
        <v>119</v>
      </c>
      <c r="I81" s="17" t="s">
        <v>119</v>
      </c>
      <c r="J81" s="17" t="s">
        <v>187</v>
      </c>
      <c r="K81" s="17" t="s">
        <v>111</v>
      </c>
      <c r="M81" s="17" t="s">
        <v>151</v>
      </c>
      <c r="N81" s="17" t="s">
        <v>69</v>
      </c>
      <c r="O81" s="17" t="s">
        <v>69</v>
      </c>
      <c r="P81" s="22" t="s">
        <v>86</v>
      </c>
      <c r="Q81" s="17" t="s">
        <v>123</v>
      </c>
      <c r="R81" s="22" t="s">
        <v>85</v>
      </c>
      <c r="S81" s="22" t="s">
        <v>74</v>
      </c>
      <c r="T81" s="17" t="s">
        <v>215</v>
      </c>
      <c r="U81" s="22" t="s">
        <v>72</v>
      </c>
      <c r="V81" s="17" t="s">
        <v>69</v>
      </c>
      <c r="X81" s="17" t="s">
        <v>151</v>
      </c>
      <c r="Y81" s="22" t="s">
        <v>66</v>
      </c>
      <c r="Z81" s="22" t="s">
        <v>90</v>
      </c>
      <c r="AA81" s="17" t="s">
        <v>322</v>
      </c>
      <c r="AB81" s="17" t="s">
        <v>99</v>
      </c>
      <c r="AC81" s="17" t="s">
        <v>215</v>
      </c>
      <c r="AD81" s="17" t="s">
        <v>87</v>
      </c>
      <c r="AE81" s="17" t="s">
        <v>77</v>
      </c>
      <c r="AF81" s="17" t="s">
        <v>98</v>
      </c>
      <c r="AG81" s="22" t="s">
        <v>75</v>
      </c>
    </row>
    <row r="82" spans="2:33" ht="21">
      <c r="B82" s="15" t="s">
        <v>92</v>
      </c>
      <c r="M82" s="15" t="s">
        <v>39</v>
      </c>
      <c r="X82" s="15" t="s">
        <v>49</v>
      </c>
    </row>
    <row r="83" spans="2:33" ht="15.75">
      <c r="B83" s="17"/>
      <c r="C83" s="17">
        <v>1</v>
      </c>
      <c r="D83" s="17">
        <v>2</v>
      </c>
      <c r="E83" s="17">
        <v>3</v>
      </c>
      <c r="F83" s="17">
        <v>4</v>
      </c>
      <c r="G83" s="17">
        <v>5</v>
      </c>
      <c r="H83" s="17">
        <v>6</v>
      </c>
      <c r="I83" s="17">
        <v>7</v>
      </c>
      <c r="J83" s="17">
        <v>8</v>
      </c>
      <c r="K83" s="17">
        <v>9</v>
      </c>
      <c r="M83" s="17"/>
      <c r="N83" s="17">
        <v>1</v>
      </c>
      <c r="O83" s="17">
        <v>2</v>
      </c>
      <c r="P83" s="17">
        <v>3</v>
      </c>
      <c r="Q83" s="17">
        <v>4</v>
      </c>
      <c r="R83" s="17">
        <v>5</v>
      </c>
      <c r="S83" s="17">
        <v>6</v>
      </c>
      <c r="T83" s="17">
        <v>7</v>
      </c>
      <c r="U83" s="17">
        <v>8</v>
      </c>
      <c r="V83" s="17">
        <v>9</v>
      </c>
      <c r="X83" s="17"/>
      <c r="Y83" s="17">
        <v>1</v>
      </c>
      <c r="Z83" s="17">
        <v>2</v>
      </c>
      <c r="AA83" s="17">
        <v>3</v>
      </c>
      <c r="AB83" s="17">
        <v>4</v>
      </c>
      <c r="AC83" s="17">
        <v>5</v>
      </c>
      <c r="AD83" s="17">
        <v>6</v>
      </c>
      <c r="AE83" s="17">
        <v>7</v>
      </c>
      <c r="AF83" s="17">
        <v>8</v>
      </c>
      <c r="AG83" s="17">
        <v>9</v>
      </c>
    </row>
    <row r="84" spans="2:33" ht="15.75">
      <c r="B84" s="17" t="s">
        <v>146</v>
      </c>
      <c r="C84" s="17" t="s">
        <v>113</v>
      </c>
      <c r="D84" s="17" t="s">
        <v>113</v>
      </c>
      <c r="E84" s="17" t="s">
        <v>33</v>
      </c>
      <c r="F84" s="17" t="s">
        <v>119</v>
      </c>
      <c r="G84" s="17" t="s">
        <v>204</v>
      </c>
      <c r="H84" s="17" t="s">
        <v>112</v>
      </c>
      <c r="I84" s="17" t="s">
        <v>111</v>
      </c>
      <c r="J84" s="17" t="s">
        <v>113</v>
      </c>
      <c r="K84" s="17" t="s">
        <v>119</v>
      </c>
      <c r="M84" s="17" t="s">
        <v>146</v>
      </c>
      <c r="N84" s="17" t="s">
        <v>103</v>
      </c>
      <c r="O84" s="17" t="s">
        <v>127</v>
      </c>
      <c r="P84" s="22" t="s">
        <v>84</v>
      </c>
      <c r="Q84" s="17" t="s">
        <v>207</v>
      </c>
      <c r="R84" s="17" t="s">
        <v>208</v>
      </c>
      <c r="S84" s="22" t="s">
        <v>66</v>
      </c>
      <c r="T84" s="22" t="s">
        <v>74</v>
      </c>
      <c r="U84" s="17" t="s">
        <v>103</v>
      </c>
      <c r="V84" s="17" t="s">
        <v>76</v>
      </c>
      <c r="X84" s="17" t="s">
        <v>146</v>
      </c>
      <c r="Y84" s="22" t="s">
        <v>65</v>
      </c>
      <c r="Z84" s="22" t="s">
        <v>65</v>
      </c>
      <c r="AA84" s="17" t="s">
        <v>109</v>
      </c>
      <c r="AB84" s="17" t="s">
        <v>70</v>
      </c>
      <c r="AC84" s="22" t="s">
        <v>71</v>
      </c>
      <c r="AD84" s="22" t="s">
        <v>85</v>
      </c>
      <c r="AE84" s="17" t="s">
        <v>323</v>
      </c>
      <c r="AF84" s="17" t="s">
        <v>209</v>
      </c>
      <c r="AG84" s="17" t="s">
        <v>106</v>
      </c>
    </row>
    <row r="85" spans="2:33" ht="15.75">
      <c r="B85" s="17" t="s">
        <v>147</v>
      </c>
      <c r="C85" s="17" t="s">
        <v>113</v>
      </c>
      <c r="D85" s="17" t="s">
        <v>113</v>
      </c>
      <c r="E85" s="17" t="s">
        <v>33</v>
      </c>
      <c r="F85" s="17" t="s">
        <v>119</v>
      </c>
      <c r="G85" s="17" t="s">
        <v>204</v>
      </c>
      <c r="H85" s="17" t="s">
        <v>112</v>
      </c>
      <c r="I85" s="17" t="s">
        <v>111</v>
      </c>
      <c r="J85" s="17" t="s">
        <v>113</v>
      </c>
      <c r="K85" s="17" t="s">
        <v>119</v>
      </c>
      <c r="M85" s="17" t="s">
        <v>147</v>
      </c>
      <c r="N85" s="17" t="s">
        <v>103</v>
      </c>
      <c r="O85" s="17" t="s">
        <v>127</v>
      </c>
      <c r="P85" s="22" t="s">
        <v>84</v>
      </c>
      <c r="Q85" s="17" t="s">
        <v>207</v>
      </c>
      <c r="R85" s="17" t="s">
        <v>208</v>
      </c>
      <c r="S85" s="22" t="s">
        <v>66</v>
      </c>
      <c r="T85" s="22" t="s">
        <v>74</v>
      </c>
      <c r="U85" s="17" t="s">
        <v>103</v>
      </c>
      <c r="V85" s="17" t="s">
        <v>76</v>
      </c>
      <c r="X85" s="17" t="s">
        <v>147</v>
      </c>
      <c r="Y85" s="22" t="s">
        <v>65</v>
      </c>
      <c r="Z85" s="22" t="s">
        <v>65</v>
      </c>
      <c r="AA85" s="17" t="s">
        <v>109</v>
      </c>
      <c r="AB85" s="17" t="s">
        <v>70</v>
      </c>
      <c r="AC85" s="22" t="s">
        <v>71</v>
      </c>
      <c r="AD85" s="22" t="s">
        <v>85</v>
      </c>
      <c r="AE85" s="17" t="s">
        <v>323</v>
      </c>
      <c r="AF85" s="17" t="s">
        <v>209</v>
      </c>
      <c r="AG85" s="17" t="s">
        <v>106</v>
      </c>
    </row>
    <row r="86" spans="2:33" ht="15.75">
      <c r="B86" s="17" t="s">
        <v>148</v>
      </c>
      <c r="C86" s="17" t="s">
        <v>113</v>
      </c>
      <c r="D86" s="17" t="s">
        <v>113</v>
      </c>
      <c r="E86" s="17" t="s">
        <v>33</v>
      </c>
      <c r="F86" s="17" t="s">
        <v>119</v>
      </c>
      <c r="G86" s="17" t="s">
        <v>204</v>
      </c>
      <c r="H86" s="17" t="s">
        <v>112</v>
      </c>
      <c r="I86" s="17" t="s">
        <v>111</v>
      </c>
      <c r="J86" s="17" t="s">
        <v>113</v>
      </c>
      <c r="K86" s="17" t="s">
        <v>119</v>
      </c>
      <c r="M86" s="17" t="s">
        <v>148</v>
      </c>
      <c r="N86" s="17" t="s">
        <v>103</v>
      </c>
      <c r="O86" s="17" t="s">
        <v>127</v>
      </c>
      <c r="P86" s="22" t="s">
        <v>84</v>
      </c>
      <c r="Q86" s="17" t="s">
        <v>207</v>
      </c>
      <c r="R86" s="17" t="s">
        <v>208</v>
      </c>
      <c r="S86" s="22" t="s">
        <v>66</v>
      </c>
      <c r="T86" s="17" t="s">
        <v>107</v>
      </c>
      <c r="U86" s="17" t="s">
        <v>103</v>
      </c>
      <c r="V86" s="17" t="s">
        <v>76</v>
      </c>
      <c r="X86" s="17" t="s">
        <v>148</v>
      </c>
      <c r="Y86" s="22" t="s">
        <v>65</v>
      </c>
      <c r="Z86" s="22" t="s">
        <v>65</v>
      </c>
      <c r="AA86" s="17" t="s">
        <v>107</v>
      </c>
      <c r="AB86" s="17" t="s">
        <v>70</v>
      </c>
      <c r="AC86" s="22" t="s">
        <v>71</v>
      </c>
      <c r="AD86" s="22" t="s">
        <v>85</v>
      </c>
      <c r="AE86" s="17" t="s">
        <v>323</v>
      </c>
      <c r="AF86" s="17" t="s">
        <v>209</v>
      </c>
      <c r="AG86" s="22" t="s">
        <v>133</v>
      </c>
    </row>
    <row r="87" spans="2:33" ht="15.75">
      <c r="B87" s="17" t="s">
        <v>149</v>
      </c>
      <c r="C87" s="17" t="s">
        <v>113</v>
      </c>
      <c r="D87" s="17" t="s">
        <v>113</v>
      </c>
      <c r="E87" s="17" t="s">
        <v>33</v>
      </c>
      <c r="F87" s="17" t="s">
        <v>119</v>
      </c>
      <c r="G87" s="17" t="s">
        <v>111</v>
      </c>
      <c r="H87" s="17" t="s">
        <v>112</v>
      </c>
      <c r="I87" s="17" t="s">
        <v>111</v>
      </c>
      <c r="J87" s="22" t="s">
        <v>48</v>
      </c>
      <c r="K87" s="17" t="s">
        <v>33</v>
      </c>
      <c r="M87" s="17" t="s">
        <v>149</v>
      </c>
      <c r="N87" s="17" t="s">
        <v>103</v>
      </c>
      <c r="O87" s="17" t="s">
        <v>127</v>
      </c>
      <c r="P87" s="22" t="s">
        <v>84</v>
      </c>
      <c r="Q87" s="17" t="s">
        <v>207</v>
      </c>
      <c r="R87" s="17" t="s">
        <v>208</v>
      </c>
      <c r="S87" s="22" t="s">
        <v>66</v>
      </c>
      <c r="T87" s="17" t="s">
        <v>107</v>
      </c>
      <c r="U87" s="17" t="s">
        <v>103</v>
      </c>
      <c r="V87" s="17" t="s">
        <v>76</v>
      </c>
      <c r="X87" s="17" t="s">
        <v>149</v>
      </c>
      <c r="Y87" s="22" t="s">
        <v>65</v>
      </c>
      <c r="Z87" s="22" t="s">
        <v>65</v>
      </c>
      <c r="AA87" s="17" t="s">
        <v>107</v>
      </c>
      <c r="AB87" s="17" t="s">
        <v>70</v>
      </c>
      <c r="AC87" s="22" t="s">
        <v>71</v>
      </c>
      <c r="AD87" s="22" t="s">
        <v>85</v>
      </c>
      <c r="AE87" s="17" t="s">
        <v>323</v>
      </c>
      <c r="AF87" s="17" t="s">
        <v>209</v>
      </c>
      <c r="AG87" s="22" t="s">
        <v>133</v>
      </c>
    </row>
    <row r="88" spans="2:33" ht="15.75">
      <c r="B88" s="17" t="s">
        <v>150</v>
      </c>
      <c r="C88" s="17" t="s">
        <v>113</v>
      </c>
      <c r="D88" s="17" t="s">
        <v>113</v>
      </c>
      <c r="E88" s="17" t="s">
        <v>33</v>
      </c>
      <c r="F88" s="17" t="s">
        <v>119</v>
      </c>
      <c r="G88" s="17" t="s">
        <v>111</v>
      </c>
      <c r="H88" s="17" t="s">
        <v>112</v>
      </c>
      <c r="I88" s="17" t="s">
        <v>111</v>
      </c>
      <c r="J88" s="22" t="str">
        <f t="shared" ref="J88:J89" si="5">J87</f>
        <v>R K SHARMA</v>
      </c>
      <c r="K88" s="17" t="s">
        <v>33</v>
      </c>
      <c r="M88" s="17" t="s">
        <v>150</v>
      </c>
      <c r="N88" s="17" t="s">
        <v>103</v>
      </c>
      <c r="O88" s="17" t="s">
        <v>127</v>
      </c>
      <c r="P88" s="22" t="s">
        <v>84</v>
      </c>
      <c r="Q88" s="17" t="s">
        <v>207</v>
      </c>
      <c r="R88" s="17" t="s">
        <v>208</v>
      </c>
      <c r="S88" s="22" t="s">
        <v>66</v>
      </c>
      <c r="T88" s="22" t="s">
        <v>105</v>
      </c>
      <c r="U88" s="17" t="s">
        <v>103</v>
      </c>
      <c r="V88" s="17" t="s">
        <v>76</v>
      </c>
      <c r="X88" s="17" t="s">
        <v>150</v>
      </c>
      <c r="Y88" s="22" t="s">
        <v>65</v>
      </c>
      <c r="Z88" s="22" t="s">
        <v>65</v>
      </c>
      <c r="AA88" s="22" t="s">
        <v>75</v>
      </c>
      <c r="AB88" s="17" t="s">
        <v>70</v>
      </c>
      <c r="AC88" s="22" t="s">
        <v>71</v>
      </c>
      <c r="AD88" s="22" t="s">
        <v>85</v>
      </c>
      <c r="AE88" s="17" t="s">
        <v>323</v>
      </c>
      <c r="AF88" s="17" t="s">
        <v>209</v>
      </c>
      <c r="AG88" s="22" t="s">
        <v>133</v>
      </c>
    </row>
    <row r="89" spans="2:33" ht="15.75">
      <c r="B89" s="17" t="s">
        <v>151</v>
      </c>
      <c r="C89" s="17" t="s">
        <v>113</v>
      </c>
      <c r="D89" s="17" t="s">
        <v>113</v>
      </c>
      <c r="E89" s="17" t="s">
        <v>33</v>
      </c>
      <c r="F89" s="17" t="s">
        <v>119</v>
      </c>
      <c r="G89" s="17" t="s">
        <v>111</v>
      </c>
      <c r="H89" s="17" t="s">
        <v>112</v>
      </c>
      <c r="I89" s="17" t="s">
        <v>111</v>
      </c>
      <c r="J89" s="22" t="str">
        <f t="shared" si="5"/>
        <v>R K SHARMA</v>
      </c>
      <c r="K89" s="17" t="s">
        <v>33</v>
      </c>
      <c r="M89" s="17" t="s">
        <v>151</v>
      </c>
      <c r="N89" s="17" t="s">
        <v>103</v>
      </c>
      <c r="O89" s="17" t="s">
        <v>127</v>
      </c>
      <c r="P89" s="22" t="s">
        <v>84</v>
      </c>
      <c r="Q89" s="17" t="s">
        <v>207</v>
      </c>
      <c r="R89" s="17" t="s">
        <v>208</v>
      </c>
      <c r="S89" s="22" t="s">
        <v>66</v>
      </c>
      <c r="T89" s="22" t="s">
        <v>105</v>
      </c>
      <c r="U89" s="17" t="s">
        <v>103</v>
      </c>
      <c r="V89" s="17" t="s">
        <v>76</v>
      </c>
      <c r="X89" s="17" t="s">
        <v>151</v>
      </c>
      <c r="Y89" s="22" t="s">
        <v>65</v>
      </c>
      <c r="Z89" s="22" t="s">
        <v>65</v>
      </c>
      <c r="AA89" s="22" t="s">
        <v>75</v>
      </c>
      <c r="AB89" s="17" t="s">
        <v>70</v>
      </c>
      <c r="AC89" s="22" t="s">
        <v>71</v>
      </c>
      <c r="AD89" s="22" t="s">
        <v>85</v>
      </c>
      <c r="AE89" s="17" t="s">
        <v>323</v>
      </c>
      <c r="AF89" s="17" t="s">
        <v>209</v>
      </c>
      <c r="AG89" s="22" t="s">
        <v>133</v>
      </c>
    </row>
    <row r="90" spans="2:33" ht="21">
      <c r="M90" s="15" t="s">
        <v>57</v>
      </c>
      <c r="X90" s="15" t="s">
        <v>44</v>
      </c>
    </row>
    <row r="91" spans="2:33" ht="15.75">
      <c r="M91" s="17"/>
      <c r="N91" s="17">
        <v>1</v>
      </c>
      <c r="O91" s="17">
        <v>2</v>
      </c>
      <c r="P91" s="17">
        <v>3</v>
      </c>
      <c r="Q91" s="17">
        <v>4</v>
      </c>
      <c r="R91" s="17">
        <v>5</v>
      </c>
      <c r="S91" s="17">
        <v>6</v>
      </c>
      <c r="T91" s="17">
        <v>7</v>
      </c>
      <c r="U91" s="17">
        <v>8</v>
      </c>
      <c r="V91" s="17">
        <v>9</v>
      </c>
      <c r="X91" s="17"/>
      <c r="Y91" s="17">
        <v>1</v>
      </c>
      <c r="Z91" s="17">
        <v>2</v>
      </c>
      <c r="AA91" s="17">
        <v>3</v>
      </c>
      <c r="AB91" s="17">
        <v>4</v>
      </c>
      <c r="AC91" s="17">
        <v>5</v>
      </c>
      <c r="AD91" s="17">
        <v>6</v>
      </c>
      <c r="AE91" s="17">
        <v>7</v>
      </c>
      <c r="AF91" s="17">
        <v>8</v>
      </c>
      <c r="AG91" s="17">
        <v>9</v>
      </c>
    </row>
    <row r="92" spans="2:33" ht="15.75">
      <c r="M92" s="17" t="s">
        <v>146</v>
      </c>
      <c r="N92" s="22" t="s">
        <v>83</v>
      </c>
      <c r="O92" s="17" t="s">
        <v>110</v>
      </c>
      <c r="P92" s="17" t="s">
        <v>98</v>
      </c>
      <c r="Q92" s="17" t="s">
        <v>102</v>
      </c>
      <c r="R92" s="22" t="s">
        <v>65</v>
      </c>
      <c r="S92" s="17" t="s">
        <v>126</v>
      </c>
      <c r="T92" s="22" t="s">
        <v>216</v>
      </c>
      <c r="U92" s="22" t="s">
        <v>217</v>
      </c>
      <c r="V92" s="17" t="s">
        <v>91</v>
      </c>
      <c r="X92" s="17" t="s">
        <v>146</v>
      </c>
      <c r="Y92" s="22" t="s">
        <v>85</v>
      </c>
      <c r="Z92" s="22" t="s">
        <v>85</v>
      </c>
      <c r="AA92" s="17" t="s">
        <v>91</v>
      </c>
      <c r="AB92" s="17" t="s">
        <v>103</v>
      </c>
      <c r="AC92" s="22" t="s">
        <v>66</v>
      </c>
      <c r="AD92" s="22" t="s">
        <v>75</v>
      </c>
      <c r="AE92" s="17" t="s">
        <v>211</v>
      </c>
      <c r="AF92" s="17" t="s">
        <v>215</v>
      </c>
      <c r="AG92" s="17" t="s">
        <v>26</v>
      </c>
    </row>
    <row r="93" spans="2:33" ht="15.75">
      <c r="M93" s="17" t="s">
        <v>147</v>
      </c>
      <c r="N93" s="22" t="s">
        <v>83</v>
      </c>
      <c r="O93" s="17" t="s">
        <v>110</v>
      </c>
      <c r="P93" s="17" t="s">
        <v>98</v>
      </c>
      <c r="Q93" s="17" t="s">
        <v>102</v>
      </c>
      <c r="R93" s="22" t="s">
        <v>65</v>
      </c>
      <c r="S93" s="17" t="s">
        <v>126</v>
      </c>
      <c r="T93" s="22" t="str">
        <f>T92</f>
        <v>RAHUL CHHIL/SOM PRAKASH</v>
      </c>
      <c r="U93" s="22" t="s">
        <v>218</v>
      </c>
      <c r="V93" s="17" t="str">
        <f>V92</f>
        <v>RAJEEV RETAIL</v>
      </c>
      <c r="X93" s="17" t="s">
        <v>147</v>
      </c>
      <c r="Y93" s="22" t="s">
        <v>85</v>
      </c>
      <c r="Z93" s="22" t="s">
        <v>85</v>
      </c>
      <c r="AA93" s="17" t="str">
        <f>AA92</f>
        <v>RAJEEV RETAIL</v>
      </c>
      <c r="AB93" s="17" t="s">
        <v>103</v>
      </c>
      <c r="AC93" s="22" t="s">
        <v>66</v>
      </c>
      <c r="AD93" s="22" t="s">
        <v>75</v>
      </c>
      <c r="AE93" s="17" t="s">
        <v>211</v>
      </c>
      <c r="AF93" s="17" t="s">
        <v>215</v>
      </c>
      <c r="AG93" s="17" t="s">
        <v>26</v>
      </c>
    </row>
    <row r="94" spans="2:33" ht="15.75">
      <c r="M94" s="17" t="s">
        <v>148</v>
      </c>
      <c r="N94" s="22" t="s">
        <v>83</v>
      </c>
      <c r="O94" s="17" t="s">
        <v>110</v>
      </c>
      <c r="P94" s="17" t="s">
        <v>98</v>
      </c>
      <c r="Q94" s="17" t="s">
        <v>102</v>
      </c>
      <c r="R94" s="22" t="s">
        <v>65</v>
      </c>
      <c r="S94" s="17" t="s">
        <v>126</v>
      </c>
      <c r="T94" s="22" t="str">
        <f t="shared" ref="T94:T97" si="6">T93</f>
        <v>RAHUL CHHIL/SOM PRAKASH</v>
      </c>
      <c r="U94" s="17" t="s">
        <v>110</v>
      </c>
      <c r="V94" s="17" t="str">
        <f t="shared" ref="V94:V97" si="7">V93</f>
        <v>RAJEEV RETAIL</v>
      </c>
      <c r="X94" s="17" t="s">
        <v>148</v>
      </c>
      <c r="Y94" s="22" t="s">
        <v>85</v>
      </c>
      <c r="Z94" s="22" t="s">
        <v>85</v>
      </c>
      <c r="AA94" s="17" t="s">
        <v>88</v>
      </c>
      <c r="AB94" s="17" t="s">
        <v>103</v>
      </c>
      <c r="AC94" s="22" t="s">
        <v>66</v>
      </c>
      <c r="AD94" s="17" t="s">
        <v>106</v>
      </c>
      <c r="AE94" s="17" t="s">
        <v>211</v>
      </c>
      <c r="AF94" s="17" t="s">
        <v>215</v>
      </c>
      <c r="AG94" s="17" t="s">
        <v>26</v>
      </c>
    </row>
    <row r="95" spans="2:33" ht="15.75">
      <c r="M95" s="17" t="s">
        <v>149</v>
      </c>
      <c r="N95" s="22" t="s">
        <v>83</v>
      </c>
      <c r="O95" s="17" t="s">
        <v>110</v>
      </c>
      <c r="P95" s="17" t="s">
        <v>98</v>
      </c>
      <c r="Q95" s="17" t="s">
        <v>102</v>
      </c>
      <c r="R95" s="22" t="s">
        <v>65</v>
      </c>
      <c r="S95" s="17" t="s">
        <v>126</v>
      </c>
      <c r="T95" s="22" t="str">
        <f t="shared" si="6"/>
        <v>RAHUL CHHIL/SOM PRAKASH</v>
      </c>
      <c r="U95" s="17" t="s">
        <v>110</v>
      </c>
      <c r="V95" s="17" t="str">
        <f t="shared" si="7"/>
        <v>RAJEEV RETAIL</v>
      </c>
      <c r="X95" s="17" t="s">
        <v>149</v>
      </c>
      <c r="Y95" s="22" t="s">
        <v>85</v>
      </c>
      <c r="Z95" s="22" t="s">
        <v>85</v>
      </c>
      <c r="AA95" s="17" t="s">
        <v>88</v>
      </c>
      <c r="AB95" s="17" t="s">
        <v>103</v>
      </c>
      <c r="AC95" s="22" t="s">
        <v>66</v>
      </c>
      <c r="AD95" s="17" t="s">
        <v>106</v>
      </c>
      <c r="AE95" s="17" t="s">
        <v>211</v>
      </c>
      <c r="AF95" s="17" t="s">
        <v>215</v>
      </c>
      <c r="AG95" s="17" t="s">
        <v>26</v>
      </c>
    </row>
    <row r="96" spans="2:33" ht="15.75">
      <c r="M96" s="17" t="s">
        <v>150</v>
      </c>
      <c r="N96" s="22" t="s">
        <v>83</v>
      </c>
      <c r="O96" s="17" t="s">
        <v>110</v>
      </c>
      <c r="P96" s="17" t="s">
        <v>98</v>
      </c>
      <c r="Q96" s="17" t="s">
        <v>102</v>
      </c>
      <c r="R96" s="22" t="s">
        <v>65</v>
      </c>
      <c r="S96" s="17" t="s">
        <v>126</v>
      </c>
      <c r="T96" s="22" t="str">
        <f t="shared" si="6"/>
        <v>RAHUL CHHIL/SOM PRAKASH</v>
      </c>
      <c r="U96" s="17" t="s">
        <v>219</v>
      </c>
      <c r="V96" s="17" t="str">
        <f t="shared" si="7"/>
        <v>RAJEEV RETAIL</v>
      </c>
      <c r="X96" s="17" t="s">
        <v>150</v>
      </c>
      <c r="Y96" s="22" t="s">
        <v>85</v>
      </c>
      <c r="Z96" s="22" t="s">
        <v>85</v>
      </c>
      <c r="AA96" s="17" t="s">
        <v>109</v>
      </c>
      <c r="AB96" s="17" t="s">
        <v>103</v>
      </c>
      <c r="AC96" s="22" t="s">
        <v>66</v>
      </c>
      <c r="AD96" s="22" t="s">
        <v>90</v>
      </c>
      <c r="AE96" s="17" t="s">
        <v>211</v>
      </c>
      <c r="AF96" s="17" t="s">
        <v>215</v>
      </c>
      <c r="AG96" s="17" t="s">
        <v>26</v>
      </c>
    </row>
    <row r="97" spans="13:33" ht="15.75">
      <c r="M97" s="17" t="s">
        <v>151</v>
      </c>
      <c r="N97" s="22" t="s">
        <v>83</v>
      </c>
      <c r="O97" s="17" t="s">
        <v>110</v>
      </c>
      <c r="P97" s="17" t="s">
        <v>98</v>
      </c>
      <c r="Q97" s="17" t="s">
        <v>102</v>
      </c>
      <c r="R97" s="22" t="s">
        <v>65</v>
      </c>
      <c r="S97" s="17" t="s">
        <v>126</v>
      </c>
      <c r="T97" s="22" t="str">
        <f t="shared" si="6"/>
        <v>RAHUL CHHIL/SOM PRAKASH</v>
      </c>
      <c r="U97" s="17" t="s">
        <v>219</v>
      </c>
      <c r="V97" s="17" t="str">
        <f t="shared" si="7"/>
        <v>RAJEEV RETAIL</v>
      </c>
      <c r="X97" s="17" t="s">
        <v>151</v>
      </c>
      <c r="Y97" s="22" t="s">
        <v>85</v>
      </c>
      <c r="Z97" s="22" t="s">
        <v>85</v>
      </c>
      <c r="AA97" s="17" t="s">
        <v>109</v>
      </c>
      <c r="AB97" s="17" t="s">
        <v>103</v>
      </c>
      <c r="AC97" s="22" t="s">
        <v>66</v>
      </c>
      <c r="AD97" s="22" t="s">
        <v>90</v>
      </c>
      <c r="AE97" s="17" t="s">
        <v>211</v>
      </c>
      <c r="AF97" s="17" t="s">
        <v>215</v>
      </c>
      <c r="AG97" s="17" t="s">
        <v>26</v>
      </c>
    </row>
    <row r="98" spans="13:33" ht="21">
      <c r="M98" s="15" t="s">
        <v>40</v>
      </c>
      <c r="X98" s="15" t="s">
        <v>51</v>
      </c>
    </row>
    <row r="99" spans="13:33" ht="15.75">
      <c r="M99" s="17"/>
      <c r="N99" s="17">
        <v>1</v>
      </c>
      <c r="O99" s="17">
        <v>2</v>
      </c>
      <c r="P99" s="17">
        <v>3</v>
      </c>
      <c r="Q99" s="17">
        <v>4</v>
      </c>
      <c r="R99" s="17">
        <v>5</v>
      </c>
      <c r="S99" s="17">
        <v>6</v>
      </c>
      <c r="T99" s="17">
        <v>7</v>
      </c>
      <c r="U99" s="17">
        <v>8</v>
      </c>
      <c r="V99" s="17">
        <v>9</v>
      </c>
      <c r="X99" s="17"/>
      <c r="Y99" s="17">
        <v>1</v>
      </c>
      <c r="Z99" s="17">
        <v>2</v>
      </c>
      <c r="AA99" s="17">
        <v>3</v>
      </c>
      <c r="AB99" s="17">
        <v>4</v>
      </c>
      <c r="AC99" s="17">
        <v>5</v>
      </c>
      <c r="AD99" s="17">
        <v>6</v>
      </c>
      <c r="AE99" s="17">
        <v>7</v>
      </c>
      <c r="AF99" s="17">
        <v>8</v>
      </c>
      <c r="AG99" s="17">
        <v>9</v>
      </c>
    </row>
    <row r="100" spans="13:33" ht="15.75">
      <c r="M100" s="17" t="s">
        <v>146</v>
      </c>
      <c r="N100" s="17" t="s">
        <v>102</v>
      </c>
      <c r="O100" s="17" t="s">
        <v>102</v>
      </c>
      <c r="P100" s="17" t="s">
        <v>126</v>
      </c>
      <c r="Q100" s="17" t="s">
        <v>209</v>
      </c>
      <c r="R100" s="22" t="s">
        <v>84</v>
      </c>
      <c r="S100" s="22" t="s">
        <v>90</v>
      </c>
      <c r="T100" s="22" t="s">
        <v>72</v>
      </c>
      <c r="U100" s="22" t="s">
        <v>86</v>
      </c>
      <c r="V100" s="17" t="s">
        <v>126</v>
      </c>
      <c r="X100" s="17" t="s">
        <v>146</v>
      </c>
      <c r="Y100" s="17" t="s">
        <v>213</v>
      </c>
      <c r="Z100" s="17" t="s">
        <v>213</v>
      </c>
      <c r="AA100" s="17" t="s">
        <v>103</v>
      </c>
      <c r="AB100" s="17" t="s">
        <v>210</v>
      </c>
      <c r="AC100" s="17" t="s">
        <v>109</v>
      </c>
      <c r="AD100" s="17" t="s">
        <v>106</v>
      </c>
      <c r="AE100" s="17" t="s">
        <v>48</v>
      </c>
      <c r="AF100" s="17" t="s">
        <v>108</v>
      </c>
      <c r="AG100" s="23" t="s">
        <v>200</v>
      </c>
    </row>
    <row r="101" spans="13:33" ht="15.75">
      <c r="M101" s="17" t="s">
        <v>147</v>
      </c>
      <c r="N101" s="17" t="s">
        <v>102</v>
      </c>
      <c r="O101" s="17" t="s">
        <v>102</v>
      </c>
      <c r="P101" s="17" t="s">
        <v>126</v>
      </c>
      <c r="Q101" s="17" t="s">
        <v>209</v>
      </c>
      <c r="R101" s="22" t="s">
        <v>84</v>
      </c>
      <c r="S101" s="22" t="s">
        <v>90</v>
      </c>
      <c r="T101" s="22" t="s">
        <v>72</v>
      </c>
      <c r="U101" s="22" t="s">
        <v>86</v>
      </c>
      <c r="V101" s="17" t="s">
        <v>126</v>
      </c>
      <c r="X101" s="17" t="s">
        <v>147</v>
      </c>
      <c r="Y101" s="17" t="s">
        <v>213</v>
      </c>
      <c r="Z101" s="17" t="s">
        <v>213</v>
      </c>
      <c r="AA101" s="17" t="s">
        <v>103</v>
      </c>
      <c r="AB101" s="17" t="s">
        <v>210</v>
      </c>
      <c r="AC101" s="17" t="s">
        <v>109</v>
      </c>
      <c r="AD101" s="17" t="s">
        <v>106</v>
      </c>
      <c r="AE101" s="17" t="s">
        <v>48</v>
      </c>
      <c r="AF101" s="17" t="s">
        <v>108</v>
      </c>
      <c r="AG101" s="23" t="s">
        <v>200</v>
      </c>
    </row>
    <row r="102" spans="13:33" ht="15.75">
      <c r="M102" s="17" t="s">
        <v>148</v>
      </c>
      <c r="N102" s="17" t="s">
        <v>102</v>
      </c>
      <c r="O102" s="17" t="s">
        <v>102</v>
      </c>
      <c r="P102" s="17" t="s">
        <v>126</v>
      </c>
      <c r="Q102" s="17" t="s">
        <v>209</v>
      </c>
      <c r="R102" s="22" t="s">
        <v>84</v>
      </c>
      <c r="S102" s="17" t="s">
        <v>214</v>
      </c>
      <c r="T102" s="22" t="s">
        <v>72</v>
      </c>
      <c r="U102" s="22" t="s">
        <v>86</v>
      </c>
      <c r="V102" s="17" t="s">
        <v>209</v>
      </c>
      <c r="X102" s="17" t="s">
        <v>148</v>
      </c>
      <c r="Y102" s="17" t="s">
        <v>213</v>
      </c>
      <c r="Z102" s="17" t="s">
        <v>213</v>
      </c>
      <c r="AA102" s="17" t="s">
        <v>103</v>
      </c>
      <c r="AB102" s="17" t="s">
        <v>210</v>
      </c>
      <c r="AC102" s="22" t="s">
        <v>90</v>
      </c>
      <c r="AD102" s="17" t="s">
        <v>88</v>
      </c>
      <c r="AE102" s="17" t="s">
        <v>48</v>
      </c>
      <c r="AF102" s="17" t="s">
        <v>108</v>
      </c>
      <c r="AG102" s="23" t="s">
        <v>200</v>
      </c>
    </row>
    <row r="103" spans="13:33" ht="15.75">
      <c r="M103" s="17" t="s">
        <v>149</v>
      </c>
      <c r="N103" s="17" t="s">
        <v>102</v>
      </c>
      <c r="O103" s="17" t="s">
        <v>102</v>
      </c>
      <c r="P103" s="17" t="s">
        <v>126</v>
      </c>
      <c r="Q103" s="17" t="s">
        <v>209</v>
      </c>
      <c r="R103" s="22" t="s">
        <v>84</v>
      </c>
      <c r="S103" s="17" t="s">
        <v>214</v>
      </c>
      <c r="T103" s="22" t="s">
        <v>72</v>
      </c>
      <c r="U103" s="22" t="s">
        <v>86</v>
      </c>
      <c r="V103" s="17" t="s">
        <v>209</v>
      </c>
      <c r="X103" s="17" t="s">
        <v>149</v>
      </c>
      <c r="Y103" s="17" t="s">
        <v>213</v>
      </c>
      <c r="Z103" s="17" t="s">
        <v>213</v>
      </c>
      <c r="AA103" s="17" t="s">
        <v>103</v>
      </c>
      <c r="AB103" s="17" t="s">
        <v>210</v>
      </c>
      <c r="AC103" s="22" t="s">
        <v>90</v>
      </c>
      <c r="AD103" s="17" t="s">
        <v>88</v>
      </c>
      <c r="AE103" s="17" t="s">
        <v>48</v>
      </c>
      <c r="AF103" s="17" t="s">
        <v>108</v>
      </c>
      <c r="AG103" s="23" t="s">
        <v>200</v>
      </c>
    </row>
    <row r="104" spans="13:33" ht="15.75">
      <c r="M104" s="17" t="s">
        <v>150</v>
      </c>
      <c r="N104" s="17" t="s">
        <v>102</v>
      </c>
      <c r="O104" s="17" t="s">
        <v>102</v>
      </c>
      <c r="P104" s="17" t="s">
        <v>126</v>
      </c>
      <c r="Q104" s="17" t="s">
        <v>209</v>
      </c>
      <c r="R104" s="22" t="s">
        <v>84</v>
      </c>
      <c r="S104" s="22" t="s">
        <v>105</v>
      </c>
      <c r="T104" s="22" t="s">
        <v>72</v>
      </c>
      <c r="U104" s="22" t="s">
        <v>86</v>
      </c>
      <c r="V104" s="17" t="s">
        <v>86</v>
      </c>
      <c r="X104" s="17" t="s">
        <v>150</v>
      </c>
      <c r="Y104" s="17" t="s">
        <v>213</v>
      </c>
      <c r="Z104" s="17" t="s">
        <v>213</v>
      </c>
      <c r="AA104" s="17" t="s">
        <v>103</v>
      </c>
      <c r="AB104" s="17" t="s">
        <v>210</v>
      </c>
      <c r="AC104" s="22" t="s">
        <v>90</v>
      </c>
      <c r="AD104" s="22" t="s">
        <v>75</v>
      </c>
      <c r="AE104" s="17" t="s">
        <v>48</v>
      </c>
      <c r="AF104" s="17" t="s">
        <v>108</v>
      </c>
      <c r="AG104" s="23" t="s">
        <v>200</v>
      </c>
    </row>
    <row r="105" spans="13:33" ht="15.75">
      <c r="M105" s="17" t="s">
        <v>151</v>
      </c>
      <c r="N105" s="17" t="s">
        <v>102</v>
      </c>
      <c r="O105" s="17" t="s">
        <v>102</v>
      </c>
      <c r="P105" s="17" t="s">
        <v>126</v>
      </c>
      <c r="Q105" s="17" t="s">
        <v>209</v>
      </c>
      <c r="R105" s="22" t="s">
        <v>84</v>
      </c>
      <c r="S105" s="22" t="s">
        <v>105</v>
      </c>
      <c r="T105" s="22" t="s">
        <v>72</v>
      </c>
      <c r="U105" s="22" t="s">
        <v>86</v>
      </c>
      <c r="V105" s="17" t="s">
        <v>86</v>
      </c>
      <c r="X105" s="17" t="s">
        <v>151</v>
      </c>
      <c r="Y105" s="17" t="s">
        <v>213</v>
      </c>
      <c r="Z105" s="17" t="s">
        <v>213</v>
      </c>
      <c r="AA105" s="17" t="s">
        <v>103</v>
      </c>
      <c r="AB105" s="17" t="s">
        <v>210</v>
      </c>
      <c r="AC105" s="22" t="s">
        <v>90</v>
      </c>
      <c r="AD105" s="22" t="s">
        <v>75</v>
      </c>
      <c r="AE105" s="17" t="s">
        <v>48</v>
      </c>
      <c r="AF105" s="17" t="s">
        <v>108</v>
      </c>
      <c r="AG105" s="23" t="s">
        <v>200</v>
      </c>
    </row>
    <row r="106" spans="13:33" ht="21">
      <c r="M106" s="15" t="s">
        <v>15</v>
      </c>
      <c r="X106" s="15" t="s">
        <v>45</v>
      </c>
    </row>
    <row r="107" spans="13:33" ht="15.75">
      <c r="M107" s="17"/>
      <c r="N107" s="17">
        <v>1</v>
      </c>
      <c r="O107" s="17">
        <v>2</v>
      </c>
      <c r="P107" s="17">
        <v>3</v>
      </c>
      <c r="Q107" s="17">
        <v>4</v>
      </c>
      <c r="R107" s="17">
        <v>5</v>
      </c>
      <c r="S107" s="17">
        <v>6</v>
      </c>
      <c r="T107" s="17">
        <v>7</v>
      </c>
      <c r="U107" s="17">
        <v>8</v>
      </c>
      <c r="V107" s="17">
        <v>9</v>
      </c>
      <c r="X107" s="17"/>
      <c r="Y107" s="17">
        <v>1</v>
      </c>
      <c r="Z107" s="17">
        <v>2</v>
      </c>
      <c r="AA107" s="17">
        <v>3</v>
      </c>
      <c r="AB107" s="17">
        <v>4</v>
      </c>
      <c r="AC107" s="17">
        <v>5</v>
      </c>
      <c r="AD107" s="17">
        <v>6</v>
      </c>
      <c r="AE107" s="17">
        <v>7</v>
      </c>
      <c r="AF107" s="17">
        <v>8</v>
      </c>
      <c r="AG107" s="17">
        <v>9</v>
      </c>
    </row>
    <row r="108" spans="13:33" ht="15.75">
      <c r="M108" s="17" t="s">
        <v>146</v>
      </c>
      <c r="N108" s="17" t="s">
        <v>190</v>
      </c>
      <c r="O108" s="17" t="s">
        <v>53</v>
      </c>
      <c r="P108" s="17" t="s">
        <v>190</v>
      </c>
      <c r="Q108" s="17" t="s">
        <v>206</v>
      </c>
      <c r="R108" s="17" t="s">
        <v>87</v>
      </c>
      <c r="S108" s="17" t="s">
        <v>76</v>
      </c>
      <c r="T108" s="17" t="s">
        <v>198</v>
      </c>
      <c r="U108" s="17" t="s">
        <v>100</v>
      </c>
      <c r="V108" s="22" t="s">
        <v>90</v>
      </c>
      <c r="X108" s="17" t="s">
        <v>146</v>
      </c>
      <c r="Y108" s="22" t="s">
        <v>72</v>
      </c>
      <c r="Z108" s="17" t="s">
        <v>99</v>
      </c>
      <c r="AA108" s="17" t="s">
        <v>88</v>
      </c>
      <c r="AB108" s="17" t="s">
        <v>98</v>
      </c>
      <c r="AC108" s="17" t="s">
        <v>60</v>
      </c>
      <c r="AD108" s="17" t="s">
        <v>223</v>
      </c>
      <c r="AE108" s="17" t="s">
        <v>109</v>
      </c>
      <c r="AF108" s="22" t="s">
        <v>66</v>
      </c>
      <c r="AG108" s="17" t="s">
        <v>207</v>
      </c>
    </row>
    <row r="109" spans="13:33" ht="15.75">
      <c r="M109" s="17" t="s">
        <v>147</v>
      </c>
      <c r="N109" s="17" t="s">
        <v>190</v>
      </c>
      <c r="O109" s="17" t="s">
        <v>53</v>
      </c>
      <c r="P109" s="17" t="s">
        <v>190</v>
      </c>
      <c r="Q109" s="17" t="s">
        <v>206</v>
      </c>
      <c r="R109" s="17" t="s">
        <v>87</v>
      </c>
      <c r="S109" s="17" t="s">
        <v>76</v>
      </c>
      <c r="T109" s="17" t="s">
        <v>198</v>
      </c>
      <c r="U109" s="17" t="s">
        <v>100</v>
      </c>
      <c r="V109" s="22" t="s">
        <v>90</v>
      </c>
      <c r="X109" s="17" t="s">
        <v>147</v>
      </c>
      <c r="Y109" s="22" t="s">
        <v>72</v>
      </c>
      <c r="Z109" s="17" t="s">
        <v>99</v>
      </c>
      <c r="AA109" s="17" t="s">
        <v>88</v>
      </c>
      <c r="AB109" s="17" t="s">
        <v>98</v>
      </c>
      <c r="AC109" s="17" t="str">
        <f>AC108</f>
        <v>JAYANT PAL</v>
      </c>
      <c r="AD109" s="17" t="s">
        <v>223</v>
      </c>
      <c r="AE109" s="17" t="s">
        <v>109</v>
      </c>
      <c r="AF109" s="22" t="s">
        <v>66</v>
      </c>
      <c r="AG109" s="17" t="s">
        <v>207</v>
      </c>
    </row>
    <row r="110" spans="13:33" ht="15.75">
      <c r="M110" s="17" t="s">
        <v>148</v>
      </c>
      <c r="N110" s="17" t="s">
        <v>190</v>
      </c>
      <c r="O110" s="17" t="s">
        <v>53</v>
      </c>
      <c r="P110" s="17" t="s">
        <v>190</v>
      </c>
      <c r="Q110" s="17" t="s">
        <v>206</v>
      </c>
      <c r="R110" s="17" t="s">
        <v>87</v>
      </c>
      <c r="S110" s="17" t="s">
        <v>99</v>
      </c>
      <c r="T110" s="17" t="s">
        <v>198</v>
      </c>
      <c r="U110" s="17" t="s">
        <v>100</v>
      </c>
      <c r="V110" s="17" t="s">
        <v>198</v>
      </c>
      <c r="X110" s="17" t="s">
        <v>148</v>
      </c>
      <c r="Y110" s="22" t="s">
        <v>72</v>
      </c>
      <c r="Z110" s="17" t="s">
        <v>99</v>
      </c>
      <c r="AA110" s="22" t="s">
        <v>133</v>
      </c>
      <c r="AB110" s="17" t="s">
        <v>98</v>
      </c>
      <c r="AC110" s="17" t="str">
        <f t="shared" ref="AC110:AC113" si="8">AC109</f>
        <v>JAYANT PAL</v>
      </c>
      <c r="AD110" s="17" t="s">
        <v>223</v>
      </c>
      <c r="AE110" s="22" t="s">
        <v>75</v>
      </c>
      <c r="AF110" s="22" t="s">
        <v>66</v>
      </c>
      <c r="AG110" s="17" t="s">
        <v>207</v>
      </c>
    </row>
    <row r="111" spans="13:33" ht="15.75">
      <c r="M111" s="17" t="s">
        <v>149</v>
      </c>
      <c r="N111" s="17" t="s">
        <v>190</v>
      </c>
      <c r="O111" s="17" t="s">
        <v>53</v>
      </c>
      <c r="P111" s="17" t="s">
        <v>190</v>
      </c>
      <c r="Q111" s="17" t="s">
        <v>206</v>
      </c>
      <c r="R111" s="17" t="s">
        <v>87</v>
      </c>
      <c r="S111" s="17" t="s">
        <v>99</v>
      </c>
      <c r="T111" s="17" t="s">
        <v>198</v>
      </c>
      <c r="U111" s="17" t="s">
        <v>100</v>
      </c>
      <c r="V111" s="17" t="s">
        <v>198</v>
      </c>
      <c r="X111" s="17" t="s">
        <v>149</v>
      </c>
      <c r="Y111" s="22" t="s">
        <v>72</v>
      </c>
      <c r="Z111" s="17" t="s">
        <v>99</v>
      </c>
      <c r="AA111" s="22" t="s">
        <v>222</v>
      </c>
      <c r="AB111" s="17" t="s">
        <v>98</v>
      </c>
      <c r="AC111" s="17" t="str">
        <f t="shared" si="8"/>
        <v>JAYANT PAL</v>
      </c>
      <c r="AD111" s="17" t="s">
        <v>223</v>
      </c>
      <c r="AE111" s="22" t="s">
        <v>75</v>
      </c>
      <c r="AF111" s="22" t="s">
        <v>66</v>
      </c>
      <c r="AG111" s="17" t="s">
        <v>207</v>
      </c>
    </row>
    <row r="112" spans="13:33" ht="15.75">
      <c r="M112" s="17" t="s">
        <v>150</v>
      </c>
      <c r="N112" s="17" t="s">
        <v>190</v>
      </c>
      <c r="O112" s="17" t="s">
        <v>53</v>
      </c>
      <c r="P112" s="17" t="s">
        <v>190</v>
      </c>
      <c r="Q112" s="17" t="s">
        <v>206</v>
      </c>
      <c r="R112" s="17" t="s">
        <v>87</v>
      </c>
      <c r="S112" s="17" t="s">
        <v>214</v>
      </c>
      <c r="T112" s="17" t="s">
        <v>198</v>
      </c>
      <c r="U112" s="17" t="s">
        <v>100</v>
      </c>
      <c r="V112" s="17" t="s">
        <v>106</v>
      </c>
      <c r="X112" s="17" t="s">
        <v>150</v>
      </c>
      <c r="Y112" s="22" t="s">
        <v>72</v>
      </c>
      <c r="Z112" s="17" t="s">
        <v>99</v>
      </c>
      <c r="AA112" s="22" t="s">
        <v>222</v>
      </c>
      <c r="AB112" s="17" t="s">
        <v>98</v>
      </c>
      <c r="AC112" s="17" t="str">
        <f t="shared" si="8"/>
        <v>JAYANT PAL</v>
      </c>
      <c r="AD112" s="17" t="s">
        <v>223</v>
      </c>
      <c r="AE112" s="17" t="s">
        <v>106</v>
      </c>
      <c r="AF112" s="22" t="s">
        <v>66</v>
      </c>
      <c r="AG112" s="17" t="s">
        <v>207</v>
      </c>
    </row>
    <row r="113" spans="13:33" ht="15.75">
      <c r="M113" s="17" t="s">
        <v>151</v>
      </c>
      <c r="N113" s="17" t="s">
        <v>190</v>
      </c>
      <c r="O113" s="17" t="s">
        <v>53</v>
      </c>
      <c r="P113" s="17" t="s">
        <v>190</v>
      </c>
      <c r="Q113" s="17" t="s">
        <v>206</v>
      </c>
      <c r="R113" s="17" t="s">
        <v>87</v>
      </c>
      <c r="S113" s="17" t="s">
        <v>214</v>
      </c>
      <c r="T113" s="17" t="s">
        <v>198</v>
      </c>
      <c r="U113" s="17" t="s">
        <v>100</v>
      </c>
      <c r="V113" s="17" t="s">
        <v>106</v>
      </c>
      <c r="X113" s="17" t="s">
        <v>151</v>
      </c>
      <c r="Y113" s="22" t="s">
        <v>72</v>
      </c>
      <c r="Z113" s="17" t="s">
        <v>99</v>
      </c>
      <c r="AA113" s="22" t="s">
        <v>222</v>
      </c>
      <c r="AB113" s="17" t="s">
        <v>98</v>
      </c>
      <c r="AC113" s="17" t="str">
        <f t="shared" si="8"/>
        <v>JAYANT PAL</v>
      </c>
      <c r="AD113" s="17" t="s">
        <v>223</v>
      </c>
      <c r="AE113" s="17" t="s">
        <v>106</v>
      </c>
      <c r="AF113" s="22" t="s">
        <v>66</v>
      </c>
      <c r="AG113" s="17" t="s">
        <v>207</v>
      </c>
    </row>
    <row r="114" spans="13:33" ht="21">
      <c r="M114" s="15" t="s">
        <v>97</v>
      </c>
      <c r="X114" s="15" t="s">
        <v>29</v>
      </c>
    </row>
    <row r="115" spans="13:33" ht="15.75">
      <c r="M115" s="17"/>
      <c r="N115" s="17">
        <v>1</v>
      </c>
      <c r="O115" s="17">
        <v>2</v>
      </c>
      <c r="P115" s="17">
        <v>3</v>
      </c>
      <c r="Q115" s="17">
        <v>4</v>
      </c>
      <c r="R115" s="17">
        <v>5</v>
      </c>
      <c r="S115" s="17">
        <v>6</v>
      </c>
      <c r="T115" s="17">
        <v>7</v>
      </c>
      <c r="U115" s="17">
        <v>8</v>
      </c>
      <c r="V115" s="17">
        <v>9</v>
      </c>
      <c r="X115" s="17"/>
      <c r="Y115" s="17">
        <v>1</v>
      </c>
      <c r="Z115" s="17">
        <v>2</v>
      </c>
      <c r="AA115" s="17">
        <v>3</v>
      </c>
      <c r="AB115" s="17">
        <v>4</v>
      </c>
      <c r="AC115" s="17">
        <v>5</v>
      </c>
      <c r="AD115" s="17">
        <v>6</v>
      </c>
      <c r="AE115" s="17">
        <v>7</v>
      </c>
      <c r="AF115" s="17">
        <v>8</v>
      </c>
      <c r="AG115" s="17">
        <v>9</v>
      </c>
    </row>
    <row r="116" spans="13:33" ht="15.75">
      <c r="M116" s="17" t="s">
        <v>146</v>
      </c>
      <c r="N116" s="17"/>
      <c r="O116" s="17"/>
      <c r="P116" s="17"/>
      <c r="Q116" s="17"/>
      <c r="R116" s="17"/>
      <c r="S116" s="17"/>
      <c r="T116" s="17"/>
      <c r="U116" s="17"/>
      <c r="V116" s="17"/>
      <c r="X116" s="17" t="s">
        <v>146</v>
      </c>
      <c r="Y116" s="22" t="s">
        <v>87</v>
      </c>
      <c r="Z116" s="17" t="s">
        <v>121</v>
      </c>
      <c r="AA116" s="22" t="s">
        <v>90</v>
      </c>
      <c r="AB116" s="17" t="s">
        <v>67</v>
      </c>
      <c r="AC116" s="17" t="s">
        <v>67</v>
      </c>
      <c r="AD116" s="17"/>
      <c r="AE116" s="17" t="s">
        <v>106</v>
      </c>
      <c r="AF116" s="17" t="s">
        <v>102</v>
      </c>
      <c r="AG116" s="22" t="s">
        <v>75</v>
      </c>
    </row>
    <row r="117" spans="13:33" ht="15.75">
      <c r="M117" s="17" t="s">
        <v>147</v>
      </c>
      <c r="N117" s="17"/>
      <c r="O117" s="17"/>
      <c r="P117" s="17"/>
      <c r="Q117" s="17"/>
      <c r="R117" s="17"/>
      <c r="S117" s="17"/>
      <c r="T117" s="17"/>
      <c r="U117" s="17"/>
      <c r="V117" s="17"/>
      <c r="X117" s="17" t="s">
        <v>147</v>
      </c>
      <c r="Y117" s="22" t="s">
        <v>87</v>
      </c>
      <c r="Z117" s="17" t="s">
        <v>121</v>
      </c>
      <c r="AA117" s="22" t="s">
        <v>90</v>
      </c>
      <c r="AB117" s="17" t="str">
        <f>AB116</f>
        <v>HARISH MEENA</v>
      </c>
      <c r="AC117" s="17" t="str">
        <f>AC116</f>
        <v>HARISH MEENA</v>
      </c>
      <c r="AD117" s="17"/>
      <c r="AE117" s="17" t="s">
        <v>106</v>
      </c>
      <c r="AF117" s="17" t="s">
        <v>102</v>
      </c>
      <c r="AG117" s="22" t="s">
        <v>75</v>
      </c>
    </row>
    <row r="118" spans="13:33" ht="15.75">
      <c r="M118" s="17" t="s">
        <v>148</v>
      </c>
      <c r="N118" s="17"/>
      <c r="O118" s="17"/>
      <c r="P118" s="17"/>
      <c r="Q118" s="17"/>
      <c r="R118" s="17"/>
      <c r="S118" s="17"/>
      <c r="T118" s="17"/>
      <c r="U118" s="17"/>
      <c r="V118" s="17"/>
      <c r="X118" s="17" t="s">
        <v>148</v>
      </c>
      <c r="Y118" s="22" t="s">
        <v>87</v>
      </c>
      <c r="Z118" s="17" t="s">
        <v>121</v>
      </c>
      <c r="AA118" s="22" t="s">
        <v>90</v>
      </c>
      <c r="AB118" s="17" t="str">
        <f t="shared" ref="AB118:AC121" si="9">AB117</f>
        <v>HARISH MEENA</v>
      </c>
      <c r="AC118" s="17" t="str">
        <f t="shared" si="9"/>
        <v>HARISH MEENA</v>
      </c>
      <c r="AD118" s="17"/>
      <c r="AE118" s="17" t="s">
        <v>109</v>
      </c>
      <c r="AF118" s="17" t="s">
        <v>102</v>
      </c>
      <c r="AG118" s="17" t="s">
        <v>87</v>
      </c>
    </row>
    <row r="119" spans="13:33" ht="15.75">
      <c r="M119" s="17" t="s">
        <v>149</v>
      </c>
      <c r="N119" s="17"/>
      <c r="O119" s="17"/>
      <c r="P119" s="17"/>
      <c r="Q119" s="17"/>
      <c r="R119" s="17"/>
      <c r="S119" s="17"/>
      <c r="T119" s="17"/>
      <c r="U119" s="17"/>
      <c r="V119" s="17"/>
      <c r="X119" s="17" t="s">
        <v>149</v>
      </c>
      <c r="Y119" s="22" t="s">
        <v>87</v>
      </c>
      <c r="Z119" s="17" t="s">
        <v>121</v>
      </c>
      <c r="AA119" s="22" t="s">
        <v>90</v>
      </c>
      <c r="AB119" s="17" t="str">
        <f t="shared" si="9"/>
        <v>HARISH MEENA</v>
      </c>
      <c r="AC119" s="17" t="str">
        <f t="shared" si="9"/>
        <v>HARISH MEENA</v>
      </c>
      <c r="AD119" s="17"/>
      <c r="AE119" s="17" t="s">
        <v>109</v>
      </c>
      <c r="AF119" s="17" t="s">
        <v>102</v>
      </c>
      <c r="AG119" s="17" t="s">
        <v>87</v>
      </c>
    </row>
    <row r="120" spans="13:33" ht="15.75">
      <c r="M120" s="17" t="s">
        <v>150</v>
      </c>
      <c r="N120" s="17"/>
      <c r="O120" s="17"/>
      <c r="P120" s="17"/>
      <c r="Q120" s="17"/>
      <c r="R120" s="17"/>
      <c r="S120" s="17"/>
      <c r="T120" s="17"/>
      <c r="U120" s="17"/>
      <c r="V120" s="17"/>
      <c r="X120" s="17" t="s">
        <v>150</v>
      </c>
      <c r="Y120" s="22" t="s">
        <v>87</v>
      </c>
      <c r="Z120" s="17" t="s">
        <v>121</v>
      </c>
      <c r="AA120" s="17" t="s">
        <v>107</v>
      </c>
      <c r="AB120" s="17" t="str">
        <f t="shared" si="9"/>
        <v>HARISH MEENA</v>
      </c>
      <c r="AC120" s="17" t="str">
        <f t="shared" si="9"/>
        <v>HARISH MEENA</v>
      </c>
      <c r="AD120" s="17"/>
      <c r="AE120" s="17" t="s">
        <v>194</v>
      </c>
      <c r="AF120" s="17" t="s">
        <v>102</v>
      </c>
      <c r="AG120" s="17" t="s">
        <v>87</v>
      </c>
    </row>
    <row r="121" spans="13:33" ht="15.75">
      <c r="M121" s="17" t="s">
        <v>151</v>
      </c>
      <c r="N121" s="17"/>
      <c r="O121" s="17"/>
      <c r="P121" s="17"/>
      <c r="Q121" s="17"/>
      <c r="R121" s="17"/>
      <c r="S121" s="17"/>
      <c r="T121" s="17"/>
      <c r="U121" s="17"/>
      <c r="V121" s="17"/>
      <c r="X121" s="17" t="s">
        <v>151</v>
      </c>
      <c r="Y121" s="22" t="s">
        <v>87</v>
      </c>
      <c r="Z121" s="17" t="s">
        <v>121</v>
      </c>
      <c r="AA121" s="17" t="s">
        <v>107</v>
      </c>
      <c r="AB121" s="17" t="str">
        <f t="shared" si="9"/>
        <v>HARISH MEENA</v>
      </c>
      <c r="AC121" s="17" t="str">
        <f t="shared" si="9"/>
        <v>HARISH MEENA</v>
      </c>
      <c r="AD121" s="17"/>
      <c r="AE121" s="17" t="s">
        <v>194</v>
      </c>
      <c r="AF121" s="17" t="s">
        <v>102</v>
      </c>
      <c r="AG121" s="17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B6" sqref="B6"/>
    </sheetView>
  </sheetViews>
  <sheetFormatPr defaultRowHeight="15"/>
  <cols>
    <col min="1" max="1" width="6.28515625" bestFit="1" customWidth="1"/>
    <col min="2" max="2" width="22.28515625" customWidth="1"/>
    <col min="3" max="3" width="10.7109375" bestFit="1" customWidth="1"/>
    <col min="4" max="4" width="10.140625" customWidth="1"/>
    <col min="5" max="5" width="6.28515625" bestFit="1" customWidth="1"/>
    <col min="6" max="6" width="23.85546875" customWidth="1"/>
    <col min="7" max="7" width="10.7109375" bestFit="1" customWidth="1"/>
  </cols>
  <sheetData>
    <row r="1" spans="1:7" ht="28.5">
      <c r="A1" s="54" t="s">
        <v>317</v>
      </c>
      <c r="B1" s="54"/>
      <c r="C1" s="54"/>
      <c r="D1" s="54"/>
      <c r="E1" s="54"/>
      <c r="F1" s="54"/>
      <c r="G1" s="54"/>
    </row>
    <row r="2" spans="1:7" ht="26.25">
      <c r="A2" s="28"/>
      <c r="B2" s="55" t="s">
        <v>318</v>
      </c>
      <c r="C2" s="55"/>
      <c r="D2" s="55"/>
      <c r="E2" s="55"/>
      <c r="F2" s="55"/>
      <c r="G2" s="29"/>
    </row>
    <row r="3" spans="1:7" ht="28.5">
      <c r="A3" s="30"/>
      <c r="B3" s="53" t="s">
        <v>316</v>
      </c>
      <c r="C3" s="53"/>
      <c r="D3" s="53"/>
      <c r="E3" s="53"/>
      <c r="F3" s="53"/>
      <c r="G3" s="27"/>
    </row>
    <row r="4" spans="1:7" ht="15.75">
      <c r="A4" s="18" t="s">
        <v>224</v>
      </c>
      <c r="B4" s="18" t="s">
        <v>225</v>
      </c>
      <c r="C4" s="3" t="s">
        <v>226</v>
      </c>
      <c r="D4" s="31"/>
      <c r="E4" s="18" t="s">
        <v>224</v>
      </c>
      <c r="F4" s="32" t="s">
        <v>225</v>
      </c>
      <c r="G4" s="3" t="s">
        <v>226</v>
      </c>
    </row>
    <row r="5" spans="1:7" ht="18.75">
      <c r="A5" s="18" t="s">
        <v>227</v>
      </c>
      <c r="B5" s="18" t="s">
        <v>228</v>
      </c>
      <c r="C5" s="33">
        <v>8</v>
      </c>
      <c r="D5" s="34"/>
      <c r="E5" s="18" t="s">
        <v>229</v>
      </c>
      <c r="F5" s="35" t="s">
        <v>230</v>
      </c>
      <c r="G5" s="33" t="s">
        <v>307</v>
      </c>
    </row>
    <row r="6" spans="1:7" ht="18.75">
      <c r="A6" s="18" t="s">
        <v>231</v>
      </c>
      <c r="B6" s="36" t="s">
        <v>310</v>
      </c>
      <c r="C6" s="33">
        <v>9</v>
      </c>
      <c r="D6" s="34"/>
      <c r="E6" s="18" t="s">
        <v>232</v>
      </c>
      <c r="F6" s="35" t="s">
        <v>233</v>
      </c>
      <c r="G6" s="33" t="s">
        <v>358</v>
      </c>
    </row>
    <row r="7" spans="1:7" ht="18.75">
      <c r="A7" s="18" t="s">
        <v>234</v>
      </c>
      <c r="B7" s="18" t="s">
        <v>235</v>
      </c>
      <c r="C7" s="33">
        <v>5</v>
      </c>
      <c r="D7" s="34"/>
      <c r="E7" s="18" t="s">
        <v>236</v>
      </c>
      <c r="F7" s="32" t="s">
        <v>237</v>
      </c>
      <c r="G7" s="33" t="s">
        <v>359</v>
      </c>
    </row>
    <row r="8" spans="1:7" ht="18.75">
      <c r="A8" s="18" t="s">
        <v>238</v>
      </c>
      <c r="B8" s="18" t="s">
        <v>239</v>
      </c>
      <c r="C8" s="33">
        <v>6</v>
      </c>
      <c r="D8" s="34"/>
      <c r="E8" s="18" t="s">
        <v>240</v>
      </c>
      <c r="F8" s="32" t="s">
        <v>241</v>
      </c>
      <c r="G8" s="33" t="s">
        <v>360</v>
      </c>
    </row>
    <row r="9" spans="1:7" ht="18.75">
      <c r="A9" s="18" t="s">
        <v>242</v>
      </c>
      <c r="B9" s="35" t="s">
        <v>243</v>
      </c>
      <c r="C9" s="33">
        <v>7</v>
      </c>
      <c r="D9" s="34"/>
      <c r="E9" s="18" t="s">
        <v>244</v>
      </c>
      <c r="F9" s="35" t="s">
        <v>245</v>
      </c>
      <c r="G9" s="33" t="s">
        <v>361</v>
      </c>
    </row>
    <row r="10" spans="1:7" ht="18.75">
      <c r="A10" s="37"/>
      <c r="B10" s="37"/>
      <c r="C10" s="38"/>
      <c r="D10" s="34"/>
      <c r="E10" s="19"/>
      <c r="F10" s="19"/>
      <c r="G10" s="42"/>
    </row>
    <row r="11" spans="1:7" ht="18.75">
      <c r="A11" s="18" t="s">
        <v>246</v>
      </c>
      <c r="B11" s="18" t="s">
        <v>247</v>
      </c>
      <c r="C11" s="33">
        <v>105</v>
      </c>
      <c r="D11" s="34"/>
      <c r="E11" s="18" t="s">
        <v>248</v>
      </c>
      <c r="F11" s="18" t="s">
        <v>249</v>
      </c>
      <c r="G11" s="33" t="s">
        <v>362</v>
      </c>
    </row>
    <row r="12" spans="1:7" ht="18.75">
      <c r="A12" s="18" t="s">
        <v>250</v>
      </c>
      <c r="B12" s="18" t="s">
        <v>251</v>
      </c>
      <c r="C12" s="33">
        <v>106</v>
      </c>
      <c r="D12" s="34"/>
      <c r="E12" s="18" t="s">
        <v>252</v>
      </c>
      <c r="F12" s="39" t="s">
        <v>313</v>
      </c>
      <c r="G12" s="33" t="s">
        <v>363</v>
      </c>
    </row>
    <row r="13" spans="1:7" ht="18.75">
      <c r="A13" s="18" t="s">
        <v>253</v>
      </c>
      <c r="B13" s="18" t="s">
        <v>254</v>
      </c>
      <c r="C13" s="33">
        <v>13</v>
      </c>
      <c r="D13" s="34"/>
      <c r="E13" s="18" t="s">
        <v>255</v>
      </c>
      <c r="F13" s="35" t="s">
        <v>256</v>
      </c>
      <c r="G13" s="33" t="s">
        <v>364</v>
      </c>
    </row>
    <row r="14" spans="1:7" ht="18.75">
      <c r="A14" s="35" t="s">
        <v>257</v>
      </c>
      <c r="B14" s="35" t="s">
        <v>311</v>
      </c>
      <c r="C14" s="40">
        <v>14</v>
      </c>
      <c r="D14" s="34"/>
      <c r="E14" s="18" t="s">
        <v>258</v>
      </c>
      <c r="F14" s="32" t="s">
        <v>259</v>
      </c>
      <c r="G14" s="33" t="s">
        <v>365</v>
      </c>
    </row>
    <row r="15" spans="1:7" ht="18.75">
      <c r="A15" s="18" t="s">
        <v>260</v>
      </c>
      <c r="B15" s="18" t="s">
        <v>261</v>
      </c>
      <c r="C15" s="33">
        <v>216</v>
      </c>
      <c r="D15" s="34"/>
      <c r="E15" s="18" t="s">
        <v>262</v>
      </c>
      <c r="F15" s="18" t="s">
        <v>263</v>
      </c>
      <c r="G15" s="33" t="s">
        <v>366</v>
      </c>
    </row>
    <row r="16" spans="1:7" ht="18.75">
      <c r="A16" s="18" t="s">
        <v>264</v>
      </c>
      <c r="B16" s="18" t="s">
        <v>265</v>
      </c>
      <c r="C16" s="33">
        <v>214</v>
      </c>
      <c r="D16" s="34"/>
      <c r="E16" s="37"/>
      <c r="F16" s="37"/>
      <c r="G16" s="38"/>
    </row>
    <row r="17" spans="1:7" ht="18.75">
      <c r="A17" s="37"/>
      <c r="B17" s="37"/>
      <c r="C17" s="38"/>
      <c r="D17" s="34"/>
      <c r="E17" s="37"/>
      <c r="F17" s="37"/>
      <c r="G17" s="38"/>
    </row>
    <row r="18" spans="1:7" ht="18.75">
      <c r="A18" s="18" t="s">
        <v>266</v>
      </c>
      <c r="B18" s="18" t="s">
        <v>267</v>
      </c>
      <c r="C18" s="33">
        <v>201</v>
      </c>
      <c r="D18" s="19"/>
      <c r="E18" s="32" t="s">
        <v>268</v>
      </c>
      <c r="F18" s="32" t="s">
        <v>269</v>
      </c>
      <c r="G18" s="33" t="s">
        <v>292</v>
      </c>
    </row>
    <row r="19" spans="1:7" ht="18.75">
      <c r="A19" s="18" t="s">
        <v>270</v>
      </c>
      <c r="B19" s="18" t="s">
        <v>271</v>
      </c>
      <c r="C19" s="33">
        <v>202</v>
      </c>
      <c r="D19" s="19"/>
      <c r="E19" s="32" t="s">
        <v>272</v>
      </c>
      <c r="F19" s="32" t="s">
        <v>314</v>
      </c>
      <c r="G19" s="33" t="s">
        <v>295</v>
      </c>
    </row>
    <row r="20" spans="1:7" ht="18.75">
      <c r="A20" s="18" t="s">
        <v>273</v>
      </c>
      <c r="B20" s="18" t="s">
        <v>274</v>
      </c>
      <c r="C20" s="33">
        <v>203</v>
      </c>
      <c r="D20" s="19"/>
      <c r="E20" s="32" t="s">
        <v>275</v>
      </c>
      <c r="F20" s="32" t="s">
        <v>276</v>
      </c>
      <c r="G20" s="33" t="s">
        <v>298</v>
      </c>
    </row>
    <row r="21" spans="1:7" ht="18.75">
      <c r="A21" s="18" t="s">
        <v>277</v>
      </c>
      <c r="B21" s="18" t="s">
        <v>278</v>
      </c>
      <c r="C21" s="33">
        <v>204</v>
      </c>
      <c r="D21" s="19"/>
      <c r="E21" s="32" t="s">
        <v>279</v>
      </c>
      <c r="F21" s="32" t="s">
        <v>280</v>
      </c>
      <c r="G21" s="33" t="s">
        <v>301</v>
      </c>
    </row>
    <row r="22" spans="1:7" ht="18.75">
      <c r="A22" s="35" t="s">
        <v>281</v>
      </c>
      <c r="B22" s="18" t="s">
        <v>282</v>
      </c>
      <c r="C22" s="33">
        <v>208</v>
      </c>
      <c r="D22" s="34"/>
      <c r="E22" s="32" t="s">
        <v>283</v>
      </c>
      <c r="F22" s="32" t="s">
        <v>284</v>
      </c>
      <c r="G22" s="33" t="s">
        <v>304</v>
      </c>
    </row>
    <row r="23" spans="1:7" ht="18.75">
      <c r="A23" s="35" t="s">
        <v>285</v>
      </c>
      <c r="B23" s="18" t="s">
        <v>286</v>
      </c>
      <c r="C23" s="33">
        <v>209</v>
      </c>
      <c r="D23" s="34"/>
      <c r="E23" s="37"/>
      <c r="F23" s="37"/>
      <c r="G23" s="41"/>
    </row>
    <row r="24" spans="1:7" ht="18.75">
      <c r="A24" s="19"/>
      <c r="B24" s="19"/>
      <c r="C24" s="34"/>
      <c r="D24" s="34"/>
      <c r="E24" s="19"/>
      <c r="F24" s="19"/>
      <c r="G24" s="41"/>
    </row>
    <row r="25" spans="1:7" ht="18.75">
      <c r="A25" s="18" t="s">
        <v>287</v>
      </c>
      <c r="B25" s="18" t="s">
        <v>288</v>
      </c>
      <c r="C25" s="33" t="s">
        <v>350</v>
      </c>
      <c r="D25" s="19"/>
      <c r="E25" s="20"/>
      <c r="F25" s="20"/>
      <c r="G25" s="41"/>
    </row>
    <row r="26" spans="1:7" ht="18.75">
      <c r="A26" s="18" t="s">
        <v>289</v>
      </c>
      <c r="B26" s="18" t="s">
        <v>290</v>
      </c>
      <c r="C26" s="33" t="s">
        <v>351</v>
      </c>
      <c r="D26" s="41"/>
      <c r="E26" s="20"/>
      <c r="F26" s="37"/>
      <c r="G26" s="41"/>
    </row>
    <row r="27" spans="1:7" ht="18.75">
      <c r="A27" s="18" t="s">
        <v>291</v>
      </c>
      <c r="B27" s="18" t="s">
        <v>312</v>
      </c>
      <c r="C27" s="33" t="s">
        <v>352</v>
      </c>
      <c r="D27" s="41"/>
      <c r="E27" s="20"/>
      <c r="F27" s="20"/>
      <c r="G27" s="41"/>
    </row>
    <row r="28" spans="1:7" ht="18.75">
      <c r="A28" s="18" t="s">
        <v>293</v>
      </c>
      <c r="B28" s="18" t="s">
        <v>294</v>
      </c>
      <c r="C28" s="33" t="s">
        <v>353</v>
      </c>
      <c r="D28" s="41"/>
      <c r="E28" s="20"/>
      <c r="F28" s="37"/>
      <c r="G28" s="41"/>
    </row>
    <row r="29" spans="1:7" ht="18.75">
      <c r="A29" s="18" t="s">
        <v>296</v>
      </c>
      <c r="B29" s="18" t="s">
        <v>297</v>
      </c>
      <c r="C29" s="33" t="s">
        <v>354</v>
      </c>
      <c r="D29" s="41"/>
      <c r="E29" s="20"/>
      <c r="F29" s="20"/>
      <c r="G29" s="41"/>
    </row>
    <row r="30" spans="1:7" ht="18.75">
      <c r="A30" s="18" t="s">
        <v>299</v>
      </c>
      <c r="B30" s="18" t="s">
        <v>300</v>
      </c>
      <c r="C30" s="33" t="s">
        <v>355</v>
      </c>
      <c r="D30" s="41"/>
      <c r="E30" s="20"/>
      <c r="F30" s="20"/>
      <c r="G30" s="41"/>
    </row>
    <row r="31" spans="1:7" ht="18.75">
      <c r="A31" s="18" t="s">
        <v>302</v>
      </c>
      <c r="B31" s="35" t="s">
        <v>303</v>
      </c>
      <c r="C31" s="33" t="s">
        <v>356</v>
      </c>
      <c r="D31" s="41"/>
      <c r="E31" s="19"/>
      <c r="F31" s="19"/>
      <c r="G31" s="19"/>
    </row>
    <row r="32" spans="1:7" ht="18.75">
      <c r="A32" s="22" t="s">
        <v>305</v>
      </c>
      <c r="B32" s="18" t="s">
        <v>306</v>
      </c>
      <c r="C32" s="33" t="s">
        <v>357</v>
      </c>
      <c r="D32" s="41"/>
    </row>
    <row r="33" spans="1:6" ht="18.75">
      <c r="D33" s="41"/>
      <c r="F33" s="1"/>
    </row>
    <row r="34" spans="1:6" ht="18.75">
      <c r="A34" s="20"/>
      <c r="B34" s="36"/>
      <c r="C34" s="41"/>
      <c r="D34" s="41"/>
      <c r="E34" s="1"/>
    </row>
    <row r="35" spans="1:6" ht="18.75">
      <c r="A35" s="20"/>
      <c r="B35" s="36"/>
      <c r="C35" s="41"/>
      <c r="D35" s="41"/>
      <c r="E35" s="1"/>
    </row>
    <row r="36" spans="1:6" ht="15.75">
      <c r="A36" s="1"/>
      <c r="B36" s="1" t="s">
        <v>308</v>
      </c>
      <c r="C36" s="1"/>
      <c r="D36" s="1"/>
      <c r="E36" s="1"/>
      <c r="F36" s="1" t="s">
        <v>309</v>
      </c>
    </row>
    <row r="37" spans="1:6" ht="15.75">
      <c r="A37" s="31"/>
      <c r="B37" s="31"/>
      <c r="C37" s="31"/>
      <c r="D37" s="1"/>
      <c r="E37" s="1"/>
    </row>
  </sheetData>
  <mergeCells count="3">
    <mergeCell ref="B3:F3"/>
    <mergeCell ref="A1:G1"/>
    <mergeCell ref="B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view="pageBreakPreview" topLeftCell="A70" zoomScale="60" workbookViewId="0">
      <selection activeCell="V84" sqref="V84"/>
    </sheetView>
  </sheetViews>
  <sheetFormatPr defaultRowHeight="15"/>
  <cols>
    <col min="1" max="1" width="14.85546875" customWidth="1"/>
    <col min="2" max="2" width="0" hidden="1" customWidth="1"/>
    <col min="3" max="11" width="8.28515625" customWidth="1"/>
  </cols>
  <sheetData>
    <row r="1" spans="1:11" ht="18.75">
      <c r="A1" s="3" t="s">
        <v>11</v>
      </c>
      <c r="B1" s="18" t="s">
        <v>180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</row>
    <row r="2" spans="1:11" ht="15.75">
      <c r="A2" s="3" t="s">
        <v>23</v>
      </c>
      <c r="B2" s="18" t="s">
        <v>157</v>
      </c>
      <c r="C2" s="26" t="s">
        <v>18</v>
      </c>
      <c r="D2" s="7" t="s">
        <v>18</v>
      </c>
      <c r="E2" s="7" t="s">
        <v>41</v>
      </c>
      <c r="F2" s="7" t="s">
        <v>6</v>
      </c>
      <c r="G2" s="7" t="s">
        <v>20</v>
      </c>
      <c r="H2" s="7" t="s">
        <v>20</v>
      </c>
      <c r="I2" s="7" t="s">
        <v>20</v>
      </c>
      <c r="J2" s="7" t="s">
        <v>6</v>
      </c>
      <c r="K2" s="7" t="s">
        <v>6</v>
      </c>
    </row>
    <row r="3" spans="1:11" ht="15.75">
      <c r="A3" s="3" t="s">
        <v>23</v>
      </c>
      <c r="B3" s="18" t="s">
        <v>157</v>
      </c>
      <c r="C3" s="26" t="s">
        <v>18</v>
      </c>
      <c r="D3" s="7" t="s">
        <v>18</v>
      </c>
      <c r="E3" s="7" t="s">
        <v>41</v>
      </c>
      <c r="F3" s="7" t="s">
        <v>6</v>
      </c>
      <c r="G3" s="7" t="s">
        <v>20</v>
      </c>
      <c r="H3" s="7" t="s">
        <v>20</v>
      </c>
      <c r="I3" s="7" t="s">
        <v>20</v>
      </c>
      <c r="J3" s="7" t="s">
        <v>6</v>
      </c>
      <c r="K3" s="7" t="s">
        <v>6</v>
      </c>
    </row>
    <row r="4" spans="1:11" ht="15.75">
      <c r="A4" s="3" t="s">
        <v>23</v>
      </c>
      <c r="B4" s="18" t="s">
        <v>157</v>
      </c>
      <c r="C4" s="26" t="s">
        <v>18</v>
      </c>
      <c r="D4" s="7" t="s">
        <v>18</v>
      </c>
      <c r="E4" s="7" t="s">
        <v>41</v>
      </c>
      <c r="F4" s="7" t="s">
        <v>6</v>
      </c>
      <c r="G4" s="7" t="s">
        <v>20</v>
      </c>
      <c r="H4" s="7" t="s">
        <v>79</v>
      </c>
      <c r="I4" s="7" t="s">
        <v>79</v>
      </c>
      <c r="J4" s="7" t="s">
        <v>6</v>
      </c>
      <c r="K4" s="7" t="s">
        <v>6</v>
      </c>
    </row>
    <row r="5" spans="1:11" ht="15.75">
      <c r="A5" s="3" t="s">
        <v>23</v>
      </c>
      <c r="B5" s="18" t="s">
        <v>157</v>
      </c>
      <c r="C5" s="26" t="s">
        <v>18</v>
      </c>
      <c r="D5" s="7" t="s">
        <v>18</v>
      </c>
      <c r="E5" s="7" t="s">
        <v>41</v>
      </c>
      <c r="F5" s="7" t="s">
        <v>6</v>
      </c>
      <c r="G5" s="7" t="s">
        <v>20</v>
      </c>
      <c r="H5" s="7" t="s">
        <v>79</v>
      </c>
      <c r="I5" s="7" t="s">
        <v>79</v>
      </c>
      <c r="J5" s="7" t="s">
        <v>6</v>
      </c>
      <c r="K5" s="7" t="s">
        <v>6</v>
      </c>
    </row>
    <row r="6" spans="1:11" ht="15.75">
      <c r="A6" s="3" t="s">
        <v>23</v>
      </c>
      <c r="B6" s="18" t="s">
        <v>157</v>
      </c>
      <c r="C6" s="26" t="s">
        <v>18</v>
      </c>
      <c r="D6" s="7" t="s">
        <v>18</v>
      </c>
      <c r="E6" s="7" t="s">
        <v>41</v>
      </c>
      <c r="F6" s="7" t="s">
        <v>6</v>
      </c>
      <c r="G6" s="7" t="s">
        <v>20</v>
      </c>
      <c r="H6" s="7" t="s">
        <v>78</v>
      </c>
      <c r="I6" s="7" t="s">
        <v>78</v>
      </c>
      <c r="J6" s="7" t="s">
        <v>6</v>
      </c>
      <c r="K6" s="7" t="s">
        <v>6</v>
      </c>
    </row>
    <row r="7" spans="1:11" ht="15.75">
      <c r="A7" s="3" t="s">
        <v>23</v>
      </c>
      <c r="B7" s="18" t="s">
        <v>157</v>
      </c>
      <c r="C7" s="26" t="s">
        <v>18</v>
      </c>
      <c r="D7" s="7" t="s">
        <v>18</v>
      </c>
      <c r="E7" s="7" t="s">
        <v>41</v>
      </c>
      <c r="F7" s="7" t="s">
        <v>6</v>
      </c>
      <c r="G7" s="7" t="s">
        <v>20</v>
      </c>
      <c r="H7" s="7" t="s">
        <v>78</v>
      </c>
      <c r="I7" s="7" t="s">
        <v>78</v>
      </c>
      <c r="J7" s="7" t="s">
        <v>6</v>
      </c>
      <c r="K7" s="7" t="s">
        <v>6</v>
      </c>
    </row>
    <row r="8" spans="1:11" ht="18.75">
      <c r="A8" s="8" t="s">
        <v>23</v>
      </c>
      <c r="B8" s="18" t="s">
        <v>157</v>
      </c>
      <c r="C8" s="3"/>
      <c r="D8" s="3"/>
      <c r="E8" s="3"/>
      <c r="F8" s="3"/>
      <c r="G8" s="3"/>
      <c r="H8" s="3"/>
      <c r="I8" s="3"/>
      <c r="J8" s="3"/>
      <c r="K8" s="3"/>
    </row>
    <row r="9" spans="1:11" ht="15.75">
      <c r="A9" s="3" t="s">
        <v>17</v>
      </c>
      <c r="B9" s="18" t="s">
        <v>158</v>
      </c>
      <c r="C9" s="26" t="s">
        <v>20</v>
      </c>
      <c r="D9" s="7" t="s">
        <v>20</v>
      </c>
      <c r="E9" s="7" t="s">
        <v>6</v>
      </c>
      <c r="F9" s="7" t="s">
        <v>18</v>
      </c>
      <c r="G9" s="7" t="s">
        <v>6</v>
      </c>
      <c r="H9" s="7" t="s">
        <v>78</v>
      </c>
      <c r="I9" s="7" t="s">
        <v>78</v>
      </c>
      <c r="J9" s="7" t="s">
        <v>6</v>
      </c>
      <c r="K9" s="7" t="s">
        <v>6</v>
      </c>
    </row>
    <row r="10" spans="1:11" ht="15.75">
      <c r="A10" s="3" t="s">
        <v>17</v>
      </c>
      <c r="B10" s="18" t="s">
        <v>158</v>
      </c>
      <c r="C10" s="26" t="s">
        <v>20</v>
      </c>
      <c r="D10" s="7" t="s">
        <v>20</v>
      </c>
      <c r="E10" s="7" t="s">
        <v>6</v>
      </c>
      <c r="F10" s="7" t="s">
        <v>18</v>
      </c>
      <c r="G10" s="7" t="s">
        <v>6</v>
      </c>
      <c r="H10" s="7" t="s">
        <v>78</v>
      </c>
      <c r="I10" s="7" t="s">
        <v>78</v>
      </c>
      <c r="J10" s="7" t="s">
        <v>6</v>
      </c>
      <c r="K10" s="7" t="s">
        <v>6</v>
      </c>
    </row>
    <row r="11" spans="1:11" ht="15.75">
      <c r="A11" s="3" t="s">
        <v>17</v>
      </c>
      <c r="B11" s="18" t="s">
        <v>158</v>
      </c>
      <c r="C11" s="26" t="s">
        <v>20</v>
      </c>
      <c r="D11" s="7" t="s">
        <v>20</v>
      </c>
      <c r="E11" s="7" t="s">
        <v>6</v>
      </c>
      <c r="F11" s="7" t="s">
        <v>18</v>
      </c>
      <c r="G11" s="7" t="s">
        <v>6</v>
      </c>
      <c r="H11" s="7" t="s">
        <v>20</v>
      </c>
      <c r="I11" s="7" t="s">
        <v>20</v>
      </c>
      <c r="J11" s="7" t="s">
        <v>6</v>
      </c>
      <c r="K11" s="7" t="s">
        <v>6</v>
      </c>
    </row>
    <row r="12" spans="1:11" ht="15.75">
      <c r="A12" s="3" t="s">
        <v>17</v>
      </c>
      <c r="B12" s="18" t="s">
        <v>158</v>
      </c>
      <c r="C12" s="26" t="s">
        <v>20</v>
      </c>
      <c r="D12" s="7" t="s">
        <v>20</v>
      </c>
      <c r="E12" s="7" t="s">
        <v>6</v>
      </c>
      <c r="F12" s="7" t="s">
        <v>18</v>
      </c>
      <c r="G12" s="7" t="s">
        <v>6</v>
      </c>
      <c r="H12" s="7" t="s">
        <v>20</v>
      </c>
      <c r="I12" s="7" t="s">
        <v>20</v>
      </c>
      <c r="J12" s="7" t="s">
        <v>25</v>
      </c>
      <c r="K12" s="7" t="s">
        <v>6</v>
      </c>
    </row>
    <row r="13" spans="1:11" ht="15.75">
      <c r="A13" s="3" t="s">
        <v>17</v>
      </c>
      <c r="B13" s="18" t="s">
        <v>158</v>
      </c>
      <c r="C13" s="26" t="s">
        <v>20</v>
      </c>
      <c r="D13" s="7" t="s">
        <v>20</v>
      </c>
      <c r="E13" s="7" t="s">
        <v>6</v>
      </c>
      <c r="F13" s="7" t="s">
        <v>18</v>
      </c>
      <c r="G13" s="7" t="s">
        <v>6</v>
      </c>
      <c r="H13" s="7" t="s">
        <v>79</v>
      </c>
      <c r="I13" s="7" t="s">
        <v>79</v>
      </c>
      <c r="J13" s="7" t="s">
        <v>25</v>
      </c>
      <c r="K13" s="7" t="s">
        <v>6</v>
      </c>
    </row>
    <row r="14" spans="1:11" ht="15.75">
      <c r="A14" s="3" t="s">
        <v>17</v>
      </c>
      <c r="B14" s="18" t="s">
        <v>158</v>
      </c>
      <c r="C14" s="26" t="s">
        <v>20</v>
      </c>
      <c r="D14" s="7" t="s">
        <v>20</v>
      </c>
      <c r="E14" s="7" t="s">
        <v>6</v>
      </c>
      <c r="F14" s="7" t="s">
        <v>18</v>
      </c>
      <c r="G14" s="7" t="s">
        <v>6</v>
      </c>
      <c r="H14" s="7" t="s">
        <v>79</v>
      </c>
      <c r="I14" s="7" t="s">
        <v>79</v>
      </c>
      <c r="J14" s="7" t="s">
        <v>25</v>
      </c>
      <c r="K14" s="7" t="s">
        <v>6</v>
      </c>
    </row>
    <row r="15" spans="1:11" ht="18.75">
      <c r="A15" s="8" t="s">
        <v>17</v>
      </c>
      <c r="B15" s="18" t="s">
        <v>158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ht="15.75">
      <c r="A16" s="3" t="s">
        <v>26</v>
      </c>
      <c r="B16" s="18" t="s">
        <v>159</v>
      </c>
      <c r="C16" s="7" t="s">
        <v>34</v>
      </c>
      <c r="D16" s="7" t="s">
        <v>6</v>
      </c>
      <c r="E16" s="7" t="s">
        <v>20</v>
      </c>
      <c r="F16" s="7" t="s">
        <v>6</v>
      </c>
      <c r="G16" s="7" t="s">
        <v>18</v>
      </c>
      <c r="H16" s="7" t="s">
        <v>79</v>
      </c>
      <c r="I16" s="7" t="s">
        <v>79</v>
      </c>
      <c r="J16" s="7" t="s">
        <v>6</v>
      </c>
      <c r="K16" s="7" t="s">
        <v>44</v>
      </c>
    </row>
    <row r="17" spans="1:11" ht="15.75">
      <c r="A17" s="3" t="s">
        <v>26</v>
      </c>
      <c r="B17" s="18" t="s">
        <v>159</v>
      </c>
      <c r="C17" s="7" t="s">
        <v>34</v>
      </c>
      <c r="D17" s="7" t="s">
        <v>6</v>
      </c>
      <c r="E17" s="7" t="s">
        <v>20</v>
      </c>
      <c r="F17" s="7" t="s">
        <v>6</v>
      </c>
      <c r="G17" s="7" t="s">
        <v>18</v>
      </c>
      <c r="H17" s="7" t="s">
        <v>79</v>
      </c>
      <c r="I17" s="7" t="s">
        <v>79</v>
      </c>
      <c r="J17" s="7" t="s">
        <v>6</v>
      </c>
      <c r="K17" s="7" t="s">
        <v>44</v>
      </c>
    </row>
    <row r="18" spans="1:11" ht="15.75">
      <c r="A18" s="3" t="s">
        <v>26</v>
      </c>
      <c r="B18" s="18" t="s">
        <v>159</v>
      </c>
      <c r="C18" s="7" t="s">
        <v>34</v>
      </c>
      <c r="D18" s="7" t="s">
        <v>6</v>
      </c>
      <c r="E18" s="7" t="s">
        <v>20</v>
      </c>
      <c r="F18" s="7" t="s">
        <v>6</v>
      </c>
      <c r="G18" s="7" t="s">
        <v>18</v>
      </c>
      <c r="H18" s="7" t="s">
        <v>78</v>
      </c>
      <c r="I18" s="7" t="s">
        <v>78</v>
      </c>
      <c r="J18" s="7" t="s">
        <v>6</v>
      </c>
      <c r="K18" s="7" t="s">
        <v>44</v>
      </c>
    </row>
    <row r="19" spans="1:11" ht="15.75">
      <c r="A19" s="3" t="s">
        <v>26</v>
      </c>
      <c r="B19" s="18" t="s">
        <v>159</v>
      </c>
      <c r="C19" s="7" t="s">
        <v>34</v>
      </c>
      <c r="D19" s="7" t="s">
        <v>6</v>
      </c>
      <c r="E19" s="7" t="s">
        <v>20</v>
      </c>
      <c r="F19" s="7" t="s">
        <v>6</v>
      </c>
      <c r="G19" s="7" t="s">
        <v>18</v>
      </c>
      <c r="H19" s="7" t="s">
        <v>78</v>
      </c>
      <c r="I19" s="7" t="s">
        <v>78</v>
      </c>
      <c r="J19" s="7" t="s">
        <v>6</v>
      </c>
      <c r="K19" s="7" t="s">
        <v>44</v>
      </c>
    </row>
    <row r="20" spans="1:11" ht="15.75">
      <c r="A20" s="3" t="s">
        <v>26</v>
      </c>
      <c r="B20" s="18" t="s">
        <v>159</v>
      </c>
      <c r="C20" s="7" t="s">
        <v>34</v>
      </c>
      <c r="D20" s="7" t="s">
        <v>6</v>
      </c>
      <c r="E20" s="7" t="s">
        <v>20</v>
      </c>
      <c r="F20" s="7" t="s">
        <v>6</v>
      </c>
      <c r="G20" s="7" t="s">
        <v>18</v>
      </c>
      <c r="H20" s="7" t="s">
        <v>20</v>
      </c>
      <c r="I20" s="7" t="s">
        <v>20</v>
      </c>
      <c r="J20" s="7" t="s">
        <v>6</v>
      </c>
      <c r="K20" s="7" t="s">
        <v>44</v>
      </c>
    </row>
    <row r="21" spans="1:11" ht="15.75">
      <c r="A21" s="3" t="s">
        <v>26</v>
      </c>
      <c r="B21" s="18" t="s">
        <v>159</v>
      </c>
      <c r="C21" s="7" t="s">
        <v>34</v>
      </c>
      <c r="D21" s="7" t="s">
        <v>6</v>
      </c>
      <c r="E21" s="7" t="s">
        <v>20</v>
      </c>
      <c r="F21" s="7" t="s">
        <v>6</v>
      </c>
      <c r="G21" s="7" t="s">
        <v>18</v>
      </c>
      <c r="H21" s="7" t="s">
        <v>20</v>
      </c>
      <c r="I21" s="7" t="s">
        <v>20</v>
      </c>
      <c r="J21" s="7" t="s">
        <v>6</v>
      </c>
      <c r="K21" s="7" t="s">
        <v>44</v>
      </c>
    </row>
    <row r="22" spans="1:11" ht="18.75">
      <c r="A22" s="8" t="s">
        <v>26</v>
      </c>
      <c r="B22" s="18" t="s">
        <v>159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>
      <c r="A23" s="3" t="s">
        <v>118</v>
      </c>
      <c r="B23" s="18" t="s">
        <v>160</v>
      </c>
      <c r="C23" s="7" t="s">
        <v>6</v>
      </c>
      <c r="D23" s="7" t="s">
        <v>6</v>
      </c>
      <c r="E23" s="7" t="s">
        <v>18</v>
      </c>
      <c r="F23" s="7" t="s">
        <v>6</v>
      </c>
      <c r="G23" s="7" t="s">
        <v>30</v>
      </c>
      <c r="H23" s="7" t="s">
        <v>6</v>
      </c>
      <c r="I23" s="7" t="s">
        <v>32</v>
      </c>
      <c r="J23" s="7" t="s">
        <v>36</v>
      </c>
      <c r="K23" s="7" t="s">
        <v>6</v>
      </c>
    </row>
    <row r="24" spans="1:11" ht="15.75">
      <c r="A24" s="3" t="s">
        <v>118</v>
      </c>
      <c r="B24" s="18" t="s">
        <v>160</v>
      </c>
      <c r="C24" s="7" t="s">
        <v>6</v>
      </c>
      <c r="D24" s="7" t="s">
        <v>6</v>
      </c>
      <c r="E24" s="7" t="s">
        <v>18</v>
      </c>
      <c r="F24" s="7" t="s">
        <v>6</v>
      </c>
      <c r="G24" s="7" t="s">
        <v>30</v>
      </c>
      <c r="H24" s="7" t="s">
        <v>6</v>
      </c>
      <c r="I24" s="7" t="s">
        <v>32</v>
      </c>
      <c r="J24" s="7" t="s">
        <v>36</v>
      </c>
      <c r="K24" s="7" t="s">
        <v>6</v>
      </c>
    </row>
    <row r="25" spans="1:11" ht="15.75">
      <c r="A25" s="3" t="s">
        <v>118</v>
      </c>
      <c r="B25" s="18" t="s">
        <v>160</v>
      </c>
      <c r="C25" s="7" t="s">
        <v>6</v>
      </c>
      <c r="D25" s="7" t="s">
        <v>6</v>
      </c>
      <c r="E25" s="7" t="s">
        <v>18</v>
      </c>
      <c r="F25" s="7" t="s">
        <v>6</v>
      </c>
      <c r="G25" s="7" t="s">
        <v>30</v>
      </c>
      <c r="H25" s="7" t="s">
        <v>6</v>
      </c>
      <c r="I25" s="7" t="s">
        <v>32</v>
      </c>
      <c r="J25" s="7" t="s">
        <v>36</v>
      </c>
      <c r="K25" s="7" t="s">
        <v>6</v>
      </c>
    </row>
    <row r="26" spans="1:11" ht="15.75">
      <c r="A26" s="3" t="s">
        <v>118</v>
      </c>
      <c r="B26" s="18" t="s">
        <v>160</v>
      </c>
      <c r="C26" s="7" t="s">
        <v>6</v>
      </c>
      <c r="D26" s="7" t="s">
        <v>6</v>
      </c>
      <c r="E26" s="7" t="s">
        <v>18</v>
      </c>
      <c r="F26" s="7" t="s">
        <v>6</v>
      </c>
      <c r="G26" s="7" t="s">
        <v>30</v>
      </c>
      <c r="H26" s="7" t="s">
        <v>6</v>
      </c>
      <c r="I26" s="7" t="s">
        <v>32</v>
      </c>
      <c r="J26" s="7" t="s">
        <v>36</v>
      </c>
      <c r="K26" s="7" t="s">
        <v>6</v>
      </c>
    </row>
    <row r="27" spans="1:11" ht="15.75">
      <c r="A27" s="3" t="s">
        <v>118</v>
      </c>
      <c r="B27" s="18" t="s">
        <v>160</v>
      </c>
      <c r="C27" s="7" t="s">
        <v>6</v>
      </c>
      <c r="D27" s="7" t="s">
        <v>6</v>
      </c>
      <c r="E27" s="7" t="s">
        <v>18</v>
      </c>
      <c r="F27" s="7" t="s">
        <v>6</v>
      </c>
      <c r="G27" s="7" t="s">
        <v>30</v>
      </c>
      <c r="H27" s="7" t="s">
        <v>6</v>
      </c>
      <c r="I27" s="7" t="s">
        <v>32</v>
      </c>
      <c r="J27" s="7" t="s">
        <v>36</v>
      </c>
      <c r="K27" s="7" t="s">
        <v>6</v>
      </c>
    </row>
    <row r="28" spans="1:11" ht="15.75">
      <c r="A28" s="3" t="s">
        <v>118</v>
      </c>
      <c r="B28" s="18" t="s">
        <v>160</v>
      </c>
      <c r="C28" s="7" t="s">
        <v>6</v>
      </c>
      <c r="D28" s="7" t="s">
        <v>6</v>
      </c>
      <c r="E28" s="7" t="s">
        <v>18</v>
      </c>
      <c r="F28" s="7" t="s">
        <v>6</v>
      </c>
      <c r="G28" s="7" t="s">
        <v>30</v>
      </c>
      <c r="H28" s="7" t="s">
        <v>6</v>
      </c>
      <c r="I28" s="7" t="s">
        <v>32</v>
      </c>
      <c r="J28" s="7" t="s">
        <v>36</v>
      </c>
      <c r="K28" s="7" t="s">
        <v>6</v>
      </c>
    </row>
    <row r="29" spans="1:11" ht="18.75">
      <c r="A29" s="8" t="s">
        <v>118</v>
      </c>
      <c r="B29" s="18" t="s">
        <v>160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ht="15.75">
      <c r="A30" s="3" t="s">
        <v>80</v>
      </c>
      <c r="B30" s="18" t="s">
        <v>160</v>
      </c>
      <c r="C30" s="7" t="s">
        <v>42</v>
      </c>
      <c r="D30" s="7" t="s">
        <v>34</v>
      </c>
      <c r="E30" s="7" t="s">
        <v>6</v>
      </c>
      <c r="F30" s="7" t="s">
        <v>35</v>
      </c>
      <c r="G30" s="7" t="s">
        <v>31</v>
      </c>
      <c r="H30" s="7" t="s">
        <v>28</v>
      </c>
      <c r="I30" s="7" t="s">
        <v>6</v>
      </c>
      <c r="J30" s="7" t="s">
        <v>6</v>
      </c>
      <c r="K30" s="7" t="s">
        <v>35</v>
      </c>
    </row>
    <row r="31" spans="1:11" ht="15.75">
      <c r="A31" s="3" t="s">
        <v>80</v>
      </c>
      <c r="B31" s="18" t="s">
        <v>160</v>
      </c>
      <c r="C31" s="7" t="s">
        <v>42</v>
      </c>
      <c r="D31" s="7" t="s">
        <v>34</v>
      </c>
      <c r="E31" s="7" t="s">
        <v>6</v>
      </c>
      <c r="F31" s="7" t="s">
        <v>35</v>
      </c>
      <c r="G31" s="7" t="s">
        <v>31</v>
      </c>
      <c r="H31" s="7" t="s">
        <v>28</v>
      </c>
      <c r="I31" s="7" t="s">
        <v>6</v>
      </c>
      <c r="J31" s="7" t="s">
        <v>6</v>
      </c>
      <c r="K31" s="7" t="s">
        <v>35</v>
      </c>
    </row>
    <row r="32" spans="1:11" ht="15.75">
      <c r="A32" s="3" t="s">
        <v>80</v>
      </c>
      <c r="B32" s="18" t="s">
        <v>160</v>
      </c>
      <c r="C32" s="7" t="s">
        <v>42</v>
      </c>
      <c r="D32" s="7" t="s">
        <v>34</v>
      </c>
      <c r="E32" s="7" t="s">
        <v>6</v>
      </c>
      <c r="F32" s="7" t="s">
        <v>35</v>
      </c>
      <c r="G32" s="7" t="s">
        <v>31</v>
      </c>
      <c r="H32" s="7" t="s">
        <v>28</v>
      </c>
      <c r="I32" s="7" t="s">
        <v>6</v>
      </c>
      <c r="J32" s="7" t="s">
        <v>6</v>
      </c>
      <c r="K32" s="7" t="s">
        <v>35</v>
      </c>
    </row>
    <row r="33" spans="1:11" ht="15.75">
      <c r="A33" s="3" t="s">
        <v>80</v>
      </c>
      <c r="B33" s="18" t="s">
        <v>160</v>
      </c>
      <c r="C33" s="7" t="s">
        <v>42</v>
      </c>
      <c r="D33" s="7" t="s">
        <v>34</v>
      </c>
      <c r="E33" s="7" t="s">
        <v>6</v>
      </c>
      <c r="F33" s="7" t="s">
        <v>35</v>
      </c>
      <c r="G33" s="7" t="s">
        <v>31</v>
      </c>
      <c r="H33" s="7" t="s">
        <v>28</v>
      </c>
      <c r="I33" s="7" t="s">
        <v>6</v>
      </c>
      <c r="J33" s="7" t="s">
        <v>6</v>
      </c>
      <c r="K33" s="7" t="s">
        <v>34</v>
      </c>
    </row>
    <row r="34" spans="1:11" ht="15.75">
      <c r="A34" s="3" t="s">
        <v>80</v>
      </c>
      <c r="B34" s="18" t="s">
        <v>160</v>
      </c>
      <c r="C34" s="7" t="s">
        <v>42</v>
      </c>
      <c r="D34" s="7" t="s">
        <v>34</v>
      </c>
      <c r="E34" s="7" t="s">
        <v>6</v>
      </c>
      <c r="F34" s="7" t="s">
        <v>35</v>
      </c>
      <c r="G34" s="7" t="s">
        <v>31</v>
      </c>
      <c r="H34" s="7" t="s">
        <v>28</v>
      </c>
      <c r="I34" s="7" t="s">
        <v>6</v>
      </c>
      <c r="J34" s="7" t="s">
        <v>6</v>
      </c>
      <c r="K34" s="7" t="s">
        <v>34</v>
      </c>
    </row>
    <row r="35" spans="1:11" ht="15.75">
      <c r="A35" s="3" t="s">
        <v>80</v>
      </c>
      <c r="B35" s="18" t="s">
        <v>160</v>
      </c>
      <c r="C35" s="7" t="s">
        <v>42</v>
      </c>
      <c r="D35" s="7" t="s">
        <v>34</v>
      </c>
      <c r="E35" s="7" t="s">
        <v>6</v>
      </c>
      <c r="F35" s="7" t="s">
        <v>35</v>
      </c>
      <c r="G35" s="7" t="s">
        <v>31</v>
      </c>
      <c r="H35" s="7" t="s">
        <v>28</v>
      </c>
      <c r="I35" s="7" t="s">
        <v>6</v>
      </c>
      <c r="J35" s="7" t="s">
        <v>6</v>
      </c>
      <c r="K35" s="7" t="s">
        <v>34</v>
      </c>
    </row>
    <row r="36" spans="1:11" ht="18.75">
      <c r="A36" s="8" t="s">
        <v>80</v>
      </c>
      <c r="B36" s="18" t="s">
        <v>160</v>
      </c>
      <c r="C36" s="3"/>
      <c r="D36" s="3"/>
      <c r="E36" s="3"/>
      <c r="F36" s="3"/>
      <c r="G36" s="3"/>
      <c r="H36" s="3"/>
      <c r="I36" s="3"/>
      <c r="J36" s="3"/>
      <c r="K36" s="3"/>
    </row>
    <row r="37" spans="1:11" ht="15.75">
      <c r="A37" s="3" t="s">
        <v>119</v>
      </c>
      <c r="B37" s="18" t="s">
        <v>163</v>
      </c>
      <c r="C37" s="26" t="s">
        <v>35</v>
      </c>
      <c r="D37" s="7" t="s">
        <v>35</v>
      </c>
      <c r="E37" s="7" t="s">
        <v>6</v>
      </c>
      <c r="F37" s="7" t="s">
        <v>92</v>
      </c>
      <c r="G37" s="7" t="s">
        <v>6</v>
      </c>
      <c r="H37" s="7" t="s">
        <v>31</v>
      </c>
      <c r="I37" s="7" t="s">
        <v>35</v>
      </c>
      <c r="J37" s="7" t="s">
        <v>6</v>
      </c>
      <c r="K37" s="7" t="s">
        <v>92</v>
      </c>
    </row>
    <row r="38" spans="1:11" ht="15.75">
      <c r="A38" s="3" t="s">
        <v>119</v>
      </c>
      <c r="B38" s="18" t="s">
        <v>163</v>
      </c>
      <c r="C38" s="26" t="s">
        <v>35</v>
      </c>
      <c r="D38" s="7" t="s">
        <v>35</v>
      </c>
      <c r="E38" s="7" t="s">
        <v>6</v>
      </c>
      <c r="F38" s="7" t="s">
        <v>92</v>
      </c>
      <c r="G38" s="7" t="s">
        <v>6</v>
      </c>
      <c r="H38" s="7" t="s">
        <v>31</v>
      </c>
      <c r="I38" s="7" t="s">
        <v>35</v>
      </c>
      <c r="J38" s="7" t="s">
        <v>6</v>
      </c>
      <c r="K38" s="7" t="s">
        <v>92</v>
      </c>
    </row>
    <row r="39" spans="1:11" ht="15.75">
      <c r="A39" s="3" t="s">
        <v>119</v>
      </c>
      <c r="B39" s="18" t="s">
        <v>163</v>
      </c>
      <c r="C39" s="26" t="s">
        <v>35</v>
      </c>
      <c r="D39" s="7" t="s">
        <v>35</v>
      </c>
      <c r="E39" s="7" t="s">
        <v>6</v>
      </c>
      <c r="F39" s="7" t="s">
        <v>92</v>
      </c>
      <c r="G39" s="7" t="s">
        <v>6</v>
      </c>
      <c r="H39" s="7" t="s">
        <v>31</v>
      </c>
      <c r="I39" s="7" t="s">
        <v>35</v>
      </c>
      <c r="J39" s="7" t="s">
        <v>6</v>
      </c>
      <c r="K39" s="7" t="s">
        <v>92</v>
      </c>
    </row>
    <row r="40" spans="1:11" ht="15.75">
      <c r="A40" s="3" t="s">
        <v>119</v>
      </c>
      <c r="B40" s="18" t="s">
        <v>163</v>
      </c>
      <c r="C40" s="26" t="s">
        <v>35</v>
      </c>
      <c r="D40" s="7" t="s">
        <v>35</v>
      </c>
      <c r="E40" s="7" t="s">
        <v>6</v>
      </c>
      <c r="F40" s="7" t="s">
        <v>92</v>
      </c>
      <c r="G40" s="7" t="s">
        <v>6</v>
      </c>
      <c r="H40" s="7" t="s">
        <v>31</v>
      </c>
      <c r="I40" s="7" t="s">
        <v>31</v>
      </c>
      <c r="J40" s="7" t="s">
        <v>32</v>
      </c>
      <c r="K40" s="7" t="s">
        <v>35</v>
      </c>
    </row>
    <row r="41" spans="1:11" ht="15.75">
      <c r="A41" s="3" t="s">
        <v>119</v>
      </c>
      <c r="B41" s="18" t="s">
        <v>163</v>
      </c>
      <c r="C41" s="26" t="s">
        <v>35</v>
      </c>
      <c r="D41" s="7" t="s">
        <v>35</v>
      </c>
      <c r="E41" s="7" t="s">
        <v>6</v>
      </c>
      <c r="F41" s="7" t="s">
        <v>92</v>
      </c>
      <c r="G41" s="7" t="s">
        <v>6</v>
      </c>
      <c r="H41" s="7" t="s">
        <v>31</v>
      </c>
      <c r="I41" s="7" t="s">
        <v>31</v>
      </c>
      <c r="J41" s="7" t="s">
        <v>32</v>
      </c>
      <c r="K41" s="7" t="s">
        <v>35</v>
      </c>
    </row>
    <row r="42" spans="1:11" ht="15.75">
      <c r="A42" s="3" t="s">
        <v>119</v>
      </c>
      <c r="B42" s="18" t="s">
        <v>163</v>
      </c>
      <c r="C42" s="26" t="s">
        <v>35</v>
      </c>
      <c r="D42" s="7" t="s">
        <v>35</v>
      </c>
      <c r="E42" s="7" t="s">
        <v>6</v>
      </c>
      <c r="F42" s="7" t="s">
        <v>92</v>
      </c>
      <c r="G42" s="7" t="s">
        <v>6</v>
      </c>
      <c r="H42" s="7" t="s">
        <v>31</v>
      </c>
      <c r="I42" s="7" t="s">
        <v>31</v>
      </c>
      <c r="J42" s="7" t="s">
        <v>32</v>
      </c>
      <c r="K42" s="7" t="s">
        <v>35</v>
      </c>
    </row>
    <row r="43" spans="1:11" ht="18.75">
      <c r="A43" s="8" t="s">
        <v>119</v>
      </c>
      <c r="B43" s="18" t="s">
        <v>163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>
      <c r="A44" s="3" t="s">
        <v>110</v>
      </c>
      <c r="B44" s="18" t="s">
        <v>164</v>
      </c>
      <c r="C44" s="7" t="s">
        <v>6</v>
      </c>
      <c r="D44" s="26" t="s">
        <v>57</v>
      </c>
      <c r="E44" s="7" t="s">
        <v>6</v>
      </c>
      <c r="F44" s="7" t="s">
        <v>30</v>
      </c>
      <c r="G44" s="7" t="s">
        <v>35</v>
      </c>
      <c r="H44" s="7" t="s">
        <v>6</v>
      </c>
      <c r="I44" s="7" t="s">
        <v>36</v>
      </c>
      <c r="J44" s="7" t="s">
        <v>6</v>
      </c>
      <c r="K44" s="7" t="s">
        <v>30</v>
      </c>
    </row>
    <row r="45" spans="1:11" ht="15.75">
      <c r="A45" s="3" t="s">
        <v>110</v>
      </c>
      <c r="B45" s="18" t="s">
        <v>164</v>
      </c>
      <c r="C45" s="7" t="s">
        <v>6</v>
      </c>
      <c r="D45" s="26" t="s">
        <v>57</v>
      </c>
      <c r="E45" s="7" t="s">
        <v>6</v>
      </c>
      <c r="F45" s="7" t="s">
        <v>30</v>
      </c>
      <c r="G45" s="7" t="s">
        <v>35</v>
      </c>
      <c r="H45" s="7" t="s">
        <v>6</v>
      </c>
      <c r="I45" s="7" t="s">
        <v>36</v>
      </c>
      <c r="J45" s="7" t="s">
        <v>6</v>
      </c>
      <c r="K45" s="7" t="s">
        <v>30</v>
      </c>
    </row>
    <row r="46" spans="1:11" ht="15.75">
      <c r="A46" s="3" t="s">
        <v>110</v>
      </c>
      <c r="B46" s="18" t="s">
        <v>164</v>
      </c>
      <c r="C46" s="7" t="s">
        <v>6</v>
      </c>
      <c r="D46" s="26" t="s">
        <v>57</v>
      </c>
      <c r="E46" s="7" t="s">
        <v>6</v>
      </c>
      <c r="F46" s="7" t="s">
        <v>30</v>
      </c>
      <c r="G46" s="7" t="s">
        <v>35</v>
      </c>
      <c r="H46" s="7" t="s">
        <v>6</v>
      </c>
      <c r="I46" s="7" t="s">
        <v>36</v>
      </c>
      <c r="J46" s="7" t="s">
        <v>57</v>
      </c>
      <c r="K46" s="7" t="s">
        <v>30</v>
      </c>
    </row>
    <row r="47" spans="1:11" ht="15.75">
      <c r="A47" s="3" t="s">
        <v>110</v>
      </c>
      <c r="B47" s="18" t="s">
        <v>164</v>
      </c>
      <c r="C47" s="7" t="s">
        <v>6</v>
      </c>
      <c r="D47" s="26" t="s">
        <v>57</v>
      </c>
      <c r="E47" s="7" t="s">
        <v>30</v>
      </c>
      <c r="F47" s="7" t="s">
        <v>30</v>
      </c>
      <c r="G47" s="7" t="s">
        <v>35</v>
      </c>
      <c r="H47" s="7" t="s">
        <v>6</v>
      </c>
      <c r="I47" s="7" t="s">
        <v>36</v>
      </c>
      <c r="J47" s="7" t="s">
        <v>57</v>
      </c>
      <c r="K47" s="7" t="s">
        <v>36</v>
      </c>
    </row>
    <row r="48" spans="1:11" ht="15.75">
      <c r="A48" s="3" t="s">
        <v>110</v>
      </c>
      <c r="B48" s="18" t="s">
        <v>164</v>
      </c>
      <c r="C48" s="7" t="s">
        <v>6</v>
      </c>
      <c r="D48" s="26" t="s">
        <v>57</v>
      </c>
      <c r="E48" s="7" t="s">
        <v>30</v>
      </c>
      <c r="F48" s="7" t="s">
        <v>30</v>
      </c>
      <c r="G48" s="7" t="s">
        <v>35</v>
      </c>
      <c r="H48" s="7" t="s">
        <v>6</v>
      </c>
      <c r="I48" s="7" t="s">
        <v>36</v>
      </c>
      <c r="J48" s="7" t="s">
        <v>6</v>
      </c>
      <c r="K48" s="7" t="s">
        <v>36</v>
      </c>
    </row>
    <row r="49" spans="1:11" ht="15.75">
      <c r="A49" s="3" t="s">
        <v>110</v>
      </c>
      <c r="B49" s="18" t="s">
        <v>164</v>
      </c>
      <c r="C49" s="7" t="s">
        <v>6</v>
      </c>
      <c r="D49" s="26" t="s">
        <v>57</v>
      </c>
      <c r="E49" s="7" t="s">
        <v>30</v>
      </c>
      <c r="F49" s="7" t="s">
        <v>30</v>
      </c>
      <c r="G49" s="7" t="s">
        <v>35</v>
      </c>
      <c r="H49" s="7" t="s">
        <v>6</v>
      </c>
      <c r="I49" s="7" t="s">
        <v>36</v>
      </c>
      <c r="J49" s="7" t="s">
        <v>6</v>
      </c>
      <c r="K49" s="7" t="s">
        <v>36</v>
      </c>
    </row>
    <row r="50" spans="1:11" ht="18.75">
      <c r="A50" s="8" t="s">
        <v>110</v>
      </c>
      <c r="B50" s="18" t="s">
        <v>164</v>
      </c>
      <c r="C50" s="3"/>
      <c r="D50" s="3"/>
      <c r="E50" s="3"/>
      <c r="F50" s="3"/>
      <c r="G50" s="3"/>
      <c r="H50" s="3"/>
      <c r="I50" s="3"/>
      <c r="J50" s="3"/>
      <c r="K50" s="3"/>
    </row>
    <row r="51" spans="1:11" ht="15.75">
      <c r="A51" s="3" t="s">
        <v>111</v>
      </c>
      <c r="B51" s="18" t="s">
        <v>164</v>
      </c>
      <c r="C51" s="7" t="s">
        <v>32</v>
      </c>
      <c r="D51" s="26" t="s">
        <v>31</v>
      </c>
      <c r="E51" s="7" t="s">
        <v>6</v>
      </c>
      <c r="F51" s="7" t="s">
        <v>28</v>
      </c>
      <c r="G51" s="7" t="s">
        <v>6</v>
      </c>
      <c r="H51" s="7" t="s">
        <v>6</v>
      </c>
      <c r="I51" s="7" t="s">
        <v>92</v>
      </c>
      <c r="J51" s="7" t="s">
        <v>6</v>
      </c>
      <c r="K51" s="7" t="s">
        <v>28</v>
      </c>
    </row>
    <row r="52" spans="1:11" ht="15.75">
      <c r="A52" s="3" t="s">
        <v>111</v>
      </c>
      <c r="B52" s="18" t="s">
        <v>164</v>
      </c>
      <c r="C52" s="7" t="s">
        <v>32</v>
      </c>
      <c r="D52" s="26" t="s">
        <v>31</v>
      </c>
      <c r="E52" s="7" t="s">
        <v>6</v>
      </c>
      <c r="F52" s="7" t="s">
        <v>28</v>
      </c>
      <c r="G52" s="7" t="s">
        <v>6</v>
      </c>
      <c r="H52" s="7" t="s">
        <v>6</v>
      </c>
      <c r="I52" s="7" t="s">
        <v>92</v>
      </c>
      <c r="J52" s="7" t="s">
        <v>6</v>
      </c>
      <c r="K52" s="7" t="s">
        <v>28</v>
      </c>
    </row>
    <row r="53" spans="1:11" ht="15.75">
      <c r="A53" s="3" t="s">
        <v>111</v>
      </c>
      <c r="B53" s="18" t="s">
        <v>164</v>
      </c>
      <c r="C53" s="7" t="s">
        <v>32</v>
      </c>
      <c r="D53" s="26" t="s">
        <v>31</v>
      </c>
      <c r="E53" s="7" t="s">
        <v>6</v>
      </c>
      <c r="F53" s="7" t="s">
        <v>28</v>
      </c>
      <c r="G53" s="7" t="s">
        <v>6</v>
      </c>
      <c r="H53" s="7" t="s">
        <v>6</v>
      </c>
      <c r="I53" s="7" t="s">
        <v>92</v>
      </c>
      <c r="J53" s="7" t="s">
        <v>6</v>
      </c>
      <c r="K53" s="7" t="s">
        <v>28</v>
      </c>
    </row>
    <row r="54" spans="1:11" ht="15.75">
      <c r="A54" s="3" t="s">
        <v>111</v>
      </c>
      <c r="B54" s="18" t="s">
        <v>164</v>
      </c>
      <c r="C54" s="7" t="s">
        <v>6</v>
      </c>
      <c r="D54" s="26" t="s">
        <v>31</v>
      </c>
      <c r="E54" s="7" t="s">
        <v>6</v>
      </c>
      <c r="F54" s="7" t="s">
        <v>28</v>
      </c>
      <c r="G54" s="7" t="s">
        <v>92</v>
      </c>
      <c r="H54" s="7" t="s">
        <v>32</v>
      </c>
      <c r="I54" s="7" t="s">
        <v>92</v>
      </c>
      <c r="J54" s="7" t="s">
        <v>6</v>
      </c>
      <c r="K54" s="7" t="s">
        <v>31</v>
      </c>
    </row>
    <row r="55" spans="1:11" ht="15.75">
      <c r="A55" s="3" t="s">
        <v>111</v>
      </c>
      <c r="B55" s="18" t="s">
        <v>164</v>
      </c>
      <c r="C55" s="7" t="s">
        <v>6</v>
      </c>
      <c r="D55" s="26" t="s">
        <v>31</v>
      </c>
      <c r="E55" s="7" t="s">
        <v>6</v>
      </c>
      <c r="F55" s="7" t="s">
        <v>28</v>
      </c>
      <c r="G55" s="7" t="s">
        <v>92</v>
      </c>
      <c r="H55" s="7" t="s">
        <v>32</v>
      </c>
      <c r="I55" s="7" t="s">
        <v>92</v>
      </c>
      <c r="J55" s="7" t="s">
        <v>6</v>
      </c>
      <c r="K55" s="7" t="s">
        <v>31</v>
      </c>
    </row>
    <row r="56" spans="1:11" ht="15.75">
      <c r="A56" s="3" t="s">
        <v>111</v>
      </c>
      <c r="B56" s="18" t="s">
        <v>164</v>
      </c>
      <c r="C56" s="7" t="s">
        <v>6</v>
      </c>
      <c r="D56" s="26" t="s">
        <v>31</v>
      </c>
      <c r="E56" s="7" t="s">
        <v>6</v>
      </c>
      <c r="F56" s="7" t="s">
        <v>28</v>
      </c>
      <c r="G56" s="7" t="s">
        <v>92</v>
      </c>
      <c r="H56" s="7" t="s">
        <v>32</v>
      </c>
      <c r="I56" s="7" t="s">
        <v>92</v>
      </c>
      <c r="J56" s="7" t="s">
        <v>6</v>
      </c>
      <c r="K56" s="7" t="s">
        <v>31</v>
      </c>
    </row>
    <row r="57" spans="1:11" ht="18.75">
      <c r="A57" s="8" t="s">
        <v>111</v>
      </c>
      <c r="B57" s="18" t="s">
        <v>164</v>
      </c>
      <c r="C57" s="3"/>
      <c r="D57" s="3"/>
      <c r="E57" s="3"/>
      <c r="F57" s="3"/>
      <c r="G57" s="3"/>
      <c r="H57" s="3"/>
      <c r="I57" s="3"/>
      <c r="J57" s="3"/>
      <c r="K57" s="3"/>
    </row>
    <row r="58" spans="1:11" ht="15.75">
      <c r="A58" s="3" t="s">
        <v>114</v>
      </c>
      <c r="B58" s="18" t="s">
        <v>165</v>
      </c>
      <c r="C58" s="7" t="s">
        <v>28</v>
      </c>
      <c r="D58" s="7" t="s">
        <v>6</v>
      </c>
      <c r="E58" s="7" t="s">
        <v>31</v>
      </c>
      <c r="F58" s="7" t="s">
        <v>6</v>
      </c>
      <c r="G58" s="7" t="s">
        <v>55</v>
      </c>
      <c r="H58" s="7" t="s">
        <v>6</v>
      </c>
      <c r="I58" s="7" t="s">
        <v>28</v>
      </c>
      <c r="J58" s="7" t="s">
        <v>6</v>
      </c>
      <c r="K58" s="7" t="s">
        <v>31</v>
      </c>
    </row>
    <row r="59" spans="1:11" ht="15.75">
      <c r="A59" s="3" t="s">
        <v>114</v>
      </c>
      <c r="B59" s="18" t="s">
        <v>165</v>
      </c>
      <c r="C59" s="7" t="s">
        <v>28</v>
      </c>
      <c r="D59" s="7" t="s">
        <v>6</v>
      </c>
      <c r="E59" s="7" t="s">
        <v>31</v>
      </c>
      <c r="F59" s="7" t="s">
        <v>6</v>
      </c>
      <c r="G59" s="7" t="s">
        <v>55</v>
      </c>
      <c r="H59" s="7" t="s">
        <v>6</v>
      </c>
      <c r="I59" s="7" t="s">
        <v>28</v>
      </c>
      <c r="J59" s="7" t="s">
        <v>6</v>
      </c>
      <c r="K59" s="7" t="s">
        <v>31</v>
      </c>
    </row>
    <row r="60" spans="1:11" ht="15.75">
      <c r="A60" s="3" t="s">
        <v>114</v>
      </c>
      <c r="B60" s="18" t="s">
        <v>165</v>
      </c>
      <c r="C60" s="7" t="s">
        <v>28</v>
      </c>
      <c r="D60" s="7" t="s">
        <v>6</v>
      </c>
      <c r="E60" s="7" t="s">
        <v>31</v>
      </c>
      <c r="F60" s="7" t="s">
        <v>6</v>
      </c>
      <c r="G60" s="7" t="s">
        <v>55</v>
      </c>
      <c r="H60" s="7" t="s">
        <v>6</v>
      </c>
      <c r="I60" s="7" t="s">
        <v>28</v>
      </c>
      <c r="J60" s="7" t="s">
        <v>6</v>
      </c>
      <c r="K60" s="7" t="s">
        <v>31</v>
      </c>
    </row>
    <row r="61" spans="1:11" ht="15.75">
      <c r="A61" s="3" t="s">
        <v>114</v>
      </c>
      <c r="B61" s="18" t="s">
        <v>165</v>
      </c>
      <c r="C61" s="7" t="s">
        <v>28</v>
      </c>
      <c r="D61" s="7" t="s">
        <v>6</v>
      </c>
      <c r="E61" s="7" t="s">
        <v>31</v>
      </c>
      <c r="F61" s="7" t="s">
        <v>31</v>
      </c>
      <c r="G61" s="7" t="s">
        <v>55</v>
      </c>
      <c r="H61" s="7" t="s">
        <v>6</v>
      </c>
      <c r="I61" s="7" t="s">
        <v>28</v>
      </c>
      <c r="J61" s="7" t="s">
        <v>6</v>
      </c>
      <c r="K61" s="7" t="s">
        <v>28</v>
      </c>
    </row>
    <row r="62" spans="1:11" ht="15.75">
      <c r="A62" s="3" t="s">
        <v>114</v>
      </c>
      <c r="B62" s="18" t="s">
        <v>165</v>
      </c>
      <c r="C62" s="7" t="s">
        <v>28</v>
      </c>
      <c r="D62" s="7" t="s">
        <v>6</v>
      </c>
      <c r="E62" s="7" t="s">
        <v>31</v>
      </c>
      <c r="F62" s="7" t="s">
        <v>31</v>
      </c>
      <c r="G62" s="7" t="s">
        <v>55</v>
      </c>
      <c r="H62" s="7" t="s">
        <v>6</v>
      </c>
      <c r="I62" s="7" t="s">
        <v>28</v>
      </c>
      <c r="J62" s="7" t="s">
        <v>6</v>
      </c>
      <c r="K62" s="7" t="s">
        <v>28</v>
      </c>
    </row>
    <row r="63" spans="1:11" ht="15.75">
      <c r="A63" s="3" t="s">
        <v>114</v>
      </c>
      <c r="B63" s="18" t="s">
        <v>165</v>
      </c>
      <c r="C63" s="7" t="s">
        <v>28</v>
      </c>
      <c r="D63" s="7" t="s">
        <v>6</v>
      </c>
      <c r="E63" s="7" t="s">
        <v>31</v>
      </c>
      <c r="F63" s="7" t="s">
        <v>31</v>
      </c>
      <c r="G63" s="7" t="s">
        <v>55</v>
      </c>
      <c r="H63" s="7" t="s">
        <v>6</v>
      </c>
      <c r="I63" s="7" t="s">
        <v>28</v>
      </c>
      <c r="J63" s="7" t="s">
        <v>6</v>
      </c>
      <c r="K63" s="7" t="s">
        <v>28</v>
      </c>
    </row>
    <row r="64" spans="1:11" ht="18.75">
      <c r="A64" s="8" t="s">
        <v>114</v>
      </c>
      <c r="B64" s="18" t="s">
        <v>165</v>
      </c>
      <c r="C64" s="3"/>
      <c r="D64" s="3"/>
      <c r="E64" s="3"/>
      <c r="F64" s="3"/>
      <c r="G64" s="3"/>
      <c r="H64" s="3"/>
      <c r="I64" s="3"/>
      <c r="J64" s="3"/>
      <c r="K64" s="3"/>
    </row>
    <row r="65" spans="1:11" ht="15.75">
      <c r="A65" s="3" t="s">
        <v>77</v>
      </c>
      <c r="B65" s="18" t="s">
        <v>166</v>
      </c>
      <c r="C65" s="26" t="s">
        <v>25</v>
      </c>
      <c r="D65" s="7" t="s">
        <v>25</v>
      </c>
      <c r="E65" s="7" t="s">
        <v>30</v>
      </c>
      <c r="F65" s="7" t="s">
        <v>20</v>
      </c>
      <c r="G65" s="7" t="s">
        <v>6</v>
      </c>
      <c r="H65" s="7" t="s">
        <v>25</v>
      </c>
      <c r="I65" s="7" t="s">
        <v>41</v>
      </c>
      <c r="J65" s="7" t="s">
        <v>6</v>
      </c>
      <c r="K65" s="7" t="s">
        <v>20</v>
      </c>
    </row>
    <row r="66" spans="1:11" ht="15.75">
      <c r="A66" s="3" t="s">
        <v>77</v>
      </c>
      <c r="B66" s="18" t="s">
        <v>166</v>
      </c>
      <c r="C66" s="26" t="s">
        <v>25</v>
      </c>
      <c r="D66" s="7" t="s">
        <v>25</v>
      </c>
      <c r="E66" s="7" t="s">
        <v>30</v>
      </c>
      <c r="F66" s="7" t="s">
        <v>20</v>
      </c>
      <c r="G66" s="7" t="s">
        <v>6</v>
      </c>
      <c r="H66" s="7" t="s">
        <v>25</v>
      </c>
      <c r="I66" s="7" t="s">
        <v>41</v>
      </c>
      <c r="J66" s="7" t="s">
        <v>6</v>
      </c>
      <c r="K66" s="7" t="s">
        <v>20</v>
      </c>
    </row>
    <row r="67" spans="1:11" ht="15.75">
      <c r="A67" s="3" t="s">
        <v>77</v>
      </c>
      <c r="B67" s="18" t="s">
        <v>166</v>
      </c>
      <c r="C67" s="26" t="s">
        <v>25</v>
      </c>
      <c r="D67" s="7" t="s">
        <v>25</v>
      </c>
      <c r="E67" s="7" t="s">
        <v>30</v>
      </c>
      <c r="F67" s="7" t="s">
        <v>20</v>
      </c>
      <c r="G67" s="7" t="s">
        <v>6</v>
      </c>
      <c r="H67" s="7" t="s">
        <v>25</v>
      </c>
      <c r="I67" s="7" t="s">
        <v>41</v>
      </c>
      <c r="J67" s="7" t="s">
        <v>6</v>
      </c>
      <c r="K67" s="7" t="s">
        <v>20</v>
      </c>
    </row>
    <row r="68" spans="1:11" ht="15.75">
      <c r="A68" s="3" t="s">
        <v>77</v>
      </c>
      <c r="B68" s="18" t="s">
        <v>166</v>
      </c>
      <c r="C68" s="26" t="s">
        <v>25</v>
      </c>
      <c r="D68" s="7" t="s">
        <v>25</v>
      </c>
      <c r="E68" s="7" t="s">
        <v>6</v>
      </c>
      <c r="F68" s="7" t="s">
        <v>20</v>
      </c>
      <c r="G68" s="7" t="s">
        <v>6</v>
      </c>
      <c r="H68" s="7" t="s">
        <v>6</v>
      </c>
      <c r="I68" s="7" t="s">
        <v>41</v>
      </c>
      <c r="J68" s="7" t="s">
        <v>6</v>
      </c>
      <c r="K68" s="7" t="s">
        <v>6</v>
      </c>
    </row>
    <row r="69" spans="1:11" ht="15.75">
      <c r="A69" s="3" t="s">
        <v>77</v>
      </c>
      <c r="B69" s="18" t="s">
        <v>166</v>
      </c>
      <c r="C69" s="26" t="s">
        <v>25</v>
      </c>
      <c r="D69" s="7" t="s">
        <v>25</v>
      </c>
      <c r="E69" s="7" t="s">
        <v>6</v>
      </c>
      <c r="F69" s="7" t="s">
        <v>20</v>
      </c>
      <c r="G69" s="7" t="s">
        <v>6</v>
      </c>
      <c r="H69" s="7" t="s">
        <v>6</v>
      </c>
      <c r="I69" s="7" t="s">
        <v>41</v>
      </c>
      <c r="J69" s="7" t="s">
        <v>6</v>
      </c>
      <c r="K69" s="7" t="s">
        <v>6</v>
      </c>
    </row>
    <row r="70" spans="1:11" ht="15.75">
      <c r="A70" s="3" t="s">
        <v>77</v>
      </c>
      <c r="B70" s="18" t="s">
        <v>166</v>
      </c>
      <c r="C70" s="26" t="s">
        <v>25</v>
      </c>
      <c r="D70" s="7" t="s">
        <v>25</v>
      </c>
      <c r="E70" s="7" t="s">
        <v>6</v>
      </c>
      <c r="F70" s="7" t="s">
        <v>20</v>
      </c>
      <c r="G70" s="7" t="s">
        <v>6</v>
      </c>
      <c r="H70" s="7" t="s">
        <v>6</v>
      </c>
      <c r="I70" s="7" t="s">
        <v>41</v>
      </c>
      <c r="J70" s="7" t="s">
        <v>6</v>
      </c>
      <c r="K70" s="7" t="s">
        <v>6</v>
      </c>
    </row>
    <row r="71" spans="1:11" ht="18.75">
      <c r="A71" s="8" t="s">
        <v>77</v>
      </c>
      <c r="B71" s="18" t="s">
        <v>166</v>
      </c>
      <c r="C71" s="3"/>
      <c r="D71" s="3"/>
      <c r="E71" s="3"/>
      <c r="F71" s="3"/>
      <c r="G71" s="3"/>
      <c r="H71" s="3"/>
      <c r="I71" s="3"/>
      <c r="J71" s="3"/>
      <c r="K71" s="3"/>
    </row>
    <row r="72" spans="1:11" ht="15.75">
      <c r="A72" s="3" t="s">
        <v>93</v>
      </c>
      <c r="B72" s="18" t="s">
        <v>156</v>
      </c>
      <c r="C72" s="26" t="s">
        <v>6</v>
      </c>
      <c r="D72" s="7" t="s">
        <v>34</v>
      </c>
      <c r="E72" s="7" t="s">
        <v>25</v>
      </c>
      <c r="F72" s="7" t="s">
        <v>34</v>
      </c>
      <c r="G72" s="7" t="s">
        <v>25</v>
      </c>
      <c r="H72" s="7" t="s">
        <v>34</v>
      </c>
      <c r="I72" s="7" t="s">
        <v>34</v>
      </c>
      <c r="J72" s="7" t="s">
        <v>25</v>
      </c>
      <c r="K72" s="7" t="s">
        <v>6</v>
      </c>
    </row>
    <row r="73" spans="1:11" ht="15.75">
      <c r="A73" s="3" t="s">
        <v>93</v>
      </c>
      <c r="B73" s="18" t="s">
        <v>156</v>
      </c>
      <c r="C73" s="26" t="s">
        <v>6</v>
      </c>
      <c r="D73" s="7" t="s">
        <v>34</v>
      </c>
      <c r="E73" s="7" t="s">
        <v>25</v>
      </c>
      <c r="F73" s="7" t="s">
        <v>34</v>
      </c>
      <c r="G73" s="7" t="s">
        <v>25</v>
      </c>
      <c r="H73" s="7" t="s">
        <v>34</v>
      </c>
      <c r="I73" s="7" t="s">
        <v>34</v>
      </c>
      <c r="J73" s="7" t="s">
        <v>25</v>
      </c>
      <c r="K73" s="7" t="s">
        <v>6</v>
      </c>
    </row>
    <row r="74" spans="1:11" ht="15.75">
      <c r="A74" s="3" t="s">
        <v>93</v>
      </c>
      <c r="B74" s="18" t="s">
        <v>156</v>
      </c>
      <c r="C74" s="26" t="s">
        <v>6</v>
      </c>
      <c r="D74" s="7" t="s">
        <v>34</v>
      </c>
      <c r="E74" s="7" t="s">
        <v>25</v>
      </c>
      <c r="F74" s="7" t="s">
        <v>34</v>
      </c>
      <c r="G74" s="7" t="s">
        <v>25</v>
      </c>
      <c r="H74" s="7" t="s">
        <v>34</v>
      </c>
      <c r="I74" s="7" t="s">
        <v>34</v>
      </c>
      <c r="J74" s="7" t="s">
        <v>25</v>
      </c>
      <c r="K74" s="7" t="s">
        <v>6</v>
      </c>
    </row>
    <row r="75" spans="1:11" ht="15.75">
      <c r="A75" s="3" t="s">
        <v>93</v>
      </c>
      <c r="B75" s="18" t="s">
        <v>156</v>
      </c>
      <c r="C75" s="26" t="s">
        <v>6</v>
      </c>
      <c r="D75" s="7" t="s">
        <v>6</v>
      </c>
      <c r="E75" s="7" t="s">
        <v>25</v>
      </c>
      <c r="F75" s="7" t="s">
        <v>6</v>
      </c>
      <c r="G75" s="7" t="s">
        <v>25</v>
      </c>
      <c r="H75" s="7" t="s">
        <v>34</v>
      </c>
      <c r="I75" s="7" t="s">
        <v>34</v>
      </c>
      <c r="J75" s="7" t="s">
        <v>6</v>
      </c>
      <c r="K75" s="7" t="s">
        <v>25</v>
      </c>
    </row>
    <row r="76" spans="1:11" ht="15.75">
      <c r="A76" s="3" t="s">
        <v>93</v>
      </c>
      <c r="B76" s="18" t="s">
        <v>156</v>
      </c>
      <c r="C76" s="26" t="s">
        <v>6</v>
      </c>
      <c r="D76" s="7" t="s">
        <v>6</v>
      </c>
      <c r="E76" s="7" t="s">
        <v>25</v>
      </c>
      <c r="F76" s="7" t="s">
        <v>6</v>
      </c>
      <c r="G76" s="7" t="s">
        <v>25</v>
      </c>
      <c r="H76" s="7" t="s">
        <v>34</v>
      </c>
      <c r="I76" s="7" t="s">
        <v>34</v>
      </c>
      <c r="J76" s="7" t="s">
        <v>6</v>
      </c>
      <c r="K76" s="7" t="s">
        <v>25</v>
      </c>
    </row>
    <row r="77" spans="1:11" ht="15.75">
      <c r="A77" s="3" t="s">
        <v>93</v>
      </c>
      <c r="B77" s="18" t="s">
        <v>156</v>
      </c>
      <c r="C77" s="26" t="s">
        <v>6</v>
      </c>
      <c r="D77" s="7" t="s">
        <v>6</v>
      </c>
      <c r="E77" s="7" t="s">
        <v>25</v>
      </c>
      <c r="F77" s="7" t="s">
        <v>6</v>
      </c>
      <c r="G77" s="7" t="s">
        <v>25</v>
      </c>
      <c r="H77" s="7" t="s">
        <v>34</v>
      </c>
      <c r="I77" s="7" t="s">
        <v>34</v>
      </c>
      <c r="J77" s="7" t="s">
        <v>6</v>
      </c>
      <c r="K77" s="7" t="s">
        <v>25</v>
      </c>
    </row>
    <row r="78" spans="1:11" ht="18.75">
      <c r="A78" s="8" t="s">
        <v>93</v>
      </c>
      <c r="B78" s="18" t="s">
        <v>156</v>
      </c>
      <c r="C78" s="3"/>
      <c r="D78" s="3"/>
      <c r="E78" s="3"/>
      <c r="F78" s="3"/>
      <c r="G78" s="3"/>
      <c r="H78" s="3"/>
      <c r="I78" s="3"/>
      <c r="J78" s="3"/>
      <c r="K78" s="3"/>
    </row>
    <row r="79" spans="1:11" ht="15.75">
      <c r="A79" s="3" t="s">
        <v>153</v>
      </c>
      <c r="B79" s="18" t="s">
        <v>162</v>
      </c>
      <c r="C79" s="7" t="s">
        <v>6</v>
      </c>
      <c r="D79" s="26" t="s">
        <v>32</v>
      </c>
      <c r="E79" s="7" t="s">
        <v>34</v>
      </c>
      <c r="F79" s="7" t="s">
        <v>6</v>
      </c>
      <c r="G79" s="7" t="s">
        <v>6</v>
      </c>
      <c r="H79" s="7" t="s">
        <v>30</v>
      </c>
      <c r="I79" s="7" t="s">
        <v>25</v>
      </c>
      <c r="J79" s="7" t="s">
        <v>32</v>
      </c>
      <c r="K79" s="7" t="s">
        <v>25</v>
      </c>
    </row>
    <row r="80" spans="1:11" ht="15.75">
      <c r="A80" s="3" t="s">
        <v>153</v>
      </c>
      <c r="B80" s="18" t="s">
        <v>162</v>
      </c>
      <c r="C80" s="7" t="s">
        <v>6</v>
      </c>
      <c r="D80" s="26" t="s">
        <v>32</v>
      </c>
      <c r="E80" s="7" t="s">
        <v>34</v>
      </c>
      <c r="F80" s="7" t="s">
        <v>6</v>
      </c>
      <c r="G80" s="7" t="s">
        <v>6</v>
      </c>
      <c r="H80" s="7" t="s">
        <v>30</v>
      </c>
      <c r="I80" s="7" t="s">
        <v>25</v>
      </c>
      <c r="J80" s="7" t="s">
        <v>32</v>
      </c>
      <c r="K80" s="7" t="s">
        <v>25</v>
      </c>
    </row>
    <row r="81" spans="1:11" ht="15.75">
      <c r="A81" s="3" t="s">
        <v>153</v>
      </c>
      <c r="B81" s="18" t="s">
        <v>162</v>
      </c>
      <c r="C81" s="7" t="s">
        <v>6</v>
      </c>
      <c r="D81" s="26" t="s">
        <v>32</v>
      </c>
      <c r="E81" s="7" t="s">
        <v>34</v>
      </c>
      <c r="F81" s="7" t="s">
        <v>6</v>
      </c>
      <c r="G81" s="7" t="s">
        <v>6</v>
      </c>
      <c r="H81" s="7" t="s">
        <v>30</v>
      </c>
      <c r="I81" s="7" t="s">
        <v>25</v>
      </c>
      <c r="J81" s="7" t="s">
        <v>32</v>
      </c>
      <c r="K81" s="7" t="s">
        <v>25</v>
      </c>
    </row>
    <row r="82" spans="1:11" ht="15.75">
      <c r="A82" s="3" t="s">
        <v>153</v>
      </c>
      <c r="B82" s="18" t="s">
        <v>162</v>
      </c>
      <c r="C82" s="7" t="s">
        <v>6</v>
      </c>
      <c r="D82" s="26" t="s">
        <v>32</v>
      </c>
      <c r="E82" s="7" t="s">
        <v>34</v>
      </c>
      <c r="F82" s="7" t="s">
        <v>32</v>
      </c>
      <c r="G82" s="7" t="s">
        <v>6</v>
      </c>
      <c r="H82" s="7" t="s">
        <v>30</v>
      </c>
      <c r="I82" s="7" t="s">
        <v>25</v>
      </c>
      <c r="J82" s="7" t="s">
        <v>34</v>
      </c>
      <c r="K82" s="7" t="s">
        <v>30</v>
      </c>
    </row>
    <row r="83" spans="1:11" ht="15.75">
      <c r="A83" s="3" t="s">
        <v>153</v>
      </c>
      <c r="B83" s="18" t="s">
        <v>162</v>
      </c>
      <c r="C83" s="7" t="s">
        <v>6</v>
      </c>
      <c r="D83" s="26" t="s">
        <v>32</v>
      </c>
      <c r="E83" s="7" t="s">
        <v>34</v>
      </c>
      <c r="F83" s="7" t="s">
        <v>32</v>
      </c>
      <c r="G83" s="7" t="s">
        <v>6</v>
      </c>
      <c r="H83" s="7" t="s">
        <v>30</v>
      </c>
      <c r="I83" s="7" t="s">
        <v>25</v>
      </c>
      <c r="J83" s="7" t="s">
        <v>34</v>
      </c>
      <c r="K83" s="7" t="s">
        <v>30</v>
      </c>
    </row>
    <row r="84" spans="1:11" ht="15.75">
      <c r="A84" s="3" t="s">
        <v>153</v>
      </c>
      <c r="B84" s="18" t="s">
        <v>162</v>
      </c>
      <c r="C84" s="7" t="s">
        <v>6</v>
      </c>
      <c r="D84" s="26" t="s">
        <v>32</v>
      </c>
      <c r="E84" s="7" t="s">
        <v>34</v>
      </c>
      <c r="F84" s="7" t="s">
        <v>32</v>
      </c>
      <c r="G84" s="7" t="s">
        <v>6</v>
      </c>
      <c r="H84" s="7" t="s">
        <v>30</v>
      </c>
      <c r="I84" s="7" t="s">
        <v>25</v>
      </c>
      <c r="J84" s="7" t="s">
        <v>34</v>
      </c>
      <c r="K84" s="7" t="s">
        <v>30</v>
      </c>
    </row>
    <row r="85" spans="1:11" ht="18.75">
      <c r="A85" s="8" t="s">
        <v>153</v>
      </c>
      <c r="B85" s="18" t="s">
        <v>162</v>
      </c>
      <c r="C85" s="3"/>
      <c r="D85" s="3"/>
      <c r="E85" s="3"/>
      <c r="F85" s="3"/>
      <c r="G85" s="3"/>
      <c r="H85" s="3"/>
      <c r="I85" s="3"/>
      <c r="J85" s="3"/>
      <c r="K85" s="3"/>
    </row>
    <row r="86" spans="1:11" ht="15.75">
      <c r="A86" s="3" t="s">
        <v>115</v>
      </c>
      <c r="B86" s="18" t="s">
        <v>167</v>
      </c>
      <c r="C86" s="7" t="s">
        <v>6</v>
      </c>
      <c r="D86" s="7" t="s">
        <v>6</v>
      </c>
      <c r="E86" s="7" t="s">
        <v>35</v>
      </c>
      <c r="F86" s="7" t="s">
        <v>32</v>
      </c>
      <c r="G86" s="7" t="s">
        <v>92</v>
      </c>
      <c r="H86" s="7" t="s">
        <v>6</v>
      </c>
      <c r="I86" s="7" t="s">
        <v>31</v>
      </c>
      <c r="J86" s="7" t="s">
        <v>30</v>
      </c>
      <c r="K86" s="7" t="s">
        <v>18</v>
      </c>
    </row>
    <row r="87" spans="1:11" ht="15.75">
      <c r="A87" s="3" t="s">
        <v>115</v>
      </c>
      <c r="B87" s="18" t="s">
        <v>167</v>
      </c>
      <c r="C87" s="7" t="s">
        <v>6</v>
      </c>
      <c r="D87" s="7" t="s">
        <v>6</v>
      </c>
      <c r="E87" s="7" t="s">
        <v>35</v>
      </c>
      <c r="F87" s="7" t="s">
        <v>32</v>
      </c>
      <c r="G87" s="7" t="s">
        <v>92</v>
      </c>
      <c r="H87" s="7" t="s">
        <v>6</v>
      </c>
      <c r="I87" s="7" t="s">
        <v>31</v>
      </c>
      <c r="J87" s="7" t="s">
        <v>30</v>
      </c>
      <c r="K87" s="7" t="s">
        <v>18</v>
      </c>
    </row>
    <row r="88" spans="1:11" ht="15.75">
      <c r="A88" s="3" t="s">
        <v>115</v>
      </c>
      <c r="B88" s="18" t="s">
        <v>167</v>
      </c>
      <c r="C88" s="7" t="s">
        <v>6</v>
      </c>
      <c r="D88" s="7" t="s">
        <v>6</v>
      </c>
      <c r="E88" s="7" t="s">
        <v>35</v>
      </c>
      <c r="F88" s="7" t="s">
        <v>32</v>
      </c>
      <c r="G88" s="7" t="s">
        <v>92</v>
      </c>
      <c r="H88" s="7" t="s">
        <v>6</v>
      </c>
      <c r="I88" s="7" t="s">
        <v>31</v>
      </c>
      <c r="J88" s="7" t="s">
        <v>30</v>
      </c>
      <c r="K88" s="7" t="s">
        <v>18</v>
      </c>
    </row>
    <row r="89" spans="1:11" ht="15.75">
      <c r="A89" s="3" t="s">
        <v>115</v>
      </c>
      <c r="B89" s="18" t="s">
        <v>167</v>
      </c>
      <c r="C89" s="7" t="s">
        <v>32</v>
      </c>
      <c r="D89" s="7" t="s">
        <v>6</v>
      </c>
      <c r="E89" s="7" t="s">
        <v>36</v>
      </c>
      <c r="F89" s="7" t="s">
        <v>34</v>
      </c>
      <c r="G89" s="7" t="s">
        <v>6</v>
      </c>
      <c r="H89" s="7" t="s">
        <v>25</v>
      </c>
      <c r="I89" s="7" t="s">
        <v>6</v>
      </c>
      <c r="J89" s="7" t="s">
        <v>28</v>
      </c>
      <c r="K89" s="7" t="s">
        <v>20</v>
      </c>
    </row>
    <row r="90" spans="1:11" ht="15.75">
      <c r="A90" s="3" t="s">
        <v>115</v>
      </c>
      <c r="B90" s="18" t="s">
        <v>167</v>
      </c>
      <c r="C90" s="7" t="s">
        <v>32</v>
      </c>
      <c r="D90" s="7" t="s">
        <v>6</v>
      </c>
      <c r="E90" s="7" t="s">
        <v>36</v>
      </c>
      <c r="F90" s="7" t="s">
        <v>34</v>
      </c>
      <c r="G90" s="7" t="s">
        <v>6</v>
      </c>
      <c r="H90" s="7" t="s">
        <v>25</v>
      </c>
      <c r="I90" s="7" t="s">
        <v>6</v>
      </c>
      <c r="J90" s="7" t="s">
        <v>28</v>
      </c>
      <c r="K90" s="7" t="s">
        <v>20</v>
      </c>
    </row>
    <row r="91" spans="1:11" ht="15.75">
      <c r="A91" s="3" t="s">
        <v>115</v>
      </c>
      <c r="B91" s="18" t="s">
        <v>167</v>
      </c>
      <c r="C91" s="7" t="s">
        <v>32</v>
      </c>
      <c r="D91" s="7" t="s">
        <v>6</v>
      </c>
      <c r="E91" s="7" t="s">
        <v>36</v>
      </c>
      <c r="F91" s="7" t="s">
        <v>34</v>
      </c>
      <c r="G91" s="7" t="s">
        <v>6</v>
      </c>
      <c r="H91" s="7" t="s">
        <v>25</v>
      </c>
      <c r="I91" s="7" t="s">
        <v>6</v>
      </c>
      <c r="J91" s="7" t="s">
        <v>28</v>
      </c>
      <c r="K91" s="7" t="s">
        <v>20</v>
      </c>
    </row>
    <row r="92" spans="1:11" ht="18.75">
      <c r="A92" s="8" t="s">
        <v>115</v>
      </c>
      <c r="B92" s="18" t="s">
        <v>167</v>
      </c>
      <c r="C92" s="3"/>
      <c r="D92" s="3"/>
      <c r="E92" s="3"/>
      <c r="F92" s="3"/>
      <c r="G92" s="3"/>
      <c r="H92" s="3"/>
      <c r="I92" s="3"/>
      <c r="J92" s="3"/>
      <c r="K92" s="3"/>
    </row>
    <row r="93" spans="1:11" ht="15.75">
      <c r="A93" s="3" t="s">
        <v>143</v>
      </c>
      <c r="B93" s="18" t="s">
        <v>177</v>
      </c>
      <c r="C93" s="7" t="s">
        <v>6</v>
      </c>
      <c r="D93" s="7" t="s">
        <v>6</v>
      </c>
      <c r="E93" s="7" t="s">
        <v>81</v>
      </c>
      <c r="F93" s="7" t="s">
        <v>22</v>
      </c>
      <c r="G93" s="7" t="s">
        <v>6</v>
      </c>
      <c r="H93" s="7" t="s">
        <v>6</v>
      </c>
      <c r="I93" s="7" t="s">
        <v>6</v>
      </c>
      <c r="J93" s="7" t="s">
        <v>37</v>
      </c>
      <c r="K93" s="7" t="s">
        <v>6</v>
      </c>
    </row>
    <row r="94" spans="1:11" ht="15.75">
      <c r="A94" s="3" t="s">
        <v>143</v>
      </c>
      <c r="B94" s="18" t="s">
        <v>177</v>
      </c>
      <c r="C94" s="7" t="s">
        <v>6</v>
      </c>
      <c r="D94" s="7" t="s">
        <v>6</v>
      </c>
      <c r="E94" s="7" t="s">
        <v>81</v>
      </c>
      <c r="F94" s="7" t="s">
        <v>22</v>
      </c>
      <c r="G94" s="7" t="s">
        <v>6</v>
      </c>
      <c r="H94" s="7" t="s">
        <v>6</v>
      </c>
      <c r="I94" s="7" t="s">
        <v>6</v>
      </c>
      <c r="J94" s="7" t="s">
        <v>37</v>
      </c>
      <c r="K94" s="7" t="s">
        <v>6</v>
      </c>
    </row>
    <row r="95" spans="1:11" ht="15.75">
      <c r="A95" s="3" t="s">
        <v>143</v>
      </c>
      <c r="B95" s="18" t="s">
        <v>177</v>
      </c>
      <c r="C95" s="7" t="s">
        <v>6</v>
      </c>
      <c r="D95" s="7" t="s">
        <v>6</v>
      </c>
      <c r="E95" s="7" t="s">
        <v>81</v>
      </c>
      <c r="F95" s="7" t="s">
        <v>22</v>
      </c>
      <c r="G95" s="7" t="s">
        <v>6</v>
      </c>
      <c r="H95" s="7" t="s">
        <v>6</v>
      </c>
      <c r="I95" s="7" t="s">
        <v>6</v>
      </c>
      <c r="J95" s="7" t="s">
        <v>37</v>
      </c>
      <c r="K95" s="7" t="s">
        <v>6</v>
      </c>
    </row>
    <row r="96" spans="1:11" ht="15.75">
      <c r="A96" s="3" t="s">
        <v>143</v>
      </c>
      <c r="B96" s="18" t="s">
        <v>177</v>
      </c>
      <c r="C96" s="7" t="s">
        <v>6</v>
      </c>
      <c r="D96" s="7" t="s">
        <v>6</v>
      </c>
      <c r="E96" s="7" t="s">
        <v>81</v>
      </c>
      <c r="F96" s="7" t="s">
        <v>22</v>
      </c>
      <c r="G96" s="7" t="s">
        <v>6</v>
      </c>
      <c r="H96" s="7" t="s">
        <v>6</v>
      </c>
      <c r="I96" s="7" t="s">
        <v>6</v>
      </c>
      <c r="J96" s="7" t="s">
        <v>37</v>
      </c>
      <c r="K96" s="7" t="s">
        <v>6</v>
      </c>
    </row>
    <row r="97" spans="1:11" ht="15.75">
      <c r="A97" s="3" t="s">
        <v>143</v>
      </c>
      <c r="B97" s="18" t="s">
        <v>177</v>
      </c>
      <c r="C97" s="7" t="s">
        <v>6</v>
      </c>
      <c r="D97" s="7" t="s">
        <v>6</v>
      </c>
      <c r="E97" s="7" t="s">
        <v>81</v>
      </c>
      <c r="F97" s="7" t="s">
        <v>22</v>
      </c>
      <c r="G97" s="7" t="s">
        <v>6</v>
      </c>
      <c r="H97" s="7" t="s">
        <v>6</v>
      </c>
      <c r="I97" s="7" t="s">
        <v>6</v>
      </c>
      <c r="J97" s="7" t="s">
        <v>37</v>
      </c>
      <c r="K97" s="7" t="s">
        <v>42</v>
      </c>
    </row>
    <row r="98" spans="1:11" ht="15.75">
      <c r="A98" s="3" t="s">
        <v>143</v>
      </c>
      <c r="B98" s="18" t="s">
        <v>177</v>
      </c>
      <c r="C98" s="7" t="s">
        <v>6</v>
      </c>
      <c r="D98" s="7" t="s">
        <v>6</v>
      </c>
      <c r="E98" s="7" t="s">
        <v>81</v>
      </c>
      <c r="F98" s="7" t="s">
        <v>22</v>
      </c>
      <c r="G98" s="7" t="s">
        <v>6</v>
      </c>
      <c r="H98" s="7" t="s">
        <v>6</v>
      </c>
      <c r="I98" s="7" t="s">
        <v>6</v>
      </c>
      <c r="J98" s="7" t="s">
        <v>37</v>
      </c>
      <c r="K98" s="7" t="s">
        <v>42</v>
      </c>
    </row>
    <row r="99" spans="1:11" ht="18.75">
      <c r="A99" s="8" t="s">
        <v>143</v>
      </c>
      <c r="B99" s="18" t="s">
        <v>177</v>
      </c>
      <c r="C99" s="3"/>
      <c r="D99" s="3"/>
      <c r="E99" s="3"/>
      <c r="F99" s="3"/>
      <c r="G99" s="3"/>
      <c r="H99" s="3"/>
      <c r="I99" s="3"/>
      <c r="J99" s="3"/>
      <c r="K99" s="3"/>
    </row>
    <row r="100" spans="1:11" ht="15.75">
      <c r="A100" s="3" t="s">
        <v>69</v>
      </c>
      <c r="B100" s="18" t="s">
        <v>168</v>
      </c>
      <c r="C100" s="26" t="s">
        <v>58</v>
      </c>
      <c r="D100" s="7" t="s">
        <v>58</v>
      </c>
      <c r="E100" s="7" t="s">
        <v>6</v>
      </c>
      <c r="F100" s="7" t="s">
        <v>54</v>
      </c>
      <c r="G100" s="7" t="s">
        <v>52</v>
      </c>
      <c r="H100" s="7" t="s">
        <v>6</v>
      </c>
      <c r="I100" s="7" t="s">
        <v>49</v>
      </c>
      <c r="J100" s="7" t="s">
        <v>6</v>
      </c>
      <c r="K100" s="7" t="s">
        <v>6</v>
      </c>
    </row>
    <row r="101" spans="1:11" ht="15.75">
      <c r="A101" s="3" t="s">
        <v>69</v>
      </c>
      <c r="B101" s="18" t="s">
        <v>168</v>
      </c>
      <c r="C101" s="26" t="s">
        <v>58</v>
      </c>
      <c r="D101" s="7" t="s">
        <v>58</v>
      </c>
      <c r="E101" s="7" t="s">
        <v>6</v>
      </c>
      <c r="F101" s="7" t="s">
        <v>54</v>
      </c>
      <c r="G101" s="7" t="s">
        <v>52</v>
      </c>
      <c r="H101" s="7" t="s">
        <v>6</v>
      </c>
      <c r="I101" s="7" t="s">
        <v>49</v>
      </c>
      <c r="J101" s="7" t="s">
        <v>6</v>
      </c>
      <c r="K101" s="7" t="s">
        <v>6</v>
      </c>
    </row>
    <row r="102" spans="1:11" ht="15.75">
      <c r="A102" s="3" t="s">
        <v>69</v>
      </c>
      <c r="B102" s="18" t="s">
        <v>168</v>
      </c>
      <c r="C102" s="26" t="s">
        <v>58</v>
      </c>
      <c r="D102" s="7" t="s">
        <v>58</v>
      </c>
      <c r="E102" s="7" t="s">
        <v>6</v>
      </c>
      <c r="F102" s="7" t="s">
        <v>54</v>
      </c>
      <c r="G102" s="7" t="s">
        <v>52</v>
      </c>
      <c r="H102" s="7" t="s">
        <v>6</v>
      </c>
      <c r="I102" s="7" t="s">
        <v>49</v>
      </c>
      <c r="J102" s="7" t="s">
        <v>54</v>
      </c>
      <c r="K102" s="7" t="s">
        <v>6</v>
      </c>
    </row>
    <row r="103" spans="1:11" ht="15.75">
      <c r="A103" s="3" t="s">
        <v>69</v>
      </c>
      <c r="B103" s="18" t="s">
        <v>168</v>
      </c>
      <c r="C103" s="26" t="s">
        <v>58</v>
      </c>
      <c r="D103" s="7" t="s">
        <v>58</v>
      </c>
      <c r="E103" s="7" t="s">
        <v>6</v>
      </c>
      <c r="F103" s="7" t="s">
        <v>54</v>
      </c>
      <c r="G103" s="7" t="s">
        <v>52</v>
      </c>
      <c r="H103" s="7" t="s">
        <v>6</v>
      </c>
      <c r="I103" s="7" t="s">
        <v>49</v>
      </c>
      <c r="J103" s="7" t="s">
        <v>54</v>
      </c>
      <c r="K103" s="7" t="s">
        <v>6</v>
      </c>
    </row>
    <row r="104" spans="1:11" ht="15.75">
      <c r="A104" s="3" t="s">
        <v>69</v>
      </c>
      <c r="B104" s="18" t="s">
        <v>168</v>
      </c>
      <c r="C104" s="26" t="s">
        <v>58</v>
      </c>
      <c r="D104" s="7" t="s">
        <v>58</v>
      </c>
      <c r="E104" s="7" t="s">
        <v>6</v>
      </c>
      <c r="F104" s="7" t="s">
        <v>54</v>
      </c>
      <c r="G104" s="7" t="s">
        <v>52</v>
      </c>
      <c r="H104" s="7" t="s">
        <v>6</v>
      </c>
      <c r="I104" s="7" t="s">
        <v>49</v>
      </c>
      <c r="J104" s="7" t="s">
        <v>6</v>
      </c>
      <c r="K104" s="7" t="s">
        <v>58</v>
      </c>
    </row>
    <row r="105" spans="1:11" ht="15.75">
      <c r="A105" s="3" t="s">
        <v>69</v>
      </c>
      <c r="B105" s="18" t="s">
        <v>168</v>
      </c>
      <c r="C105" s="26" t="s">
        <v>58</v>
      </c>
      <c r="D105" s="7" t="s">
        <v>58</v>
      </c>
      <c r="E105" s="7" t="s">
        <v>6</v>
      </c>
      <c r="F105" s="7" t="s">
        <v>54</v>
      </c>
      <c r="G105" s="7" t="s">
        <v>52</v>
      </c>
      <c r="H105" s="7" t="s">
        <v>6</v>
      </c>
      <c r="I105" s="7" t="s">
        <v>49</v>
      </c>
      <c r="J105" s="7" t="s">
        <v>6</v>
      </c>
      <c r="K105" s="7" t="s">
        <v>58</v>
      </c>
    </row>
    <row r="106" spans="1:11" ht="18.75">
      <c r="A106" s="8" t="s">
        <v>69</v>
      </c>
      <c r="B106" s="18" t="s">
        <v>168</v>
      </c>
      <c r="C106" s="3"/>
      <c r="D106" s="3"/>
      <c r="E106" s="3"/>
      <c r="F106" s="3"/>
      <c r="G106" s="3"/>
      <c r="H106" s="3"/>
      <c r="I106" s="3"/>
      <c r="J106" s="3"/>
      <c r="K106" s="3"/>
    </row>
  </sheetData>
  <conditionalFormatting sqref="C2:K7 C9:K14 C16:K21 C23:K28 C30:K35 C37:K42 C44:K49 C51:K56 C58:K63 C65:K70 C72:K77 C79:K84 C86:K91 C93:K98 C100:K105">
    <cfRule type="containsText" dxfId="15" priority="6" operator="containsText" text="FREE">
      <formula>NOT(ISERROR(SEARCH("FREE",C2)))</formula>
    </cfRule>
    <cfRule type="containsText" dxfId="14" priority="7" operator="containsText" text="FREE">
      <formula>NOT(ISERROR(SEARCH("FREE",C2)))</formula>
    </cfRule>
  </conditionalFormatting>
  <conditionalFormatting sqref="C2:C7 C9:C14 C16:C21 C23:C28 C30:C35 C37:C42 C44:C49 C51:C56 C58:C63 C65:C70 C72:C77 C79:C84 C86:C91 C93:C98 C100:C105">
    <cfRule type="cellIs" dxfId="13" priority="3" operator="equal">
      <formula>"A"</formula>
    </cfRule>
    <cfRule type="cellIs" dxfId="12" priority="4" operator="equal">
      <formula>"A"</formula>
    </cfRule>
    <cfRule type="containsText" dxfId="11" priority="5" operator="containsText" text="A">
      <formula>NOT(ISERROR(SEARCH("A",C2)))</formula>
    </cfRule>
  </conditionalFormatting>
  <conditionalFormatting sqref="C2 C9 C16 C23 C30 C37 C44 C51 C58 C65 C72 C79 C86 C93 C100">
    <cfRule type="containsText" dxfId="10" priority="1" operator="containsText" text="FREE">
      <formula>NOT(ISERROR(SEARCH("FREE",C2)))</formula>
    </cfRule>
    <cfRule type="containsText" dxfId="9" priority="2" operator="containsText" text="FREE">
      <formula>NOT(ISERROR(SEARCH("FREE",C2)))</formula>
    </cfRule>
  </conditionalFormatting>
  <pageMargins left="0.7" right="0.7" top="0.75" bottom="0.75" header="0.3" footer="0.3"/>
  <pageSetup orientation="portrait" r:id="rId1"/>
  <rowBreaks count="2" manualBreakCount="2">
    <brk id="36" max="16383" man="1"/>
    <brk id="7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E13" sqref="E13"/>
    </sheetView>
  </sheetViews>
  <sheetFormatPr defaultRowHeight="15"/>
  <cols>
    <col min="1" max="1" width="16.7109375" customWidth="1"/>
  </cols>
  <sheetData>
    <row r="1" spans="1:6">
      <c r="A1" t="s">
        <v>334</v>
      </c>
      <c r="E1" t="s">
        <v>25</v>
      </c>
    </row>
    <row r="2" spans="1:6">
      <c r="A2" t="s">
        <v>185</v>
      </c>
      <c r="E2" t="s">
        <v>36</v>
      </c>
    </row>
    <row r="3" spans="1:6">
      <c r="A3" t="s">
        <v>335</v>
      </c>
      <c r="B3" t="s">
        <v>348</v>
      </c>
      <c r="C3" t="s">
        <v>336</v>
      </c>
      <c r="E3" t="s">
        <v>32</v>
      </c>
      <c r="F3" t="s">
        <v>337</v>
      </c>
    </row>
    <row r="4" spans="1:6">
      <c r="A4" t="s">
        <v>153</v>
      </c>
      <c r="F4" t="s">
        <v>338</v>
      </c>
    </row>
    <row r="5" spans="1:6">
      <c r="A5" t="s">
        <v>82</v>
      </c>
      <c r="F5" t="s">
        <v>339</v>
      </c>
    </row>
    <row r="6" spans="1:6">
      <c r="A6" t="s">
        <v>111</v>
      </c>
      <c r="F6" t="s">
        <v>340</v>
      </c>
    </row>
    <row r="7" spans="1:6">
      <c r="A7" t="s">
        <v>183</v>
      </c>
      <c r="F7" t="s">
        <v>341</v>
      </c>
    </row>
    <row r="8" spans="1:6">
      <c r="F8" t="s">
        <v>342</v>
      </c>
    </row>
    <row r="9" spans="1:6">
      <c r="F9" t="s">
        <v>343</v>
      </c>
    </row>
    <row r="10" spans="1:6">
      <c r="F10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view="pageBreakPreview" zoomScale="60" workbookViewId="0">
      <selection activeCell="P29" sqref="P29"/>
    </sheetView>
  </sheetViews>
  <sheetFormatPr defaultRowHeight="12"/>
  <cols>
    <col min="1" max="1" width="12.28515625" style="47" customWidth="1"/>
    <col min="2" max="2" width="9.140625" style="47"/>
    <col min="3" max="11" width="6.140625" style="47" customWidth="1"/>
    <col min="12" max="16384" width="9.140625" style="47"/>
  </cols>
  <sheetData>
    <row r="1" spans="1:11">
      <c r="A1" s="45" t="s">
        <v>11</v>
      </c>
      <c r="B1" s="45" t="s">
        <v>180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</row>
    <row r="2" spans="1:11">
      <c r="A2" s="45" t="s">
        <v>17</v>
      </c>
      <c r="B2" s="45" t="s">
        <v>158</v>
      </c>
      <c r="C2" s="48" t="s">
        <v>20</v>
      </c>
      <c r="D2" s="49" t="s">
        <v>20</v>
      </c>
      <c r="E2" s="49" t="s">
        <v>6</v>
      </c>
      <c r="F2" s="49" t="s">
        <v>18</v>
      </c>
      <c r="G2" s="49" t="s">
        <v>6</v>
      </c>
      <c r="H2" s="49" t="s">
        <v>78</v>
      </c>
      <c r="I2" s="49" t="s">
        <v>78</v>
      </c>
      <c r="J2" s="49" t="s">
        <v>32</v>
      </c>
      <c r="K2" s="49" t="s">
        <v>6</v>
      </c>
    </row>
    <row r="3" spans="1:11">
      <c r="A3" s="45" t="s">
        <v>17</v>
      </c>
      <c r="B3" s="45" t="s">
        <v>158</v>
      </c>
      <c r="C3" s="48" t="s">
        <v>20</v>
      </c>
      <c r="D3" s="49" t="s">
        <v>20</v>
      </c>
      <c r="E3" s="49" t="s">
        <v>6</v>
      </c>
      <c r="F3" s="49" t="s">
        <v>18</v>
      </c>
      <c r="G3" s="49" t="s">
        <v>6</v>
      </c>
      <c r="H3" s="49" t="s">
        <v>78</v>
      </c>
      <c r="I3" s="49" t="s">
        <v>78</v>
      </c>
      <c r="J3" s="49" t="s">
        <v>32</v>
      </c>
      <c r="K3" s="49" t="s">
        <v>6</v>
      </c>
    </row>
    <row r="4" spans="1:11">
      <c r="A4" s="45" t="s">
        <v>17</v>
      </c>
      <c r="B4" s="45" t="s">
        <v>158</v>
      </c>
      <c r="C4" s="48" t="s">
        <v>20</v>
      </c>
      <c r="D4" s="49" t="s">
        <v>20</v>
      </c>
      <c r="E4" s="49" t="s">
        <v>6</v>
      </c>
      <c r="F4" s="49" t="s">
        <v>18</v>
      </c>
      <c r="G4" s="49" t="s">
        <v>6</v>
      </c>
      <c r="H4" s="49" t="s">
        <v>20</v>
      </c>
      <c r="I4" s="49" t="s">
        <v>20</v>
      </c>
      <c r="J4" s="49" t="s">
        <v>32</v>
      </c>
      <c r="K4" s="49" t="s">
        <v>6</v>
      </c>
    </row>
    <row r="5" spans="1:11">
      <c r="A5" s="45" t="s">
        <v>17</v>
      </c>
      <c r="B5" s="45" t="s">
        <v>158</v>
      </c>
      <c r="C5" s="48" t="s">
        <v>20</v>
      </c>
      <c r="D5" s="49" t="s">
        <v>20</v>
      </c>
      <c r="E5" s="49" t="s">
        <v>6</v>
      </c>
      <c r="F5" s="49" t="s">
        <v>18</v>
      </c>
      <c r="G5" s="49" t="s">
        <v>6</v>
      </c>
      <c r="H5" s="49" t="s">
        <v>20</v>
      </c>
      <c r="I5" s="49" t="s">
        <v>20</v>
      </c>
      <c r="J5" s="49" t="s">
        <v>25</v>
      </c>
      <c r="K5" s="49" t="s">
        <v>6</v>
      </c>
    </row>
    <row r="6" spans="1:11">
      <c r="A6" s="45" t="s">
        <v>17</v>
      </c>
      <c r="B6" s="45" t="s">
        <v>158</v>
      </c>
      <c r="C6" s="48" t="s">
        <v>20</v>
      </c>
      <c r="D6" s="49" t="s">
        <v>20</v>
      </c>
      <c r="E6" s="49" t="s">
        <v>6</v>
      </c>
      <c r="F6" s="49" t="s">
        <v>18</v>
      </c>
      <c r="G6" s="49" t="s">
        <v>6</v>
      </c>
      <c r="H6" s="49" t="s">
        <v>79</v>
      </c>
      <c r="I6" s="49" t="s">
        <v>79</v>
      </c>
      <c r="J6" s="49" t="s">
        <v>25</v>
      </c>
      <c r="K6" s="49" t="s">
        <v>6</v>
      </c>
    </row>
    <row r="7" spans="1:11">
      <c r="A7" s="45" t="s">
        <v>17</v>
      </c>
      <c r="B7" s="45" t="s">
        <v>158</v>
      </c>
      <c r="C7" s="48" t="s">
        <v>20</v>
      </c>
      <c r="D7" s="49" t="s">
        <v>20</v>
      </c>
      <c r="E7" s="49" t="s">
        <v>6</v>
      </c>
      <c r="F7" s="49" t="s">
        <v>18</v>
      </c>
      <c r="G7" s="49" t="s">
        <v>6</v>
      </c>
      <c r="H7" s="49" t="s">
        <v>79</v>
      </c>
      <c r="I7" s="49" t="s">
        <v>79</v>
      </c>
      <c r="J7" s="49" t="s">
        <v>25</v>
      </c>
      <c r="K7" s="49" t="s">
        <v>6</v>
      </c>
    </row>
    <row r="8" spans="1:11">
      <c r="A8" s="45" t="s">
        <v>17</v>
      </c>
      <c r="B8" s="45" t="s">
        <v>158</v>
      </c>
      <c r="C8" s="45"/>
      <c r="D8" s="45"/>
      <c r="E8" s="45"/>
      <c r="F8" s="45"/>
      <c r="G8" s="45"/>
      <c r="H8" s="45"/>
      <c r="I8" s="45"/>
      <c r="J8" s="45"/>
      <c r="K8" s="45"/>
    </row>
    <row r="9" spans="1:11">
      <c r="A9" s="45" t="s">
        <v>80</v>
      </c>
      <c r="B9" s="45" t="s">
        <v>160</v>
      </c>
      <c r="C9" s="49" t="s">
        <v>42</v>
      </c>
      <c r="D9" s="49" t="s">
        <v>6</v>
      </c>
      <c r="E9" s="49" t="s">
        <v>6</v>
      </c>
      <c r="F9" s="49" t="s">
        <v>35</v>
      </c>
      <c r="G9" s="49" t="s">
        <v>31</v>
      </c>
      <c r="H9" s="49" t="s">
        <v>28</v>
      </c>
      <c r="I9" s="49" t="s">
        <v>34</v>
      </c>
      <c r="J9" s="49" t="s">
        <v>34</v>
      </c>
      <c r="K9" s="49" t="s">
        <v>35</v>
      </c>
    </row>
    <row r="10" spans="1:11">
      <c r="A10" s="45" t="s">
        <v>80</v>
      </c>
      <c r="B10" s="45" t="s">
        <v>160</v>
      </c>
      <c r="C10" s="49" t="s">
        <v>42</v>
      </c>
      <c r="D10" s="49" t="s">
        <v>6</v>
      </c>
      <c r="E10" s="49" t="s">
        <v>6</v>
      </c>
      <c r="F10" s="49" t="s">
        <v>35</v>
      </c>
      <c r="G10" s="49" t="s">
        <v>31</v>
      </c>
      <c r="H10" s="49" t="s">
        <v>28</v>
      </c>
      <c r="I10" s="49" t="s">
        <v>34</v>
      </c>
      <c r="J10" s="49" t="s">
        <v>34</v>
      </c>
      <c r="K10" s="49" t="s">
        <v>35</v>
      </c>
    </row>
    <row r="11" spans="1:11">
      <c r="A11" s="45" t="s">
        <v>80</v>
      </c>
      <c r="B11" s="45" t="s">
        <v>160</v>
      </c>
      <c r="C11" s="49" t="s">
        <v>42</v>
      </c>
      <c r="D11" s="49" t="s">
        <v>6</v>
      </c>
      <c r="E11" s="49" t="s">
        <v>6</v>
      </c>
      <c r="F11" s="49" t="s">
        <v>35</v>
      </c>
      <c r="G11" s="49" t="s">
        <v>31</v>
      </c>
      <c r="H11" s="49" t="s">
        <v>28</v>
      </c>
      <c r="I11" s="49" t="s">
        <v>34</v>
      </c>
      <c r="J11" s="49" t="s">
        <v>34</v>
      </c>
      <c r="K11" s="49" t="s">
        <v>35</v>
      </c>
    </row>
    <row r="12" spans="1:11">
      <c r="A12" s="45" t="s">
        <v>80</v>
      </c>
      <c r="B12" s="45" t="s">
        <v>160</v>
      </c>
      <c r="C12" s="49" t="s">
        <v>42</v>
      </c>
      <c r="D12" s="49" t="s">
        <v>6</v>
      </c>
      <c r="E12" s="49" t="s">
        <v>6</v>
      </c>
      <c r="F12" s="49" t="s">
        <v>35</v>
      </c>
      <c r="G12" s="49" t="s">
        <v>31</v>
      </c>
      <c r="H12" s="49" t="s">
        <v>28</v>
      </c>
      <c r="I12" s="49" t="s">
        <v>6</v>
      </c>
      <c r="J12" s="49" t="s">
        <v>6</v>
      </c>
      <c r="K12" s="49" t="s">
        <v>34</v>
      </c>
    </row>
    <row r="13" spans="1:11">
      <c r="A13" s="45" t="s">
        <v>80</v>
      </c>
      <c r="B13" s="45" t="s">
        <v>160</v>
      </c>
      <c r="C13" s="49" t="s">
        <v>42</v>
      </c>
      <c r="D13" s="49" t="s">
        <v>6</v>
      </c>
      <c r="E13" s="49" t="s">
        <v>6</v>
      </c>
      <c r="F13" s="49" t="s">
        <v>35</v>
      </c>
      <c r="G13" s="49" t="s">
        <v>31</v>
      </c>
      <c r="H13" s="49" t="s">
        <v>28</v>
      </c>
      <c r="I13" s="49" t="s">
        <v>6</v>
      </c>
      <c r="J13" s="49" t="s">
        <v>6</v>
      </c>
      <c r="K13" s="49" t="s">
        <v>34</v>
      </c>
    </row>
    <row r="14" spans="1:11">
      <c r="A14" s="45" t="s">
        <v>80</v>
      </c>
      <c r="B14" s="45" t="s">
        <v>160</v>
      </c>
      <c r="C14" s="49" t="s">
        <v>42</v>
      </c>
      <c r="D14" s="49" t="s">
        <v>6</v>
      </c>
      <c r="E14" s="49" t="s">
        <v>6</v>
      </c>
      <c r="F14" s="49" t="s">
        <v>35</v>
      </c>
      <c r="G14" s="49" t="s">
        <v>31</v>
      </c>
      <c r="H14" s="49" t="s">
        <v>28</v>
      </c>
      <c r="I14" s="49" t="s">
        <v>6</v>
      </c>
      <c r="J14" s="49" t="s">
        <v>6</v>
      </c>
      <c r="K14" s="49" t="s">
        <v>34</v>
      </c>
    </row>
    <row r="15" spans="1:11">
      <c r="A15" s="45" t="s">
        <v>80</v>
      </c>
      <c r="B15" s="45" t="s">
        <v>160</v>
      </c>
      <c r="C15" s="45"/>
      <c r="D15" s="45"/>
      <c r="E15" s="45"/>
      <c r="F15" s="45"/>
      <c r="G15" s="45"/>
      <c r="H15" s="45"/>
      <c r="I15" s="45"/>
      <c r="J15" s="45"/>
      <c r="K15" s="45"/>
    </row>
    <row r="16" spans="1:11">
      <c r="A16" s="45" t="s">
        <v>82</v>
      </c>
      <c r="B16" s="45" t="s">
        <v>161</v>
      </c>
      <c r="C16" s="48" t="s">
        <v>30</v>
      </c>
      <c r="D16" s="49" t="s">
        <v>30</v>
      </c>
      <c r="E16" s="49" t="s">
        <v>6</v>
      </c>
      <c r="F16" s="49" t="s">
        <v>6</v>
      </c>
      <c r="G16" s="49" t="s">
        <v>28</v>
      </c>
      <c r="H16" s="49" t="s">
        <v>6</v>
      </c>
      <c r="I16" s="49" t="s">
        <v>6</v>
      </c>
      <c r="J16" s="49" t="s">
        <v>31</v>
      </c>
      <c r="K16" s="49" t="s">
        <v>32</v>
      </c>
    </row>
    <row r="17" spans="1:11">
      <c r="A17" s="45" t="s">
        <v>82</v>
      </c>
      <c r="B17" s="45" t="s">
        <v>161</v>
      </c>
      <c r="C17" s="48" t="s">
        <v>30</v>
      </c>
      <c r="D17" s="49" t="s">
        <v>30</v>
      </c>
      <c r="E17" s="49" t="s">
        <v>6</v>
      </c>
      <c r="F17" s="49" t="s">
        <v>6</v>
      </c>
      <c r="G17" s="49" t="s">
        <v>28</v>
      </c>
      <c r="H17" s="49" t="s">
        <v>6</v>
      </c>
      <c r="I17" s="49" t="s">
        <v>6</v>
      </c>
      <c r="J17" s="49" t="s">
        <v>31</v>
      </c>
      <c r="K17" s="49" t="s">
        <v>32</v>
      </c>
    </row>
    <row r="18" spans="1:11">
      <c r="A18" s="45" t="s">
        <v>82</v>
      </c>
      <c r="B18" s="45" t="s">
        <v>161</v>
      </c>
      <c r="C18" s="48" t="s">
        <v>30</v>
      </c>
      <c r="D18" s="49" t="s">
        <v>30</v>
      </c>
      <c r="E18" s="49" t="s">
        <v>6</v>
      </c>
      <c r="F18" s="49" t="s">
        <v>6</v>
      </c>
      <c r="G18" s="49" t="s">
        <v>28</v>
      </c>
      <c r="H18" s="49" t="s">
        <v>6</v>
      </c>
      <c r="I18" s="49" t="s">
        <v>6</v>
      </c>
      <c r="J18" s="49" t="s">
        <v>31</v>
      </c>
      <c r="K18" s="49" t="s">
        <v>32</v>
      </c>
    </row>
    <row r="19" spans="1:11">
      <c r="A19" s="45" t="s">
        <v>82</v>
      </c>
      <c r="B19" s="45" t="s">
        <v>161</v>
      </c>
      <c r="C19" s="48" t="s">
        <v>30</v>
      </c>
      <c r="D19" s="49" t="s">
        <v>30</v>
      </c>
      <c r="E19" s="49" t="s">
        <v>28</v>
      </c>
      <c r="F19" s="49" t="s">
        <v>6</v>
      </c>
      <c r="G19" s="49" t="s">
        <v>28</v>
      </c>
      <c r="H19" s="49" t="s">
        <v>6</v>
      </c>
      <c r="I19" s="49" t="s">
        <v>25</v>
      </c>
      <c r="J19" s="49" t="s">
        <v>31</v>
      </c>
      <c r="K19" s="49" t="s">
        <v>32</v>
      </c>
    </row>
    <row r="20" spans="1:11">
      <c r="A20" s="45" t="s">
        <v>82</v>
      </c>
      <c r="B20" s="45" t="s">
        <v>161</v>
      </c>
      <c r="C20" s="48" t="s">
        <v>30</v>
      </c>
      <c r="D20" s="49" t="s">
        <v>30</v>
      </c>
      <c r="E20" s="49" t="s">
        <v>28</v>
      </c>
      <c r="F20" s="49" t="s">
        <v>6</v>
      </c>
      <c r="G20" s="49" t="s">
        <v>28</v>
      </c>
      <c r="H20" s="49" t="s">
        <v>6</v>
      </c>
      <c r="I20" s="49" t="s">
        <v>25</v>
      </c>
      <c r="J20" s="49" t="s">
        <v>31</v>
      </c>
      <c r="K20" s="49" t="s">
        <v>32</v>
      </c>
    </row>
    <row r="21" spans="1:11">
      <c r="A21" s="45" t="s">
        <v>82</v>
      </c>
      <c r="B21" s="45" t="s">
        <v>161</v>
      </c>
      <c r="C21" s="48" t="s">
        <v>30</v>
      </c>
      <c r="D21" s="49" t="s">
        <v>30</v>
      </c>
      <c r="E21" s="49" t="s">
        <v>28</v>
      </c>
      <c r="F21" s="49" t="s">
        <v>6</v>
      </c>
      <c r="G21" s="49" t="s">
        <v>28</v>
      </c>
      <c r="H21" s="49" t="s">
        <v>6</v>
      </c>
      <c r="I21" s="49" t="s">
        <v>25</v>
      </c>
      <c r="J21" s="49" t="s">
        <v>31</v>
      </c>
      <c r="K21" s="49" t="s">
        <v>32</v>
      </c>
    </row>
    <row r="22" spans="1:11">
      <c r="A22" s="45" t="s">
        <v>82</v>
      </c>
      <c r="B22" s="45" t="s">
        <v>161</v>
      </c>
      <c r="C22" s="45"/>
      <c r="D22" s="45"/>
      <c r="E22" s="45"/>
      <c r="F22" s="45"/>
      <c r="G22" s="45"/>
      <c r="H22" s="45"/>
      <c r="I22" s="45"/>
      <c r="J22" s="45"/>
      <c r="K22" s="45"/>
    </row>
    <row r="23" spans="1:11">
      <c r="A23" s="45" t="s">
        <v>111</v>
      </c>
      <c r="B23" s="45" t="s">
        <v>164</v>
      </c>
      <c r="C23" s="49" t="s">
        <v>32</v>
      </c>
      <c r="D23" s="48" t="s">
        <v>31</v>
      </c>
      <c r="E23" s="49" t="s">
        <v>6</v>
      </c>
      <c r="F23" s="49" t="s">
        <v>28</v>
      </c>
      <c r="G23" s="49" t="s">
        <v>6</v>
      </c>
      <c r="H23" s="49" t="s">
        <v>36</v>
      </c>
      <c r="I23" s="49" t="s">
        <v>92</v>
      </c>
      <c r="J23" s="49" t="s">
        <v>6</v>
      </c>
      <c r="K23" s="49" t="s">
        <v>28</v>
      </c>
    </row>
    <row r="24" spans="1:11">
      <c r="A24" s="45" t="s">
        <v>111</v>
      </c>
      <c r="B24" s="45" t="s">
        <v>164</v>
      </c>
      <c r="C24" s="49" t="s">
        <v>32</v>
      </c>
      <c r="D24" s="48" t="s">
        <v>31</v>
      </c>
      <c r="E24" s="49" t="s">
        <v>6</v>
      </c>
      <c r="F24" s="49" t="s">
        <v>28</v>
      </c>
      <c r="G24" s="49" t="s">
        <v>6</v>
      </c>
      <c r="H24" s="49" t="s">
        <v>36</v>
      </c>
      <c r="I24" s="49" t="s">
        <v>92</v>
      </c>
      <c r="J24" s="49" t="s">
        <v>6</v>
      </c>
      <c r="K24" s="49" t="s">
        <v>28</v>
      </c>
    </row>
    <row r="25" spans="1:11">
      <c r="A25" s="45" t="s">
        <v>111</v>
      </c>
      <c r="B25" s="45" t="s">
        <v>164</v>
      </c>
      <c r="C25" s="49" t="s">
        <v>32</v>
      </c>
      <c r="D25" s="48" t="s">
        <v>31</v>
      </c>
      <c r="E25" s="49" t="s">
        <v>6</v>
      </c>
      <c r="F25" s="49" t="s">
        <v>28</v>
      </c>
      <c r="G25" s="49" t="s">
        <v>6</v>
      </c>
      <c r="H25" s="49" t="s">
        <v>36</v>
      </c>
      <c r="I25" s="49" t="s">
        <v>92</v>
      </c>
      <c r="J25" s="49" t="s">
        <v>6</v>
      </c>
      <c r="K25" s="49" t="s">
        <v>28</v>
      </c>
    </row>
    <row r="26" spans="1:11">
      <c r="A26" s="45" t="s">
        <v>111</v>
      </c>
      <c r="B26" s="45" t="s">
        <v>164</v>
      </c>
      <c r="C26" s="49" t="s">
        <v>6</v>
      </c>
      <c r="D26" s="48" t="s">
        <v>31</v>
      </c>
      <c r="E26" s="49" t="s">
        <v>6</v>
      </c>
      <c r="F26" s="49" t="s">
        <v>28</v>
      </c>
      <c r="G26" s="49" t="s">
        <v>92</v>
      </c>
      <c r="H26" s="49" t="s">
        <v>32</v>
      </c>
      <c r="I26" s="49" t="s">
        <v>92</v>
      </c>
      <c r="J26" s="49" t="s">
        <v>6</v>
      </c>
      <c r="K26" s="49" t="s">
        <v>31</v>
      </c>
    </row>
    <row r="27" spans="1:11">
      <c r="A27" s="45" t="s">
        <v>111</v>
      </c>
      <c r="B27" s="45" t="s">
        <v>164</v>
      </c>
      <c r="C27" s="49" t="s">
        <v>6</v>
      </c>
      <c r="D27" s="48" t="s">
        <v>31</v>
      </c>
      <c r="E27" s="49" t="s">
        <v>6</v>
      </c>
      <c r="F27" s="49" t="s">
        <v>28</v>
      </c>
      <c r="G27" s="49" t="s">
        <v>92</v>
      </c>
      <c r="H27" s="49" t="s">
        <v>32</v>
      </c>
      <c r="I27" s="49" t="s">
        <v>92</v>
      </c>
      <c r="J27" s="49" t="s">
        <v>6</v>
      </c>
      <c r="K27" s="49" t="s">
        <v>31</v>
      </c>
    </row>
    <row r="28" spans="1:11">
      <c r="A28" s="45" t="s">
        <v>111</v>
      </c>
      <c r="B28" s="45" t="s">
        <v>164</v>
      </c>
      <c r="C28" s="49" t="s">
        <v>6</v>
      </c>
      <c r="D28" s="48" t="s">
        <v>31</v>
      </c>
      <c r="E28" s="49" t="s">
        <v>6</v>
      </c>
      <c r="F28" s="49" t="s">
        <v>28</v>
      </c>
      <c r="G28" s="49" t="s">
        <v>92</v>
      </c>
      <c r="H28" s="49" t="s">
        <v>32</v>
      </c>
      <c r="I28" s="49" t="s">
        <v>92</v>
      </c>
      <c r="J28" s="49" t="s">
        <v>6</v>
      </c>
      <c r="K28" s="49" t="s">
        <v>31</v>
      </c>
    </row>
    <row r="29" spans="1:11">
      <c r="A29" s="45" t="s">
        <v>111</v>
      </c>
      <c r="B29" s="45" t="s">
        <v>164</v>
      </c>
      <c r="C29" s="45"/>
      <c r="D29" s="45"/>
      <c r="E29" s="45"/>
      <c r="F29" s="45"/>
      <c r="G29" s="45"/>
      <c r="H29" s="45"/>
      <c r="I29" s="45"/>
      <c r="J29" s="45"/>
      <c r="K29" s="45"/>
    </row>
    <row r="30" spans="1:11">
      <c r="A30" s="45" t="s">
        <v>93</v>
      </c>
      <c r="B30" s="45" t="s">
        <v>156</v>
      </c>
      <c r="C30" s="48" t="s">
        <v>6</v>
      </c>
      <c r="D30" s="49" t="s">
        <v>34</v>
      </c>
      <c r="E30" s="49" t="s">
        <v>25</v>
      </c>
      <c r="F30" s="49" t="s">
        <v>34</v>
      </c>
      <c r="G30" s="49" t="s">
        <v>25</v>
      </c>
      <c r="H30" s="49" t="s">
        <v>34</v>
      </c>
      <c r="I30" s="49" t="s">
        <v>6</v>
      </c>
      <c r="J30" s="49" t="s">
        <v>25</v>
      </c>
      <c r="K30" s="49" t="s">
        <v>6</v>
      </c>
    </row>
    <row r="31" spans="1:11">
      <c r="A31" s="45" t="s">
        <v>93</v>
      </c>
      <c r="B31" s="45" t="s">
        <v>156</v>
      </c>
      <c r="C31" s="48" t="s">
        <v>6</v>
      </c>
      <c r="D31" s="49" t="s">
        <v>34</v>
      </c>
      <c r="E31" s="49" t="s">
        <v>25</v>
      </c>
      <c r="F31" s="49" t="s">
        <v>34</v>
      </c>
      <c r="G31" s="49" t="s">
        <v>25</v>
      </c>
      <c r="H31" s="49" t="s">
        <v>34</v>
      </c>
      <c r="I31" s="49" t="s">
        <v>6</v>
      </c>
      <c r="J31" s="49" t="s">
        <v>25</v>
      </c>
      <c r="K31" s="49" t="s">
        <v>6</v>
      </c>
    </row>
    <row r="32" spans="1:11">
      <c r="A32" s="45" t="s">
        <v>93</v>
      </c>
      <c r="B32" s="45" t="s">
        <v>156</v>
      </c>
      <c r="C32" s="48" t="s">
        <v>6</v>
      </c>
      <c r="D32" s="49" t="s">
        <v>34</v>
      </c>
      <c r="E32" s="49" t="s">
        <v>25</v>
      </c>
      <c r="F32" s="49" t="s">
        <v>34</v>
      </c>
      <c r="G32" s="49" t="s">
        <v>25</v>
      </c>
      <c r="H32" s="49" t="s">
        <v>34</v>
      </c>
      <c r="I32" s="49" t="s">
        <v>6</v>
      </c>
      <c r="J32" s="49" t="s">
        <v>25</v>
      </c>
      <c r="K32" s="49" t="s">
        <v>6</v>
      </c>
    </row>
    <row r="33" spans="1:11">
      <c r="A33" s="45" t="s">
        <v>93</v>
      </c>
      <c r="B33" s="45" t="s">
        <v>156</v>
      </c>
      <c r="C33" s="48" t="s">
        <v>6</v>
      </c>
      <c r="D33" s="49" t="s">
        <v>34</v>
      </c>
      <c r="E33" s="49" t="s">
        <v>25</v>
      </c>
      <c r="F33" s="49" t="s">
        <v>6</v>
      </c>
      <c r="G33" s="49" t="s">
        <v>25</v>
      </c>
      <c r="H33" s="49" t="s">
        <v>34</v>
      </c>
      <c r="I33" s="49" t="s">
        <v>34</v>
      </c>
      <c r="J33" s="49" t="s">
        <v>6</v>
      </c>
      <c r="K33" s="49" t="s">
        <v>25</v>
      </c>
    </row>
    <row r="34" spans="1:11">
      <c r="A34" s="45" t="s">
        <v>93</v>
      </c>
      <c r="B34" s="45" t="s">
        <v>156</v>
      </c>
      <c r="C34" s="48" t="s">
        <v>6</v>
      </c>
      <c r="D34" s="49" t="s">
        <v>34</v>
      </c>
      <c r="E34" s="49" t="s">
        <v>25</v>
      </c>
      <c r="F34" s="49" t="s">
        <v>6</v>
      </c>
      <c r="G34" s="49" t="s">
        <v>25</v>
      </c>
      <c r="H34" s="49" t="s">
        <v>34</v>
      </c>
      <c r="I34" s="49" t="s">
        <v>34</v>
      </c>
      <c r="J34" s="49" t="s">
        <v>6</v>
      </c>
      <c r="K34" s="49" t="s">
        <v>25</v>
      </c>
    </row>
    <row r="35" spans="1:11">
      <c r="A35" s="45" t="s">
        <v>93</v>
      </c>
      <c r="B35" s="45" t="s">
        <v>156</v>
      </c>
      <c r="C35" s="48" t="s">
        <v>6</v>
      </c>
      <c r="D35" s="49" t="s">
        <v>34</v>
      </c>
      <c r="E35" s="49" t="s">
        <v>25</v>
      </c>
      <c r="F35" s="49" t="s">
        <v>6</v>
      </c>
      <c r="G35" s="49" t="s">
        <v>25</v>
      </c>
      <c r="H35" s="49" t="s">
        <v>34</v>
      </c>
      <c r="I35" s="49" t="s">
        <v>34</v>
      </c>
      <c r="J35" s="49" t="s">
        <v>6</v>
      </c>
      <c r="K35" s="49" t="s">
        <v>25</v>
      </c>
    </row>
    <row r="36" spans="1:11">
      <c r="A36" s="45" t="s">
        <v>93</v>
      </c>
      <c r="B36" s="45" t="s">
        <v>156</v>
      </c>
      <c r="C36" s="45"/>
      <c r="D36" s="45"/>
      <c r="E36" s="45"/>
      <c r="F36" s="45"/>
      <c r="G36" s="45"/>
      <c r="H36" s="45"/>
      <c r="I36" s="45"/>
      <c r="J36" s="45"/>
      <c r="K36" s="45"/>
    </row>
    <row r="37" spans="1:11">
      <c r="A37" s="45" t="s">
        <v>153</v>
      </c>
      <c r="B37" s="45" t="s">
        <v>162</v>
      </c>
      <c r="C37" s="49" t="s">
        <v>6</v>
      </c>
      <c r="D37" s="48" t="s">
        <v>32</v>
      </c>
      <c r="E37" s="49" t="s">
        <v>34</v>
      </c>
      <c r="F37" s="49" t="s">
        <v>6</v>
      </c>
      <c r="G37" s="49" t="s">
        <v>36</v>
      </c>
      <c r="H37" s="49" t="s">
        <v>30</v>
      </c>
      <c r="I37" s="49" t="s">
        <v>25</v>
      </c>
      <c r="J37" s="49" t="s">
        <v>6</v>
      </c>
      <c r="K37" s="49" t="s">
        <v>25</v>
      </c>
    </row>
    <row r="38" spans="1:11">
      <c r="A38" s="45" t="s">
        <v>153</v>
      </c>
      <c r="B38" s="45" t="s">
        <v>162</v>
      </c>
      <c r="C38" s="49" t="s">
        <v>6</v>
      </c>
      <c r="D38" s="48" t="s">
        <v>32</v>
      </c>
      <c r="E38" s="49" t="s">
        <v>34</v>
      </c>
      <c r="F38" s="49" t="s">
        <v>6</v>
      </c>
      <c r="G38" s="49" t="s">
        <v>36</v>
      </c>
      <c r="H38" s="49" t="s">
        <v>30</v>
      </c>
      <c r="I38" s="49" t="s">
        <v>25</v>
      </c>
      <c r="J38" s="49" t="s">
        <v>6</v>
      </c>
      <c r="K38" s="49" t="s">
        <v>25</v>
      </c>
    </row>
    <row r="39" spans="1:11">
      <c r="A39" s="45" t="s">
        <v>153</v>
      </c>
      <c r="B39" s="45" t="s">
        <v>162</v>
      </c>
      <c r="C39" s="49" t="s">
        <v>6</v>
      </c>
      <c r="D39" s="48" t="s">
        <v>32</v>
      </c>
      <c r="E39" s="49" t="s">
        <v>34</v>
      </c>
      <c r="F39" s="49" t="s">
        <v>6</v>
      </c>
      <c r="G39" s="49" t="s">
        <v>36</v>
      </c>
      <c r="H39" s="49" t="s">
        <v>30</v>
      </c>
      <c r="I39" s="49" t="s">
        <v>25</v>
      </c>
      <c r="J39" s="49" t="s">
        <v>6</v>
      </c>
      <c r="K39" s="49" t="s">
        <v>25</v>
      </c>
    </row>
    <row r="40" spans="1:11">
      <c r="A40" s="45" t="s">
        <v>153</v>
      </c>
      <c r="B40" s="45" t="s">
        <v>162</v>
      </c>
      <c r="C40" s="49" t="s">
        <v>6</v>
      </c>
      <c r="D40" s="48" t="s">
        <v>32</v>
      </c>
      <c r="E40" s="49" t="s">
        <v>34</v>
      </c>
      <c r="F40" s="49" t="s">
        <v>6</v>
      </c>
      <c r="G40" s="49" t="s">
        <v>36</v>
      </c>
      <c r="H40" s="49" t="s">
        <v>30</v>
      </c>
      <c r="I40" s="49" t="s">
        <v>6</v>
      </c>
      <c r="J40" s="49" t="s">
        <v>34</v>
      </c>
      <c r="K40" s="49" t="s">
        <v>30</v>
      </c>
    </row>
    <row r="41" spans="1:11">
      <c r="A41" s="45" t="s">
        <v>153</v>
      </c>
      <c r="B41" s="45" t="s">
        <v>162</v>
      </c>
      <c r="C41" s="49" t="s">
        <v>6</v>
      </c>
      <c r="D41" s="48" t="s">
        <v>32</v>
      </c>
      <c r="E41" s="49" t="s">
        <v>34</v>
      </c>
      <c r="F41" s="49" t="s">
        <v>6</v>
      </c>
      <c r="G41" s="49" t="s">
        <v>36</v>
      </c>
      <c r="H41" s="49" t="s">
        <v>30</v>
      </c>
      <c r="I41" s="49" t="s">
        <v>6</v>
      </c>
      <c r="J41" s="49" t="s">
        <v>34</v>
      </c>
      <c r="K41" s="49" t="s">
        <v>30</v>
      </c>
    </row>
    <row r="42" spans="1:11">
      <c r="A42" s="45" t="s">
        <v>153</v>
      </c>
      <c r="B42" s="45" t="s">
        <v>162</v>
      </c>
      <c r="C42" s="49" t="s">
        <v>6</v>
      </c>
      <c r="D42" s="48" t="s">
        <v>32</v>
      </c>
      <c r="E42" s="49" t="s">
        <v>34</v>
      </c>
      <c r="F42" s="49" t="s">
        <v>6</v>
      </c>
      <c r="G42" s="49" t="s">
        <v>36</v>
      </c>
      <c r="H42" s="49" t="s">
        <v>30</v>
      </c>
      <c r="I42" s="49" t="s">
        <v>6</v>
      </c>
      <c r="J42" s="49" t="s">
        <v>34</v>
      </c>
      <c r="K42" s="49" t="s">
        <v>30</v>
      </c>
    </row>
    <row r="43" spans="1:11">
      <c r="A43" s="45" t="s">
        <v>153</v>
      </c>
      <c r="B43" s="45" t="s">
        <v>162</v>
      </c>
      <c r="C43" s="45"/>
      <c r="D43" s="45"/>
      <c r="E43" s="45"/>
      <c r="F43" s="45"/>
      <c r="G43" s="45"/>
      <c r="H43" s="45"/>
      <c r="I43" s="45"/>
      <c r="J43" s="45"/>
      <c r="K43" s="45"/>
    </row>
  </sheetData>
  <conditionalFormatting sqref="C2:K7 C9:K14 C16:K21 C23:K28 C37:K42 C30:H32 J30:K32 C33:K35">
    <cfRule type="containsText" dxfId="8" priority="8" operator="containsText" text="FREE">
      <formula>NOT(ISERROR(SEARCH("FREE",C2)))</formula>
    </cfRule>
    <cfRule type="containsText" dxfId="7" priority="9" operator="containsText" text="FREE">
      <formula>NOT(ISERROR(SEARCH("FREE",C2)))</formula>
    </cfRule>
  </conditionalFormatting>
  <conditionalFormatting sqref="C2:C7 C9:C14 C16:C21 C23:C28 C30:C35 C37:C42">
    <cfRule type="cellIs" dxfId="6" priority="5" operator="equal">
      <formula>"A"</formula>
    </cfRule>
    <cfRule type="cellIs" dxfId="5" priority="6" operator="equal">
      <formula>"A"</formula>
    </cfRule>
    <cfRule type="containsText" dxfId="4" priority="7" operator="containsText" text="A">
      <formula>NOT(ISERROR(SEARCH("A",C2)))</formula>
    </cfRule>
  </conditionalFormatting>
  <conditionalFormatting sqref="C2 C9 C16 C23 C30 C37">
    <cfRule type="containsText" dxfId="3" priority="3" operator="containsText" text="FREE">
      <formula>NOT(ISERROR(SEARCH("FREE",C2)))</formula>
    </cfRule>
    <cfRule type="containsText" dxfId="2" priority="4" operator="containsText" text="FREE">
      <formula>NOT(ISERROR(SEARCH("FREE",C2)))</formula>
    </cfRule>
  </conditionalFormatting>
  <conditionalFormatting sqref="I30:I32">
    <cfRule type="containsText" dxfId="1" priority="1" operator="containsText" text="FREE">
      <formula>NOT(ISERROR(SEARCH("FREE",I30)))</formula>
    </cfRule>
    <cfRule type="containsText" dxfId="0" priority="2" operator="containsText" text="FREE">
      <formula>NOT(ISERROR(SEARCH("FREE",I30)))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TEACHER WISE</vt:lpstr>
      <vt:lpstr>CLASS WISE</vt:lpstr>
      <vt:lpstr>Sheet1</vt:lpstr>
      <vt:lpstr>Sheet2</vt:lpstr>
      <vt:lpstr>NOTES</vt:lpstr>
      <vt:lpstr>Sheet3</vt:lpstr>
      <vt:lpstr>'TEACHER WISE'!Print_Area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chawla</dc:creator>
  <cp:lastModifiedBy>SCHOOL ADMIN</cp:lastModifiedBy>
  <cp:lastPrinted>2019-11-25T08:39:53Z</cp:lastPrinted>
  <dcterms:created xsi:type="dcterms:W3CDTF">2018-02-03T20:22:18Z</dcterms:created>
  <dcterms:modified xsi:type="dcterms:W3CDTF">2019-11-26T10:01:15Z</dcterms:modified>
</cp:coreProperties>
</file>