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updateLinks="always"/>
  <mc:AlternateContent xmlns:mc="http://schemas.openxmlformats.org/markup-compatibility/2006">
    <mc:Choice Requires="x15">
      <x15ac:absPath xmlns:x15ac="http://schemas.microsoft.com/office/spreadsheetml/2010/11/ac" url="C:\Users\Shubham\Desktop\"/>
    </mc:Choice>
  </mc:AlternateContent>
  <xr:revisionPtr revIDLastSave="0" documentId="13_ncr:1_{3CD9E17C-215F-4024-A5A9-E9A569EC7CDD}" xr6:coauthVersionLast="47" xr6:coauthVersionMax="47" xr10:uidLastSave="{00000000-0000-0000-0000-000000000000}"/>
  <bookViews>
    <workbookView xWindow="-120" yWindow="-120" windowWidth="29040" windowHeight="15720" firstSheet="5" activeTab="6" xr2:uid="{00000000-000D-0000-FFFF-FFFF00000000}"/>
  </bookViews>
  <sheets>
    <sheet name="Version-Link" sheetId="3" state="hidden" r:id="rId1"/>
    <sheet name="Pre-release-Latest-Stack (2)" sheetId="17" state="hidden" r:id="rId2"/>
    <sheet name="Pre-release-Latest-Stack" sheetId="10" state="hidden" r:id="rId3"/>
    <sheet name="Pre-releaseMicroservice-Ver " sheetId="8" state="hidden" r:id="rId4"/>
    <sheet name="Release-Deployments" sheetId="26" state="hidden" r:id="rId5"/>
    <sheet name="product-pre-release-neewee" sheetId="15" r:id="rId6"/>
    <sheet name="pre-release-version" sheetId="33" r:id="rId7"/>
    <sheet name="product-release-neewee-old" sheetId="27" state="hidden" r:id="rId8"/>
    <sheet name="neewee-release-stack " sheetId="18" state="hidden" r:id="rId9"/>
    <sheet name="neewee-docker-image" sheetId="14" state="hidden" r:id="rId10"/>
    <sheet name="Release Env" sheetId="19" state="hidden" r:id="rId11"/>
    <sheet name="Integration-pre-release" sheetId="11" state="hidden" r:id="rId12"/>
    <sheet name="Integration-Latest-Stack" sheetId="12" state="hidden" r:id="rId13"/>
    <sheet name="GSK" sheetId="6" state="hidden" r:id="rId14"/>
    <sheet name="EuroAPI" sheetId="7" state="hidden" r:id="rId15"/>
    <sheet name="Services list" sheetId="2" state="hidden" r:id="rId16"/>
    <sheet name="Environment Information" sheetId="4" state="hidden" r:id="rId17"/>
    <sheet name="Test" sheetId="5" state="hidden" r:id="rId18"/>
  </sheets>
  <externalReferences>
    <externalReference r:id="rId19"/>
    <externalReference r:id="rId20"/>
  </externalReferences>
  <definedNames>
    <definedName name="_xlnm._FilterDatabase" localSheetId="15" hidden="1">'Services list'!$B$1:$Z$32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5" i="33" l="1"/>
  <c r="E44" i="33"/>
  <c r="E43" i="33"/>
  <c r="E42" i="33"/>
  <c r="E41" i="33"/>
  <c r="E40" i="33"/>
  <c r="E39" i="33"/>
  <c r="E38" i="33"/>
  <c r="E37" i="33"/>
  <c r="E36" i="33"/>
  <c r="E35" i="33"/>
  <c r="E34" i="33"/>
  <c r="E33" i="33"/>
  <c r="E32" i="33"/>
  <c r="E31" i="33"/>
  <c r="E30" i="33"/>
  <c r="E17" i="33"/>
  <c r="E16" i="33"/>
  <c r="E15" i="33"/>
  <c r="E14" i="33"/>
  <c r="E13" i="33"/>
  <c r="E12" i="33"/>
  <c r="E11" i="33"/>
  <c r="H2" i="33" a="1"/>
  <c r="H2" i="33" s="1"/>
  <c r="D16" i="33" s="1"/>
  <c r="AL2" i="33" a="1"/>
  <c r="AL2" i="33" s="1"/>
  <c r="E55" i="33"/>
  <c r="D55" i="33"/>
  <c r="E52" i="33"/>
  <c r="E48" i="33" a="1"/>
  <c r="E20" i="33" a="1"/>
  <c r="D17" i="33"/>
  <c r="AU2" i="33" a="1"/>
  <c r="AU2" i="33" s="1"/>
  <c r="AS2" i="33" a="1"/>
  <c r="AS2" i="33" s="1"/>
  <c r="AQ2" i="33" a="1"/>
  <c r="AQ2" i="33" s="1"/>
  <c r="AC3" i="27" a="1"/>
  <c r="AC3" i="27" s="1"/>
  <c r="AP3" i="15" a="1"/>
  <c r="AP3" i="15" s="1"/>
  <c r="AO3" i="27" a="1"/>
  <c r="AO3" i="27" s="1"/>
  <c r="AM3" i="27" a="1"/>
  <c r="AM3" i="27" s="1"/>
  <c r="AL3" i="27" a="1"/>
  <c r="AL3" i="27" s="1"/>
  <c r="AJ3" i="27" a="1"/>
  <c r="AJ3" i="27" s="1"/>
  <c r="AH3" i="27" a="1"/>
  <c r="AH3" i="27" s="1"/>
  <c r="AF3" i="27" a="1"/>
  <c r="AF3" i="27" s="1"/>
  <c r="AD3" i="27" a="1"/>
  <c r="AD3" i="27" s="1"/>
  <c r="AB3" i="27" a="1"/>
  <c r="AB3" i="27" s="1"/>
  <c r="AA3" i="27" a="1"/>
  <c r="AA3" i="27" s="1"/>
  <c r="X3" i="27" a="1"/>
  <c r="X3" i="27" s="1"/>
  <c r="W3" i="27" a="1"/>
  <c r="W3" i="27" s="1"/>
  <c r="V3" i="27" a="1"/>
  <c r="V3" i="27" s="1"/>
  <c r="U3" i="27" a="1"/>
  <c r="U3" i="27" s="1"/>
  <c r="T3" i="27" a="1"/>
  <c r="T3" i="27" s="1"/>
  <c r="S3" i="27" a="1"/>
  <c r="S3" i="27" s="1"/>
  <c r="R3" i="27" a="1"/>
  <c r="R3" i="27" s="1"/>
  <c r="Q3" i="27" a="1"/>
  <c r="Q3" i="27" s="1"/>
  <c r="P3" i="27" a="1"/>
  <c r="P3" i="27" s="1"/>
  <c r="O3" i="27" a="1"/>
  <c r="O3" i="27" s="1"/>
  <c r="N3" i="27" a="1"/>
  <c r="N3" i="27" s="1"/>
  <c r="M3" i="27" a="1"/>
  <c r="M3" i="27" s="1"/>
  <c r="L3" i="27" a="1"/>
  <c r="L3" i="27" s="1"/>
  <c r="K3" i="27" a="1"/>
  <c r="K3" i="27" s="1"/>
  <c r="I3" i="27" a="1"/>
  <c r="I3" i="27" s="1"/>
  <c r="H3" i="27" a="1"/>
  <c r="H3" i="27" s="1"/>
  <c r="G3" i="27" a="1"/>
  <c r="G3" i="27" s="1"/>
  <c r="F3" i="27" a="1"/>
  <c r="F3" i="27" s="1"/>
  <c r="E3" i="27" a="1"/>
  <c r="E3" i="27" s="1"/>
  <c r="D3" i="27" a="1"/>
  <c r="D3" i="27" s="1"/>
  <c r="C3" i="27" a="1"/>
  <c r="C3" i="27" s="1"/>
  <c r="I3" i="15" a="1"/>
  <c r="I3" i="15" s="1"/>
  <c r="BB3" i="15" a="1"/>
  <c r="BB3" i="15" s="1"/>
  <c r="AJ3" i="15" a="1"/>
  <c r="AJ3" i="15" s="1"/>
  <c r="V3" i="15" a="1"/>
  <c r="V3" i="15" s="1"/>
  <c r="U2" i="33" s="1" a="1"/>
  <c r="U2" i="33" s="1"/>
  <c r="D32" i="33" s="1"/>
  <c r="AH3" i="15" a="1"/>
  <c r="AH3" i="15" s="1"/>
  <c r="AG2" i="33" s="1" a="1"/>
  <c r="AG2" i="33" s="1"/>
  <c r="D43" i="33" s="1"/>
  <c r="Z3" i="15" a="1"/>
  <c r="Z3" i="15" s="1"/>
  <c r="Y2" i="33" s="1" a="1"/>
  <c r="Y2" i="33" s="1"/>
  <c r="D36" i="33" s="1"/>
  <c r="AI2" i="33" l="1" a="1"/>
  <c r="AI2" i="33" s="1"/>
  <c r="D45" i="33" s="1"/>
  <c r="F16" i="33"/>
  <c r="F17" i="33"/>
  <c r="E20" i="33"/>
  <c r="F43" i="33"/>
  <c r="F36" i="33"/>
  <c r="F32" i="33"/>
  <c r="F45" i="33"/>
  <c r="E48" i="33"/>
  <c r="F55" i="33"/>
  <c r="AZ3" i="15" a="1"/>
  <c r="AZ3" i="15" s="1"/>
  <c r="AW2" i="33" s="1" a="1"/>
  <c r="AW2" i="33" s="1"/>
  <c r="F62" i="33" s="1"/>
  <c r="AY3" i="15" a="1"/>
  <c r="AY3" i="15" s="1"/>
  <c r="AV2" i="33" s="1" a="1"/>
  <c r="AV2" i="33" s="1"/>
  <c r="D52" i="33" s="1"/>
  <c r="F52" i="33" s="1"/>
  <c r="AW3" i="15" a="1"/>
  <c r="AW3" i="15" s="1"/>
  <c r="AT2" i="33" s="1" a="1"/>
  <c r="AT2" i="33" s="1"/>
  <c r="F60" i="33" s="1"/>
  <c r="AU3" i="15" a="1"/>
  <c r="AU3" i="15" s="1"/>
  <c r="AR2" i="33" s="1" a="1"/>
  <c r="AR2" i="33" s="1"/>
  <c r="F61" i="33" s="1"/>
  <c r="AS3" i="15" a="1"/>
  <c r="AS3" i="15" s="1"/>
  <c r="AP2" i="33" s="1" a="1"/>
  <c r="AP2" i="33" s="1"/>
  <c r="F59" i="33" s="1"/>
  <c r="AQ3" i="15" a="1"/>
  <c r="AQ3" i="15" s="1"/>
  <c r="AN2" i="33" s="1" a="1"/>
  <c r="AN2" i="33" s="1"/>
  <c r="F58" i="33" s="1"/>
  <c r="AO3" i="15" a="1"/>
  <c r="AO3" i="15" s="1"/>
  <c r="AM2" i="33" s="1" a="1"/>
  <c r="AM2" i="33" s="1"/>
  <c r="D48" i="33" s="1" a="1"/>
  <c r="D48" i="33" s="1"/>
  <c r="AN3" i="15" a="1"/>
  <c r="AN3" i="15" s="1"/>
  <c r="AL3" i="15" a="1"/>
  <c r="AL3" i="15" s="1"/>
  <c r="AJ2" i="33" s="1" a="1"/>
  <c r="AJ2" i="33" s="1"/>
  <c r="AI3" i="15" a="1"/>
  <c r="AI3" i="15" s="1"/>
  <c r="AH2" i="33" s="1" a="1"/>
  <c r="AH2" i="33" s="1"/>
  <c r="D44" i="33" s="1"/>
  <c r="F44" i="33" s="1"/>
  <c r="AG3" i="15" a="1"/>
  <c r="AG3" i="15" s="1"/>
  <c r="AF2" i="33" s="1" a="1"/>
  <c r="AF2" i="33" s="1"/>
  <c r="D42" i="33" s="1"/>
  <c r="F42" i="33" s="1"/>
  <c r="AF3" i="15" a="1"/>
  <c r="AF3" i="15" s="1"/>
  <c r="AE2" i="33" s="1" a="1"/>
  <c r="AE2" i="33" s="1"/>
  <c r="D41" i="33" s="1"/>
  <c r="F41" i="33" s="1"/>
  <c r="AE3" i="15" a="1"/>
  <c r="AE3" i="15" s="1"/>
  <c r="AD2" i="33" s="1" a="1"/>
  <c r="AD2" i="33" s="1"/>
  <c r="D40" i="33" s="1"/>
  <c r="F40" i="33" s="1"/>
  <c r="AD3" i="15" a="1"/>
  <c r="AD3" i="15" s="1"/>
  <c r="AC2" i="33" s="1" a="1"/>
  <c r="AC2" i="33" s="1"/>
  <c r="AC3" i="15" a="1"/>
  <c r="AC3" i="15" s="1"/>
  <c r="AB2" i="33" s="1" a="1"/>
  <c r="AB2" i="33" s="1"/>
  <c r="D39" i="33" s="1"/>
  <c r="F39" i="33" s="1"/>
  <c r="AB3" i="15" a="1"/>
  <c r="AB3" i="15" s="1"/>
  <c r="AA2" i="33" s="1" a="1"/>
  <c r="AA2" i="33" s="1"/>
  <c r="D38" i="33" s="1"/>
  <c r="F38" i="33" s="1"/>
  <c r="AA3" i="15" a="1"/>
  <c r="AA3" i="15" s="1"/>
  <c r="Z2" i="33" s="1" a="1"/>
  <c r="Z2" i="33" s="1"/>
  <c r="D37" i="33" s="1"/>
  <c r="F37" i="33" s="1"/>
  <c r="Y3" i="15" a="1"/>
  <c r="Y3" i="15" s="1"/>
  <c r="X2" i="33" s="1" a="1"/>
  <c r="X2" i="33" s="1"/>
  <c r="D35" i="33" s="1"/>
  <c r="F35" i="33" s="1"/>
  <c r="X3" i="15" a="1"/>
  <c r="X3" i="15" s="1"/>
  <c r="W2" i="33" s="1" a="1"/>
  <c r="W2" i="33" s="1"/>
  <c r="D34" i="33" s="1"/>
  <c r="F34" i="33" s="1"/>
  <c r="W3" i="15" a="1"/>
  <c r="W3" i="15" s="1"/>
  <c r="V2" i="33" s="1" a="1"/>
  <c r="V2" i="33" s="1"/>
  <c r="D33" i="33" s="1"/>
  <c r="F33" i="33" s="1"/>
  <c r="U3" i="15" a="1"/>
  <c r="U3" i="15" s="1"/>
  <c r="T2" i="33" s="1" a="1"/>
  <c r="T2" i="33" s="1"/>
  <c r="D31" i="33" s="1"/>
  <c r="F31" i="33" s="1"/>
  <c r="T3" i="15" a="1"/>
  <c r="T3" i="15" s="1"/>
  <c r="S2" i="33" s="1" a="1"/>
  <c r="S2" i="33" s="1"/>
  <c r="D30" i="33" s="1"/>
  <c r="R3" i="15" a="1"/>
  <c r="R3" i="15" s="1"/>
  <c r="Q2" i="33" s="1" a="1"/>
  <c r="Q2" i="33" s="1"/>
  <c r="D27" i="33" s="1"/>
  <c r="F27" i="33" s="1"/>
  <c r="Q3" i="15" a="1"/>
  <c r="Q3" i="15" s="1"/>
  <c r="P2" i="33" s="1" a="1"/>
  <c r="P2" i="33" s="1"/>
  <c r="D26" i="33" s="1"/>
  <c r="F26" i="33" s="1"/>
  <c r="P3" i="15" a="1"/>
  <c r="P3" i="15" s="1"/>
  <c r="O2" i="33" s="1" a="1"/>
  <c r="O2" i="33" s="1"/>
  <c r="D25" i="33" s="1"/>
  <c r="F25" i="33" s="1"/>
  <c r="O3" i="15" a="1"/>
  <c r="O3" i="15" s="1"/>
  <c r="N2" i="33" s="1" a="1"/>
  <c r="N2" i="33" s="1"/>
  <c r="D24" i="33" s="1"/>
  <c r="F24" i="33" s="1"/>
  <c r="N3" i="15" a="1"/>
  <c r="N3" i="15" s="1"/>
  <c r="M2" i="33" s="1" a="1"/>
  <c r="M2" i="33" s="1"/>
  <c r="D23" i="33" s="1"/>
  <c r="F23" i="33" s="1"/>
  <c r="M3" i="15" a="1"/>
  <c r="M3" i="15" s="1"/>
  <c r="L2" i="33" s="1" a="1"/>
  <c r="L2" i="33" s="1"/>
  <c r="D22" i="33" s="1"/>
  <c r="F22" i="33" s="1"/>
  <c r="L3" i="15" a="1"/>
  <c r="L3" i="15" s="1"/>
  <c r="K2" i="33" s="1" a="1"/>
  <c r="K2" i="33" s="1"/>
  <c r="D21" i="33" s="1"/>
  <c r="F21" i="33" s="1"/>
  <c r="K3" i="15" a="1"/>
  <c r="K3" i="15" s="1"/>
  <c r="J2" i="33" s="1" a="1"/>
  <c r="J2" i="33" s="1"/>
  <c r="D20" i="33" s="1"/>
  <c r="H3" i="15" a="1"/>
  <c r="H3" i="15" s="1"/>
  <c r="G3" i="15" a="1"/>
  <c r="G3" i="15" s="1"/>
  <c r="G2" i="33" s="1" a="1"/>
  <c r="G2" i="33" s="1"/>
  <c r="D15" i="33" s="1"/>
  <c r="F15" i="33" s="1"/>
  <c r="F3" i="15" a="1"/>
  <c r="F3" i="15" s="1"/>
  <c r="F2" i="33" s="1" a="1"/>
  <c r="F2" i="33" s="1"/>
  <c r="D14" i="33" s="1"/>
  <c r="F14" i="33" s="1"/>
  <c r="E3" i="15" a="1"/>
  <c r="E3" i="15" s="1"/>
  <c r="E2" i="33" s="1" a="1"/>
  <c r="E2" i="33" s="1"/>
  <c r="D13" i="33" s="1"/>
  <c r="F13" i="33" s="1"/>
  <c r="D3" i="15" a="1"/>
  <c r="D3" i="15" s="1"/>
  <c r="D2" i="33" s="1" a="1"/>
  <c r="D2" i="33" s="1"/>
  <c r="D12" i="33" s="1"/>
  <c r="F12" i="33" s="1"/>
  <c r="C3" i="15" a="1"/>
  <c r="C3" i="15" s="1"/>
  <c r="C2" i="33" s="1" a="1"/>
  <c r="C2" i="33" s="1"/>
  <c r="D11" i="33" s="1"/>
  <c r="F30" i="33" l="1"/>
  <c r="F20" i="33"/>
  <c r="F11" i="33"/>
  <c r="F49" i="33"/>
  <c r="F48" i="33"/>
  <c r="C24" i="18"/>
  <c r="C20" i="18"/>
  <c r="C19" i="18"/>
  <c r="C17" i="18"/>
  <c r="C16" i="18"/>
  <c r="B24" i="18"/>
  <c r="B23" i="18"/>
  <c r="B21" i="18"/>
  <c r="B20" i="18"/>
  <c r="B19" i="18"/>
  <c r="B17" i="18"/>
  <c r="B16" i="18"/>
  <c r="C36" i="18"/>
  <c r="B36" i="18"/>
  <c r="D36" i="18" s="1"/>
  <c r="B35" i="18"/>
  <c r="B33" i="18"/>
  <c r="B31" i="18"/>
  <c r="B30" i="18"/>
  <c r="B29" i="18"/>
  <c r="B11" i="18"/>
  <c r="B10" i="18"/>
  <c r="B8" i="18"/>
  <c r="B7" i="18"/>
  <c r="C29" i="18"/>
  <c r="C33" i="18"/>
  <c r="C30" i="18"/>
  <c r="C23" i="18"/>
  <c r="C11" i="18"/>
  <c r="C10" i="18"/>
  <c r="D10" i="18" s="1"/>
  <c r="C8" i="18"/>
  <c r="D8" i="18" s="1"/>
  <c r="C7" i="18"/>
  <c r="D7" i="18" s="1"/>
  <c r="B44" i="18"/>
  <c r="B41" i="18"/>
  <c r="B40" i="18"/>
  <c r="C34" i="18"/>
  <c r="D33" i="18"/>
  <c r="D30" i="18"/>
  <c r="D29" i="18"/>
  <c r="D24" i="18"/>
  <c r="D23" i="18"/>
  <c r="C22" i="18"/>
  <c r="C21" i="18"/>
  <c r="D21" i="18"/>
  <c r="D20" i="18"/>
  <c r="D19" i="18"/>
  <c r="C18" i="18"/>
  <c r="B18" i="18"/>
  <c r="D18" i="18" s="1"/>
  <c r="D17" i="18"/>
  <c r="D16" i="18"/>
  <c r="D11" i="18"/>
  <c r="C14" i="12"/>
  <c r="C44" i="17"/>
  <c r="C43" i="17"/>
  <c r="C42" i="17"/>
  <c r="C40" i="17"/>
  <c r="D40" i="17" s="1"/>
  <c r="C37" i="17"/>
  <c r="D37" i="17" s="1"/>
  <c r="C36" i="17"/>
  <c r="D36" i="17" s="1"/>
  <c r="C32" i="17"/>
  <c r="D32" i="17" s="1"/>
  <c r="C31" i="17"/>
  <c r="D31" i="17" s="1"/>
  <c r="C30" i="17"/>
  <c r="C29" i="17"/>
  <c r="D29" i="17" s="1"/>
  <c r="C28" i="17"/>
  <c r="C27" i="17"/>
  <c r="D27" i="17" s="1"/>
  <c r="C26" i="17"/>
  <c r="D26" i="17" s="1"/>
  <c r="C25" i="17"/>
  <c r="D25" i="17" s="1"/>
  <c r="C20" i="17"/>
  <c r="D20" i="17" s="1"/>
  <c r="C19" i="17"/>
  <c r="D19" i="17" s="1"/>
  <c r="C18" i="17"/>
  <c r="D18" i="17" s="1"/>
  <c r="C17" i="17"/>
  <c r="D17" i="17" s="1"/>
  <c r="C16" i="17"/>
  <c r="D16" i="17" s="1"/>
  <c r="C15" i="17"/>
  <c r="D15" i="17" s="1"/>
  <c r="C14" i="17"/>
  <c r="D14" i="17" s="1"/>
  <c r="C13" i="17"/>
  <c r="D13" i="17" s="1"/>
  <c r="C12" i="17"/>
  <c r="D12" i="17" s="1"/>
  <c r="C8" i="17"/>
  <c r="D8" i="17" s="1"/>
  <c r="C7" i="17"/>
  <c r="D7" i="17" s="1"/>
  <c r="C6" i="17"/>
  <c r="D6" i="17" s="1"/>
  <c r="C5" i="17"/>
  <c r="D5" i="17" s="1"/>
  <c r="C4" i="17"/>
  <c r="D4" i="17" s="1"/>
  <c r="C3" i="17"/>
  <c r="D3" i="17" s="1"/>
  <c r="C17" i="12"/>
  <c r="C19" i="12"/>
  <c r="C18" i="12"/>
  <c r="Q3" i="11" a="1"/>
  <c r="Q3" i="11" s="1"/>
  <c r="D19" i="12" s="1"/>
  <c r="E19" i="12" s="1"/>
  <c r="O3" i="11" a="1"/>
  <c r="O3" i="11" s="1"/>
  <c r="D17" i="12" s="1"/>
  <c r="E17" i="12" s="1"/>
  <c r="X3" i="11" a="1"/>
  <c r="X3" i="11" s="1"/>
  <c r="W3" i="11" a="1"/>
  <c r="W3" i="11" s="1"/>
  <c r="V3" i="11" a="1"/>
  <c r="V3" i="11" s="1"/>
  <c r="U3" i="11" a="1"/>
  <c r="U3" i="11" s="1"/>
  <c r="T3" i="11" a="1"/>
  <c r="T3" i="11" s="1"/>
  <c r="D7" i="12" s="1"/>
  <c r="E7" i="12" s="1"/>
  <c r="S3" i="11" a="1"/>
  <c r="S3" i="11" s="1"/>
  <c r="J3" i="11" a="1"/>
  <c r="J3" i="11" s="1"/>
  <c r="D12" i="12" s="1"/>
  <c r="E12" i="12" s="1"/>
  <c r="H3" i="11" a="1"/>
  <c r="H3" i="11" s="1"/>
  <c r="AD3" i="8" a="1"/>
  <c r="AD3" i="8" s="1"/>
  <c r="AO3" i="8" a="1"/>
  <c r="AO3" i="8" s="1"/>
  <c r="AN3" i="8" a="1"/>
  <c r="AN3" i="8" s="1"/>
  <c r="AL3" i="8" a="1"/>
  <c r="AL3" i="8" s="1"/>
  <c r="AJ3" i="8" a="1"/>
  <c r="AJ3" i="8" s="1"/>
  <c r="AH3" i="8" a="1"/>
  <c r="AH3" i="8" s="1"/>
  <c r="AG3" i="8" a="1"/>
  <c r="AG3" i="8" s="1"/>
  <c r="AF3" i="8" a="1"/>
  <c r="AF3" i="8" s="1"/>
  <c r="AB3" i="8" a="1"/>
  <c r="AB3" i="8" s="1"/>
  <c r="AA3" i="8" a="1"/>
  <c r="AA3" i="8" s="1"/>
  <c r="Z3" i="8" a="1"/>
  <c r="Z3" i="8" s="1"/>
  <c r="Y3" i="8" a="1"/>
  <c r="Y3" i="8" s="1"/>
  <c r="U3" i="8" a="1"/>
  <c r="U3" i="8" s="1"/>
  <c r="X3" i="8" a="1"/>
  <c r="X3" i="8" s="1"/>
  <c r="W3" i="8" a="1"/>
  <c r="W3" i="8" s="1"/>
  <c r="V3" i="8" a="1"/>
  <c r="V3" i="8" s="1"/>
  <c r="S3" i="8" a="1"/>
  <c r="S3" i="8" s="1"/>
  <c r="R3" i="8" a="1"/>
  <c r="R3" i="8" s="1"/>
  <c r="Q3" i="8" a="1"/>
  <c r="Q3" i="8" s="1"/>
  <c r="P3" i="8" a="1"/>
  <c r="P3" i="8" s="1"/>
  <c r="O3" i="8" a="1"/>
  <c r="O3" i="8" s="1"/>
  <c r="N3" i="8" a="1"/>
  <c r="N3" i="8" s="1"/>
  <c r="M3" i="8" a="1"/>
  <c r="M3" i="8" s="1"/>
  <c r="L3" i="8" a="1"/>
  <c r="L3" i="8" s="1"/>
  <c r="K3" i="8" a="1"/>
  <c r="K3" i="8" s="1"/>
  <c r="J3" i="8" a="1"/>
  <c r="J3" i="8" s="1"/>
  <c r="H3" i="8" a="1"/>
  <c r="H3" i="8" s="1"/>
  <c r="C12" i="10" s="1"/>
  <c r="D12" i="10" s="1"/>
  <c r="G3" i="8" a="1"/>
  <c r="G3" i="8" s="1"/>
  <c r="F3" i="8" a="1"/>
  <c r="F3" i="8" s="1"/>
  <c r="E3" i="8" a="1"/>
  <c r="E3" i="8" s="1"/>
  <c r="D3" i="8" a="1"/>
  <c r="D3" i="8" s="1"/>
  <c r="C3" i="8" a="1"/>
  <c r="C3" i="8" s="1"/>
  <c r="K3" i="11" a="1"/>
  <c r="K3" i="11" s="1"/>
  <c r="D13" i="12" s="1"/>
  <c r="E13" i="12" s="1"/>
  <c r="L3" i="11" a="1"/>
  <c r="L3" i="11" s="1"/>
  <c r="M3" i="11" a="1"/>
  <c r="M3" i="11" s="1"/>
  <c r="C40" i="18" l="1"/>
  <c r="D40" i="18" s="1"/>
  <c r="C41" i="18"/>
  <c r="D41" i="18" s="1"/>
  <c r="C46" i="18"/>
  <c r="C47" i="18"/>
  <c r="C48" i="18"/>
  <c r="C44" i="18"/>
  <c r="D44" i="18" s="1"/>
  <c r="C35" i="18"/>
  <c r="D35" i="18" s="1"/>
  <c r="C31" i="18"/>
  <c r="D31" i="18" s="1"/>
  <c r="D14" i="12"/>
  <c r="E14" i="12" s="1"/>
  <c r="D15" i="12"/>
  <c r="E15" i="12" s="1"/>
  <c r="C7" i="10"/>
  <c r="D7" i="10" s="1"/>
  <c r="C8" i="10"/>
  <c r="D8" i="10" s="1"/>
  <c r="C9" i="10"/>
  <c r="D9" i="10" s="1"/>
  <c r="C10" i="10"/>
  <c r="D10" i="10" s="1"/>
  <c r="C11" i="10"/>
  <c r="D11" i="10" s="1"/>
  <c r="C16" i="10"/>
  <c r="D16" i="10" s="1"/>
  <c r="C17" i="10"/>
  <c r="D17" i="10" s="1"/>
  <c r="C18" i="10"/>
  <c r="D18" i="10" s="1"/>
  <c r="C19" i="10"/>
  <c r="D19" i="10" s="1"/>
  <c r="C20" i="10"/>
  <c r="D20" i="10" s="1"/>
  <c r="C21" i="10"/>
  <c r="D21" i="10" s="1"/>
  <c r="C22" i="10"/>
  <c r="D22" i="10" s="1"/>
  <c r="C23" i="10"/>
  <c r="D23" i="10" s="1"/>
  <c r="C24" i="10"/>
  <c r="D24" i="10" s="1"/>
  <c r="C30" i="10"/>
  <c r="D30" i="10" s="1"/>
  <c r="C31" i="10"/>
  <c r="D31" i="10" s="1"/>
  <c r="C32" i="10"/>
  <c r="C29" i="10"/>
  <c r="D29" i="10" s="1"/>
  <c r="C33" i="10"/>
  <c r="D33" i="10" s="1"/>
  <c r="C34" i="10"/>
  <c r="C35" i="10"/>
  <c r="D35" i="10" s="1"/>
  <c r="C36" i="10"/>
  <c r="D36" i="10" s="1"/>
  <c r="C40" i="10"/>
  <c r="D40" i="10" s="1"/>
  <c r="C41" i="10"/>
  <c r="D41" i="10" s="1"/>
  <c r="C46" i="10"/>
  <c r="C47" i="10"/>
  <c r="C48" i="10"/>
  <c r="C44" i="10"/>
  <c r="D44" i="10" s="1"/>
  <c r="D21" i="12"/>
  <c r="E21" i="12"/>
  <c r="N3" i="11" a="1"/>
  <c r="N3" i="11" s="1"/>
  <c r="D16" i="12" s="1"/>
  <c r="E16" i="12" s="1"/>
  <c r="D3" i="11" a="1"/>
  <c r="D3" i="11" s="1"/>
  <c r="E3" i="11" a="1"/>
  <c r="E3" i="11" s="1"/>
  <c r="F3" i="11" a="1"/>
  <c r="F3" i="11" s="1"/>
  <c r="P3" i="11" a="1"/>
  <c r="P3" i="11" s="1"/>
  <c r="D18" i="12" s="1"/>
  <c r="E18" i="1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tc={87B647E3-8509-4CF4-9C3C-3D523DB4C897}</author>
    <author>tc={B5B6B284-46C7-4F33-8937-BB870AC303E8}</author>
    <author>tc={A0E0C76E-68B5-476E-8171-D87826D4B453}</author>
    <author>tc={FB612CF4-2CDE-4B09-B774-7F7E787EF115}</author>
    <author>tc={719D74ED-FF0F-4D40-B243-7DE587E1C262}</author>
    <author>tc={D099C5B3-DCEC-4EC9-8747-53E08A0AF382}</author>
    <author>tc={E15820F4-8D4D-42F1-92C0-A4A56EACA9A7}</author>
    <author>tc={8D6CD195-7F86-4329-97F4-644604615F33}</author>
    <author>tc={0E394BD0-FFB9-4229-A61F-783CD927DEE4}</author>
    <author>tc={DAE40755-8542-46FA-9E6C-5966A7755FE3}</author>
    <author>tc={D3FE559D-0C16-4AD2-B00E-56851CA0C66F}</author>
    <author>tc={7603011E-101C-4CFF-8E46-A0D34A8B6CCC}</author>
    <author>tc={F503D281-EFA9-4830-A536-078831814BA6}</author>
    <author>tc={E5E47E07-72D6-400F-BDD3-029DD9ADE3CA}</author>
    <author>tc={12BC784B-7C9C-46DC-951F-9AB16395DFB1}</author>
    <author>tc={B46448FB-019B-478B-AFFD-7B79DF8CC46C}</author>
  </authors>
  <commentList>
    <comment ref="A6" authorId="0" shapeId="0" xr:uid="{87B647E3-8509-4CF4-9C3C-3D523DB4C897}">
      <text>
        <t>[Threaded comment]
Your version of Excel allows you to read this threaded comment; however, any edits to it will get removed if the file is opened in a newer version of Excel. Learn more: https://go.microsoft.com/fwlink/?linkid=870924
Comment:
    Until release 20wk24.3, we used to send a single email that included all the microservices in one place. After this, we decided to send separate emails based on the services and microservices.</t>
      </text>
    </comment>
    <comment ref="B6" authorId="1" shapeId="0" xr:uid="{B5B6B284-46C7-4F33-8937-BB870AC303E8}">
      <text>
        <t>[Threaded comment]
Your version of Excel allows you to read this threaded comment; however, any edits to it will get removed if the file is opened in a newer version of Excel. Learn more: https://go.microsoft.com/fwlink/?linkid=870924
Comment:
    Until release 20wk24.3, we used to send a single email that included all the microservices in one place. After this, we decided to send separate emails based on the services and microservices.</t>
      </text>
    </comment>
    <comment ref="A11" authorId="2" shapeId="0" xr:uid="{A0E0C76E-68B5-476E-8171-D87826D4B453}">
      <text>
        <t>[Threaded comment]
Your version of Excel allows you to read this threaded comment; however, any edits to it will get removed if the file is opened in a newer version of Excel. Learn more: https://go.microsoft.com/fwlink/?linkid=870924
Comment:
Reply:
    Emergency Release</t>
      </text>
    </comment>
    <comment ref="AF13" authorId="3" shapeId="0" xr:uid="{FB612CF4-2CDE-4B09-B774-7F7E787EF115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Scheduling Engine release version maintenance has been started to capture from this release </t>
      </text>
    </comment>
    <comment ref="A14" authorId="4" shapeId="0" xr:uid="{719D74ED-FF0F-4D40-B243-7DE587E1C262}">
      <text>
        <t>[Threaded comment]
Your version of Excel allows you to read this threaded comment; however, any edits to it will get removed if the file is opened in a newer version of Excel. Learn more: https://go.microsoft.com/fwlink/?linkid=870924
Comment:
    Emergency Release</t>
      </text>
    </comment>
    <comment ref="AG15" authorId="5" shapeId="0" xr:uid="{D099C5B3-DCEC-4EC9-8747-53E08A0AF382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We started maintaining version for pre-post-processing from this release onwards
</t>
      </text>
    </comment>
    <comment ref="AA18" authorId="6" shapeId="0" xr:uid="{E15820F4-8D4D-42F1-92C0-A4A56EACA9A7}">
      <text>
        <t>[Threaded comment]
Your version of Excel allows you to read this threaded comment; however, any edits to it will get removed if the file is opened in a newer version of Excel. Learn more: https://go.microsoft.com/fwlink/?linkid=870924
Comment:
    New Branch for pre-release was created by Rafi - changed the docker image name</t>
      </text>
    </comment>
    <comment ref="A21" authorId="7" shapeId="0" xr:uid="{8D6CD195-7F86-4329-97F4-644604615F33}">
      <text>
        <t>[Threaded comment]
Your version of Excel allows you to read this threaded comment; however, any edits to it will get removed if the file is opened in a newer version of Excel. Learn more: https://go.microsoft.com/fwlink/?linkid=870924
Comment:
    Emergency Release</t>
      </text>
    </comment>
    <comment ref="A23" authorId="8" shapeId="0" xr:uid="{0E394BD0-FFB9-4229-A61F-783CD927DEE4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Emergency Release
</t>
      </text>
    </comment>
    <comment ref="A25" authorId="9" shapeId="0" xr:uid="{DAE40755-8542-46FA-9E6C-5966A7755FE3}">
      <text>
        <t>[Threaded comment]
Your version of Excel allows you to read this threaded comment; however, any edits to it will get removed if the file is opened in a newer version of Excel. Learn more: https://go.microsoft.com/fwlink/?linkid=870924
Comment:
    Emergency Release</t>
      </text>
    </comment>
    <comment ref="A27" authorId="10" shapeId="0" xr:uid="{D3FE559D-0C16-4AD2-B00E-56851CA0C66F}">
      <text>
        <t>[Threaded comment]
Your version of Excel allows you to read this threaded comment; however, any edits to it will get removed if the file is opened in a newer version of Excel. Learn more: https://go.microsoft.com/fwlink/?linkid=870924
Comment:
    Emergency Release</t>
      </text>
    </comment>
    <comment ref="K28" authorId="11" shapeId="0" xr:uid="{7603011E-101C-4CFF-8E46-A0D34A8B6CCC}">
      <text>
        <t>[Threaded comment]
Your version of Excel allows you to read this threaded comment; however, any edits to it will get removed if the file is opened in a newer version of Excel. Learn more: https://go.microsoft.com/fwlink/?linkid=870924
Comment:
    We standardized the pre-release branch and hence starting with new versioning for this branch where the base code lies in version 1.0.1</t>
      </text>
    </comment>
    <comment ref="A29" authorId="12" shapeId="0" xr:uid="{F503D281-EFA9-4830-A536-078831814BA6}">
      <text>
        <t>[Threaded comment]
Your version of Excel allows you to read this threaded comment; however, any edits to it will get removed if the file is opened in a newer version of Excel. Learn more: https://go.microsoft.com/fwlink/?linkid=870924
Comment:
    We started with the governance project for stabilization of BPS</t>
      </text>
    </comment>
    <comment ref="AD37" authorId="13" shapeId="0" xr:uid="{E5E47E07-72D6-400F-BDD3-029DD9ADE3CA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feature is directly promoted to production the code change is not present in pre-release</t>
      </text>
    </comment>
    <comment ref="B43" authorId="14" shapeId="0" xr:uid="{12BC784B-7C9C-46DC-951F-9AB16395DFB1}">
      <text>
        <t>[Threaded comment]
Your version of Excel allows you to read this threaded comment; however, any edits to it will get removed if the file is opened in a newer version of Excel. Learn more: https://go.microsoft.com/fwlink/?linkid=870924
Comment:
    Core RCA Mail - Mail - Shubham GOUR - Outlook.pdf</t>
      </text>
    </comment>
    <comment ref="B61" authorId="15" shapeId="0" xr:uid="{B46448FB-019B-478B-AFFD-7B79DF8CC46C}">
      <text>
        <t>[Threaded comment]
Your version of Excel allows you to read this threaded comment; however, any edits to it will get removed if the file is opened in a newer version of Excel. Learn more: https://go.microsoft.com/fwlink/?linkid=870924
Comment:
    Emergency release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tc={F2F11031-DA58-45FF-8097-B3D593D52AB5}</author>
    <author>tc={FCDA0ACD-B61D-44AE-9D93-DA944F4AD252}</author>
    <author>tc={66BC5EF5-244A-4239-ACC0-50D40A09D88A}</author>
    <author>tc={4634B833-189F-4B61-B224-E1546A8E4ED2}</author>
    <author>tc={76FB2F04-55F1-44F7-8F3F-DB6EE756DB58}</author>
    <author>tc={A738BAAD-DB82-4952-85E0-A33F5F76B1CA}</author>
    <author>tc={DBFCCF70-3FBA-4924-8F8D-BEC8CD539F59}</author>
    <author>tc={378597D8-A21D-40F1-9040-F313533176C2}</author>
    <author>tc={FBD7F048-27BF-4419-9573-DB0F9533209F}</author>
    <author>tc={4E5E4B23-DFD3-49C3-A94A-66116825C1E2}</author>
    <author>tc={1E4B62D5-B5B2-49F3-AD82-C959D0F6A872}</author>
    <author>tc={46101B3F-D9BA-4353-971C-9D35460BE5A8}</author>
    <author>tc={55026B64-96DD-4E78-B162-EBADB8FEE14D}</author>
    <author>tc={5FB0D097-9B5C-4A83-9741-C06D677A49B2}</author>
    <author>tc={0F51A2A3-094F-4EAF-89E7-6654DC9DF62D}</author>
    <author>tc={E444D49D-4229-47F2-8116-98302CB5DAAE}</author>
    <author>tc={4F17113E-5F67-46FB-B65F-A6C190C6DE6A}</author>
    <author>tc={3DCB5492-C58E-46D4-8C7D-08CE39C07BF1}</author>
    <author>tc={295BD2DD-75DF-4469-BC74-3DCFDA1EE61E}</author>
    <author>tc={135AAA1F-C208-4D0A-92BD-21F36DFBA69C}</author>
    <author>tc={E9567410-7475-4567-A31E-86A31813A96D}</author>
    <author>tc={09DD38AA-D584-4698-A11B-11B4F624C8AB}</author>
    <author>tc={CFAF38A2-8C97-441A-87A0-1BC3222B4664}</author>
    <author>tc={CCE75276-9DD0-489A-AB70-216A9663DCDA}</author>
    <author>tc={E4E7784C-B305-4CAC-B79D-0B73654B394B}</author>
    <author>tc={9864FF80-7482-442F-B9D2-547C557924EA}</author>
    <author>tc={B1B3F85D-C511-43C6-8D25-3D58987987C7}</author>
    <author>tc={0D025B3B-6F84-4B92-BFD3-A049E742A97D}</author>
    <author>tc={89CE3A6F-9877-4726-A9B7-ED6C17D448AD}</author>
    <author>tc={401826C9-EFC1-421D-8BDE-282E7D379F42}</author>
    <author>tc={2EB8F8C6-408E-4ECA-AC04-F78381E87DD3}</author>
    <author>tc={6222D47E-A144-491F-AD0E-1705612228FC}</author>
    <author>tc={803C283C-A5E6-4D12-B6CC-77D94027C60F}</author>
    <author>tc={AE530320-FB39-4F72-8EE4-319EA7F4B1B1}</author>
    <author>tc={07D96005-6E46-47B9-B279-C1596C9CB805}</author>
    <author>tc={8DB1452E-8AA3-47EA-888C-DC6C3D2808B4}</author>
  </authors>
  <commentList>
    <comment ref="A6" authorId="0" shapeId="0" xr:uid="{F2F11031-DA58-45FF-8097-B3D593D52AB5}">
      <text>
        <t>[Threaded comment]
Your version of Excel allows you to read this threaded comment; however, any edits to it will get removed if the file is opened in a newer version of Excel. Learn more: https://go.microsoft.com/fwlink/?linkid=870924
Comment:
    Until release 20wk24.3, we used to send a single email that included all the microservices in one place. After this, we decided to send separate emails based on the services and microservices.</t>
      </text>
    </comment>
    <comment ref="B6" authorId="1" shapeId="0" xr:uid="{FCDA0ACD-B61D-44AE-9D93-DA944F4AD252}">
      <text>
        <t>[Threaded comment]
Your version of Excel allows you to read this threaded comment; however, any edits to it will get removed if the file is opened in a newer version of Excel. Learn more: https://go.microsoft.com/fwlink/?linkid=870924
Comment:
    Until release 20wk24.3, we used to send a single email that included all the microservices in one place. After this, we decided to send separate emails based on the services and microservices.</t>
      </text>
    </comment>
    <comment ref="A11" authorId="2" shapeId="0" xr:uid="{66BC5EF5-244A-4239-ACC0-50D40A09D88A}">
      <text>
        <t>[Threaded comment]
Your version of Excel allows you to read this threaded comment; however, any edits to it will get removed if the file is opened in a newer version of Excel. Learn more: https://go.microsoft.com/fwlink/?linkid=870924
Comment:
Reply:
    Emergency Release</t>
      </text>
    </comment>
    <comment ref="AN13" authorId="3" shapeId="0" xr:uid="{4634B833-189F-4B61-B224-E1546A8E4ED2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Scheduling Engine release version maintenance has been started to capture from this release </t>
      </text>
    </comment>
    <comment ref="A14" authorId="4" shapeId="0" xr:uid="{76FB2F04-55F1-44F7-8F3F-DB6EE756DB58}">
      <text>
        <t>[Threaded comment]
Your version of Excel allows you to read this threaded comment; however, any edits to it will get removed if the file is opened in a newer version of Excel. Learn more: https://go.microsoft.com/fwlink/?linkid=870924
Comment:
    Emergency Release</t>
      </text>
    </comment>
    <comment ref="AO15" authorId="5" shapeId="0" xr:uid="{A738BAAD-DB82-4952-85E0-A33F5F76B1CA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We started maintaining version for pre-post-processing from this release onwards
</t>
      </text>
    </comment>
    <comment ref="AE18" authorId="6" shapeId="0" xr:uid="{DBFCCF70-3FBA-4924-8F8D-BEC8CD539F59}">
      <text>
        <t>[Threaded comment]
Your version of Excel allows you to read this threaded comment; however, any edits to it will get removed if the file is opened in a newer version of Excel. Learn more: https://go.microsoft.com/fwlink/?linkid=870924
Comment:
    New Branch for pre-release was created by Rafi - changed the docker image name</t>
      </text>
    </comment>
    <comment ref="A21" authorId="7" shapeId="0" xr:uid="{378597D8-A21D-40F1-9040-F313533176C2}">
      <text>
        <t>[Threaded comment]
Your version of Excel allows you to read this threaded comment; however, any edits to it will get removed if the file is opened in a newer version of Excel. Learn more: https://go.microsoft.com/fwlink/?linkid=870924
Comment:
    Emergency Release</t>
      </text>
    </comment>
    <comment ref="A23" authorId="8" shapeId="0" xr:uid="{FBD7F048-27BF-4419-9573-DB0F9533209F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Emergency Release
</t>
      </text>
    </comment>
    <comment ref="A25" authorId="9" shapeId="0" xr:uid="{4E5E4B23-DFD3-49C3-A94A-66116825C1E2}">
      <text>
        <t>[Threaded comment]
Your version of Excel allows you to read this threaded comment; however, any edits to it will get removed if the file is opened in a newer version of Excel. Learn more: https://go.microsoft.com/fwlink/?linkid=870924
Comment:
    Emergency Release</t>
      </text>
    </comment>
    <comment ref="A27" authorId="10" shapeId="0" xr:uid="{1E4B62D5-B5B2-49F3-AD82-C959D0F6A872}">
      <text>
        <t>[Threaded comment]
Your version of Excel allows you to read this threaded comment; however, any edits to it will get removed if the file is opened in a newer version of Excel. Learn more: https://go.microsoft.com/fwlink/?linkid=870924
Comment:
    Emergency Release</t>
      </text>
    </comment>
    <comment ref="L28" authorId="11" shapeId="0" xr:uid="{46101B3F-D9BA-4353-971C-9D35460BE5A8}">
      <text>
        <t>[Threaded comment]
Your version of Excel allows you to read this threaded comment; however, any edits to it will get removed if the file is opened in a newer version of Excel. Learn more: https://go.microsoft.com/fwlink/?linkid=870924
Comment:
    We standardized the pre-release branch and hence starting with new versioning for this branch where the base code lies in version 1.0.1</t>
      </text>
    </comment>
    <comment ref="A29" authorId="12" shapeId="0" xr:uid="{55026B64-96DD-4E78-B162-EBADB8FEE14D}">
      <text>
        <t>[Threaded comment]
Your version of Excel allows you to read this threaded comment; however, any edits to it will get removed if the file is opened in a newer version of Excel. Learn more: https://go.microsoft.com/fwlink/?linkid=870924
Comment:
    We started with the governance project for stabilization of BPS</t>
      </text>
    </comment>
    <comment ref="AL37" authorId="13" shapeId="0" xr:uid="{5FB0D097-9B5C-4A83-9741-C06D677A49B2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feature is directly promoted to production the code change is not present in pre-release</t>
      </text>
    </comment>
    <comment ref="B43" authorId="14" shapeId="0" xr:uid="{0F51A2A3-094F-4EAF-89E7-6654DC9DF62D}">
      <text>
        <t>[Threaded comment]
Your version of Excel allows you to read this threaded comment; however, any edits to it will get removed if the file is opened in a newer version of Excel. Learn more: https://go.microsoft.com/fwlink/?linkid=870924
Comment:
    Core RCA Mail - Mail - Shubham GOUR - Outlook.pdf</t>
      </text>
    </comment>
    <comment ref="X55" authorId="15" shapeId="0" xr:uid="{E444D49D-4229-47F2-8116-98302CB5DAAE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version for this release was initially set to 1.2, but due to dependencies, it was changed to a three-digit version.</t>
      </text>
    </comment>
    <comment ref="X57" authorId="16" shapeId="0" xr:uid="{4F17113E-5F67-46FB-B65F-A6C190C6DE6A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version for this release was initially set to 1.3, but due to dependencies, it was changed to a three-digit version.</t>
      </text>
    </comment>
    <comment ref="B61" authorId="17" shapeId="0" xr:uid="{3DCB5492-C58E-46D4-8C7D-08CE39C07BF1}">
      <text>
        <t>[Threaded comment]
Your version of Excel allows you to read this threaded comment; however, any edits to it will get removed if the file is opened in a newer version of Excel. Learn more: https://go.microsoft.com/fwlink/?linkid=870924
Comment:
    Emergency release</t>
      </text>
    </comment>
    <comment ref="AN63" authorId="18" shapeId="0" xr:uid="{295BD2DD-75DF-4469-BC74-3DCFDA1EE61E}">
      <text>
        <t>[Threaded comment]
Your version of Excel allows you to read this threaded comment; however, any edits to it will get removed if the file is opened in a newer version of Excel. Learn more: https://go.microsoft.com/fwlink/?linkid=870924
Comment:
    performed roll-back on core</t>
      </text>
    </comment>
    <comment ref="AO63" authorId="19" shapeId="0" xr:uid="{135AAA1F-C208-4D0A-92BD-21F36DFBA69C}">
      <text>
        <t>[Threaded comment]
Your version of Excel allows you to read this threaded comment; however, any edits to it will get removed if the file is opened in a newer version of Excel. Learn more: https://go.microsoft.com/fwlink/?linkid=870924
Comment:
    a roll-back was performed on scheduling-engine and pre-post processing</t>
      </text>
    </comment>
    <comment ref="AB66" authorId="20" shapeId="0" xr:uid="{E9567410-7475-4567-A31E-86A31813A96D}">
      <text>
        <t>[Threaded comment]
Your version of Excel allows you to read this threaded comment; however, any edits to it will get removed if the file is opened in a newer version of Excel. Learn more: https://go.microsoft.com/fwlink/?linkid=870924
Comment:
    kafka and pub-sub is given a common name the project name will be message-bus</t>
      </text>
    </comment>
    <comment ref="B68" authorId="21" shapeId="0" xr:uid="{09DD38AA-D584-4698-A11B-11B4F624C8AB}">
      <text>
        <t>[Threaded comment]
Your version of Excel allows you to read this threaded comment; however, any edits to it will get removed if the file is opened in a newer version of Excel. Learn more: https://go.microsoft.com/fwlink/?linkid=870924
Comment:
    Emergency Release for Core</t>
      </text>
    </comment>
    <comment ref="O70" authorId="22" shapeId="0" xr:uid="{CFAF38A2-8C97-441A-87A0-1BC3222B4664}">
      <text>
        <t>[Threaded comment]
Your version of Excel allows you to read this threaded comment; however, any edits to it will get removed if the file is opened in a newer version of Excel. Learn more: https://go.microsoft.com/fwlink/?linkid=870924
Comment:
    an init image was created for image baselining to pre-release</t>
      </text>
    </comment>
    <comment ref="T73" authorId="23" shapeId="0" xr:uid="{CCE75276-9DD0-489A-AB70-216A9663DCDA}">
      <text>
        <t>[Threaded comment]
Your version of Excel allows you to read this threaded comment; however, any edits to it will get removed if the file is opened in a newer version of Excel. Learn more: https://go.microsoft.com/fwlink/?linkid=870924
Comment:
    As the PR was not raised correctly this change was missed in the release, merged the PR on 13th Sept'24 
Reply:
    This change is against the ticket 59573</t>
      </text>
    </comment>
    <comment ref="AS78" authorId="24" shapeId="0" xr:uid="{E4E7784C-B305-4CAC-B79D-0B73654B394B}">
      <text>
        <t>[Threaded comment]
Your version of Excel allows you to read this threaded comment; however, any edits to it will get removed if the file is opened in a newer version of Excel. Learn more: https://go.microsoft.com/fwlink/?linkid=870924
Comment:
    DevOps Reported issues with this script which will be fixed in the next release in v2.1.191</t>
      </text>
    </comment>
    <comment ref="H87" authorId="25" shapeId="0" xr:uid="{9864FF80-7482-442F-B9D2-547C557924EA}">
      <text>
        <t>[Threaded comment]
Your version of Excel allows you to read this threaded comment; however, any edits to it will get removed if the file is opened in a newer version of Excel. Learn more: https://go.microsoft.com/fwlink/?linkid=870924
Comment:
    Baselining for master data initial versioning captured</t>
      </text>
    </comment>
    <comment ref="AS87" authorId="26" shapeId="0" xr:uid="{B1B3F85D-C511-43C6-8D25-3D58987987C7}">
      <text>
        <t>[Threaded comment]
Your version of Excel allows you to read this threaded comment; however, any edits to it will get removed if the file is opened in a newer version of Excel. Learn more: https://go.microsoft.com/fwlink/?linkid=870924
Comment:
    Script revised on 14th September 2024</t>
      </text>
    </comment>
    <comment ref="C99" authorId="27" shapeId="0" xr:uid="{0D025B3B-6F84-4B92-BFD3-A049E742A97D}">
      <text>
        <t>[Threaded comment]
Your version of Excel allows you to read this threaded comment; however, any edits to it will get removed if the file is opened in a newer version of Excel. Learn more: https://go.microsoft.com/fwlink/?linkid=870924
Comment:
    Revert required for AB#61560</t>
      </text>
    </comment>
    <comment ref="D99" authorId="28" shapeId="0" xr:uid="{89CE3A6F-9877-4726-A9B7-ED6C17D448AD}">
      <text>
        <t>[Threaded comment]
Your version of Excel allows you to read this threaded comment; however, any edits to it will get removed if the file is opened in a newer version of Excel. Learn more: https://go.microsoft.com/fwlink/?linkid=870924
Comment:
    Revert required for AB#61560</t>
      </text>
    </comment>
    <comment ref="AE127" authorId="29" shapeId="0" xr:uid="{401826C9-EFC1-421D-8BDE-282E7D379F42}">
      <text>
        <t>[Threaded comment]
Your version of Excel allows you to read this threaded comment; however, any edits to it will get removed if the file is opened in a newer version of Excel. Learn more: https://go.microsoft.com/fwlink/?linkid=870924
Comment:
    version 3.1.22 and 3.1.23 are not builded as skipped in the release continuing with version 3.1.24</t>
      </text>
    </comment>
    <comment ref="H138" authorId="30" shapeId="0" xr:uid="{2EB8F8C6-408E-4ECA-AC04-F78381E87DD3}">
      <text>
        <t>[Threaded comment]
Your version of Excel allows you to read this threaded comment; however, any edits to it will get removed if the file is opened in a newer version of Excel. Learn more: https://go.microsoft.com/fwlink/?linkid=870924
Comment:
    Image pre-release tag updated</t>
      </text>
    </comment>
    <comment ref="AH138" authorId="31" shapeId="0" xr:uid="{6222D47E-A144-491F-AD0E-1705612228FC}">
      <text>
        <t>[Threaded comment]
Your version of Excel allows you to read this threaded comment; however, any edits to it will get removed if the file is opened in a newer version of Excel. Learn more: https://go.microsoft.com/fwlink/?linkid=870924
Comment:
    pre-release branch created on this day baselining completed</t>
      </text>
    </comment>
    <comment ref="AJ170" authorId="32" shapeId="0" xr:uid="{803C283C-A5E6-4D12-B6CC-77D94027C60F}">
      <text>
        <t>[Threaded comment]
Your version of Excel allows you to read this threaded comment; however, any edits to it will get removed if the file is opened in a newer version of Excel. Learn more: https://go.microsoft.com/fwlink/?linkid=870924
Comment:
    Landing-app microservice added for pre-release</t>
      </text>
    </comment>
    <comment ref="BB185" authorId="33" shapeId="0" xr:uid="{AE530320-FB39-4F72-8EE4-319EA7F4B1B1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data-ingestion-service-added for pre-release </t>
      </text>
    </comment>
    <comment ref="AP219" authorId="34" shapeId="0" xr:uid="{07D96005-6E46-47B9-B279-C1596C9CB805}">
      <text>
        <t>[Threaded comment]
Your version of Excel allows you to read this threaded comment; however, any edits to it will get removed if the file is opened in a newer version of Excel. Learn more: https://go.microsoft.com/fwlink/?linkid=870924
Comment:
    pre-release re-initialized on 28-04-2025</t>
      </text>
    </comment>
    <comment ref="AQ224" authorId="35" shapeId="0" xr:uid="{8DB1452E-8AA3-47EA-888C-DC6C3D2808B4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version is discarded against the ticket : AB#69879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tc={B59E5178-0018-4A0B-8B92-7F9711EF4AE1}</author>
    <author>tc={7217796B-D5B7-4D24-9B6B-9026A4DE2CEC}</author>
    <author>tc={54EFF6AA-B119-419C-83DA-4B5EB06D0664}</author>
    <author>tc={8C59DC62-D05E-4688-ACBB-EE8863092816}</author>
    <author>tc={129FF8AE-10C0-4D4B-9359-EAF2230927D4}</author>
    <author>tc={C3D70219-CB25-40F0-8527-21404F3A4F60}</author>
    <author>tc={F8B34A93-6E26-48BF-AF40-8275E74A79F0}</author>
    <author>tc={2F975314-591D-46A2-AB51-1D592E1E255A}</author>
    <author>tc={75E71FD0-511B-4124-9F97-39CA1F5F65B4}</author>
    <author>tc={AA46E820-0A6F-4A65-8F2D-3BD1292FEF5F}</author>
    <author>tc={7699035B-BA78-4024-A7E4-C5C7C59765B2}</author>
    <author>tc={843A03A0-E775-4CFD-AE3E-E37C66BE6B4A}</author>
    <author>tc={28CB240E-F4C6-46E6-8A5B-C2D9BBBB0202}</author>
    <author>tc={310917C5-5CE0-4896-9455-405AAEBCB807}</author>
    <author>tc={024B5D6C-131A-47E4-86D4-D9ECB82396B1}</author>
    <author>tc={72C70C9B-4C05-4E72-ABE5-7E19AD7501F1}</author>
    <author>tc={541C5D18-2AC3-42E5-9B9B-798B6407E9F0}</author>
    <author>tc={C5141786-004B-4731-98B1-17608ED163E9}</author>
    <author>tc={E5CC71FF-09A2-4CE2-853F-BCFD56098133}</author>
    <author>tc={14A1A18D-730C-4B65-B95C-34BF3C39B9CA}</author>
    <author>tc={A2EE25B7-7B7E-4DD7-9CC8-2B4C9EF388B0}</author>
    <author>tc={838B3E1D-C3E3-4E9C-BCAD-7FBE2142FD7B}</author>
    <author>tc={0CDC13EA-E6D1-4B08-9F78-15CB2E0E865C}</author>
    <author>tc={DD76EC47-06DF-411C-BFD5-E7E05F7FFFD1}</author>
    <author>tc={36E817C3-CA36-49A5-ABE7-4DC9A60ACD15}</author>
    <author>tc={C54AAF85-9B6D-440B-AF84-57585DA54774}</author>
    <author>tc={E326DC00-E918-4162-B287-F2D2D8D6D839}</author>
    <author>tc={F8847255-E2F9-41E6-A50D-2A84D593B55F}</author>
    <author>tc={F338DC1C-75B8-42FB-A920-1C2A60CB58A2}</author>
  </authors>
  <commentList>
    <comment ref="A6" authorId="0" shapeId="0" xr:uid="{B59E5178-0018-4A0B-8B92-7F9711EF4AE1}">
      <text>
        <t>[Threaded comment]
Your version of Excel allows you to read this threaded comment; however, any edits to it will get removed if the file is opened in a newer version of Excel. Learn more: https://go.microsoft.com/fwlink/?linkid=870924
Comment:
    Until release 20wk24.3, we used to send a single email that included all the microservices in one place. After this, we decided to send separate emails based on the services and microservices.</t>
      </text>
    </comment>
    <comment ref="B6" authorId="1" shapeId="0" xr:uid="{7217796B-D5B7-4D24-9B6B-9026A4DE2CEC}">
      <text>
        <t>[Threaded comment]
Your version of Excel allows you to read this threaded comment; however, any edits to it will get removed if the file is opened in a newer version of Excel. Learn more: https://go.microsoft.com/fwlink/?linkid=870924
Comment:
    Until release 20wk24.3, we used to send a single email that included all the microservices in one place. After this, we decided to send separate emails based on the services and microservices.</t>
      </text>
    </comment>
    <comment ref="A11" authorId="2" shapeId="0" xr:uid="{54EFF6AA-B119-419C-83DA-4B5EB06D0664}">
      <text>
        <t>[Threaded comment]
Your version of Excel allows you to read this threaded comment; however, any edits to it will get removed if the file is opened in a newer version of Excel. Learn more: https://go.microsoft.com/fwlink/?linkid=870924
Comment:
Reply:
    Emergency Release</t>
      </text>
    </comment>
    <comment ref="AA13" authorId="3" shapeId="0" xr:uid="{8C59DC62-D05E-4688-ACBB-EE8863092816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Scheduling Engine release version maintenance has been started to capture from this release </t>
      </text>
    </comment>
    <comment ref="A14" authorId="4" shapeId="0" xr:uid="{129FF8AE-10C0-4D4B-9359-EAF2230927D4}">
      <text>
        <t>[Threaded comment]
Your version of Excel allows you to read this threaded comment; however, any edits to it will get removed if the file is opened in a newer version of Excel. Learn more: https://go.microsoft.com/fwlink/?linkid=870924
Comment:
    Emergency Release</t>
      </text>
    </comment>
    <comment ref="AB15" authorId="5" shapeId="0" xr:uid="{C3D70219-CB25-40F0-8527-21404F3A4F60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We started maintaining version for pre-post-processing from this release onwards
</t>
      </text>
    </comment>
    <comment ref="T18" authorId="6" shapeId="0" xr:uid="{F8B34A93-6E26-48BF-AF40-8275E74A79F0}">
      <text>
        <t>[Threaded comment]
Your version of Excel allows you to read this threaded comment; however, any edits to it will get removed if the file is opened in a newer version of Excel. Learn more: https://go.microsoft.com/fwlink/?linkid=870924
Comment:
    New Branch for pre-release was created by Rafi - changed the docker image name</t>
      </text>
    </comment>
    <comment ref="A21" authorId="7" shapeId="0" xr:uid="{2F975314-591D-46A2-AB51-1D592E1E255A}">
      <text>
        <t>[Threaded comment]
Your version of Excel allows you to read this threaded comment; however, any edits to it will get removed if the file is opened in a newer version of Excel. Learn more: https://go.microsoft.com/fwlink/?linkid=870924
Comment:
    Emergency Release</t>
      </text>
    </comment>
    <comment ref="A23" authorId="8" shapeId="0" xr:uid="{75E71FD0-511B-4124-9F97-39CA1F5F65B4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Emergency Release
</t>
      </text>
    </comment>
    <comment ref="A25" authorId="9" shapeId="0" xr:uid="{AA46E820-0A6F-4A65-8F2D-3BD1292FEF5F}">
      <text>
        <t>[Threaded comment]
Your version of Excel allows you to read this threaded comment; however, any edits to it will get removed if the file is opened in a newer version of Excel. Learn more: https://go.microsoft.com/fwlink/?linkid=870924
Comment:
    Emergency Release</t>
      </text>
    </comment>
    <comment ref="A27" authorId="10" shapeId="0" xr:uid="{7699035B-BA78-4024-A7E4-C5C7C59765B2}">
      <text>
        <t>[Threaded comment]
Your version of Excel allows you to read this threaded comment; however, any edits to it will get removed if the file is opened in a newer version of Excel. Learn more: https://go.microsoft.com/fwlink/?linkid=870924
Comment:
    Emergency Release</t>
      </text>
    </comment>
    <comment ref="A29" authorId="11" shapeId="0" xr:uid="{843A03A0-E775-4CFD-AE3E-E37C66BE6B4A}">
      <text>
        <t>[Threaded comment]
Your version of Excel allows you to read this threaded comment; however, any edits to it will get removed if the file is opened in a newer version of Excel. Learn more: https://go.microsoft.com/fwlink/?linkid=870924
Comment:
    We started with the governance project for stabilization of BPS</t>
      </text>
    </comment>
    <comment ref="B43" authorId="12" shapeId="0" xr:uid="{28CB240E-F4C6-46E6-8A5B-C2D9BBBB0202}">
      <text>
        <t>[Threaded comment]
Your version of Excel allows you to read this threaded comment; however, any edits to it will get removed if the file is opened in a newer version of Excel. Learn more: https://go.microsoft.com/fwlink/?linkid=870924
Comment:
    Core RCA Mail - Mail - Shubham GOUR - Outlook.pdf</t>
      </text>
    </comment>
    <comment ref="M55" authorId="13" shapeId="0" xr:uid="{310917C5-5CE0-4896-9455-405AAEBCB807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version for this release was initially set to 1.2, but due to dependencies, it was changed to a three-digit version.</t>
      </text>
    </comment>
    <comment ref="M57" authorId="14" shapeId="0" xr:uid="{024B5D6C-131A-47E4-86D4-D9ECB82396B1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version for this release was initially set to 1.3, but due to dependencies, it was changed to a three-digit version.</t>
      </text>
    </comment>
    <comment ref="B61" authorId="15" shapeId="0" xr:uid="{72C70C9B-4C05-4E72-ABE5-7E19AD7501F1}">
      <text>
        <t>[Threaded comment]
Your version of Excel allows you to read this threaded comment; however, any edits to it will get removed if the file is opened in a newer version of Excel. Learn more: https://go.microsoft.com/fwlink/?linkid=870924
Comment:
    Emergency release</t>
      </text>
    </comment>
    <comment ref="AA63" authorId="16" shapeId="0" xr:uid="{541C5D18-2AC3-42E5-9B9B-798B6407E9F0}">
      <text>
        <t>[Threaded comment]
Your version of Excel allows you to read this threaded comment; however, any edits to it will get removed if the file is opened in a newer version of Excel. Learn more: https://go.microsoft.com/fwlink/?linkid=870924
Comment:
    performed roll-back on core</t>
      </text>
    </comment>
    <comment ref="AB63" authorId="17" shapeId="0" xr:uid="{C5141786-004B-4731-98B1-17608ED163E9}">
      <text>
        <t>[Threaded comment]
Your version of Excel allows you to read this threaded comment; however, any edits to it will get removed if the file is opened in a newer version of Excel. Learn more: https://go.microsoft.com/fwlink/?linkid=870924
Comment:
    a roll-back was performed on scheduling-engine and pre-post processing</t>
      </text>
    </comment>
    <comment ref="Q66" authorId="18" shapeId="0" xr:uid="{E5CC71FF-09A2-4CE2-853F-BCFD56098133}">
      <text>
        <t>[Threaded comment]
Your version of Excel allows you to read this threaded comment; however, any edits to it will get removed if the file is opened in a newer version of Excel. Learn more: https://go.microsoft.com/fwlink/?linkid=870924
Comment:
    kafka and pub-sub is given a common name the project name will be message-bus</t>
      </text>
    </comment>
    <comment ref="B68" authorId="19" shapeId="0" xr:uid="{14A1A18D-730C-4B65-B95C-34BF3C39B9CA}">
      <text>
        <t>[Threaded comment]
Your version of Excel allows you to read this threaded comment; however, any edits to it will get removed if the file is opened in a newer version of Excel. Learn more: https://go.microsoft.com/fwlink/?linkid=870924
Comment:
    Emergency Release for Core</t>
      </text>
    </comment>
    <comment ref="AF78" authorId="20" shapeId="0" xr:uid="{A2EE25B7-7B7E-4DD7-9CC8-2B4C9EF388B0}">
      <text>
        <t>[Threaded comment]
Your version of Excel allows you to read this threaded comment; however, any edits to it will get removed if the file is opened in a newer version of Excel. Learn more: https://go.microsoft.com/fwlink/?linkid=870924
Comment:
    DevOps Reported issues with this script which will be fixed in the next release in v2.1.191</t>
      </text>
    </comment>
    <comment ref="H87" authorId="21" shapeId="0" xr:uid="{838B3E1D-C3E3-4E9C-BCAD-7FBE2142FD7B}">
      <text>
        <t>[Threaded comment]
Your version of Excel allows you to read this threaded comment; however, any edits to it will get removed if the file is opened in a newer version of Excel. Learn more: https://go.microsoft.com/fwlink/?linkid=870924
Comment:
    Baselining for master data initial versioning captured</t>
      </text>
    </comment>
    <comment ref="AF87" authorId="22" shapeId="0" xr:uid="{0CDC13EA-E6D1-4B08-9F78-15CB2E0E865C}">
      <text>
        <t>[Threaded comment]
Your version of Excel allows you to read this threaded comment; however, any edits to it will get removed if the file is opened in a newer version of Excel. Learn more: https://go.microsoft.com/fwlink/?linkid=870924
Comment:
    Script revised on 14th September 2024</t>
      </text>
    </comment>
    <comment ref="C99" authorId="23" shapeId="0" xr:uid="{DD76EC47-06DF-411C-BFD5-E7E05F7FFFD1}">
      <text>
        <t>[Threaded comment]
Your version of Excel allows you to read this threaded comment; however, any edits to it will get removed if the file is opened in a newer version of Excel. Learn more: https://go.microsoft.com/fwlink/?linkid=870924
Comment:
    Revert required for AB#61560</t>
      </text>
    </comment>
    <comment ref="D99" authorId="24" shapeId="0" xr:uid="{36E817C3-CA36-49A5-ABE7-4DC9A60ACD15}">
      <text>
        <t>[Threaded comment]
Your version of Excel allows you to read this threaded comment; however, any edits to it will get removed if the file is opened in a newer version of Excel. Learn more: https://go.microsoft.com/fwlink/?linkid=870924
Comment:
    Revert required for AB#61560</t>
      </text>
    </comment>
    <comment ref="T127" authorId="25" shapeId="0" xr:uid="{C54AAF85-9B6D-440B-AF84-57585DA54774}">
      <text>
        <t>[Threaded comment]
Your version of Excel allows you to read this threaded comment; however, any edits to it will get removed if the file is opened in a newer version of Excel. Learn more: https://go.microsoft.com/fwlink/?linkid=870924
Comment:
    version 3.1.22 and 3.1.23 are not builded as skipped in the release continuing with version 3.1.24</t>
      </text>
    </comment>
    <comment ref="H138" authorId="26" shapeId="0" xr:uid="{E326DC00-E918-4162-B287-F2D2D8D6D839}">
      <text>
        <t>[Threaded comment]
Your version of Excel allows you to read this threaded comment; however, any edits to it will get removed if the file is opened in a newer version of Excel. Learn more: https://go.microsoft.com/fwlink/?linkid=870924
Comment:
    Image pre-release tag updated</t>
      </text>
    </comment>
    <comment ref="W138" authorId="27" shapeId="0" xr:uid="{F8847255-E2F9-41E6-A50D-2A84D593B55F}">
      <text>
        <t>[Threaded comment]
Your version of Excel allows you to read this threaded comment; however, any edits to it will get removed if the file is opened in a newer version of Excel. Learn more: https://go.microsoft.com/fwlink/?linkid=870924
Comment:
    pre-release branch created on this day baselining completed</t>
      </text>
    </comment>
    <comment ref="AO185" authorId="28" shapeId="0" xr:uid="{F338DC1C-75B8-42FB-A920-1C2A60CB58A2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data-ingestion-service-added for pre-release 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tc={0EBE2720-7A9C-4208-BAD1-DD357C9AA828}</author>
    <author>tc={A04803F1-2C40-4C19-8818-A47EBA1BE01E}</author>
  </authors>
  <commentList>
    <comment ref="A6" authorId="0" shapeId="0" xr:uid="{0EBE2720-7A9C-4208-BAD1-DD357C9AA828}">
      <text>
        <t>[Threaded comment]
Your version of Excel allows you to read this threaded comment; however, any edits to it will get removed if the file is opened in a newer version of Excel. Learn more: https://go.microsoft.com/fwlink/?linkid=870924
Comment:
    Until release 20wk24.3, we used to send a single email that included all the microservices in one place. After this, we decided to send separate emails based on the services and microservices.</t>
      </text>
    </comment>
    <comment ref="B6" authorId="1" shapeId="0" xr:uid="{A04803F1-2C40-4C19-8818-A47EBA1BE01E}">
      <text>
        <t>[Threaded comment]
Your version of Excel allows you to read this threaded comment; however, any edits to it will get removed if the file is opened in a newer version of Excel. Learn more: https://go.microsoft.com/fwlink/?linkid=870924
Comment:
    Until release 20wk24.3, we used to send a single email that included all the microservices in one place. After this, we decided to send separate emails based on the services and microservices.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<sst xmlns="http://schemas.openxmlformats.org/spreadsheetml/2006/main" count="3668" uniqueCount="2222">
  <si>
    <t>Service Name</t>
  </si>
  <si>
    <t>GitHub Repository</t>
  </si>
  <si>
    <t>Jenkins Pipeline</t>
  </si>
  <si>
    <t>Alert Engine</t>
  </si>
  <si>
    <t>https://github.com/neeweebodhee/bodhee_alert_engine</t>
  </si>
  <si>
    <t>https://jenkins.bodhee.io/job/bodhee_alert_engine</t>
  </si>
  <si>
    <t>API gateway</t>
  </si>
  <si>
    <t>https://github.com/neeweebodhee/BodheeGateway</t>
  </si>
  <si>
    <t>https://jenkins.bodhee.io/job/BodheeGateway/</t>
  </si>
  <si>
    <t>IMP-Backend</t>
  </si>
  <si>
    <t>https://github.com/neeweebodhee/integrated_microplanning</t>
  </si>
  <si>
    <t>https://jenkins.bodhee.io/job/integrated_microplanning_dev/</t>
  </si>
  <si>
    <t>Change point batch spliting</t>
  </si>
  <si>
    <t>Gokul</t>
  </si>
  <si>
    <t>Config Backend</t>
  </si>
  <si>
    <t>https://github.com/neeweebodhee/bodhee_configuration</t>
  </si>
  <si>
    <t>https://jenkins.bodhee.io/job/bodhee_configuration/</t>
  </si>
  <si>
    <t>Config UI</t>
  </si>
  <si>
    <t>https://github.com/neeweebodhee/bodhee_configuration_UI</t>
  </si>
  <si>
    <t>https://jenkins.bodhee.io/job/config-ui-active-flag/</t>
  </si>
  <si>
    <t>Bodhee -Core</t>
  </si>
  <si>
    <t>https://github.com/neeweebodhee/bodhee_controller</t>
  </si>
  <si>
    <t>https://jenkins.bodhee.io/job/bodhee_controller/</t>
  </si>
  <si>
    <t>CPA-Backend</t>
  </si>
  <si>
    <t>https://github.com/neeweebodhee/gpr_backend</t>
  </si>
  <si>
    <t>https://jenkins.bodhee.io/job/gpr_backend/job/p-dev-2/</t>
  </si>
  <si>
    <t>CPA-Config UI</t>
  </si>
  <si>
    <t>https://github.com/neeweebodhee/gpr-ujpest-UI</t>
  </si>
  <si>
    <t>https://jenkins.bodhee.io/job/gpr_ui/job/p-ruleset-related-changes/</t>
  </si>
  <si>
    <t>CPA-Python codes</t>
  </si>
  <si>
    <t>CPA Ruleset compliance</t>
  </si>
  <si>
    <t>eOEE Frontend</t>
  </si>
  <si>
    <t>https://github.com/neeweebodhee/eOEE-UI</t>
  </si>
  <si>
    <t>https://jenkins.bodhee.io/job/eOEE-UI/</t>
  </si>
  <si>
    <t>File upload batch Summary</t>
  </si>
  <si>
    <t>File Upload sensor extraction</t>
  </si>
  <si>
    <t>File Upload Connector</t>
  </si>
  <si>
    <t>https://github.com/neeweebodhee/bodhee_file_upload_connector</t>
  </si>
  <si>
    <t>https://jenkins.bodhee.io/job/bodhee_file_upload_connector/</t>
  </si>
  <si>
    <t>IMP-Frontend</t>
  </si>
  <si>
    <t>https://github.com/neeweebodhee/integrated-micro-planning</t>
  </si>
  <si>
    <t>https://jenkins.bodhee.io/job/integrated-microplanning-main2/</t>
  </si>
  <si>
    <t>BPS-Optimizer</t>
  </si>
  <si>
    <t>https://github.com/neeweebodhee/bps-optimizer</t>
  </si>
  <si>
    <t>Harbor Matrix</t>
  </si>
  <si>
    <t>https://github.com/neeweebodhee/HarbourMatrix</t>
  </si>
  <si>
    <t>https://jenkins.bodhee.io/job/HarbourMatrix/</t>
  </si>
  <si>
    <t>Bodhee Security(IAM)</t>
  </si>
  <si>
    <t>https://github.com/neeweebodhee/bodhee_security</t>
  </si>
  <si>
    <t>https://jenkins.bodhee.io/job/bodhee-security/</t>
  </si>
  <si>
    <t>Kafka</t>
  </si>
  <si>
    <t>Open Source tool</t>
  </si>
  <si>
    <t>NA</t>
  </si>
  <si>
    <t>Notifier</t>
  </si>
  <si>
    <t>https://github.com/neeweebodhee/bodhee_notifier</t>
  </si>
  <si>
    <t>https://jenkins.bodhee.io/job/bodhee_notifier/</t>
  </si>
  <si>
    <t>Schedular-core</t>
  </si>
  <si>
    <t>https://github.com/neeweebodhee/Scheduling_Algo_V1.1</t>
  </si>
  <si>
    <t>https://jenkins.bodhee.io/job/Scheduling_Algo_V1.1/</t>
  </si>
  <si>
    <t>Scheduling engine</t>
  </si>
  <si>
    <t>https://github.com/neeweebodhee/scheduling-engine</t>
  </si>
  <si>
    <t>https://jenkins.bodhee.io/job/scheduling-engine/</t>
  </si>
  <si>
    <t>Pre-Post Processing</t>
  </si>
  <si>
    <t>https://github.com/neeweebodhee/pre_post_processing_controller</t>
  </si>
  <si>
    <t>https://jenkins.bodhee.io/job/pre_post_processing_controller/</t>
  </si>
  <si>
    <t>Zoo-keeper</t>
  </si>
  <si>
    <t>Alorithm Audit</t>
  </si>
  <si>
    <t>https://github.com/neeweebodhee/scheduling-engine-test-suite.git</t>
  </si>
  <si>
    <t>https://jenkins.bodhee.io/job/scheduling-engine-test-suite/</t>
  </si>
  <si>
    <t>Image tag</t>
  </si>
  <si>
    <t>Desired version</t>
  </si>
  <si>
    <t>Your Image</t>
  </si>
  <si>
    <t>Studio</t>
  </si>
  <si>
    <t>soorkod/bodhee:bodhee-studio-backend-baseline-pre-release-</t>
  </si>
  <si>
    <t>AB#59284: Update Jenkinsfile by shubham-neewee · Pull Request #583 · neeweebodhee/bodhee_configuration (github.com)</t>
  </si>
  <si>
    <t>baseline</t>
  </si>
  <si>
    <t>neewee/bodhee:bodhee-studio-ui-baseline-pre-release-</t>
  </si>
  <si>
    <t>AB#59284: Update Jenkinsfile by shubham-neewee · Pull Request #1024 · neeweebodhee/bodhee_configuration_UI (github.com)</t>
  </si>
  <si>
    <t>Baseline</t>
  </si>
  <si>
    <t>soorkod/bodhee:bodhee_controller-</t>
  </si>
  <si>
    <t>soorkod/bodhee:bodhee-studio-file-upload-baseline-pre-release-</t>
  </si>
  <si>
    <t>Update Jenkinsfile by shubham-neewee · Pull Request #79 · neeweebodhee/bodhee_file_upload_connector (github.com)</t>
  </si>
  <si>
    <t>****/bodhee:bodhee_security-baseline-pre-release-</t>
  </si>
  <si>
    <t>AB#59284: Update Jenkinsfile by shubham-neewee · Pull Request #274 · neeweebodhee/bodhee_security (github.com)</t>
  </si>
  <si>
    <t>neewee/bodhee:bodhee_new_apigateway_19-</t>
  </si>
  <si>
    <t>CPA</t>
  </si>
  <si>
    <t>neewee/bodhee:cpa_backend_pre-release-</t>
  </si>
  <si>
    <t>neewee/bodhee:cpa-webapp-pre-release-</t>
  </si>
  <si>
    <t>AB#59284: Update Jenkinsfile by shubham-neewee · Pull Request #259 · neeweebodhee/gpr-ujpest-UI (github.com)</t>
  </si>
  <si>
    <t>soorkod/bodhee:cpa-pythonCodeblocks-</t>
  </si>
  <si>
    <t>neewee/bodhee:cpa_ruleset_compliance-</t>
  </si>
  <si>
    <t>neewee/bodhee:eOEE-UI-</t>
  </si>
  <si>
    <t>neewee/bodhee:gpr-fileUpload-cpaFileUpload-</t>
  </si>
  <si>
    <t>bodhee:gpr-fileUpload-sensorExtractor-</t>
  </si>
  <si>
    <t>neewee/cpa-realtime-engine:v</t>
  </si>
  <si>
    <t>AB#59284: Update Jenkinsfile by shubham-neewee · Pull Request #69 · neeweebodhee/cpa-real_time_engine (github.com)</t>
  </si>
  <si>
    <t>neewee/cpa-historical-engine:v</t>
  </si>
  <si>
    <t>pre-release created</t>
  </si>
  <si>
    <t>cpatechsmap</t>
  </si>
  <si>
    <t>IMP</t>
  </si>
  <si>
    <t>soorkod/bodhee:integrated_microplanning_prerelease-</t>
  </si>
  <si>
    <t>neewee/bodhee:imp-webapp-pre-release-</t>
  </si>
  <si>
    <t>AB#59284 : Patch fix for Jenkins file by shubham-neewee · Pull Request #2312 · neeweebodhee/integrated-micro-planning (github.com)</t>
  </si>
  <si>
    <t>soorkod/bodhee:harbour_matrix-</t>
  </si>
  <si>
    <t>neewee/bodhee:bodhee_ui_notifier-</t>
  </si>
  <si>
    <t>bodhee_notifier/Jenkinsfile at pre-release · neeweebodhee/bodhee_notifier (github.com)</t>
  </si>
  <si>
    <t>Zookeeper</t>
  </si>
  <si>
    <t>neewee/bps-optimizer:pre-release-v</t>
  </si>
  <si>
    <t>AB#59284 : Update Jenkinsfile by shubham-neewee · Pull Request #24 · neeweebodhee/bps-optimizer (github.com)</t>
  </si>
  <si>
    <t>soorkod/bodhee:bodhee-alert-engine-</t>
  </si>
  <si>
    <t>Core</t>
  </si>
  <si>
    <t>neewee/scheduling-engine-bps:v</t>
  </si>
  <si>
    <t>https://github.com/neeweebodhee/scheduling-engine/pull/251</t>
  </si>
  <si>
    <t>neewee/bps-scheduling-preprocessing:</t>
  </si>
  <si>
    <t>Algorithm Auditor</t>
  </si>
  <si>
    <t>neewee/algo-auditor:v</t>
  </si>
  <si>
    <t>AB#59284: Update Jenkinsfile by shubham-neewee · Pull Request #90 · neeweebodhee/scheduling-engine-test-suite (github.com)</t>
  </si>
  <si>
    <t>Algo-DB</t>
  </si>
  <si>
    <t>DB Version</t>
  </si>
  <si>
    <t>DB Version- CPA</t>
  </si>
  <si>
    <t>neewee/bodhee:bodhee-studio-backend-pre-release-v1.2.71</t>
  </si>
  <si>
    <t>neewee/bodhee_configuration_ui:pre-release-v1.3.84</t>
  </si>
  <si>
    <t>neewee/bodhee_controller:pre-release-v2.8.13-JDBC15</t>
  </si>
  <si>
    <t>neewee/bodhee-studio-file-upload:pre-release-v1.0.11</t>
  </si>
  <si>
    <t>neewee/bodhee_security:pre-release-v1.0.45</t>
  </si>
  <si>
    <t>neewee/bodhee:bodhee_new_apigateway_19-v0.0.9A</t>
  </si>
  <si>
    <t> </t>
  </si>
  <si>
    <t>neewee/integrated_microplanning:pre-release-v2.11.47</t>
  </si>
  <si>
    <t>neewee/integrated-micro-planning:pre-release-v3.9.111</t>
  </si>
  <si>
    <t>neewee/harbourmatrix:pre-release-v1.2.18</t>
  </si>
  <si>
    <t>neewee/message-bus:pre-release-v1.0.0</t>
  </si>
  <si>
    <t>neewee/bodhee_notifier:pre-release-v2.1.0</t>
  </si>
  <si>
    <t>neewee/bodhee-alert-engine:pre-release-v1.0.8</t>
  </si>
  <si>
    <t>N/A</t>
  </si>
  <si>
    <t>BPS - Optimizer</t>
  </si>
  <si>
    <t>neewee/bps-optimizer:pre-release-v3.1.16</t>
  </si>
  <si>
    <t>neewee/scheduling-engine:v1.11.26E.0D</t>
  </si>
  <si>
    <t>neewee/pre_post_processing_controller:pre-release-v1.2.66</t>
  </si>
  <si>
    <t>Algo Database </t>
  </si>
  <si>
    <t>algo-v1.0.48</t>
  </si>
  <si>
    <t>Database Version</t>
  </si>
  <si>
    <t>v2.1.181</t>
  </si>
  <si>
    <r>
      <rPr>
        <sz val="11"/>
        <color rgb="FF000000"/>
        <rFont val="Aptos Narrow"/>
        <family val="2"/>
        <scheme val="minor"/>
      </rPr>
      <t xml:space="preserve">To get the complete image name for your desired version, </t>
    </r>
    <r>
      <rPr>
        <b/>
        <sz val="11"/>
        <color rgb="FF000000"/>
        <rFont val="Aptos Narrow"/>
        <family val="2"/>
        <scheme val="minor"/>
      </rPr>
      <t>simply change version in section in column C</t>
    </r>
    <r>
      <rPr>
        <sz val="11"/>
        <color rgb="FF000000"/>
        <rFont val="Aptos Narrow"/>
        <family val="2"/>
        <scheme val="minor"/>
      </rPr>
      <t xml:space="preserve"> of this sheet, and the complete i</t>
    </r>
    <r>
      <rPr>
        <b/>
        <sz val="11"/>
        <color rgb="FF000000"/>
        <rFont val="Aptos Narrow"/>
        <family val="2"/>
        <scheme val="minor"/>
      </rPr>
      <t xml:space="preserve">mage name will appear in column D.
</t>
    </r>
    <r>
      <rPr>
        <sz val="11"/>
        <color rgb="FF000000"/>
        <rFont val="Aptos Narrow"/>
        <family val="2"/>
        <scheme val="minor"/>
      </rPr>
      <t xml:space="preserve">
</t>
    </r>
    <r>
      <rPr>
        <b/>
        <sz val="11"/>
        <color rgb="FF000000"/>
        <rFont val="Aptos Narrow"/>
        <family val="2"/>
        <scheme val="minor"/>
      </rPr>
      <t>Note: Please don't change the formula.</t>
    </r>
  </si>
  <si>
    <t>pre-release</t>
  </si>
  <si>
    <t>BPS [IMP, IMS , IMPS ]</t>
  </si>
  <si>
    <t>BPS-3-7</t>
  </si>
  <si>
    <t>Not Customer Facing</t>
  </si>
  <si>
    <t>Latest Version</t>
  </si>
  <si>
    <t>Image Tag</t>
  </si>
  <si>
    <t>bodhee-studio-backend-baseline-pre-release-</t>
  </si>
  <si>
    <t>bodhee-studio-ui-baseline-pre-release-</t>
  </si>
  <si>
    <t>bodhee_controller-</t>
  </si>
  <si>
    <t>bodhee-studio-file-upload-baseline-pre-release-</t>
  </si>
  <si>
    <t>bodhee_security-baseline-pre-release-</t>
  </si>
  <si>
    <t>cpa_backend_pre-release-</t>
  </si>
  <si>
    <t>cpa-webapp-pre-release-</t>
  </si>
  <si>
    <t>bodhee:cpa_ruleset_compliance-</t>
  </si>
  <si>
    <t>bodhee:eOEE-UI-</t>
  </si>
  <si>
    <t>bodhee:gpr-fileUpload-cpaFileUpload-</t>
  </si>
  <si>
    <t>cpa-realtime-engine:v</t>
  </si>
  <si>
    <t>cpa-historical-engine:v</t>
  </si>
  <si>
    <t>integrated_microplanning_prerelease-</t>
  </si>
  <si>
    <t>imp-webapp-pre-release-</t>
  </si>
  <si>
    <t>harbour_matrix-</t>
  </si>
  <si>
    <t>latest</t>
  </si>
  <si>
    <t>bodhee_ui_notifier-</t>
  </si>
  <si>
    <t>bps-optimizer:pre-release-v</t>
  </si>
  <si>
    <t>bodhee:bodhee-alert-engine-</t>
  </si>
  <si>
    <t>imp-webapp-shopfloar</t>
  </si>
  <si>
    <t>scheduling-engine-bps:v</t>
  </si>
  <si>
    <t>Release Date</t>
  </si>
  <si>
    <t>Release Version</t>
  </si>
  <si>
    <t>cparealtimeengine</t>
  </si>
  <si>
    <t>cpahistoricalrule</t>
  </si>
  <si>
    <t>[Algo-Auditor]DB Version</t>
  </si>
  <si>
    <t>14th May 24</t>
  </si>
  <si>
    <t>20wk24.1</t>
  </si>
  <si>
    <t>1.2.26</t>
  </si>
  <si>
    <t>1.3.40</t>
  </si>
  <si>
    <t>2.8.13-JDBC15</t>
  </si>
  <si>
    <t>1.0.8</t>
  </si>
  <si>
    <t>1.0.28</t>
  </si>
  <si>
    <t>0.0.9</t>
  </si>
  <si>
    <t>1.0.44</t>
  </si>
  <si>
    <t>1.0.52</t>
  </si>
  <si>
    <t>1.0.36_apu2</t>
  </si>
  <si>
    <t>1.0.4</t>
  </si>
  <si>
    <t>1.0.38-sso</t>
  </si>
  <si>
    <t>1.1.0</t>
  </si>
  <si>
    <t>1.0.19</t>
  </si>
  <si>
    <t>1.0.0</t>
  </si>
  <si>
    <t>2.8.6</t>
  </si>
  <si>
    <t>3.7.25</t>
  </si>
  <si>
    <t>1.1.11</t>
  </si>
  <si>
    <t>3.3.2</t>
  </si>
  <si>
    <t>1.2.3-temp</t>
  </si>
  <si>
    <t>1.0.4-eqp-testc</t>
  </si>
  <si>
    <t>1.0.6B</t>
  </si>
  <si>
    <t>v1.9.0-alpha</t>
  </si>
  <si>
    <t>1.1.74</t>
  </si>
  <si>
    <t>v2.1.126</t>
  </si>
  <si>
    <t>16th May 24</t>
  </si>
  <si>
    <t>20wk24.2</t>
  </si>
  <si>
    <t>1.0.53</t>
  </si>
  <si>
    <t>3.7.27</t>
  </si>
  <si>
    <t>v2.1.128</t>
  </si>
  <si>
    <t>17th May 24</t>
  </si>
  <si>
    <t>20wk24.3</t>
  </si>
  <si>
    <t>1.2.27</t>
  </si>
  <si>
    <t>1.3.41</t>
  </si>
  <si>
    <t>1.0.57</t>
  </si>
  <si>
    <t>2.8.7</t>
  </si>
  <si>
    <t>3.7.28</t>
  </si>
  <si>
    <t>1.1.12</t>
  </si>
  <si>
    <t>3.1.13</t>
  </si>
  <si>
    <t>v2.1.132</t>
  </si>
  <si>
    <t>v1.1.0</t>
  </si>
  <si>
    <t>21st May 24</t>
  </si>
  <si>
    <t>21wk24.1</t>
  </si>
  <si>
    <t>1.2.29</t>
  </si>
  <si>
    <t>1.3.42</t>
  </si>
  <si>
    <t>1.0.60</t>
  </si>
  <si>
    <t>2.9.0</t>
  </si>
  <si>
    <t>3.7.29</t>
  </si>
  <si>
    <t>1.1.13</t>
  </si>
  <si>
    <t>v2.1.134</t>
  </si>
  <si>
    <t>1.1.2</t>
  </si>
  <si>
    <t>23rd May 24</t>
  </si>
  <si>
    <t>21wk24.2</t>
  </si>
  <si>
    <t>1.2.31</t>
  </si>
  <si>
    <t>1.3.44</t>
  </si>
  <si>
    <t>1.0.45</t>
  </si>
  <si>
    <t>1.0.61</t>
  </si>
  <si>
    <t>1.0.20</t>
  </si>
  <si>
    <t>2.9.1</t>
  </si>
  <si>
    <t>3.7.33</t>
  </si>
  <si>
    <t>v2.1.135</t>
  </si>
  <si>
    <t>1.1.4</t>
  </si>
  <si>
    <t>24th May 24</t>
  </si>
  <si>
    <t>21wk24.3</t>
  </si>
  <si>
    <t>1.0.62</t>
  </si>
  <si>
    <t>2.9.5</t>
  </si>
  <si>
    <t>3.7.35</t>
  </si>
  <si>
    <t>1.1.14</t>
  </si>
  <si>
    <t>v2.1.137</t>
  </si>
  <si>
    <t>28th May 24</t>
  </si>
  <si>
    <t>22wk24.1</t>
  </si>
  <si>
    <t>1.2.32</t>
  </si>
  <si>
    <t>1.3.45</t>
  </si>
  <si>
    <t>1.0.46</t>
  </si>
  <si>
    <t>1.0.70</t>
  </si>
  <si>
    <t>1.0.21</t>
  </si>
  <si>
    <t>2.9.7</t>
  </si>
  <si>
    <t>3.7.37</t>
  </si>
  <si>
    <t>v2.1.139</t>
  </si>
  <si>
    <t>1.1.5</t>
  </si>
  <si>
    <t>30th May 24</t>
  </si>
  <si>
    <t>22wk24.2</t>
  </si>
  <si>
    <t>1.0.72</t>
  </si>
  <si>
    <t>1.9.7-alpha</t>
  </si>
  <si>
    <t>1.1.8</t>
  </si>
  <si>
    <t>31st May 24</t>
  </si>
  <si>
    <t>22wk24.3</t>
  </si>
  <si>
    <t>2.9.9</t>
  </si>
  <si>
    <t>4th June 24</t>
  </si>
  <si>
    <t>23wk24.1</t>
  </si>
  <si>
    <t>1.2.33</t>
  </si>
  <si>
    <t>1.3.47</t>
  </si>
  <si>
    <t>1.0.73</t>
  </si>
  <si>
    <t>3.7.39</t>
  </si>
  <si>
    <t>1.1.86</t>
  </si>
  <si>
    <t>v2.1.142</t>
  </si>
  <si>
    <t>6th June 24</t>
  </si>
  <si>
    <t>23wk24.2</t>
  </si>
  <si>
    <t>1.3.48</t>
  </si>
  <si>
    <t>2.9.11</t>
  </si>
  <si>
    <t>3.7.41</t>
  </si>
  <si>
    <t>1.1.91</t>
  </si>
  <si>
    <t>algo-v1.0.26</t>
  </si>
  <si>
    <t>1.1.17</t>
  </si>
  <si>
    <t>11th June 24</t>
  </si>
  <si>
    <t>24wk24.1</t>
  </si>
  <si>
    <t>1.0.31</t>
  </si>
  <si>
    <t>1.0.48</t>
  </si>
  <si>
    <t>1.0.74</t>
  </si>
  <si>
    <t>3.7.45</t>
  </si>
  <si>
    <t>1.1.93</t>
  </si>
  <si>
    <t>algo-v1.0.27</t>
  </si>
  <si>
    <t>1.1.19</t>
  </si>
  <si>
    <t>13th June 24</t>
  </si>
  <si>
    <t>24wk24.2</t>
  </si>
  <si>
    <t>1.2.34</t>
  </si>
  <si>
    <t>1.3.51</t>
  </si>
  <si>
    <t>2.9.13</t>
  </si>
  <si>
    <t>3.7.49</t>
  </si>
  <si>
    <t>1.1.15</t>
  </si>
  <si>
    <t>3.1.14</t>
  </si>
  <si>
    <t>1.9.11-alpha</t>
  </si>
  <si>
    <t>1.2.0</t>
  </si>
  <si>
    <t>algo-v1.0.28</t>
  </si>
  <si>
    <t>v2.1.144</t>
  </si>
  <si>
    <t>18th June 24</t>
  </si>
  <si>
    <t>25wk24.1</t>
  </si>
  <si>
    <t>1.2.37</t>
  </si>
  <si>
    <t>1.3.53</t>
  </si>
  <si>
    <t>2.9.14</t>
  </si>
  <si>
    <t>3.7.50</t>
  </si>
  <si>
    <t>1.2.02</t>
  </si>
  <si>
    <t>v2.1.145</t>
  </si>
  <si>
    <t>20th June 24</t>
  </si>
  <si>
    <t>25wk24.2</t>
  </si>
  <si>
    <t>1.2.39</t>
  </si>
  <si>
    <t>1.3.54</t>
  </si>
  <si>
    <t>1.0.9</t>
  </si>
  <si>
    <t>2.9.15</t>
  </si>
  <si>
    <t>3.7.53</t>
  </si>
  <si>
    <t>1.9.12-alpha</t>
  </si>
  <si>
    <t>1.2.04</t>
  </si>
  <si>
    <t>algo-v1.0.29</t>
  </si>
  <si>
    <t>v2.1.146</t>
  </si>
  <si>
    <t>21st June 24</t>
  </si>
  <si>
    <t>25wk24.3</t>
  </si>
  <si>
    <t>2.9.18</t>
  </si>
  <si>
    <t>3.7.55</t>
  </si>
  <si>
    <t>v2.1.147</t>
  </si>
  <si>
    <t>25th June 24</t>
  </si>
  <si>
    <t>26wk24.1</t>
  </si>
  <si>
    <t>1.0.10</t>
  </si>
  <si>
    <t>1.0.22</t>
  </si>
  <si>
    <t>2.9.19</t>
  </si>
  <si>
    <t>1.2.08</t>
  </si>
  <si>
    <t>algo-v1.0.31</t>
  </si>
  <si>
    <t>v2.1.148</t>
  </si>
  <si>
    <t>1.1.20</t>
  </si>
  <si>
    <t>26th June 24</t>
  </si>
  <si>
    <t>26wk24.2</t>
  </si>
  <si>
    <t>1.3.57</t>
  </si>
  <si>
    <t>2.9.20</t>
  </si>
  <si>
    <t>3.7.59</t>
  </si>
  <si>
    <t>v2.1.150</t>
  </si>
  <si>
    <t>27th June 24</t>
  </si>
  <si>
    <t>26wk24.3</t>
  </si>
  <si>
    <t>1.2.41</t>
  </si>
  <si>
    <t>1.3.58</t>
  </si>
  <si>
    <t>2.9.21</t>
  </si>
  <si>
    <t>3.7.61</t>
  </si>
  <si>
    <t>1.2.09</t>
  </si>
  <si>
    <t>v2.1.152</t>
  </si>
  <si>
    <t>28th June 24</t>
  </si>
  <si>
    <t>26wk24.4</t>
  </si>
  <si>
    <t>1.10.1-alpha</t>
  </si>
  <si>
    <t>1.2.11</t>
  </si>
  <si>
    <t>algo-v1.0.34</t>
  </si>
  <si>
    <t>02nd July 24</t>
  </si>
  <si>
    <t>27wk24.1</t>
  </si>
  <si>
    <t>1.2.42</t>
  </si>
  <si>
    <t>1.0.23</t>
  </si>
  <si>
    <t>2.9.22</t>
  </si>
  <si>
    <t>3.7.64</t>
  </si>
  <si>
    <t>1.10.2</t>
  </si>
  <si>
    <t>1.2.14</t>
  </si>
  <si>
    <t>1.1.22</t>
  </si>
  <si>
    <t>03rd July 24</t>
  </si>
  <si>
    <t>27wk24.2</t>
  </si>
  <si>
    <t>3.7.65</t>
  </si>
  <si>
    <t>04th July 24</t>
  </si>
  <si>
    <t>27wk24.3</t>
  </si>
  <si>
    <t>1.0.1</t>
  </si>
  <si>
    <t>2.9.23</t>
  </si>
  <si>
    <t>1.10.3</t>
  </si>
  <si>
    <t>1.2.16</t>
  </si>
  <si>
    <t>v1.0.2</t>
  </si>
  <si>
    <t>09th July 24</t>
  </si>
  <si>
    <t>28wk24.1</t>
  </si>
  <si>
    <t>1.2.43</t>
  </si>
  <si>
    <t>1.3.59</t>
  </si>
  <si>
    <t>1.10.4</t>
  </si>
  <si>
    <t>1.2.21</t>
  </si>
  <si>
    <t>v2.1.153</t>
  </si>
  <si>
    <t>1.1.25</t>
  </si>
  <si>
    <t>10th July 24</t>
  </si>
  <si>
    <t>28wk24.2</t>
  </si>
  <si>
    <t>1.2.45</t>
  </si>
  <si>
    <t>3.7.66</t>
  </si>
  <si>
    <t>11th July 24</t>
  </si>
  <si>
    <t>28wk24.3</t>
  </si>
  <si>
    <t>2.9.24</t>
  </si>
  <si>
    <t>3.7.68</t>
  </si>
  <si>
    <t>1.10.5</t>
  </si>
  <si>
    <t>1.2.23</t>
  </si>
  <si>
    <t>12th July 24</t>
  </si>
  <si>
    <t>28wk24.4</t>
  </si>
  <si>
    <t>2.9.25</t>
  </si>
  <si>
    <t>v2.1.154</t>
  </si>
  <si>
    <t>v1.1.1</t>
  </si>
  <si>
    <t>15th July 24</t>
  </si>
  <si>
    <t>29wk24.1</t>
  </si>
  <si>
    <t>1.3.60</t>
  </si>
  <si>
    <t>3.7.69</t>
  </si>
  <si>
    <t>1.1.16</t>
  </si>
  <si>
    <t>v1.0.3</t>
  </si>
  <si>
    <t>16th July 24</t>
  </si>
  <si>
    <t>29wk24.2</t>
  </si>
  <si>
    <t>1.1.3</t>
  </si>
  <si>
    <t>2.10.27</t>
  </si>
  <si>
    <t>3.8.70</t>
  </si>
  <si>
    <t>2.1.0</t>
  </si>
  <si>
    <t>1.2.25</t>
  </si>
  <si>
    <t>v2.1.155</t>
  </si>
  <si>
    <t>v1.0.4</t>
  </si>
  <si>
    <t>17th July 24</t>
  </si>
  <si>
    <t>29wk24.3</t>
  </si>
  <si>
    <t>1.3.61</t>
  </si>
  <si>
    <t>2.10.29</t>
  </si>
  <si>
    <t>v2.1.156</t>
  </si>
  <si>
    <t>18th July 24</t>
  </si>
  <si>
    <t>29wk24.4</t>
  </si>
  <si>
    <t>2.10.33</t>
  </si>
  <si>
    <t>3.8.71</t>
  </si>
  <si>
    <t>1.2.17</t>
  </si>
  <si>
    <t>v2.1.157</t>
  </si>
  <si>
    <t>v1.1.2</t>
  </si>
  <si>
    <t>19th July 24</t>
  </si>
  <si>
    <t>29wk24.5</t>
  </si>
  <si>
    <t>2.10.35</t>
  </si>
  <si>
    <t>1.2.18</t>
  </si>
  <si>
    <t>0.0.12</t>
  </si>
  <si>
    <t>23rd July 24</t>
  </si>
  <si>
    <t>30wk24.1</t>
  </si>
  <si>
    <t>algo-v1.0.35</t>
  </si>
  <si>
    <t>v2.1.159</t>
  </si>
  <si>
    <t>24th July 24</t>
  </si>
  <si>
    <t>30wk24.2</t>
  </si>
  <si>
    <t>1.2.46</t>
  </si>
  <si>
    <t>1.3.63</t>
  </si>
  <si>
    <t>1.0.32</t>
  </si>
  <si>
    <t>2.10.37</t>
  </si>
  <si>
    <t>v2.1.160</t>
  </si>
  <si>
    <t>25th July 24</t>
  </si>
  <si>
    <t>30wk24.3</t>
  </si>
  <si>
    <t>1.3.64</t>
  </si>
  <si>
    <t>3.8.75</t>
  </si>
  <si>
    <t>1.10.7</t>
  </si>
  <si>
    <t>1.2.28</t>
  </si>
  <si>
    <t>26th July 24</t>
  </si>
  <si>
    <t>30wk24.4</t>
  </si>
  <si>
    <t>1.2.47</t>
  </si>
  <si>
    <t>1.3.65</t>
  </si>
  <si>
    <t>1.0.33</t>
  </si>
  <si>
    <t>2.11.39</t>
  </si>
  <si>
    <t>3.9.77</t>
  </si>
  <si>
    <t>29th July 24</t>
  </si>
  <si>
    <t>31wk24.1</t>
  </si>
  <si>
    <t>1.2.48</t>
  </si>
  <si>
    <t>1.3.67</t>
  </si>
  <si>
    <t>30th July 24</t>
  </si>
  <si>
    <t>31wk24.2</t>
  </si>
  <si>
    <t>1.2.49</t>
  </si>
  <si>
    <t>1.0.34</t>
  </si>
  <si>
    <t>2.11.40</t>
  </si>
  <si>
    <t>3.9.83</t>
  </si>
  <si>
    <t>v2.1.161</t>
  </si>
  <si>
    <t>31st July 24</t>
  </si>
  <si>
    <t>31wk24.3</t>
  </si>
  <si>
    <t>1.2.51</t>
  </si>
  <si>
    <t>1.3.72</t>
  </si>
  <si>
    <t>1.0.35</t>
  </si>
  <si>
    <t>2.11.41</t>
  </si>
  <si>
    <t>3.9.94</t>
  </si>
  <si>
    <t>1.10.10</t>
  </si>
  <si>
    <t>algo-v1.0.38</t>
  </si>
  <si>
    <t>1st August 24</t>
  </si>
  <si>
    <t>31wk24.4</t>
  </si>
  <si>
    <t>1.2.52</t>
  </si>
  <si>
    <t>1.3.73</t>
  </si>
  <si>
    <t>1.0.39</t>
  </si>
  <si>
    <t>1.0.3</t>
  </si>
  <si>
    <t>3.9.95</t>
  </si>
  <si>
    <t>v2.1.162</t>
  </si>
  <si>
    <t>2nd August 24</t>
  </si>
  <si>
    <t>31wk24.5</t>
  </si>
  <si>
    <t>1.1.6</t>
  </si>
  <si>
    <t>2.11.44</t>
  </si>
  <si>
    <t>3.9.99</t>
  </si>
  <si>
    <t>v2.1.163</t>
  </si>
  <si>
    <t>5th August 24</t>
  </si>
  <si>
    <t>32wk24.1</t>
  </si>
  <si>
    <t>1.3.75</t>
  </si>
  <si>
    <t>6th August 24</t>
  </si>
  <si>
    <t>32wk24.2</t>
  </si>
  <si>
    <t>1.2.54</t>
  </si>
  <si>
    <t>1.0.41</t>
  </si>
  <si>
    <t>3.9.100</t>
  </si>
  <si>
    <t>algo-v1.0.39</t>
  </si>
  <si>
    <t>v2.1.164</t>
  </si>
  <si>
    <t>7th August 24</t>
  </si>
  <si>
    <t>32wk24.3</t>
  </si>
  <si>
    <t>1.2.56</t>
  </si>
  <si>
    <t>1.3.76</t>
  </si>
  <si>
    <t>1.0.42</t>
  </si>
  <si>
    <t>8th August 24</t>
  </si>
  <si>
    <t>32wk24.4</t>
  </si>
  <si>
    <t>1.2.58</t>
  </si>
  <si>
    <t>2.11.45</t>
  </si>
  <si>
    <t>3.9.103</t>
  </si>
  <si>
    <t>1.10.17</t>
  </si>
  <si>
    <t>algo-v1.0.40</t>
  </si>
  <si>
    <t>9th August 24</t>
  </si>
  <si>
    <t>32wk24.5</t>
  </si>
  <si>
    <t>1.2.60</t>
  </si>
  <si>
    <t>1.0.43</t>
  </si>
  <si>
    <t>1.1.7</t>
  </si>
  <si>
    <t>3.9.107</t>
  </si>
  <si>
    <t>v2.1.165</t>
  </si>
  <si>
    <t>12th August 24</t>
  </si>
  <si>
    <t>33wk24.1</t>
  </si>
  <si>
    <t>1.2.63</t>
  </si>
  <si>
    <t>1.0.11</t>
  </si>
  <si>
    <t>2.11.46</t>
  </si>
  <si>
    <t>3.9.110</t>
  </si>
  <si>
    <t>14th August 24</t>
  </si>
  <si>
    <t>33wk24.2</t>
  </si>
  <si>
    <t>16th August 24</t>
  </si>
  <si>
    <t>33wk24.3</t>
  </si>
  <si>
    <t>v2.1.168</t>
  </si>
  <si>
    <t>19th August 24</t>
  </si>
  <si>
    <t>34wk24.1</t>
  </si>
  <si>
    <t>1.2.7</t>
  </si>
  <si>
    <t>v1.0.5</t>
  </si>
  <si>
    <t>20th August 24</t>
  </si>
  <si>
    <t>34wk24.2</t>
  </si>
  <si>
    <t>algo-v1.0.41</t>
  </si>
  <si>
    <t>21st August 24</t>
  </si>
  <si>
    <t>34wk24.3</t>
  </si>
  <si>
    <t>1.3.77</t>
  </si>
  <si>
    <t>v2.1.171</t>
  </si>
  <si>
    <t>23rd August 24</t>
  </si>
  <si>
    <t>34wk24.4</t>
  </si>
  <si>
    <t>1.2.68</t>
  </si>
  <si>
    <t>1.3.78</t>
  </si>
  <si>
    <t>1.10.22</t>
  </si>
  <si>
    <t>1.2.55</t>
  </si>
  <si>
    <t>26th August 24</t>
  </si>
  <si>
    <t>35.wk.24.1</t>
  </si>
  <si>
    <t>1.2.71</t>
  </si>
  <si>
    <t>1.3.79</t>
  </si>
  <si>
    <t>v2.1.172</t>
  </si>
  <si>
    <t>27th August 24</t>
  </si>
  <si>
    <t>35.wk.24.2</t>
  </si>
  <si>
    <t>2.11.47</t>
  </si>
  <si>
    <t>3.1.15</t>
  </si>
  <si>
    <t>1.10.25</t>
  </si>
  <si>
    <t>algo-v1.0.42</t>
  </si>
  <si>
    <t>v2.1.174</t>
  </si>
  <si>
    <t>28th August 24</t>
  </si>
  <si>
    <t>35.wk.24.3</t>
  </si>
  <si>
    <t>1.3.84</t>
  </si>
  <si>
    <t>3.9.111</t>
  </si>
  <si>
    <t>v2.1.175</t>
  </si>
  <si>
    <t>29th August 24</t>
  </si>
  <si>
    <t>35.wk.24.4</t>
  </si>
  <si>
    <t>1.11.25</t>
  </si>
  <si>
    <t>1.2.59</t>
  </si>
  <si>
    <t>algo-v1.0.43</t>
  </si>
  <si>
    <t>v2.1.176</t>
  </si>
  <si>
    <t>Sr no.</t>
  </si>
  <si>
    <t>Date</t>
  </si>
  <si>
    <t>EuroAPI / GSK</t>
  </si>
  <si>
    <t>Instance</t>
  </si>
  <si>
    <t>Env</t>
  </si>
  <si>
    <t>Change Request Ticket</t>
  </si>
  <si>
    <t>Hotfix (Y/N)</t>
  </si>
  <si>
    <t>Notes</t>
  </si>
  <si>
    <t>Helper (ignore)</t>
  </si>
  <si>
    <t>UAT</t>
  </si>
  <si>
    <t>No</t>
  </si>
  <si>
    <t xml:space="preserve">Yes </t>
  </si>
  <si>
    <t>Train</t>
  </si>
  <si>
    <t>Prod</t>
  </si>
  <si>
    <t>bodhee-security</t>
  </si>
  <si>
    <t>bxs-masterdata</t>
  </si>
  <si>
    <t>bxs-masterdata-management</t>
  </si>
  <si>
    <t>cpa-realtime-engine</t>
  </si>
  <si>
    <t>bps-optimizer</t>
  </si>
  <si>
    <t>message-bus</t>
  </si>
  <si>
    <t>message-bus-release [Jenkins]</t>
  </si>
  <si>
    <t>bodhee_maintenance_schedular_pre-release [Jenkins]</t>
  </si>
  <si>
    <t>bms-backend</t>
  </si>
  <si>
    <t>bms-harbourmatrix [Jenkins]</t>
  </si>
  <si>
    <t>alert-engine</t>
  </si>
  <si>
    <t>https://jenkins.bodhee.io/job/bodhee_alert_engine/</t>
  </si>
  <si>
    <t>bodheegateway-pre-release [Jenkins]</t>
  </si>
  <si>
    <t>message-bus-pre-release [Jenkins]</t>
  </si>
  <si>
    <t>dashboard-ui</t>
  </si>
  <si>
    <t>bodhee-dashboard-ui-pre-release [Jenkins]</t>
  </si>
  <si>
    <t>scheduling-engine-test-suite</t>
  </si>
  <si>
    <t>pre_post_processing_controller</t>
  </si>
  <si>
    <t>scheduling-engine</t>
  </si>
  <si>
    <t>`</t>
  </si>
  <si>
    <t>bxs-prepostprocessing</t>
  </si>
  <si>
    <t>bxs-di-ws-client</t>
  </si>
  <si>
    <t>neewee/bodhee_configuration:pre-release-v</t>
  </si>
  <si>
    <t>neewee/bodhee_configuration_ui:pre-release-v</t>
  </si>
  <si>
    <t>neewee/bodhee_controller:pre-release-v</t>
  </si>
  <si>
    <t>neewee/bodhee-studio-file-upload:pre-release-v</t>
  </si>
  <si>
    <t>neewee/bodhee_security:pre-release-v</t>
  </si>
  <si>
    <t>neewee/bxs-masterdata-migration:pre-release-v</t>
  </si>
  <si>
    <t>neewee/bxs-masterdata-management:pre-release-v</t>
  </si>
  <si>
    <t>neewee/cpa_backend:pre-release-v</t>
  </si>
  <si>
    <t>neewee/cpa-webapp-ui:pre-release-v</t>
  </si>
  <si>
    <t>neewee/bodhee:cpa-pythonCodeblocks-</t>
  </si>
  <si>
    <t>neewee/cpa_ruleset_features_and_compliance:pre-release-v</t>
  </si>
  <si>
    <t>neewee/eoee-ui:pre-release-v</t>
  </si>
  <si>
    <t>neewee/cpa-file-upload:pre-release-v</t>
  </si>
  <si>
    <t>neewee/cpa-realtime-engine:pre-release-v</t>
  </si>
  <si>
    <t>neewee/cpa-historical-engine:pre-release-v</t>
  </si>
  <si>
    <t>neewee/integrated_microplanning:pre-release-v</t>
  </si>
  <si>
    <t>neewee/integrated_microplanning:qc-be-pre-release-v</t>
  </si>
  <si>
    <t>neewee/integrated-micro-planning:pre-release-v</t>
  </si>
  <si>
    <t>neewee/harbourmatrix:pre-release-v</t>
  </si>
  <si>
    <t>neewee/harbourmatrix:pre-release-qc-v</t>
  </si>
  <si>
    <t>neewee/bms_be_harbourmatrix:pre-release-v</t>
  </si>
  <si>
    <t>neewee/message-bus:pre-release-v</t>
  </si>
  <si>
    <t>neewee/bodhee_notifier:pre-release-v</t>
  </si>
  <si>
    <t>neewee/bodhee-alert-engine:pre-release-v</t>
  </si>
  <si>
    <t>neewee/bodheegateway:pre-release-v</t>
  </si>
  <si>
    <t>neewee/bodhee_maintenance_schedular:pre-release-v</t>
  </si>
  <si>
    <t>neewee/bodhee-dashboard-ui:pre-release-v</t>
  </si>
  <si>
    <t>neewee/bodhee_landing_application:pre-release-v</t>
  </si>
  <si>
    <t>neewee/bodhee:imp-webapp-shopfloar-pre-release-v</t>
  </si>
  <si>
    <t>neewee/scheduling-engine:pre-release-v</t>
  </si>
  <si>
    <t>neewee/pre_post_processing_controller:pre-release-v</t>
  </si>
  <si>
    <t>neewee/bxs-prepostprocessing:pre-release-v</t>
  </si>
  <si>
    <t>neewee/scheduling-engine-test-suite:pre-release-v</t>
  </si>
  <si>
    <t>neewee/bxs-di-ws-client:pre-release-</t>
  </si>
  <si>
    <r>
      <rPr>
        <b/>
        <sz val="11"/>
        <color rgb="FF000000"/>
        <rFont val="Aptos Narrow"/>
        <family val="2"/>
        <scheme val="minor"/>
      </rPr>
      <t xml:space="preserve">QC-Backend </t>
    </r>
    <r>
      <rPr>
        <b/>
        <sz val="8"/>
        <color rgb="FF000000"/>
        <rFont val="Aptos Narrow"/>
        <family val="2"/>
        <scheme val="minor"/>
      </rPr>
      <t>(integration)</t>
    </r>
  </si>
  <si>
    <r>
      <rPr>
        <b/>
        <sz val="11"/>
        <color rgb="FF000000"/>
        <rFont val="Aptos Narrow"/>
        <family val="2"/>
        <scheme val="minor"/>
      </rPr>
      <t>BPS_BMS-Backend</t>
    </r>
    <r>
      <rPr>
        <b/>
        <sz val="8"/>
        <color rgb="FF000000"/>
        <rFont val="Aptos Narrow"/>
        <family val="2"/>
        <scheme val="minor"/>
      </rPr>
      <t>(integration)</t>
    </r>
  </si>
  <si>
    <r>
      <rPr>
        <b/>
        <sz val="11"/>
        <color rgb="FF000000"/>
        <rFont val="Aptos Narrow"/>
        <family val="2"/>
        <scheme val="minor"/>
      </rPr>
      <t xml:space="preserve">IMP-Frontend </t>
    </r>
    <r>
      <rPr>
        <b/>
        <sz val="8"/>
        <color rgb="FF000000"/>
        <rFont val="Aptos Narrow"/>
        <family val="2"/>
        <scheme val="minor"/>
      </rPr>
      <t>(integration)</t>
    </r>
  </si>
  <si>
    <t>QC-HarbourMatrix</t>
  </si>
  <si>
    <t>BMS-HarbourMatrix</t>
  </si>
  <si>
    <t>Kafka (message-bus)</t>
  </si>
  <si>
    <t>BMS-Scheduler (Algo)</t>
  </si>
  <si>
    <t>Dashboard-UI</t>
  </si>
  <si>
    <t>Landing-App</t>
  </si>
  <si>
    <t>DB Version- Integration</t>
  </si>
  <si>
    <t>1.0.5</t>
  </si>
  <si>
    <t>2.0.1</t>
  </si>
  <si>
    <t>2.0.3</t>
  </si>
  <si>
    <t>1.1.26</t>
  </si>
  <si>
    <t>1.3.0</t>
  </si>
  <si>
    <t>30th August 24</t>
  </si>
  <si>
    <t>35.wk.24.5</t>
  </si>
  <si>
    <t>3.1.16</t>
  </si>
  <si>
    <t>algo-v1.0.45</t>
  </si>
  <si>
    <t>2nd September 24</t>
  </si>
  <si>
    <t>36.wk.24.1</t>
  </si>
  <si>
    <t>1.3.85</t>
  </si>
  <si>
    <t>v2.1.178</t>
  </si>
  <si>
    <t>3rd September 24</t>
  </si>
  <si>
    <t>36.wk.24.2</t>
  </si>
  <si>
    <t>1.2.8</t>
  </si>
  <si>
    <t>1.2.65</t>
  </si>
  <si>
    <t>algo-v1.0.47</t>
  </si>
  <si>
    <t>4th September 24</t>
  </si>
  <si>
    <t>36.wk.24.3</t>
  </si>
  <si>
    <t>5th September 24</t>
  </si>
  <si>
    <t>36.wk.24.4</t>
  </si>
  <si>
    <t>3.9.112</t>
  </si>
  <si>
    <t>v2.1.180</t>
  </si>
  <si>
    <t>6th September 24</t>
  </si>
  <si>
    <t>36.wk.24.5</t>
  </si>
  <si>
    <t>1.2.66</t>
  </si>
  <si>
    <t>9th September 24</t>
  </si>
  <si>
    <t>37.wk.24.1</t>
  </si>
  <si>
    <t>1.2.73</t>
  </si>
  <si>
    <t>1.3.89</t>
  </si>
  <si>
    <t>10th September 24</t>
  </si>
  <si>
    <t>37.wk.24.2</t>
  </si>
  <si>
    <t>3.9.113</t>
  </si>
  <si>
    <t>11th September 24</t>
  </si>
  <si>
    <t>37.wk.24.3</t>
  </si>
  <si>
    <t>1.2.69</t>
  </si>
  <si>
    <t>12th September 24</t>
  </si>
  <si>
    <t>37.wk.24.4</t>
  </si>
  <si>
    <t>1.2.78</t>
  </si>
  <si>
    <t>1.3.93</t>
  </si>
  <si>
    <t>13th September 24</t>
  </si>
  <si>
    <t>37.wk.24.5</t>
  </si>
  <si>
    <t>1.3.80</t>
  </si>
  <si>
    <t>1.5.94</t>
  </si>
  <si>
    <t>1.1.46</t>
  </si>
  <si>
    <t>2.11.48</t>
  </si>
  <si>
    <t>v2.1.182</t>
  </si>
  <si>
    <t>16th September 24</t>
  </si>
  <si>
    <t>38.wk.24.1</t>
  </si>
  <si>
    <t>2.12.49</t>
  </si>
  <si>
    <t>3.11.113</t>
  </si>
  <si>
    <t>1.2.19</t>
  </si>
  <si>
    <t>1.2.74</t>
  </si>
  <si>
    <t>v2.1.184</t>
  </si>
  <si>
    <t>17th September 24</t>
  </si>
  <si>
    <t>38.wk.24.2</t>
  </si>
  <si>
    <t>1.3.81</t>
  </si>
  <si>
    <t>2.12.50</t>
  </si>
  <si>
    <t>3.11.114</t>
  </si>
  <si>
    <t>3.1.17</t>
  </si>
  <si>
    <t>algo-v1.0.49</t>
  </si>
  <si>
    <t>v2.1.185</t>
  </si>
  <si>
    <t>18th September 24</t>
  </si>
  <si>
    <t>38.wk.24.3</t>
  </si>
  <si>
    <t>3.11.115</t>
  </si>
  <si>
    <t>1.2.81</t>
  </si>
  <si>
    <t>v2.1.187</t>
  </si>
  <si>
    <t>19th September 24</t>
  </si>
  <si>
    <t>38.wk.24.4</t>
  </si>
  <si>
    <t>1.2.82</t>
  </si>
  <si>
    <t>v2.1.189</t>
  </si>
  <si>
    <t>23rd September 24</t>
  </si>
  <si>
    <t>39.wk.24.1</t>
  </si>
  <si>
    <t>1.5.96</t>
  </si>
  <si>
    <t>1.1.47</t>
  </si>
  <si>
    <t>1.2.84</t>
  </si>
  <si>
    <t>algo-v1.0.50</t>
  </si>
  <si>
    <t>v2.1.190</t>
  </si>
  <si>
    <t>24th September 24</t>
  </si>
  <si>
    <t>39.wk.24.2</t>
  </si>
  <si>
    <t>1.3.83</t>
  </si>
  <si>
    <t>1.5.97</t>
  </si>
  <si>
    <t>1.0.12</t>
  </si>
  <si>
    <t>v2.1.191</t>
  </si>
  <si>
    <t>25th September 24</t>
  </si>
  <si>
    <t>39.wk.24.3</t>
  </si>
  <si>
    <t>1.6.97</t>
  </si>
  <si>
    <t>2.12.51</t>
  </si>
  <si>
    <t>26th September 24</t>
  </si>
  <si>
    <t>39.wk.24.4</t>
  </si>
  <si>
    <t>1.6.98</t>
  </si>
  <si>
    <t>algo-v1.0.51</t>
  </si>
  <si>
    <t>v2.1.192</t>
  </si>
  <si>
    <t>1.1.27</t>
  </si>
  <si>
    <t>27th September 24</t>
  </si>
  <si>
    <t>39.wk.24.5</t>
  </si>
  <si>
    <t>1.1.28</t>
  </si>
  <si>
    <t>30th September 24</t>
  </si>
  <si>
    <t>40.wk.24.1</t>
  </si>
  <si>
    <t>1.2.85</t>
  </si>
  <si>
    <t>1.1.29</t>
  </si>
  <si>
    <t>3rd October 24</t>
  </si>
  <si>
    <t>40.wk.24.2</t>
  </si>
  <si>
    <t>3.11.117</t>
  </si>
  <si>
    <t>4th October 24</t>
  </si>
  <si>
    <t>40.wk.24.3</t>
  </si>
  <si>
    <t>1.4.85</t>
  </si>
  <si>
    <t>1.7.98</t>
  </si>
  <si>
    <t>2.13.61</t>
  </si>
  <si>
    <t>3.12.117</t>
  </si>
  <si>
    <t>1.3.19</t>
  </si>
  <si>
    <t>v2.1.196</t>
  </si>
  <si>
    <t>7th October 24</t>
  </si>
  <si>
    <t>41.wk.24.1</t>
  </si>
  <si>
    <t>2.13.62</t>
  </si>
  <si>
    <t>v2.1.197</t>
  </si>
  <si>
    <t>8th October 24</t>
  </si>
  <si>
    <t>41.wk.24.2</t>
  </si>
  <si>
    <t>2.13.63</t>
  </si>
  <si>
    <t>3.1.18</t>
  </si>
  <si>
    <t>v2.1.198</t>
  </si>
  <si>
    <t>9th October 24</t>
  </si>
  <si>
    <t>41.wk.24.3</t>
  </si>
  <si>
    <t>1.5.85</t>
  </si>
  <si>
    <t>1.8.98</t>
  </si>
  <si>
    <t>v2.1.199</t>
  </si>
  <si>
    <t>10th October 24</t>
  </si>
  <si>
    <t>41.wk.24.4</t>
  </si>
  <si>
    <t>1.8.99</t>
  </si>
  <si>
    <t>v2.1.201</t>
  </si>
  <si>
    <t>11th October 24</t>
  </si>
  <si>
    <t>41.wk.24.5</t>
  </si>
  <si>
    <t>1.3.20</t>
  </si>
  <si>
    <t>1.1.30</t>
  </si>
  <si>
    <t>v1.1.3</t>
  </si>
  <si>
    <t>14th October 24</t>
  </si>
  <si>
    <t>42.wk.24.1</t>
  </si>
  <si>
    <t>2.14.65</t>
  </si>
  <si>
    <t>3.13.117</t>
  </si>
  <si>
    <t>v2.1.202</t>
  </si>
  <si>
    <t>15th October 24</t>
  </si>
  <si>
    <t>42.wk.24.2</t>
  </si>
  <si>
    <t>1.5.86</t>
  </si>
  <si>
    <t>1.8.100</t>
  </si>
  <si>
    <t>1.0.2</t>
  </si>
  <si>
    <t>3.13.118</t>
  </si>
  <si>
    <t>v2.1.203</t>
  </si>
  <si>
    <t>16th October 24</t>
  </si>
  <si>
    <t>42.wk.24.3</t>
  </si>
  <si>
    <t>1.8.102</t>
  </si>
  <si>
    <t>2.14.66</t>
  </si>
  <si>
    <t>3.13.120</t>
  </si>
  <si>
    <t>1.3.86</t>
  </si>
  <si>
    <t>17th October 24</t>
  </si>
  <si>
    <t>42.wk.24.4</t>
  </si>
  <si>
    <t>1.5.87</t>
  </si>
  <si>
    <t>18th October 24</t>
  </si>
  <si>
    <t>42.wk.24.5</t>
  </si>
  <si>
    <t>3.13.121</t>
  </si>
  <si>
    <t>1.3.87</t>
  </si>
  <si>
    <t>21st October 24</t>
  </si>
  <si>
    <t>43.wk.24.1</t>
  </si>
  <si>
    <t>1.5.90</t>
  </si>
  <si>
    <t>1.3.8</t>
  </si>
  <si>
    <t>3.13.122</t>
  </si>
  <si>
    <t>v1.0.6</t>
  </si>
  <si>
    <t>23rd October 24</t>
  </si>
  <si>
    <t>43.wk24.3</t>
  </si>
  <si>
    <t>2.0.4</t>
  </si>
  <si>
    <t>2.14.69</t>
  </si>
  <si>
    <t>3.13.123</t>
  </si>
  <si>
    <t>1.3.21</t>
  </si>
  <si>
    <t>1.3.88</t>
  </si>
  <si>
    <t>v2.1.206</t>
  </si>
  <si>
    <t>24th October 24</t>
  </si>
  <si>
    <t>43.wk24.4</t>
  </si>
  <si>
    <t>1.6.93</t>
  </si>
  <si>
    <t>1.9.104</t>
  </si>
  <si>
    <t>2.15.70</t>
  </si>
  <si>
    <t>3.14.124</t>
  </si>
  <si>
    <t>algo-v1.0.53</t>
  </si>
  <si>
    <t>v2.1.210</t>
  </si>
  <si>
    <t>25th October 24</t>
  </si>
  <si>
    <t>43.wk24.5</t>
  </si>
  <si>
    <t>1.7.93</t>
  </si>
  <si>
    <t>1.10.104</t>
  </si>
  <si>
    <t>3.14.125</t>
  </si>
  <si>
    <t>v2.1.211</t>
  </si>
  <si>
    <t>28th October 24</t>
  </si>
  <si>
    <t>44.wk24.1</t>
  </si>
  <si>
    <t>1.8.93</t>
  </si>
  <si>
    <t>1.11.104</t>
  </si>
  <si>
    <t>1.3.94</t>
  </si>
  <si>
    <t>v2.1.213</t>
  </si>
  <si>
    <t>29th October 24</t>
  </si>
  <si>
    <t>44.wk24.2</t>
  </si>
  <si>
    <t>1.9.93</t>
  </si>
  <si>
    <t>1.12.104</t>
  </si>
  <si>
    <t>algo-v1.0.54</t>
  </si>
  <si>
    <t>v2.1.216</t>
  </si>
  <si>
    <t>30th October 24</t>
  </si>
  <si>
    <t>44.wk24.3</t>
  </si>
  <si>
    <t>2.15.71</t>
  </si>
  <si>
    <t>1.3.95</t>
  </si>
  <si>
    <t>07th November 24</t>
  </si>
  <si>
    <t>45.wk24.1</t>
  </si>
  <si>
    <t>1.12.105</t>
  </si>
  <si>
    <t>2.15.73</t>
  </si>
  <si>
    <t>3.14.128</t>
  </si>
  <si>
    <t>1.3.22</t>
  </si>
  <si>
    <t>v2.1.219</t>
  </si>
  <si>
    <t>15th November 24</t>
  </si>
  <si>
    <t>46.wk24.1</t>
  </si>
  <si>
    <t>1.9.94</t>
  </si>
  <si>
    <t>1.12.106</t>
  </si>
  <si>
    <t>2.15.74</t>
  </si>
  <si>
    <t>v2.1.220</t>
  </si>
  <si>
    <t>18th November 24</t>
  </si>
  <si>
    <t>47.wk24.1</t>
  </si>
  <si>
    <t>2.15.76</t>
  </si>
  <si>
    <t>1.3.23</t>
  </si>
  <si>
    <t>3.1.19</t>
  </si>
  <si>
    <t>1.3.97</t>
  </si>
  <si>
    <t>algo-v1.0.55</t>
  </si>
  <si>
    <t>20th November 24</t>
  </si>
  <si>
    <t>47.wk24.2</t>
  </si>
  <si>
    <t>1.12.111</t>
  </si>
  <si>
    <t>1.0.13</t>
  </si>
  <si>
    <t>2.0.5</t>
  </si>
  <si>
    <t>2.15.77</t>
  </si>
  <si>
    <t>3.14.129</t>
  </si>
  <si>
    <t>1.11.68</t>
  </si>
  <si>
    <t>1.3.101</t>
  </si>
  <si>
    <t>algo-v1.0.56</t>
  </si>
  <si>
    <t>v2.1.222</t>
  </si>
  <si>
    <t>21st November 24</t>
  </si>
  <si>
    <t>47.wk24.3</t>
  </si>
  <si>
    <t>3.14.130</t>
  </si>
  <si>
    <t>1.11.69</t>
  </si>
  <si>
    <t>algo-v1.0.57</t>
  </si>
  <si>
    <t>v2.1.224</t>
  </si>
  <si>
    <t>22nd November 24</t>
  </si>
  <si>
    <t>47.wk24.4</t>
  </si>
  <si>
    <t>1.9.96</t>
  </si>
  <si>
    <t>1.12.116</t>
  </si>
  <si>
    <t>2.15.78</t>
  </si>
  <si>
    <t>3.14.133</t>
  </si>
  <si>
    <t>v2.1.230</t>
  </si>
  <si>
    <t>25thNovember 24</t>
  </si>
  <si>
    <t>48.wk24.1</t>
  </si>
  <si>
    <t>1.9.97</t>
  </si>
  <si>
    <t>1.12.117</t>
  </si>
  <si>
    <t>2.15.79</t>
  </si>
  <si>
    <t>1.3.102</t>
  </si>
  <si>
    <t>v2.1.232</t>
  </si>
  <si>
    <t>27thNovember 24</t>
  </si>
  <si>
    <t>48.wk24.2</t>
  </si>
  <si>
    <t>1.10.102</t>
  </si>
  <si>
    <t>1.13.124</t>
  </si>
  <si>
    <t>2.15.83</t>
  </si>
  <si>
    <t>3.15.142</t>
  </si>
  <si>
    <t>1.3.103</t>
  </si>
  <si>
    <t>v2.1.233</t>
  </si>
  <si>
    <t>1.1.32</t>
  </si>
  <si>
    <t>v1.1.4</t>
  </si>
  <si>
    <t>28th November 24</t>
  </si>
  <si>
    <t>48.wk24.3</t>
  </si>
  <si>
    <t>1.13.125</t>
  </si>
  <si>
    <t>2.0.2</t>
  </si>
  <si>
    <t>2.15.84</t>
  </si>
  <si>
    <t>1.11.71</t>
  </si>
  <si>
    <t>1.3.106</t>
  </si>
  <si>
    <t>v2.1.235</t>
  </si>
  <si>
    <t>29th November 24</t>
  </si>
  <si>
    <t>48.wk24.4</t>
  </si>
  <si>
    <t>1.14.128</t>
  </si>
  <si>
    <t>1.2.50</t>
  </si>
  <si>
    <t>2.0.6</t>
  </si>
  <si>
    <t>2.15.86</t>
  </si>
  <si>
    <t>3.15.145</t>
  </si>
  <si>
    <t>v2.1.239</t>
  </si>
  <si>
    <t>2nd December 24</t>
  </si>
  <si>
    <t>49.wk.24.1</t>
  </si>
  <si>
    <t>1.0.14</t>
  </si>
  <si>
    <t>1.12.72</t>
  </si>
  <si>
    <t>1.3.109</t>
  </si>
  <si>
    <t>algo-v1.0.58</t>
  </si>
  <si>
    <t>v2.1.240</t>
  </si>
  <si>
    <t>4th December 24</t>
  </si>
  <si>
    <t>49.wk.24.2</t>
  </si>
  <si>
    <t>1.10.105</t>
  </si>
  <si>
    <t>1.14.129</t>
  </si>
  <si>
    <t>1.0.15</t>
  </si>
  <si>
    <t>2.16.87</t>
  </si>
  <si>
    <t>3.16.148</t>
  </si>
  <si>
    <t>1.12.74</t>
  </si>
  <si>
    <t>v2.1.243</t>
  </si>
  <si>
    <t>5th December 24</t>
  </si>
  <si>
    <t>49.wk.24.3</t>
  </si>
  <si>
    <t>2.0.7</t>
  </si>
  <si>
    <t>1.12.76</t>
  </si>
  <si>
    <t>1.3.111</t>
  </si>
  <si>
    <t>algo-v1.0.60</t>
  </si>
  <si>
    <t>6th December 24</t>
  </si>
  <si>
    <t>49.wk.24.4</t>
  </si>
  <si>
    <t>1.10.110</t>
  </si>
  <si>
    <t>1.14.132</t>
  </si>
  <si>
    <t>1.0.16</t>
  </si>
  <si>
    <t>2.0.8</t>
  </si>
  <si>
    <t>2.16.89</t>
  </si>
  <si>
    <t>1.3.114</t>
  </si>
  <si>
    <t>v2.1.247</t>
  </si>
  <si>
    <t>9th December 24</t>
  </si>
  <si>
    <t>50.wk.24.1</t>
  </si>
  <si>
    <t>1.10.113</t>
  </si>
  <si>
    <t>1.14.136</t>
  </si>
  <si>
    <t>2.0.9</t>
  </si>
  <si>
    <t>2.16.94</t>
  </si>
  <si>
    <t>3.16.151</t>
  </si>
  <si>
    <t>1.3.115</t>
  </si>
  <si>
    <t>v2.1.254</t>
  </si>
  <si>
    <t>10th December 24</t>
  </si>
  <si>
    <t>50.wk.24.2</t>
  </si>
  <si>
    <t>1.10.117</t>
  </si>
  <si>
    <t>1.14.137</t>
  </si>
  <si>
    <t>2.16.95</t>
  </si>
  <si>
    <t>3.16.153</t>
  </si>
  <si>
    <t>11th December 24</t>
  </si>
  <si>
    <t>50.wk.24.3</t>
  </si>
  <si>
    <t>1.10.119</t>
  </si>
  <si>
    <t>1.14.144</t>
  </si>
  <si>
    <t>1.2.53</t>
  </si>
  <si>
    <t>2.16.98</t>
  </si>
  <si>
    <t>3.16.155</t>
  </si>
  <si>
    <t>1.3.24</t>
  </si>
  <si>
    <t>1.3.119</t>
  </si>
  <si>
    <t>v2.1.256</t>
  </si>
  <si>
    <t>12th December 24</t>
  </si>
  <si>
    <t>50.wk.24.4</t>
  </si>
  <si>
    <t>1.14.147</t>
  </si>
  <si>
    <t>2.0.10</t>
  </si>
  <si>
    <t>3.16.157</t>
  </si>
  <si>
    <t>1.12.77</t>
  </si>
  <si>
    <t>1.3.120</t>
  </si>
  <si>
    <t>v2.1.257</t>
  </si>
  <si>
    <t>13th December 24</t>
  </si>
  <si>
    <t>50.wk.24.5</t>
  </si>
  <si>
    <t>1.10.121</t>
  </si>
  <si>
    <t>1.14.151</t>
  </si>
  <si>
    <t>2.16.99</t>
  </si>
  <si>
    <t>1.1.62</t>
  </si>
  <si>
    <t>1.3.122</t>
  </si>
  <si>
    <t>16th December 24</t>
  </si>
  <si>
    <t>51.wk.24.1</t>
  </si>
  <si>
    <t>1.14.153</t>
  </si>
  <si>
    <t>2.0.11</t>
  </si>
  <si>
    <t>2.16.100</t>
  </si>
  <si>
    <t>1.3.124</t>
  </si>
  <si>
    <t>v1.1.5</t>
  </si>
  <si>
    <t>17th December 24</t>
  </si>
  <si>
    <t>51.wk.24.2</t>
  </si>
  <si>
    <t>1.10.124</t>
  </si>
  <si>
    <t>1.14.155</t>
  </si>
  <si>
    <t>2.0.12</t>
  </si>
  <si>
    <t>4.0.6</t>
  </si>
  <si>
    <t>1.12.80</t>
  </si>
  <si>
    <t>18th December 24</t>
  </si>
  <si>
    <t>51.wk.24.3</t>
  </si>
  <si>
    <t>1.10.126</t>
  </si>
  <si>
    <t>1.14.158</t>
  </si>
  <si>
    <t>1.0.17</t>
  </si>
  <si>
    <t>1.2.57</t>
  </si>
  <si>
    <t>2.0.13</t>
  </si>
  <si>
    <t>4.0.0</t>
  </si>
  <si>
    <t>4.0.1</t>
  </si>
  <si>
    <t>4.0.15</t>
  </si>
  <si>
    <t>2.1.1</t>
  </si>
  <si>
    <t>1.3.126</t>
  </si>
  <si>
    <t>v2.1.258</t>
  </si>
  <si>
    <t>19th December 24</t>
  </si>
  <si>
    <t>51.wk.24.4</t>
  </si>
  <si>
    <t>1.14.162</t>
  </si>
  <si>
    <t/>
  </si>
  <si>
    <t>1.3.128</t>
  </si>
  <si>
    <t>20th December 24</t>
  </si>
  <si>
    <t>51.wk.24.5</t>
  </si>
  <si>
    <t>1.10.130</t>
  </si>
  <si>
    <t>1.14.164</t>
  </si>
  <si>
    <t>2.0.16</t>
  </si>
  <si>
    <t>4.1.29</t>
  </si>
  <si>
    <t>3.1.21</t>
  </si>
  <si>
    <t>1.12.82</t>
  </si>
  <si>
    <t>1.3.130</t>
  </si>
  <si>
    <t>algo-v1.0.61</t>
  </si>
  <si>
    <t>v2.1.259</t>
  </si>
  <si>
    <t>v1.0.34-I</t>
  </si>
  <si>
    <t>1.2.44</t>
  </si>
  <si>
    <t>v1.1.7</t>
  </si>
  <si>
    <t>23rd December 24</t>
  </si>
  <si>
    <t>52.wk.24.1</t>
  </si>
  <si>
    <t>1.10.131</t>
  </si>
  <si>
    <t>1.14.166</t>
  </si>
  <si>
    <t>2.0.22</t>
  </si>
  <si>
    <t>4.1.11</t>
  </si>
  <si>
    <t>4.1.43</t>
  </si>
  <si>
    <t>1.3.26</t>
  </si>
  <si>
    <t>3.1.24</t>
  </si>
  <si>
    <t>1.3.132</t>
  </si>
  <si>
    <t>v2.1.260</t>
  </si>
  <si>
    <t>v1.0.41-I</t>
  </si>
  <si>
    <t>24th December 24</t>
  </si>
  <si>
    <t>52.wk.24.2</t>
  </si>
  <si>
    <t>1.10.134</t>
  </si>
  <si>
    <t>1.15.173</t>
  </si>
  <si>
    <t>1.0.18</t>
  </si>
  <si>
    <t>2.0.23</t>
  </si>
  <si>
    <t>4.1.15</t>
  </si>
  <si>
    <t>4.1.62</t>
  </si>
  <si>
    <t>1.3.27</t>
  </si>
  <si>
    <t>1.3.134</t>
  </si>
  <si>
    <t>v1.0.43-I</t>
  </si>
  <si>
    <t>25th December 24</t>
  </si>
  <si>
    <t>52.wk.24.3</t>
  </si>
  <si>
    <t>1.10.135</t>
  </si>
  <si>
    <t>1.16.178</t>
  </si>
  <si>
    <t>4.1.19</t>
  </si>
  <si>
    <t>4.1.66</t>
  </si>
  <si>
    <t>1.3.28</t>
  </si>
  <si>
    <t>1.3.137</t>
  </si>
  <si>
    <t>algo-v1.0.62</t>
  </si>
  <si>
    <t>v2.1.261</t>
  </si>
  <si>
    <t>v1.0.44-I</t>
  </si>
  <si>
    <t>26th December 24</t>
  </si>
  <si>
    <t>52.wk.24.4</t>
  </si>
  <si>
    <t>1.16.179</t>
  </si>
  <si>
    <t>4.1.22</t>
  </si>
  <si>
    <t>4.1.77</t>
  </si>
  <si>
    <t>1.3.29</t>
  </si>
  <si>
    <t>1.12.86</t>
  </si>
  <si>
    <t>1.3.140</t>
  </si>
  <si>
    <t>v1.0.49-I</t>
  </si>
  <si>
    <t>v.1.1.10</t>
  </si>
  <si>
    <t>27th December 24</t>
  </si>
  <si>
    <t>52.wk.24.5</t>
  </si>
  <si>
    <t>1.10.136</t>
  </si>
  <si>
    <t>1.16.185</t>
  </si>
  <si>
    <t>4.2.24</t>
  </si>
  <si>
    <t>4.2.89</t>
  </si>
  <si>
    <t>1.12.88</t>
  </si>
  <si>
    <t>v1.0.56-I</t>
  </si>
  <si>
    <t>29th December 24</t>
  </si>
  <si>
    <t>52.wk.24.6</t>
  </si>
  <si>
    <t>1.16.186</t>
  </si>
  <si>
    <t>1.3.142</t>
  </si>
  <si>
    <t>v2.1.262</t>
  </si>
  <si>
    <t>30th December 24</t>
  </si>
  <si>
    <t>25.1.1.0</t>
  </si>
  <si>
    <t>1.10.137</t>
  </si>
  <si>
    <t>1.16.190</t>
  </si>
  <si>
    <t>1.3.62</t>
  </si>
  <si>
    <t>4.2.29</t>
  </si>
  <si>
    <t>4.2.98</t>
  </si>
  <si>
    <t>1.3.30</t>
  </si>
  <si>
    <t>1.1.63</t>
  </si>
  <si>
    <t>1.3.143</t>
  </si>
  <si>
    <t>v1.0.57-I</t>
  </si>
  <si>
    <t>31st December 24</t>
  </si>
  <si>
    <t>25.1.2.0</t>
  </si>
  <si>
    <t>1.16.191</t>
  </si>
  <si>
    <t>4.2.31</t>
  </si>
  <si>
    <t>4.2.101</t>
  </si>
  <si>
    <t>v2.1.263</t>
  </si>
  <si>
    <t>2nd January 25</t>
  </si>
  <si>
    <t>25.1.3.0</t>
  </si>
  <si>
    <t>1.10.139</t>
  </si>
  <si>
    <t>1.16.195</t>
  </si>
  <si>
    <t>4.2.34</t>
  </si>
  <si>
    <t>4.2.110</t>
  </si>
  <si>
    <t>3.0.0</t>
  </si>
  <si>
    <t>1.3.144</t>
  </si>
  <si>
    <t>v1.0.63-I</t>
  </si>
  <si>
    <t>25.1.3.1</t>
  </si>
  <si>
    <t>2.1.2</t>
  </si>
  <si>
    <t>25.1.3.2</t>
  </si>
  <si>
    <t>4.2.111</t>
  </si>
  <si>
    <t>3rd January 25</t>
  </si>
  <si>
    <t>25.1.4.0</t>
  </si>
  <si>
    <t>1.10.141</t>
  </si>
  <si>
    <t>1.16.208</t>
  </si>
  <si>
    <t>4.2.38</t>
  </si>
  <si>
    <t>4.2.125</t>
  </si>
  <si>
    <t>1.3.31</t>
  </si>
  <si>
    <t>1.1.64</t>
  </si>
  <si>
    <t>3.1.25</t>
  </si>
  <si>
    <t>1.12.89</t>
  </si>
  <si>
    <t>1.3.145</t>
  </si>
  <si>
    <t>v1.0.67-I</t>
  </si>
  <si>
    <t>4th January 25</t>
  </si>
  <si>
    <t>25.1.5.0</t>
  </si>
  <si>
    <t>1.16.209</t>
  </si>
  <si>
    <t>5th January 25</t>
  </si>
  <si>
    <t>25.1.6.0</t>
  </si>
  <si>
    <t>4.2.128</t>
  </si>
  <si>
    <t>v1.0.68-I</t>
  </si>
  <si>
    <t>6th January 25</t>
  </si>
  <si>
    <t>25.2.1.0</t>
  </si>
  <si>
    <t>v1.0.69-I</t>
  </si>
  <si>
    <t>25.2.1.1</t>
  </si>
  <si>
    <t>1.16.210</t>
  </si>
  <si>
    <t>7th January 25</t>
  </si>
  <si>
    <t>25.2.2.0</t>
  </si>
  <si>
    <t>1.16.214</t>
  </si>
  <si>
    <t>4.2.42</t>
  </si>
  <si>
    <t>4.2.146</t>
  </si>
  <si>
    <t>1.3.32</t>
  </si>
  <si>
    <t>1.1.65</t>
  </si>
  <si>
    <t>1.3.148</t>
  </si>
  <si>
    <t>v1.1.12</t>
  </si>
  <si>
    <t>8th January 25</t>
  </si>
  <si>
    <t>25.2.3.0</t>
  </si>
  <si>
    <t>4.2.43</t>
  </si>
  <si>
    <t>4.3.157</t>
  </si>
  <si>
    <t>25.2.3.1</t>
  </si>
  <si>
    <t>1.10.143</t>
  </si>
  <si>
    <t>1.16.218</t>
  </si>
  <si>
    <t>4.3.46</t>
  </si>
  <si>
    <t>1.3.151</t>
  </si>
  <si>
    <t>v1.0.73-I</t>
  </si>
  <si>
    <t>9th January 25</t>
  </si>
  <si>
    <t>25.2.4.0</t>
  </si>
  <si>
    <t>1.10.144</t>
  </si>
  <si>
    <t>1.16.224</t>
  </si>
  <si>
    <t>1.3.66</t>
  </si>
  <si>
    <t>4.3.51</t>
  </si>
  <si>
    <t>4.3.168</t>
  </si>
  <si>
    <t>1.1.66</t>
  </si>
  <si>
    <t>v1.0.74-I</t>
  </si>
  <si>
    <t>v1.1.13</t>
  </si>
  <si>
    <t>25.2.4.1</t>
  </si>
  <si>
    <t>1.10.145</t>
  </si>
  <si>
    <t>v1.0.75-I</t>
  </si>
  <si>
    <t>10th January 25</t>
  </si>
  <si>
    <t>25.2.5.0</t>
  </si>
  <si>
    <t>1.16.226</t>
  </si>
  <si>
    <t>4.0.2</t>
  </si>
  <si>
    <t>4.3.57</t>
  </si>
  <si>
    <t>4.3.177</t>
  </si>
  <si>
    <t>1.3.33</t>
  </si>
  <si>
    <t>1.1.67</t>
  </si>
  <si>
    <t>1.12.91</t>
  </si>
  <si>
    <t>1.3.154</t>
  </si>
  <si>
    <t>v1.0.78-I</t>
  </si>
  <si>
    <t>13th January 2025</t>
  </si>
  <si>
    <t>25.3.1.0</t>
  </si>
  <si>
    <t>4.3.60</t>
  </si>
  <si>
    <t>1.3.156</t>
  </si>
  <si>
    <t>15th January 2025</t>
  </si>
  <si>
    <t>25.3.2.0</t>
  </si>
  <si>
    <t>1.10.147</t>
  </si>
  <si>
    <t>1.16.229</t>
  </si>
  <si>
    <t>1.3.68</t>
  </si>
  <si>
    <t>4.3.63</t>
  </si>
  <si>
    <t>4.3.183</t>
  </si>
  <si>
    <t>1.12.93</t>
  </si>
  <si>
    <t>16th January 2025</t>
  </si>
  <si>
    <t>25.3.3.0</t>
  </si>
  <si>
    <t>1.10.148</t>
  </si>
  <si>
    <t>1.16.232</t>
  </si>
  <si>
    <t>4.3.64</t>
  </si>
  <si>
    <t>4.3.187</t>
  </si>
  <si>
    <t>1.3.34</t>
  </si>
  <si>
    <t>1.3.159</t>
  </si>
  <si>
    <t>17th January 2025</t>
  </si>
  <si>
    <t>25.3.4.0</t>
  </si>
  <si>
    <t>1.10.149</t>
  </si>
  <si>
    <t>1.16.239</t>
  </si>
  <si>
    <t>4.3.69</t>
  </si>
  <si>
    <t>4.3.190</t>
  </si>
  <si>
    <t>1.3.35</t>
  </si>
  <si>
    <t>1.12.95</t>
  </si>
  <si>
    <t>1.3.161</t>
  </si>
  <si>
    <t>v1.0.80-I</t>
  </si>
  <si>
    <t>25.3.4.1</t>
  </si>
  <si>
    <t>4.3.70</t>
  </si>
  <si>
    <t>1.3.36</t>
  </si>
  <si>
    <t>v1.0.81-I</t>
  </si>
  <si>
    <t>20th January 2025</t>
  </si>
  <si>
    <t>25.4.1.0</t>
  </si>
  <si>
    <t>1.16.241</t>
  </si>
  <si>
    <t>1.3.71</t>
  </si>
  <si>
    <t>4.0.4</t>
  </si>
  <si>
    <t>4.3.74</t>
  </si>
  <si>
    <t>4.3.191</t>
  </si>
  <si>
    <t>v1.0.83-I</t>
  </si>
  <si>
    <t>21st January 2025</t>
  </si>
  <si>
    <t>25.4.2.0</t>
  </si>
  <si>
    <t>25.4.2.1</t>
  </si>
  <si>
    <t>1.16.243</t>
  </si>
  <si>
    <t>4.3.194</t>
  </si>
  <si>
    <t>1.3.164</t>
  </si>
  <si>
    <t>22nd January 2025</t>
  </si>
  <si>
    <t>25.4.3.0</t>
  </si>
  <si>
    <t>1.10.150</t>
  </si>
  <si>
    <t>1.16.244</t>
  </si>
  <si>
    <t>4.3.75</t>
  </si>
  <si>
    <t>4.3.197</t>
  </si>
  <si>
    <t>1.12.96</t>
  </si>
  <si>
    <t>v1.0.84-I</t>
  </si>
  <si>
    <t>23rd January 2025</t>
  </si>
  <si>
    <t>25.4.4.0</t>
  </si>
  <si>
    <t>1.10.151</t>
  </si>
  <si>
    <t>1.16.247</t>
  </si>
  <si>
    <t>4.3.76</t>
  </si>
  <si>
    <t>4.3.200</t>
  </si>
  <si>
    <t>1.1.68</t>
  </si>
  <si>
    <t>1.12.97</t>
  </si>
  <si>
    <t>v1.0.87-I</t>
  </si>
  <si>
    <t>24rd January 2025</t>
  </si>
  <si>
    <t>25.4.5.0</t>
  </si>
  <si>
    <t>1.10.152</t>
  </si>
  <si>
    <t>1.16.248</t>
  </si>
  <si>
    <t>4.3.202</t>
  </si>
  <si>
    <t>1.3.165</t>
  </si>
  <si>
    <t>v1.0.88-I</t>
  </si>
  <si>
    <t>27th January 2025</t>
  </si>
  <si>
    <t>25.5.1.0</t>
  </si>
  <si>
    <t>1.10.154</t>
  </si>
  <si>
    <t>1.16.250</t>
  </si>
  <si>
    <t>4.3.78</t>
  </si>
  <si>
    <t>4.3.206</t>
  </si>
  <si>
    <t>1.1.69</t>
  </si>
  <si>
    <t>1.12.98</t>
  </si>
  <si>
    <t>1.3.166</t>
  </si>
  <si>
    <t>v1.0.89-I</t>
  </si>
  <si>
    <t>28th January 2025</t>
  </si>
  <si>
    <t>25.5.2.0</t>
  </si>
  <si>
    <t>4.0.5</t>
  </si>
  <si>
    <t>4.3.81</t>
  </si>
  <si>
    <t>4.3.214</t>
  </si>
  <si>
    <t>1.3.168</t>
  </si>
  <si>
    <t>v1.0.91-I</t>
  </si>
  <si>
    <t>v1.1.14</t>
  </si>
  <si>
    <t>29th January 2025</t>
  </si>
  <si>
    <t>25.5.3.0</t>
  </si>
  <si>
    <t>1.16.252</t>
  </si>
  <si>
    <t>4.3.83</t>
  </si>
  <si>
    <t>4.3.218</t>
  </si>
  <si>
    <t>1.3.170</t>
  </si>
  <si>
    <t>v1.0.94-I</t>
  </si>
  <si>
    <t>30th January 2025</t>
  </si>
  <si>
    <t>25.5.4.0</t>
  </si>
  <si>
    <t>4.3.219</t>
  </si>
  <si>
    <t>25.5.4.1</t>
  </si>
  <si>
    <t>1.10.155</t>
  </si>
  <si>
    <t>4.3.85</t>
  </si>
  <si>
    <t>4.3.224</t>
  </si>
  <si>
    <t>1.3.171</t>
  </si>
  <si>
    <t>31st January 2025</t>
  </si>
  <si>
    <t>25.5.5.0</t>
  </si>
  <si>
    <t>1.16.254</t>
  </si>
  <si>
    <t>4.3.89</t>
  </si>
  <si>
    <t>4.3.234</t>
  </si>
  <si>
    <t>1.12.102</t>
  </si>
  <si>
    <t>1.3.173</t>
  </si>
  <si>
    <t>v1.0.99-I</t>
  </si>
  <si>
    <t>3rd February 2025</t>
  </si>
  <si>
    <t>25.6.1.0</t>
  </si>
  <si>
    <t>25.6.1.1</t>
  </si>
  <si>
    <t>1.16.257</t>
  </si>
  <si>
    <t>4.0.7</t>
  </si>
  <si>
    <t>4.3.91</t>
  </si>
  <si>
    <t>4.3.241</t>
  </si>
  <si>
    <t>1.3.37</t>
  </si>
  <si>
    <t>1.1.70</t>
  </si>
  <si>
    <t>0.0.16</t>
  </si>
  <si>
    <t>1.3.174</t>
  </si>
  <si>
    <t>v1.0.105-I</t>
  </si>
  <si>
    <t>v1.1.15</t>
  </si>
  <si>
    <t>4th February 2025</t>
  </si>
  <si>
    <t>25.6.2.0</t>
  </si>
  <si>
    <t>1.10.159</t>
  </si>
  <si>
    <t>1.16.260</t>
  </si>
  <si>
    <t>4.3.92</t>
  </si>
  <si>
    <t>4.3.244</t>
  </si>
  <si>
    <t>1.3.175</t>
  </si>
  <si>
    <t>v1.0.106-I</t>
  </si>
  <si>
    <t>5th February 2025</t>
  </si>
  <si>
    <t>25.6.3.0</t>
  </si>
  <si>
    <t>1.16.261</t>
  </si>
  <si>
    <t>4.3.245</t>
  </si>
  <si>
    <t>1.3.176</t>
  </si>
  <si>
    <t>v1.0.107-I</t>
  </si>
  <si>
    <t>6th February 2025</t>
  </si>
  <si>
    <t>25.6.4.0</t>
  </si>
  <si>
    <t>1.16.263</t>
  </si>
  <si>
    <t>4.0.8</t>
  </si>
  <si>
    <t>4.3.94</t>
  </si>
  <si>
    <t>4.3.250</t>
  </si>
  <si>
    <t>1.3.179</t>
  </si>
  <si>
    <t>7th February 2025</t>
  </si>
  <si>
    <t>25.6.5.0</t>
  </si>
  <si>
    <t>1.10.160</t>
  </si>
  <si>
    <t>1.16.265</t>
  </si>
  <si>
    <t>4.3.95</t>
  </si>
  <si>
    <t>4.3.253</t>
  </si>
  <si>
    <t>1.3.38</t>
  </si>
  <si>
    <t>1.3.180</t>
  </si>
  <si>
    <t>v1.0.109-I</t>
  </si>
  <si>
    <t>v1.1.16</t>
  </si>
  <si>
    <t>10th February 2025</t>
  </si>
  <si>
    <t>25.7.1.0</t>
  </si>
  <si>
    <t>25.7.1.1</t>
  </si>
  <si>
    <t>1.16.269</t>
  </si>
  <si>
    <t>4.3.98</t>
  </si>
  <si>
    <t>3.1.26</t>
  </si>
  <si>
    <t>v1.0.111-I</t>
  </si>
  <si>
    <t>11th February 2025</t>
  </si>
  <si>
    <t>25.7.2.0</t>
  </si>
  <si>
    <t>12th February 2025</t>
  </si>
  <si>
    <t>25.7.3.0</t>
  </si>
  <si>
    <t>1.12.107</t>
  </si>
  <si>
    <t>1.3.183</t>
  </si>
  <si>
    <t>algo-v1.0.63</t>
  </si>
  <si>
    <t>13th February 2025</t>
  </si>
  <si>
    <t>25.7.4.0</t>
  </si>
  <si>
    <t>1.10.161</t>
  </si>
  <si>
    <t>4.0.9</t>
  </si>
  <si>
    <t>4.3.99</t>
  </si>
  <si>
    <t>4.3.261</t>
  </si>
  <si>
    <t>v1.0.114-I</t>
  </si>
  <si>
    <t>14th February 2025</t>
  </si>
  <si>
    <t>25.7.5.0</t>
  </si>
  <si>
    <t>4.3.262</t>
  </si>
  <si>
    <t>25.7.5.1</t>
  </si>
  <si>
    <t>4.3.101</t>
  </si>
  <si>
    <t>4.3.266</t>
  </si>
  <si>
    <t>1.3.184</t>
  </si>
  <si>
    <t>algo-v1.0.64</t>
  </si>
  <si>
    <t>v1.0.115-I</t>
  </si>
  <si>
    <t>17th February 2025</t>
  </si>
  <si>
    <t>25.8.1.0</t>
  </si>
  <si>
    <t>4.0.10</t>
  </si>
  <si>
    <t>4.3.104</t>
  </si>
  <si>
    <t>4.3.269</t>
  </si>
  <si>
    <t>1.12.112</t>
  </si>
  <si>
    <t>1.3.186</t>
  </si>
  <si>
    <t>19th February 2025</t>
  </si>
  <si>
    <t>25.8.2.0</t>
  </si>
  <si>
    <t>1.10.164</t>
  </si>
  <si>
    <t>1.16.275</t>
  </si>
  <si>
    <t>20th February 2025</t>
  </si>
  <si>
    <t>25.8.3.0</t>
  </si>
  <si>
    <t>1.16.280</t>
  </si>
  <si>
    <t>4.3.106</t>
  </si>
  <si>
    <t>4.3.276</t>
  </si>
  <si>
    <t>1.3.39</t>
  </si>
  <si>
    <t>3.1.28</t>
  </si>
  <si>
    <t>1.12.136</t>
  </si>
  <si>
    <t>1.3.191</t>
  </si>
  <si>
    <t>algo-v1.0.70</t>
  </si>
  <si>
    <t>v1.0.117-I</t>
  </si>
  <si>
    <t>21st February 2025</t>
  </si>
  <si>
    <t>25.8.4.0</t>
  </si>
  <si>
    <t>1.16.281</t>
  </si>
  <si>
    <t>4.3.107</t>
  </si>
  <si>
    <t>4.3.280</t>
  </si>
  <si>
    <t>1.12.139</t>
  </si>
  <si>
    <t>1.3.192</t>
  </si>
  <si>
    <t>algo-v1.0.71</t>
  </si>
  <si>
    <t>v1.0.118-I</t>
  </si>
  <si>
    <t>24th February 2025</t>
  </si>
  <si>
    <t>25.9.1.0</t>
  </si>
  <si>
    <t>1.16.282</t>
  </si>
  <si>
    <t>25th February 2025</t>
  </si>
  <si>
    <t>25.9.2.0</t>
  </si>
  <si>
    <t>4.3.108</t>
  </si>
  <si>
    <t>4.3.288</t>
  </si>
  <si>
    <t>1.1.71</t>
  </si>
  <si>
    <t>1.12.143</t>
  </si>
  <si>
    <t>1.3.193</t>
  </si>
  <si>
    <t>v1.0.119-I</t>
  </si>
  <si>
    <t>26th February 2025</t>
  </si>
  <si>
    <t>25.9.3.0</t>
  </si>
  <si>
    <t>4.3.291</t>
  </si>
  <si>
    <t>1.3.194</t>
  </si>
  <si>
    <t>v1.0.0</t>
  </si>
  <si>
    <t>27th February 2025</t>
  </si>
  <si>
    <t>25.9.4.0</t>
  </si>
  <si>
    <t>1.16.284</t>
  </si>
  <si>
    <t>4.3.109</t>
  </si>
  <si>
    <t>4.3.294</t>
  </si>
  <si>
    <t>1.12.144</t>
  </si>
  <si>
    <t>v1.0.120-I</t>
  </si>
  <si>
    <t>28th February 2025</t>
  </si>
  <si>
    <t>25.9.5.0</t>
  </si>
  <si>
    <t>1.16.285</t>
  </si>
  <si>
    <t>4.3.299</t>
  </si>
  <si>
    <t>1.3.195</t>
  </si>
  <si>
    <t>3rd March 2025</t>
  </si>
  <si>
    <t>25.10.1.0</t>
  </si>
  <si>
    <t>1.16.286</t>
  </si>
  <si>
    <t>4.3.302</t>
  </si>
  <si>
    <t>4th March 2025</t>
  </si>
  <si>
    <t>25.10.2.0</t>
  </si>
  <si>
    <t>1.16.288</t>
  </si>
  <si>
    <t>4.3.111</t>
  </si>
  <si>
    <t>4.3.307</t>
  </si>
  <si>
    <t>1.3.196</t>
  </si>
  <si>
    <t>v1.0.122-I</t>
  </si>
  <si>
    <t>1.2.79</t>
  </si>
  <si>
    <t>v1.1.17</t>
  </si>
  <si>
    <t>6th March 2025</t>
  </si>
  <si>
    <t>25.10.3.0</t>
  </si>
  <si>
    <t>1.10.166</t>
  </si>
  <si>
    <t>1.16.291</t>
  </si>
  <si>
    <t>2.0.26</t>
  </si>
  <si>
    <t>4.3.316</t>
  </si>
  <si>
    <t>1.12.146</t>
  </si>
  <si>
    <t>algo-v1.0.72</t>
  </si>
  <si>
    <t>v1.0.123-I</t>
  </si>
  <si>
    <t>7th March 2025</t>
  </si>
  <si>
    <t>25.10.4.0</t>
  </si>
  <si>
    <t>1.10.167</t>
  </si>
  <si>
    <t>1.16.293</t>
  </si>
  <si>
    <t>4.3.321</t>
  </si>
  <si>
    <t>1.1.72</t>
  </si>
  <si>
    <t>1.12.147</t>
  </si>
  <si>
    <t>algo-v1.0.73</t>
  </si>
  <si>
    <t>10th March 2025</t>
  </si>
  <si>
    <t>25.11.1.0</t>
  </si>
  <si>
    <t>4.3.115</t>
  </si>
  <si>
    <t>4.3.326</t>
  </si>
  <si>
    <t>1.1.73</t>
  </si>
  <si>
    <t>1.12.148</t>
  </si>
  <si>
    <t>algo-v1.0.74</t>
  </si>
  <si>
    <t>v1.0.125-I</t>
  </si>
  <si>
    <t>1.2.80</t>
  </si>
  <si>
    <t>12th March 2025</t>
  </si>
  <si>
    <t>25.11.2.0</t>
  </si>
  <si>
    <t>1.10.168</t>
  </si>
  <si>
    <t>4.3.118</t>
  </si>
  <si>
    <t>4.3.331</t>
  </si>
  <si>
    <t>1.3.201</t>
  </si>
  <si>
    <t>v1.0.126-I</t>
  </si>
  <si>
    <t>13th March 2025</t>
  </si>
  <si>
    <t>25.11.3.0</t>
  </si>
  <si>
    <t>4.3.333</t>
  </si>
  <si>
    <t>v1.0.127-I</t>
  </si>
  <si>
    <t>17th March 2025</t>
  </si>
  <si>
    <t>25.12.1.0</t>
  </si>
  <si>
    <t>1.16.296</t>
  </si>
  <si>
    <t>4.3.121</t>
  </si>
  <si>
    <t>4.3.349</t>
  </si>
  <si>
    <t>1.12.149</t>
  </si>
  <si>
    <t>1.3.205</t>
  </si>
  <si>
    <t>algo-v1.0.75</t>
  </si>
  <si>
    <t>v1.0.129-I</t>
  </si>
  <si>
    <t>18th March 2025</t>
  </si>
  <si>
    <t>25.12.2.0</t>
  </si>
  <si>
    <t>1.16.297</t>
  </si>
  <si>
    <t>4.3.352</t>
  </si>
  <si>
    <t>19th March 2025</t>
  </si>
  <si>
    <t>25.12.3.0</t>
  </si>
  <si>
    <t>1.17.302</t>
  </si>
  <si>
    <t>4.3.357</t>
  </si>
  <si>
    <t>1.1.75</t>
  </si>
  <si>
    <t>1.3.208</t>
  </si>
  <si>
    <t>v1.0.132-I</t>
  </si>
  <si>
    <t>20th March 2025</t>
  </si>
  <si>
    <t>25.12.4.0</t>
  </si>
  <si>
    <t>1.17.304</t>
  </si>
  <si>
    <t>4.3.360</t>
  </si>
  <si>
    <t>21st March 2025</t>
  </si>
  <si>
    <t>25.12.5.0</t>
  </si>
  <si>
    <t>1.17.307</t>
  </si>
  <si>
    <t>1.1.76</t>
  </si>
  <si>
    <t>24th March 2025</t>
  </si>
  <si>
    <t>25.13.1.0</t>
  </si>
  <si>
    <t>1.17.308</t>
  </si>
  <si>
    <t>4.3.127</t>
  </si>
  <si>
    <t>4.3.369</t>
  </si>
  <si>
    <t>1.3.210</t>
  </si>
  <si>
    <t>v1.0.135-I</t>
  </si>
  <si>
    <t>25th March 2025</t>
  </si>
  <si>
    <t>25.13.2.0</t>
  </si>
  <si>
    <t>1.10.169</t>
  </si>
  <si>
    <t>1.17.315</t>
  </si>
  <si>
    <t>1.3.211</t>
  </si>
  <si>
    <t>26th March 2025</t>
  </si>
  <si>
    <t>25.13.3.0</t>
  </si>
  <si>
    <t>4.3.376</t>
  </si>
  <si>
    <t>27th March 2025</t>
  </si>
  <si>
    <t>25.13.4.0</t>
  </si>
  <si>
    <t>1.17.319</t>
  </si>
  <si>
    <t>4.3.379</t>
  </si>
  <si>
    <t>v1.0.136-I</t>
  </si>
  <si>
    <t>28th March 2025</t>
  </si>
  <si>
    <t>25.13.5.0</t>
  </si>
  <si>
    <t>1.11.169</t>
  </si>
  <si>
    <t>1.18.321</t>
  </si>
  <si>
    <t>1.4.74</t>
  </si>
  <si>
    <t>4.4.130</t>
  </si>
  <si>
    <t>4.5.385</t>
  </si>
  <si>
    <t>v1.0.140-I</t>
  </si>
  <si>
    <t>1st April 2025</t>
  </si>
  <si>
    <t>25.14.1.0</t>
  </si>
  <si>
    <t>4.4.131</t>
  </si>
  <si>
    <t>1.3.214</t>
  </si>
  <si>
    <t>v1.2.141-I</t>
  </si>
  <si>
    <t>25.14.1.1</t>
  </si>
  <si>
    <t>4.4.133</t>
  </si>
  <si>
    <t>4.5.390</t>
  </si>
  <si>
    <t>2nd April 2025</t>
  </si>
  <si>
    <t>25.14.2.0</t>
  </si>
  <si>
    <t>1.11.170</t>
  </si>
  <si>
    <t>1.18.322</t>
  </si>
  <si>
    <t>4.5.393</t>
  </si>
  <si>
    <t>1.12.152</t>
  </si>
  <si>
    <t>25.14.2.1</t>
  </si>
  <si>
    <t>4.5.133</t>
  </si>
  <si>
    <t>1.4.41</t>
  </si>
  <si>
    <t>1.12.153</t>
  </si>
  <si>
    <t>1.3.215</t>
  </si>
  <si>
    <t>algo-v1.0.76</t>
  </si>
  <si>
    <t>v1.2.143-I</t>
  </si>
  <si>
    <t>3rd April 2025</t>
  </si>
  <si>
    <t>25.14.3.0</t>
  </si>
  <si>
    <t>1.12.171</t>
  </si>
  <si>
    <t>1.19.326</t>
  </si>
  <si>
    <t>2.0.27</t>
  </si>
  <si>
    <t>4.5.134</t>
  </si>
  <si>
    <t>4.5.401</t>
  </si>
  <si>
    <t>v1.3.145-I</t>
  </si>
  <si>
    <t>4th April 2025</t>
  </si>
  <si>
    <t>25.14.4.0</t>
  </si>
  <si>
    <t>1.3.218</t>
  </si>
  <si>
    <t>5th April 2025</t>
  </si>
  <si>
    <t>25.14.5.0</t>
  </si>
  <si>
    <t>1.4.75</t>
  </si>
  <si>
    <t>4.5.399</t>
  </si>
  <si>
    <t>1.2.144-I</t>
  </si>
  <si>
    <t>7th April 2025</t>
  </si>
  <si>
    <t>25.15.1.0</t>
  </si>
  <si>
    <t>1.3.219</t>
  </si>
  <si>
    <t>9th April 2025</t>
  </si>
  <si>
    <t>25.15.2.0</t>
  </si>
  <si>
    <t>1.19.331</t>
  </si>
  <si>
    <t>1.4.76</t>
  </si>
  <si>
    <t>4.5.136</t>
  </si>
  <si>
    <t>4.5.414</t>
  </si>
  <si>
    <t>1.3.220</t>
  </si>
  <si>
    <t>v1.3.146-I</t>
  </si>
  <si>
    <t>10th April 2025</t>
  </si>
  <si>
    <t>25.15.3.0</t>
  </si>
  <si>
    <t>4.5.417</t>
  </si>
  <si>
    <t>1.3.221</t>
  </si>
  <si>
    <t>15th April 2025</t>
  </si>
  <si>
    <t>25.16.1.0</t>
  </si>
  <si>
    <t>1.12.174</t>
  </si>
  <si>
    <t>1.19.334</t>
  </si>
  <si>
    <t>1.4.77</t>
  </si>
  <si>
    <t>4.5.142</t>
  </si>
  <si>
    <t>4.5.426</t>
  </si>
  <si>
    <t>1.13.155</t>
  </si>
  <si>
    <t>1.3.223</t>
  </si>
  <si>
    <t>algo-v1.1.77</t>
  </si>
  <si>
    <t>v1.3.149-I</t>
  </si>
  <si>
    <t>16th April 2025</t>
  </si>
  <si>
    <t>25.16.2.0</t>
  </si>
  <si>
    <t>4.5.144</t>
  </si>
  <si>
    <t>3.1.29</t>
  </si>
  <si>
    <t>v1.3.150-I</t>
  </si>
  <si>
    <t>21st April 2025</t>
  </si>
  <si>
    <t>25.17.1.0</t>
  </si>
  <si>
    <t>1.19.337</t>
  </si>
  <si>
    <t>4.5.147</t>
  </si>
  <si>
    <t>4.5.427</t>
  </si>
  <si>
    <t>1.4.43</t>
  </si>
  <si>
    <t>1.3.224</t>
  </si>
  <si>
    <t>23rd April 2025</t>
  </si>
  <si>
    <t>pr-25.17.2.0</t>
  </si>
  <si>
    <t>4.5.150</t>
  </si>
  <si>
    <t>4.5.430</t>
  </si>
  <si>
    <t>1.4.44</t>
  </si>
  <si>
    <t>1.13.159</t>
  </si>
  <si>
    <t>1.3.227</t>
  </si>
  <si>
    <t>algo-v1.1.78</t>
  </si>
  <si>
    <t>28th April 2025</t>
  </si>
  <si>
    <t>pr-25.18.1.0</t>
  </si>
  <si>
    <t>1.19.340</t>
  </si>
  <si>
    <t>4.5.152</t>
  </si>
  <si>
    <t>4.5.433</t>
  </si>
  <si>
    <t>1.13.160</t>
  </si>
  <si>
    <t>1.3.230</t>
  </si>
  <si>
    <t>v1.3.152-I</t>
  </si>
  <si>
    <t>29th April 2025</t>
  </si>
  <si>
    <t>pr-25.18.2.0</t>
  </si>
  <si>
    <t>1.12.176</t>
  </si>
  <si>
    <t>1.19.341</t>
  </si>
  <si>
    <t>4.5.154</t>
  </si>
  <si>
    <t>4.5.436</t>
  </si>
  <si>
    <t>v1.3.153-I</t>
  </si>
  <si>
    <t>07th May 2025</t>
  </si>
  <si>
    <t>pr-25.19.1.0</t>
  </si>
  <si>
    <t>1.19.344</t>
  </si>
  <si>
    <t>1.4.80</t>
  </si>
  <si>
    <t>4.5.158</t>
  </si>
  <si>
    <t>4.5.439</t>
  </si>
  <si>
    <t>1.13.162</t>
  </si>
  <si>
    <t>1.3.231</t>
  </si>
  <si>
    <t>v1.3.155-I</t>
  </si>
  <si>
    <t>12th May 2025</t>
  </si>
  <si>
    <t>pr-25.20.1.0</t>
  </si>
  <si>
    <t>4.5.163</t>
  </si>
  <si>
    <t>4.5.440</t>
  </si>
  <si>
    <t>1.13.165</t>
  </si>
  <si>
    <t>1.3.233</t>
  </si>
  <si>
    <t>13th May 2025</t>
  </si>
  <si>
    <t>pr-25.20.2.0</t>
  </si>
  <si>
    <t>4.5.168</t>
  </si>
  <si>
    <t>4.5.444</t>
  </si>
  <si>
    <t>v1.3.156-I</t>
  </si>
  <si>
    <t>14th May 2025</t>
  </si>
  <si>
    <t>pr-25.20.3.0</t>
  </si>
  <si>
    <t>1.13.176</t>
  </si>
  <si>
    <t>1.20.346</t>
  </si>
  <si>
    <t>1.4.233</t>
  </si>
  <si>
    <t>v1.5.159-I</t>
  </si>
  <si>
    <t>20th May 2025</t>
  </si>
  <si>
    <t>pr-25.21.1.0</t>
  </si>
  <si>
    <t>1.13.178</t>
  </si>
  <si>
    <t>1.20.353</t>
  </si>
  <si>
    <t>4.6.172</t>
  </si>
  <si>
    <t>4.6.458</t>
  </si>
  <si>
    <t>1.5.44</t>
  </si>
  <si>
    <t>1.14.169</t>
  </si>
  <si>
    <t>1.4.236</t>
  </si>
  <si>
    <t>v1.6.160-I</t>
  </si>
  <si>
    <t>26th May 2025</t>
  </si>
  <si>
    <t>pr-25.21.1.1</t>
  </si>
  <si>
    <t>4.6.173</t>
  </si>
  <si>
    <t>4.6.459</t>
  </si>
  <si>
    <t>1.14.171</t>
  </si>
  <si>
    <t>1.4.237</t>
  </si>
  <si>
    <t>29th May 2025</t>
  </si>
  <si>
    <t>pr-25.22.1.0</t>
  </si>
  <si>
    <t>1.14.174</t>
  </si>
  <si>
    <t>27th June 2025</t>
  </si>
  <si>
    <t>pr-25.26.1.0</t>
  </si>
  <si>
    <t>2.0.0</t>
  </si>
  <si>
    <t>5.0.3</t>
  </si>
  <si>
    <t>5.0.0</t>
  </si>
  <si>
    <t>3.0.1</t>
  </si>
  <si>
    <t>algo-v1.1.79</t>
  </si>
  <si>
    <t>v1.6.161-I</t>
  </si>
  <si>
    <t>28th June 2025</t>
  </si>
  <si>
    <t>pr-25.26.2.0</t>
  </si>
  <si>
    <t>3.0.2</t>
  </si>
  <si>
    <t>1st July 2025</t>
  </si>
  <si>
    <t>pr-25.27.1.0</t>
  </si>
  <si>
    <t>5.0.7</t>
  </si>
  <si>
    <t>5.0.5</t>
  </si>
  <si>
    <t>algo-v1.1.80</t>
  </si>
  <si>
    <t>v1.6.164-I</t>
  </si>
  <si>
    <t>3rd July 2025</t>
  </si>
  <si>
    <t>pr-25.27.2.0</t>
  </si>
  <si>
    <t>5.0.10</t>
  </si>
  <si>
    <t>3.0.3</t>
  </si>
  <si>
    <t>4th July 2025</t>
  </si>
  <si>
    <t>pr-25.27.3.0</t>
  </si>
  <si>
    <t>5.0.16</t>
  </si>
  <si>
    <t>5.0.9</t>
  </si>
  <si>
    <t>3.0.4</t>
  </si>
  <si>
    <t>v1.6.168-I</t>
  </si>
  <si>
    <t>QC-Backend (integration)</t>
  </si>
  <si>
    <t>BPS_BMS-Backend(integration)</t>
  </si>
  <si>
    <t>IMP-Frontend (integration)</t>
  </si>
  <si>
    <t>Landing App</t>
  </si>
  <si>
    <t>Service Version</t>
  </si>
  <si>
    <t>Docker Image</t>
  </si>
  <si>
    <t>studio-backend</t>
  </si>
  <si>
    <t>studio-ui</t>
  </si>
  <si>
    <t>bodhee-core</t>
  </si>
  <si>
    <t>file-upload-connector</t>
  </si>
  <si>
    <t>cpa-backend</t>
  </si>
  <si>
    <t>cpa-ui</t>
  </si>
  <si>
    <t>cpa-python-code-blocks</t>
  </si>
  <si>
    <t>cpa-ruleset-comepliance</t>
  </si>
  <si>
    <t>eoee-ui</t>
  </si>
  <si>
    <t>file-upload-batch-summary</t>
  </si>
  <si>
    <t>cpa-historical-rule</t>
  </si>
  <si>
    <t>imp-backend (pre-release-old)</t>
  </si>
  <si>
    <t>qc-backend</t>
  </si>
  <si>
    <t>imp-backend (new pre-release)</t>
  </si>
  <si>
    <t>imp-frontend (pre-release-old)</t>
  </si>
  <si>
    <t>imp-frontend (integration)</t>
  </si>
  <si>
    <t>harbour-matrix</t>
  </si>
  <si>
    <t>qc-harbour-matrix</t>
  </si>
  <si>
    <t>bms-harbour-matrix</t>
  </si>
  <si>
    <t>notifier</t>
  </si>
  <si>
    <t>api-gateway</t>
  </si>
  <si>
    <t>bms-scheduler</t>
  </si>
  <si>
    <t>pre-post-processing-controller</t>
  </si>
  <si>
    <t>Data Ingestion service</t>
  </si>
  <si>
    <t>Database-version</t>
  </si>
  <si>
    <t>DB Version Auditor</t>
  </si>
  <si>
    <t>release</t>
  </si>
  <si>
    <t>neewee/bodhee_configuration_ui:release-v</t>
  </si>
  <si>
    <t>neewee/bodhee_controller:release-v</t>
  </si>
  <si>
    <t>neewee/bodhee-studio-file-upload:release-v</t>
  </si>
  <si>
    <t>neewee/bodhee_security:release-v</t>
  </si>
  <si>
    <t>neewee/bxs-masterdata-migration:release-v</t>
  </si>
  <si>
    <t>neewee/integrated_microplanning:qc-be-release-v</t>
  </si>
  <si>
    <t>neewee/integrated_microplanning:bps-bms-be-release-v</t>
  </si>
  <si>
    <t>neewee/integrated-micro-planning:bxs-fe-release-v</t>
  </si>
  <si>
    <t>neewee/harbourmatrix:release-v</t>
  </si>
  <si>
    <t>neewee/harbourmatrix:release-qc-v</t>
  </si>
  <si>
    <t>neewee/bms_be_harbourmatrix:release-v</t>
  </si>
  <si>
    <t>neewee/message-bus:release-v</t>
  </si>
  <si>
    <t>neewee/bodhee_notifier:release-v</t>
  </si>
  <si>
    <t>neewee/bps-optimizer:release-v</t>
  </si>
  <si>
    <t>neewee/bodhee-alert-engine:release-v</t>
  </si>
  <si>
    <t>neewee/bodheegateway:release-v</t>
  </si>
  <si>
    <t>neewee/scheduling-engine:release-v</t>
  </si>
  <si>
    <t>neewee/pre_post_processing_controller:release-v</t>
  </si>
  <si>
    <t>neewee/bxs-prepostprocessing:release-v</t>
  </si>
  <si>
    <t>22nd April 2025</t>
  </si>
  <si>
    <t>25.18.1.0</t>
  </si>
  <si>
    <t>2nd May 2025</t>
  </si>
  <si>
    <t>25.18.2.0</t>
  </si>
  <si>
    <t>studiobackend</t>
  </si>
  <si>
    <t>studiofrontend</t>
  </si>
  <si>
    <t>impbackend</t>
  </si>
  <si>
    <t>impfrontend</t>
  </si>
  <si>
    <t>harbourmatrix</t>
  </si>
  <si>
    <t>apigateway</t>
  </si>
  <si>
    <t>prepostprocessing</t>
  </si>
  <si>
    <t>neewee/bodhee_configuration:release-v-</t>
  </si>
  <si>
    <t>neewee/bxs-masterdata-management:release-</t>
  </si>
  <si>
    <t>neewee/bodhee_configuration:release-v3.1.0</t>
  </si>
  <si>
    <t>file upload sensor ext</t>
  </si>
  <si>
    <t>kafka</t>
  </si>
  <si>
    <t>TAG_NAME</t>
  </si>
  <si>
    <t>APP_VERSION</t>
  </si>
  <si>
    <t>Image tag (SOORKOD)</t>
  </si>
  <si>
    <t>Image tag (neewee)</t>
  </si>
  <si>
    <t>Github Branch</t>
  </si>
  <si>
    <t>soorkod/bodhee</t>
  </si>
  <si>
    <t>pre-release-v1.2.71</t>
  </si>
  <si>
    <t>soorkod/bodhee:pre-release-v1.2.71</t>
  </si>
  <si>
    <t>neewee/bodhee_configuration:pre-release-v1.2.71.1</t>
  </si>
  <si>
    <t>baseline-pre-release</t>
  </si>
  <si>
    <t>neewee/bodhee_configuration_ui</t>
  </si>
  <si>
    <t>pre-release-v1.3.79</t>
  </si>
  <si>
    <t>neewee/bodhee_configuration_ui:pre-release-v1.3.79</t>
  </si>
  <si>
    <t>pre-release-v2.8.13-JDBC15</t>
  </si>
  <si>
    <t>soorkod/bodhee:bodhee_controller-2.8.13-JDBC15</t>
  </si>
  <si>
    <t>pre-release-v1.0.11</t>
  </si>
  <si>
    <t>soorkod/bodhee-studio-file-upload:pre-release-v1.0.11</t>
  </si>
  <si>
    <t>pre-release-v1.0.45</t>
  </si>
  <si>
    <t>soorkod/bodhee:pre-release-v1.0.45</t>
  </si>
  <si>
    <t>neewee/gpr_backend</t>
  </si>
  <si>
    <t>pre-release-v1.0.1</t>
  </si>
  <si>
    <t>neewee/gpr_backend:pre-release-v1.0.1</t>
  </si>
  <si>
    <t>neewee/gpr-ujpest-ui</t>
  </si>
  <si>
    <t>pre-release-v1.0.3</t>
  </si>
  <si>
    <t>neewee/gpr-ujpest-ui:pre-release-v1.0.3</t>
  </si>
  <si>
    <t>neewee/cpa_python_codeblocks</t>
  </si>
  <si>
    <t>pre-release-v1.0.36</t>
  </si>
  <si>
    <t>APU02</t>
  </si>
  <si>
    <t>No longer Supported</t>
  </si>
  <si>
    <t>neewee/cpa_ruleset_features_and_compliance</t>
  </si>
  <si>
    <t>pre-release-v1.0.5</t>
  </si>
  <si>
    <t>neewee/cpa_ruleset_features_and_compliance:pre-release-v1.0.5</t>
  </si>
  <si>
    <t>main</t>
  </si>
  <si>
    <t>neewee/eoee-ui</t>
  </si>
  <si>
    <t>pre-release-v1.0.41</t>
  </si>
  <si>
    <t>neewee/eoee-ui:pre-release-v1.0.41</t>
  </si>
  <si>
    <t>sso-oee</t>
  </si>
  <si>
    <t>neewee/gpr_file-upload</t>
  </si>
  <si>
    <t>pre-release-v1.0.4</t>
  </si>
  <si>
    <t>neewee/gpr-file-upload:pre-release-v1.0.4</t>
  </si>
  <si>
    <t>main_v2</t>
  </si>
  <si>
    <t>Discarded</t>
  </si>
  <si>
    <t>neewee/cpa-realtime-engine</t>
  </si>
  <si>
    <t>pre-release-v1.2.7</t>
  </si>
  <si>
    <t>neewee/cpa-realtime-engine:pre-release-v1.2.7</t>
  </si>
  <si>
    <t xml:space="preserve">pre-release </t>
  </si>
  <si>
    <t>neewee/cpa-historical-engine</t>
  </si>
  <si>
    <t>pre-release-v1.0.0</t>
  </si>
  <si>
    <t>neewee/cpa-historical-engine:pre-release-v1.0.0</t>
  </si>
  <si>
    <t>pre-release-v2.11.47</t>
  </si>
  <si>
    <t>soorkod/bodhee:pre-release-v2.11.47</t>
  </si>
  <si>
    <t>neewee/integrated-micro-planning</t>
  </si>
  <si>
    <t>pre-release-v3.9.111</t>
  </si>
  <si>
    <t>pre-release-v1.2.18</t>
  </si>
  <si>
    <t>soorkod/bodhee:pre-release-v1.2.18</t>
  </si>
  <si>
    <t>neewee/bodhee_notifier</t>
  </si>
  <si>
    <t>pre-release-v2.1.0</t>
  </si>
  <si>
    <t>neewee/bps-optimizer</t>
  </si>
  <si>
    <t>pre-release-v3.1.14</t>
  </si>
  <si>
    <t>neewee/bps-optimizer:pre-release-v3.1.15</t>
  </si>
  <si>
    <t>pre-release-v1.0.8</t>
  </si>
  <si>
    <t>soorkod/bodhee:pre-release-v1.0.8</t>
  </si>
  <si>
    <t>neewee/scheduling-engine</t>
  </si>
  <si>
    <t>pre-release-v1.10.25</t>
  </si>
  <si>
    <t>neewee/scheduling-engine:pre-release-v1.10.25</t>
  </si>
  <si>
    <t>neewee/pre_post_processing_controller</t>
  </si>
  <si>
    <t>pre-release-v1.2.56</t>
  </si>
  <si>
    <t>neewee/pre_post_processing_controller:pre-release-v1.2.56</t>
  </si>
  <si>
    <t>neewee/scheduling-engine-test-suite</t>
  </si>
  <si>
    <t>pre-release-v1.1.26</t>
  </si>
  <si>
    <t>neewee/scheduling-engine-test-suite:pre-release-v1.1.26</t>
  </si>
  <si>
    <t>Service</t>
  </si>
  <si>
    <t>Dockerimage</t>
  </si>
  <si>
    <t>Base-Version</t>
  </si>
  <si>
    <t>Branch Name</t>
  </si>
  <si>
    <t>neewee/bodhee_configuration:release-v3.0.0</t>
  </si>
  <si>
    <t>https://jenkins.bodhee.io/job/config-backend-release/</t>
  </si>
  <si>
    <t>v1.10.121</t>
  </si>
  <si>
    <t>neewee/bodhee_configuration_ui:release-v3.0.0</t>
  </si>
  <si>
    <t>config-ui-release [Jenkins]</t>
  </si>
  <si>
    <t>v1.14.151</t>
  </si>
  <si>
    <t>neewee/bodhee-studio-file-upload:release-v3.0.0</t>
  </si>
  <si>
    <t>bodhee_file_upload_connector_release [Jenkins]</t>
  </si>
  <si>
    <t>v1.0.15</t>
  </si>
  <si>
    <t>neewee/bodhee_security:release-v3.0.0</t>
  </si>
  <si>
    <t>bodhee_security_release [Jenkins]</t>
  </si>
  <si>
    <t>v1.2.54</t>
  </si>
  <si>
    <t>imp-frontend-pre-release</t>
  </si>
  <si>
    <t>neewee/integrated-micro-planning:bxs-fe-pre-release-v4.0.0</t>
  </si>
  <si>
    <t>https://jenkins.bodhee.io/job/integrated-micro-planning_integrated-pre-release_</t>
  </si>
  <si>
    <t>bxs-fe-pre-release</t>
  </si>
  <si>
    <t>imp-frontend-release</t>
  </si>
  <si>
    <t>neewee/integrated-micro-planning:bxs-fe-release-v5.0.0</t>
  </si>
  <si>
    <t>integrated-micro-planning_integrated-release [Jenkins]</t>
  </si>
  <si>
    <t xml:space="preserve"> 3.16.155</t>
  </si>
  <si>
    <t>bxs-fe-release</t>
  </si>
  <si>
    <t>qc-pre-release</t>
  </si>
  <si>
    <t>neewee/integrated_microplanning:qc-be-pre-release-v4.0.0</t>
  </si>
  <si>
    <t>integrated_microplanning_qc_pre-release [Jenkins]</t>
  </si>
  <si>
    <t>v2.16.98</t>
  </si>
  <si>
    <t>qc-be-pre-release</t>
  </si>
  <si>
    <t>qc-release</t>
  </si>
  <si>
    <t>neewee/integrated_microplanning:qc-be-release-v5.0.0</t>
  </si>
  <si>
    <t>integrated_microplanning_qc_release [Jenkins]</t>
  </si>
  <si>
    <t>qc-be-release</t>
  </si>
  <si>
    <t>bps-bms-be-pre-release</t>
  </si>
  <si>
    <t>neewee/integrated_microplanning:bps-bms-be-pre-release-v4.0.0</t>
  </si>
  <si>
    <t>integrated_microplanning_bps-bms_pre-release [Jenkins]</t>
  </si>
  <si>
    <t>bps-bms-be-release</t>
  </si>
  <si>
    <t>neewee/integrated_microplanning:bps-bms-be-release-v5.0.0</t>
  </si>
  <si>
    <t>ntegrated_microplanning_bps-bms-release [Jenkins]</t>
  </si>
  <si>
    <t>bms-backend (pre-release)</t>
  </si>
  <si>
    <t>neewee/bms_be_harbourmatrix:pre-release-v1.1.62</t>
  </si>
  <si>
    <t>v1.1.62</t>
  </si>
  <si>
    <t>bms-be-pre-release</t>
  </si>
  <si>
    <t>bms-backend (release)</t>
  </si>
  <si>
    <t xml:space="preserve"> neewee/bms_be_harbourmatrix:release-v3.0.0</t>
  </si>
  <si>
    <t>bms-harbourmatrix-release [Jenkins]</t>
  </si>
  <si>
    <t>bms-be-release</t>
  </si>
  <si>
    <t>scheduling-engine (release)</t>
  </si>
  <si>
    <t>neewee/scheduling-engine:release-v3.0.0</t>
  </si>
  <si>
    <t>scheduling-engine-release [Jenkins]</t>
  </si>
  <si>
    <t>v1.12.76</t>
  </si>
  <si>
    <t>pre-post-processing(release)</t>
  </si>
  <si>
    <t>neewee/pre_post_processing_controller:release-v3.0.0</t>
  </si>
  <si>
    <t>pre-post-processing-release [Jenkins]</t>
  </si>
  <si>
    <t>v1.3.114</t>
  </si>
  <si>
    <t>neewee/harbourmatrix:release-v3.0.0</t>
  </si>
  <si>
    <t>HarbourMatrix-release [Jenkins]</t>
  </si>
  <si>
    <t>v1.3.24</t>
  </si>
  <si>
    <t>qc-harbourmatrix-pre-release</t>
  </si>
  <si>
    <t>neewee/harbourmatrix:pre-release-qc-v3.0.0</t>
  </si>
  <si>
    <t>qc-harbourmatrix-pre-release [Jenkins]</t>
  </si>
  <si>
    <t>v1.3.30</t>
  </si>
  <si>
    <t>pre-release-qc</t>
  </si>
  <si>
    <t>qc-harbourmatrix-release</t>
  </si>
  <si>
    <t>neewee/harbourmatrix:release-qc-v4.0.0</t>
  </si>
  <si>
    <t>qc-harbourmatrix-release [Jenkins]</t>
  </si>
  <si>
    <t>release-qc</t>
  </si>
  <si>
    <t>message-bus(kafka-release)</t>
  </si>
  <si>
    <t>neewee/message-bus:release-v3.0.0</t>
  </si>
  <si>
    <t>bodhee_notifier(release)</t>
  </si>
  <si>
    <t>neewee/bodhee_notifier:release-v3.0.0</t>
  </si>
  <si>
    <t>bodhee_notifier_release [Jenkins]</t>
  </si>
  <si>
    <t>v2.1.0</t>
  </si>
  <si>
    <t>bps-optimizer(release)</t>
  </si>
  <si>
    <t>neewee/bps-optimizer:release-v3.0.0</t>
  </si>
  <si>
    <t>bps-optimizer_release [Jenkins]</t>
  </si>
  <si>
    <t>v3.1.19</t>
  </si>
  <si>
    <t>bodhee-alert-engine(release)</t>
  </si>
  <si>
    <t>neewee/bodhee-alert-engine:release-v3.0.0</t>
  </si>
  <si>
    <t>bodhee_alert_engine_release [Jenkins]</t>
  </si>
  <si>
    <t>v1.0.8</t>
  </si>
  <si>
    <t>bodhee-controller(release)</t>
  </si>
  <si>
    <t>neewee/bodhee_controller:release-v3.0.0-JDBC15</t>
  </si>
  <si>
    <t>bodhee_controller_release [Jenkins]</t>
  </si>
  <si>
    <t>v2.8.15-JDBC15</t>
  </si>
  <si>
    <t>bms-algo(pre-release)</t>
  </si>
  <si>
    <t>neewee/bodhee_maintenance_schedular:pre-release-v1.0.0</t>
  </si>
  <si>
    <t>bms-algo(release)</t>
  </si>
  <si>
    <t>neewee/bodhee_maintenance_schedular:release-v2.0.0</t>
  </si>
  <si>
    <t>bodhee_maintenance_schedular_release [Jenkins]</t>
  </si>
  <si>
    <t>bmx-masterdata</t>
  </si>
  <si>
    <t>neewee/bxs-masterdata-migration:pre-release-v1.0.15</t>
  </si>
  <si>
    <t>bmx-masterdata(release)</t>
  </si>
  <si>
    <t>neewee/bxs-masterdata-migration:release-v3.0.0</t>
  </si>
  <si>
    <t>bxs-masterdata-release [Jenkins]</t>
  </si>
  <si>
    <t>bodhee-gateway (release)</t>
  </si>
  <si>
    <t>neewee/bodheegateway:release-v3.0.0</t>
  </si>
  <si>
    <t>api-gateway [Jenkins]</t>
  </si>
  <si>
    <r>
      <rPr>
        <b/>
        <sz val="11"/>
        <color rgb="FF0E2841"/>
        <rFont val="Aptos Narrow"/>
        <family val="2"/>
        <scheme val="minor"/>
      </rPr>
      <t> </t>
    </r>
    <r>
      <rPr>
        <sz val="11"/>
        <color rgb="FF000000"/>
        <rFont val="Roboto"/>
      </rPr>
      <t>imp-webapp-pre-release-3.16.151-BXS-</t>
    </r>
  </si>
  <si>
    <t>bodhee:integrated_microplanning_prerelease-2.12.50-bxs-</t>
  </si>
  <si>
    <t>bodhee:pre-release-v2.12.</t>
  </si>
  <si>
    <t xml:space="preserve"> integrated_microplanning_prerelease-0.0.2_bms</t>
  </si>
  <si>
    <t>harbour_matrix-1.1.17-BXS-QC</t>
  </si>
  <si>
    <t>neewee/bodhee:harbourmatrix_dev-</t>
  </si>
  <si>
    <t>kafkaconnector_</t>
  </si>
  <si>
    <t>neewee/bodhee:bodhee_new_apigateway_</t>
  </si>
  <si>
    <t>bodhee_new_apigateway_19-</t>
  </si>
  <si>
    <t>imp-frontend</t>
  </si>
  <si>
    <t>BPS Backend</t>
  </si>
  <si>
    <t>QC Backend</t>
  </si>
  <si>
    <t>BMS Backend</t>
  </si>
  <si>
    <t>QC Harbour Matrix</t>
  </si>
  <si>
    <t>BMS Harbour Matrix</t>
  </si>
  <si>
    <t>kafka-service</t>
  </si>
  <si>
    <t>API Gateway</t>
  </si>
  <si>
    <t>5th August 2024</t>
  </si>
  <si>
    <t>v.1.0.0-I</t>
  </si>
  <si>
    <t>Merge_8</t>
  </si>
  <si>
    <t>0.0.1_bms</t>
  </si>
  <si>
    <t>9th August 2024</t>
  </si>
  <si>
    <t>v1.0.1</t>
  </si>
  <si>
    <t>v.1.0.2-I</t>
  </si>
  <si>
    <t>Merge_15</t>
  </si>
  <si>
    <t>0.0.2_bms</t>
  </si>
  <si>
    <t>19th August 2024</t>
  </si>
  <si>
    <t>v.1.0.4-I</t>
  </si>
  <si>
    <t>1.0'</t>
  </si>
  <si>
    <t>21st August 2024</t>
  </si>
  <si>
    <t>1.1.17-BXS-QC</t>
  </si>
  <si>
    <t>22nd August 2024</t>
  </si>
  <si>
    <t>v1.0.7-I</t>
  </si>
  <si>
    <t>23rd August 2024</t>
  </si>
  <si>
    <t>v1.0.8-I</t>
  </si>
  <si>
    <t>1.1.44-bms-merge</t>
  </si>
  <si>
    <t>26th August 2024</t>
  </si>
  <si>
    <t>27th August 2024</t>
  </si>
  <si>
    <t>v1.0.7</t>
  </si>
  <si>
    <t>v1.0.9-I</t>
  </si>
  <si>
    <t>28th August 2024</t>
  </si>
  <si>
    <t>v1.0.11-I</t>
  </si>
  <si>
    <t>dev-0.0.0F</t>
  </si>
  <si>
    <t>29th August 2024</t>
  </si>
  <si>
    <t>v1.0.9</t>
  </si>
  <si>
    <t>v1.0.16-I</t>
  </si>
  <si>
    <t>1.1.45-bms-merge</t>
  </si>
  <si>
    <t>19-v0.0.9A</t>
  </si>
  <si>
    <t>30th August 2024</t>
  </si>
  <si>
    <t>v1.0.10</t>
  </si>
  <si>
    <t>v1.0.20-I</t>
  </si>
  <si>
    <t>1.1.18-BXS-QC</t>
  </si>
  <si>
    <t>2nd September 2024</t>
  </si>
  <si>
    <t>v1.0.11</t>
  </si>
  <si>
    <t>v1.0.21-I</t>
  </si>
  <si>
    <t>1.10'</t>
  </si>
  <si>
    <t>3rd September 2024</t>
  </si>
  <si>
    <t>v1.0.12</t>
  </si>
  <si>
    <t>v1.0.22-I</t>
  </si>
  <si>
    <t>0.10'</t>
  </si>
  <si>
    <t>1.1.46-bms-merge</t>
  </si>
  <si>
    <t>4th September 2024</t>
  </si>
  <si>
    <t>v1.0.13</t>
  </si>
  <si>
    <t>1.1.48-bms-merge</t>
  </si>
  <si>
    <t>5th September 2024</t>
  </si>
  <si>
    <t>v1.0.14</t>
  </si>
  <si>
    <t>v1.0.24-I</t>
  </si>
  <si>
    <t>9th September 2024</t>
  </si>
  <si>
    <t>1.151-bms-merge</t>
  </si>
  <si>
    <t>10th September 2024</t>
  </si>
  <si>
    <t>v1.0.16</t>
  </si>
  <si>
    <t>1.152-bms-merge</t>
  </si>
  <si>
    <t>11th September 2024</t>
  </si>
  <si>
    <t>v1.0.17</t>
  </si>
  <si>
    <t>v1.0.25-I</t>
  </si>
  <si>
    <t>16th September 2024</t>
  </si>
  <si>
    <t>v1.0.18</t>
  </si>
  <si>
    <t>v1.0.26-I</t>
  </si>
  <si>
    <t>17th September 2024</t>
  </si>
  <si>
    <t>v1.0.19</t>
  </si>
  <si>
    <t>18th September 2024</t>
  </si>
  <si>
    <t>v1.0.20</t>
  </si>
  <si>
    <t>v1.0.29-I</t>
  </si>
  <si>
    <t>1.20'</t>
  </si>
  <si>
    <t>1.155-bms-merge</t>
  </si>
  <si>
    <t>19th September 2024</t>
  </si>
  <si>
    <t>v1.0.21</t>
  </si>
  <si>
    <t>20th September 2024</t>
  </si>
  <si>
    <t>v1.0.22</t>
  </si>
  <si>
    <t>v1.0.30-I</t>
  </si>
  <si>
    <t>23rd September 2024</t>
  </si>
  <si>
    <t>v1.0.23</t>
  </si>
  <si>
    <t>v1.0.31-I</t>
  </si>
  <si>
    <t>57-qc</t>
  </si>
  <si>
    <t>1st October 2024</t>
  </si>
  <si>
    <t>v1.0.24</t>
  </si>
  <si>
    <t>1.156-bms-merge</t>
  </si>
  <si>
    <t>8th October 2024</t>
  </si>
  <si>
    <t>v1.0.25</t>
  </si>
  <si>
    <t>1.158-bms-merge</t>
  </si>
  <si>
    <t>29th November 2024</t>
  </si>
  <si>
    <t>v1.0.26</t>
  </si>
  <si>
    <t>4th December 2024</t>
  </si>
  <si>
    <t>v1.0.27</t>
  </si>
  <si>
    <t>5th December 2024</t>
  </si>
  <si>
    <t>v1.0.28</t>
  </si>
  <si>
    <t>9th December 2024</t>
  </si>
  <si>
    <t>v1.0.29</t>
  </si>
  <si>
    <t>1.159-bms-merge</t>
  </si>
  <si>
    <t>10th December 2024</t>
  </si>
  <si>
    <t>v1.0.30</t>
  </si>
  <si>
    <t>1.161-bms-merge</t>
  </si>
  <si>
    <t>11th December 2024</t>
  </si>
  <si>
    <t>v1.0.31</t>
  </si>
  <si>
    <t>13th December 2024</t>
  </si>
  <si>
    <t>v1.0.32</t>
  </si>
  <si>
    <t>1.162-bms-merge</t>
  </si>
  <si>
    <t>16th December 2024</t>
  </si>
  <si>
    <t>v1.0.33</t>
  </si>
  <si>
    <t>17th December 2024</t>
  </si>
  <si>
    <t>v1.0.34</t>
  </si>
  <si>
    <t>18th December 2024</t>
  </si>
  <si>
    <t>20th December 2024</t>
  </si>
  <si>
    <t>1.0.36</t>
  </si>
  <si>
    <t>Studio UI</t>
  </si>
  <si>
    <t>bodhee-studio-ui-baseline-pre-release-1.3.76-BXS-</t>
  </si>
  <si>
    <t>imp-webapp-pre-release-3.9.110-BXS-</t>
  </si>
  <si>
    <t>BPS-Backend</t>
  </si>
  <si>
    <t>integrated_microplanning_prerelease-2.11.44-bxs-</t>
  </si>
  <si>
    <t>QC-Backend</t>
  </si>
  <si>
    <t>BMS-Backend</t>
  </si>
  <si>
    <t>kafka service</t>
  </si>
  <si>
    <t>IMP DB Version</t>
  </si>
  <si>
    <t>Integration DB</t>
  </si>
  <si>
    <t xml:space="preserve"> TRD [Abijeet]</t>
  </si>
  <si>
    <t xml:space="preserve"> Maintenence [Avani]</t>
  </si>
  <si>
    <t>Marburg [Piyush]</t>
  </si>
  <si>
    <t>Wavre [Piyush]</t>
  </si>
  <si>
    <t xml:space="preserve">Release Date </t>
  </si>
  <si>
    <t>Release Notes</t>
  </si>
  <si>
    <t>13th May 2024</t>
  </si>
  <si>
    <t>6th May 2024</t>
  </si>
  <si>
    <t>15th May 2024</t>
  </si>
  <si>
    <t>10th June 2024</t>
  </si>
  <si>
    <t>24.wk24.1</t>
  </si>
  <si>
    <t>22nd May 2024</t>
  </si>
  <si>
    <t>18th June 2024</t>
  </si>
  <si>
    <t>30th May 2024</t>
  </si>
  <si>
    <t>30th May</t>
  </si>
  <si>
    <t>22.c.wk24.1</t>
  </si>
  <si>
    <t>19th June 2024</t>
  </si>
  <si>
    <t>31st May 2024</t>
  </si>
  <si>
    <t>31st May</t>
  </si>
  <si>
    <t>22.c.wk24.2</t>
  </si>
  <si>
    <t>6th June 2024</t>
  </si>
  <si>
    <t>23.c.wk24.1</t>
  </si>
  <si>
    <t>18th June 2024 [Prod Go live]</t>
  </si>
  <si>
    <t>CDMO</t>
  </si>
  <si>
    <t>Frankfurt</t>
  </si>
  <si>
    <t>Ujpest [APU 1 , 2 , 3]</t>
  </si>
  <si>
    <t>Vertolaye [James]</t>
  </si>
  <si>
    <t>24th April 2024</t>
  </si>
  <si>
    <t>24-April-2024-Production-Go-Live</t>
  </si>
  <si>
    <t xml:space="preserve"> [Production Go Live]</t>
  </si>
  <si>
    <t>1st April 2024</t>
  </si>
  <si>
    <t>APU3 - Go Live</t>
  </si>
  <si>
    <t xml:space="preserve"> [ APU 03 Production Go Live ]</t>
  </si>
  <si>
    <t>17th May 2024</t>
  </si>
  <si>
    <t>UAT-Release</t>
  </si>
  <si>
    <t>20wk24.2 [UAT Release]</t>
  </si>
  <si>
    <t>pre-release : GitHub Branch</t>
  </si>
  <si>
    <t>dev-v0.2</t>
  </si>
  <si>
    <t>master</t>
  </si>
  <si>
    <t>cpabatchsplit</t>
  </si>
  <si>
    <t>https://github.com/neeweebodhee/change_point_batch_splitting</t>
  </si>
  <si>
    <t>feature/clariant</t>
  </si>
  <si>
    <t>bodhecore</t>
  </si>
  <si>
    <t>cpabackend</t>
  </si>
  <si>
    <t>p-dev-2</t>
  </si>
  <si>
    <t>cpafrontend</t>
  </si>
  <si>
    <t>p-ruleset-related-changes</t>
  </si>
  <si>
    <t>cpapythoncodes</t>
  </si>
  <si>
    <t>https://github.com/neeweebodhee/cpa_python_codeblocks</t>
  </si>
  <si>
    <t>https://jenkins.bodhee.io/job/cpa_python_codeblocks/job/APU02/</t>
  </si>
  <si>
    <t>CPA_with_CT_MPE</t>
  </si>
  <si>
    <t>https://jenkins.bodhee.io/job/cpa_python_codeblocks/job/CPA_with_CT_MPE/</t>
  </si>
  <si>
    <t>cparulesetcom</t>
  </si>
  <si>
    <t>https://github.com/neeweebodhee/CPA_ruleset_features_and_compliance</t>
  </si>
  <si>
    <t>https://jenkins.bodhee.io/job/CPA_ruleset_features_and_compliance/job/main/</t>
  </si>
  <si>
    <t>eoeefrontend</t>
  </si>
  <si>
    <t>cpafileuploadbatch</t>
  </si>
  <si>
    <t>https://github.com/neeweebodhee/GPR_file-upload</t>
  </si>
  <si>
    <t>https://jenkins.bodhee.io/job/GPR_file-upload/job/main_v2/</t>
  </si>
  <si>
    <t>cpafileuploadsensorext</t>
  </si>
  <si>
    <t>bodheefileupload</t>
  </si>
  <si>
    <t>bodheeoptimizer</t>
  </si>
  <si>
    <t>develop</t>
  </si>
  <si>
    <t>bodheeharbourmatrix</t>
  </si>
  <si>
    <t>bodheesecurity</t>
  </si>
  <si>
    <t>bodheenotifier</t>
  </si>
  <si>
    <t>schedulecore</t>
  </si>
  <si>
    <t>vrt_new_sp_oper_apu3fix</t>
  </si>
  <si>
    <t>schedulingengine</t>
  </si>
  <si>
    <t>integration_release</t>
  </si>
  <si>
    <t>https://github.com/neeweebodhee/pre_post_processing_controller/</t>
  </si>
  <si>
    <t>https://jenkins.bodhee.io/job/pre_post_processing_controller</t>
  </si>
  <si>
    <t>zookeeper</t>
  </si>
  <si>
    <t>bodheeingestion</t>
  </si>
  <si>
    <t>Not Used</t>
  </si>
  <si>
    <t>RR</t>
  </si>
  <si>
    <t>https://github.com/neeweebodhee/cpa-real_time_engine</t>
  </si>
  <si>
    <t>https://jenkins.bodhee.io/job/cpa-realtime-engine/job/develop/</t>
  </si>
  <si>
    <t>https://github.com/neeweebodhee/cpa-historical_engine</t>
  </si>
  <si>
    <t>https://jenkins.bodhee.io/job/cpa-historical_engine/job/develop/</t>
  </si>
  <si>
    <t>change-point-technical-stage-mapping</t>
  </si>
  <si>
    <t>https://github.com/neeweebodhee/change_point_technical_stage_mapping</t>
  </si>
  <si>
    <t>https://jenkins.bodhee.io/job/BPS_CPA_TECH_SPLIT_ALGO/</t>
  </si>
  <si>
    <t>Alogrithm Auditor</t>
  </si>
  <si>
    <t>BPS[IMP]</t>
  </si>
  <si>
    <t>https://jenkins.bodhee.io/job/google-or-tool/</t>
  </si>
  <si>
    <t>Branches (1) [bodhee_alert_engine] [Jenkins]</t>
  </si>
  <si>
    <t>bms-harbourmatrix</t>
  </si>
  <si>
    <t>https://github.com/neeweebodhee/bms-backend</t>
  </si>
  <si>
    <t>https://github.com/neeweebodhee/message-bus</t>
  </si>
  <si>
    <t>api gateway</t>
  </si>
  <si>
    <t>neeweebodhee/BodheeGateway at pre-release</t>
  </si>
  <si>
    <t>https://github.com/neeweebodhee/bodhee-dashboard-ui</t>
  </si>
  <si>
    <t>Scheduling Algo</t>
  </si>
  <si>
    <t>https://jenkins.bodhee.io/job/scheduling-engine/job/pre-release/</t>
  </si>
  <si>
    <t>https://jenkins.bodhee.io/job/pre_post_processing_controller/job/pre-release/</t>
  </si>
  <si>
    <t>Integration services</t>
  </si>
  <si>
    <t>Control-Tower-WS-Client/Pull</t>
  </si>
  <si>
    <t>https://github.com/neeweebodhee/Control-Tower-WS-Client</t>
  </si>
  <si>
    <t>https://jenkins.bodhee.io/job/Control-Tower-WS-Client/</t>
  </si>
  <si>
    <t>Keycloak</t>
  </si>
  <si>
    <t>https://github.com/neeweebodhee/bodhee_sso_kc</t>
  </si>
  <si>
    <t>https://jenkins.bodhee.io/job/bodhee_sso_kc/</t>
  </si>
  <si>
    <t>Control-Tower-WS-Server/Push/SOAP</t>
  </si>
  <si>
    <t>https://github.com/neeweebodhee/bodhee-ws-server</t>
  </si>
  <si>
    <t>master/SAP-MII</t>
  </si>
  <si>
    <t>https://jenkins.bodhee.io/job/bodhee-ws-server/</t>
  </si>
  <si>
    <t>EuroApi</t>
  </si>
  <si>
    <t>Site</t>
  </si>
  <si>
    <t xml:space="preserve">UAT </t>
  </si>
  <si>
    <t>Ujpest</t>
  </si>
  <si>
    <t>APU 1 ,2 ,3</t>
  </si>
  <si>
    <t>APU 1 , APU2 , APU 301 , APU 302</t>
  </si>
  <si>
    <t>FrankFurt</t>
  </si>
  <si>
    <t>FFUAT</t>
  </si>
  <si>
    <t>FFProd</t>
  </si>
  <si>
    <t>FF Training</t>
  </si>
  <si>
    <t>Vertolaye</t>
  </si>
  <si>
    <t>Vertolaye UAT 900 , 800, 120 , duclaux</t>
  </si>
  <si>
    <t>Vertolaye Prod 900 , 800, 120 , duclaux</t>
  </si>
  <si>
    <t>Haverhill</t>
  </si>
  <si>
    <t xml:space="preserve"> HH-QC [Haverhill QC]</t>
  </si>
  <si>
    <t>HHCDMO [Haverhill Prod] Contract Delivery Managed Operations</t>
  </si>
  <si>
    <t>GSK</t>
  </si>
  <si>
    <t>Marburg</t>
  </si>
  <si>
    <t>Marburg UAT</t>
  </si>
  <si>
    <t>Marburg Prod</t>
  </si>
  <si>
    <t>Wavre</t>
  </si>
  <si>
    <t>GBO Maintenance</t>
  </si>
  <si>
    <t>TRD-UAT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</si>
</sst>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[$-F800]dddd\,\ mmmm\ dd\,\ yyyy"/>
  </numFmts>
  <fonts count="35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rgb="FF000000"/>
      <name val="Calibri"/>
      <family val="2"/>
    </font>
    <font>
      <b/>
      <sz val="11"/>
      <color theme="0"/>
      <name val="Aptos Narrow"/>
      <family val="2"/>
      <scheme val="minor"/>
    </font>
    <font>
      <b/>
      <sz val="11"/>
      <color theme="0" tint="-4.9989318521683403E-2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b/>
      <sz val="11"/>
      <color theme="3" tint="0.89999084444715716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sz val="11"/>
      <color theme="1"/>
      <name val="Calibri"/>
      <family val="2"/>
    </font>
    <font>
      <sz val="10"/>
      <name val="Segoe UI"/>
      <family val="2"/>
    </font>
    <font>
      <b/>
      <sz val="10"/>
      <name val="Segoe UI"/>
      <family val="2"/>
    </font>
    <font>
      <sz val="11"/>
      <color rgb="FF000000"/>
      <name val="Aptos Narrow"/>
      <family val="2"/>
      <scheme val="minor"/>
    </font>
    <font>
      <sz val="11"/>
      <color rgb="FF000000"/>
      <name val="Aptos Narrow"/>
      <family val="2"/>
    </font>
    <font>
      <sz val="11"/>
      <color theme="1"/>
      <name val="Segoe UI VSS (Regular)"/>
      <charset val="1"/>
    </font>
    <font>
      <sz val="11"/>
      <color rgb="FF000000"/>
      <name val="Roboto"/>
    </font>
    <font>
      <b/>
      <sz val="11"/>
      <color rgb="FF0E2841"/>
      <name val="Aptos Narrow"/>
      <family val="2"/>
    </font>
    <font>
      <sz val="11"/>
      <color rgb="FF000000"/>
      <name val="Aptos Narrow"/>
      <family val="2"/>
      <charset val="1"/>
    </font>
    <font>
      <sz val="11"/>
      <color rgb="FF000000"/>
      <name val="Calibri"/>
      <family val="2"/>
      <charset val="1"/>
    </font>
    <font>
      <sz val="10"/>
      <color theme="1"/>
      <name val="Menlo"/>
      <charset val="1"/>
    </font>
    <font>
      <b/>
      <sz val="11"/>
      <color theme="1"/>
      <name val="Calibri"/>
      <family val="2"/>
    </font>
    <font>
      <b/>
      <sz val="11"/>
      <color rgb="FF0E2841"/>
      <name val="Aptos Narrow"/>
      <family val="2"/>
      <scheme val="minor"/>
    </font>
    <font>
      <b/>
      <sz val="11"/>
      <color theme="1"/>
      <name val="Aptos Display"/>
      <family val="2"/>
    </font>
    <font>
      <sz val="11"/>
      <color rgb="FF242424"/>
      <name val="Aptos Narrow"/>
      <family val="2"/>
    </font>
    <font>
      <b/>
      <sz val="8"/>
      <color rgb="FF000000"/>
      <name val="Aptos Narrow"/>
      <family val="2"/>
      <scheme val="minor"/>
    </font>
    <font>
      <sz val="10"/>
      <color rgb="FF000000"/>
      <name val="Menlo"/>
      <charset val="1"/>
    </font>
    <font>
      <b/>
      <sz val="11"/>
      <color rgb="FF000000"/>
      <name val="Aptos Narrow"/>
      <family val="2"/>
    </font>
    <font>
      <b/>
      <sz val="11"/>
      <color rgb="FFFFFFFF"/>
      <name val="Aptos Narrow"/>
      <family val="2"/>
    </font>
    <font>
      <strike/>
      <sz val="11"/>
      <color theme="1"/>
      <name val="Aptos Narrow"/>
      <family val="2"/>
    </font>
    <font>
      <strike/>
      <sz val="11"/>
      <color theme="1"/>
      <name val="Aptos Narrow"/>
      <family val="2"/>
      <scheme val="minor"/>
    </font>
    <font>
      <b/>
      <strike/>
      <sz val="11"/>
      <color theme="1"/>
      <name val="Aptos Narrow"/>
      <family val="2"/>
      <scheme val="minor"/>
    </font>
    <font>
      <b/>
      <sz val="11"/>
      <color rgb="FFF2F2F2"/>
      <name val="Aptos Narrow"/>
      <family val="2"/>
    </font>
    <font>
      <sz val="11"/>
      <color rgb="FF242424"/>
      <name val="Aptos Narrow"/>
    </font>
    <font>
      <b/>
      <sz val="11"/>
      <color theme="1"/>
      <name val="Calibri"/>
    </font>
  </fonts>
  <fills count="37">
    <fill>
      <patternFill patternType="none"/>
    </fill>
    <fill>
      <patternFill patternType="gray125"/>
    </fill>
    <fill>
      <patternFill patternType="solid">
        <fgColor theme="3" tint="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CC2C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78F8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E4F5"/>
        <bgColor rgb="FF000000"/>
      </patternFill>
    </fill>
    <fill>
      <patternFill patternType="solid">
        <fgColor rgb="FF0E2841"/>
        <bgColor rgb="FF000000"/>
      </patternFill>
    </fill>
    <fill>
      <patternFill patternType="solid">
        <fgColor rgb="FFCAEDFB"/>
        <bgColor rgb="FF000000"/>
      </patternFill>
    </fill>
    <fill>
      <patternFill patternType="solid">
        <fgColor rgb="FFF5C6AB"/>
        <bgColor rgb="FF000000"/>
      </patternFill>
    </fill>
    <fill>
      <patternFill patternType="solid">
        <fgColor rgb="FF94DCF8"/>
        <bgColor rgb="FF000000"/>
      </patternFill>
    </fill>
    <fill>
      <patternFill patternType="solid">
        <fgColor rgb="FFE8E8E8"/>
        <bgColor rgb="FF000000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7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D4D4D4"/>
      </left>
      <right style="thin">
        <color rgb="FFD4D4D4"/>
      </right>
      <top style="thin">
        <color rgb="FFD4D4D4"/>
      </top>
      <bottom/>
      <diagonal/>
    </border>
    <border>
      <left style="thin">
        <color rgb="FFD4D4D4"/>
      </left>
      <right style="thin">
        <color rgb="FFD4D4D4"/>
      </right>
      <top/>
      <bottom style="thin">
        <color rgb="FFD4D4D4"/>
      </bottom>
      <diagonal/>
    </border>
    <border>
      <left/>
      <right style="thin">
        <color rgb="FFD4D4D4"/>
      </right>
      <top/>
      <bottom style="thin">
        <color rgb="FFD4D4D4"/>
      </bottom>
      <diagonal/>
    </border>
    <border>
      <left/>
      <right style="medium">
        <color rgb="FF000000"/>
      </right>
      <top style="thin">
        <color rgb="FFD4D4D4"/>
      </top>
      <bottom style="thin">
        <color rgb="FFD4D4D4"/>
      </bottom>
      <diagonal/>
    </border>
    <border>
      <left/>
      <right style="medium">
        <color rgb="FF000000"/>
      </right>
      <top/>
      <bottom style="thin">
        <color rgb="FFD4D4D4"/>
      </bottom>
      <diagonal/>
    </border>
    <border>
      <left style="medium">
        <color rgb="FF000000"/>
      </left>
      <right style="thin">
        <color rgb="FFD4D4D4"/>
      </right>
      <top/>
      <bottom style="thin">
        <color rgb="FFD4D4D4"/>
      </bottom>
      <diagonal/>
    </border>
    <border>
      <left style="thin">
        <color rgb="FFD4D4D4"/>
      </left>
      <right style="medium">
        <color rgb="FF000000"/>
      </right>
      <top style="thin">
        <color rgb="FFD4D4D4"/>
      </top>
      <bottom style="thin">
        <color rgb="FFD4D4D4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thin">
        <color rgb="FFD4D4D4"/>
      </right>
      <top style="medium">
        <color rgb="FF000000"/>
      </top>
      <bottom style="thin">
        <color rgb="FFD4D4D4"/>
      </bottom>
      <diagonal/>
    </border>
    <border>
      <left/>
      <right style="medium">
        <color rgb="FF000000"/>
      </right>
      <top style="medium">
        <color rgb="FF000000"/>
      </top>
      <bottom style="thin">
        <color rgb="FFD4D4D4"/>
      </bottom>
      <diagonal/>
    </border>
    <border>
      <left/>
      <right style="thin">
        <color rgb="FFD4D4D4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D4D4D4"/>
      </right>
      <top/>
      <bottom/>
      <diagonal/>
    </border>
    <border>
      <left/>
      <right style="thin">
        <color rgb="FFD4D4D4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D4D4D4"/>
      </right>
      <top style="thin">
        <color rgb="FFD4D4D4"/>
      </top>
      <bottom/>
      <diagonal/>
    </border>
    <border>
      <left/>
      <right style="thin">
        <color rgb="FFD4D4D4"/>
      </right>
      <top style="thin">
        <color rgb="FFD4D4D4"/>
      </top>
      <bottom/>
      <diagonal/>
    </border>
    <border>
      <left style="thin">
        <color rgb="FFD4D4D4"/>
      </left>
      <right style="medium">
        <color rgb="FF000000"/>
      </right>
      <top style="thin">
        <color rgb="FFD4D4D4"/>
      </top>
      <bottom/>
      <diagonal/>
    </border>
    <border>
      <left style="thin">
        <color rgb="FFD4D4D4"/>
      </left>
      <right style="medium">
        <color rgb="FF000000"/>
      </right>
      <top/>
      <bottom style="thin">
        <color rgb="FFD4D4D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auto="1"/>
      </right>
      <top style="medium">
        <color rgb="FF000000"/>
      </top>
      <bottom style="medium">
        <color rgb="FF000000"/>
      </bottom>
      <diagonal/>
    </border>
    <border>
      <left/>
      <right style="thin">
        <color indexed="64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thin">
        <color auto="1"/>
      </right>
      <top style="medium">
        <color rgb="FF000000"/>
      </top>
      <bottom/>
      <diagonal/>
    </border>
    <border>
      <left/>
      <right style="thin">
        <color indexed="64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43">
    <xf numFmtId="0" fontId="0" fillId="0" borderId="0" xfId="0"/>
    <xf numFmtId="0" fontId="4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4" borderId="0" xfId="0" applyFont="1" applyFill="1"/>
    <xf numFmtId="0" fontId="4" fillId="5" borderId="0" xfId="0" applyFont="1" applyFill="1" applyAlignment="1">
      <alignment horizontal="center" vertical="center"/>
    </xf>
    <xf numFmtId="0" fontId="0" fillId="0" borderId="1" xfId="0" applyBorder="1"/>
    <xf numFmtId="0" fontId="2" fillId="0" borderId="1" xfId="1" applyBorder="1"/>
    <xf numFmtId="0" fontId="2" fillId="0" borderId="1" xfId="1" applyFill="1" applyBorder="1"/>
    <xf numFmtId="0" fontId="6" fillId="6" borderId="1" xfId="0" applyFont="1" applyFill="1" applyBorder="1"/>
    <xf numFmtId="0" fontId="0" fillId="0" borderId="1" xfId="0" applyBorder="1" applyAlignment="1">
      <alignment horizontal="left"/>
    </xf>
    <xf numFmtId="0" fontId="3" fillId="0" borderId="1" xfId="0" applyFont="1" applyBorder="1" applyAlignment="1">
      <alignment horizontal="left"/>
    </xf>
    <xf numFmtId="0" fontId="0" fillId="7" borderId="1" xfId="0" applyFill="1" applyBorder="1"/>
    <xf numFmtId="0" fontId="2" fillId="0" borderId="0" xfId="1" applyAlignment="1"/>
    <xf numFmtId="0" fontId="0" fillId="0" borderId="3" xfId="0" applyBorder="1"/>
    <xf numFmtId="0" fontId="2" fillId="0" borderId="0" xfId="1"/>
    <xf numFmtId="0" fontId="1" fillId="3" borderId="1" xfId="0" applyFont="1" applyFill="1" applyBorder="1"/>
    <xf numFmtId="0" fontId="0" fillId="0" borderId="0" xfId="0" applyAlignment="1">
      <alignment horizontal="center"/>
    </xf>
    <xf numFmtId="0" fontId="4" fillId="13" borderId="1" xfId="0" applyFont="1" applyFill="1" applyBorder="1"/>
    <xf numFmtId="0" fontId="0" fillId="0" borderId="4" xfId="0" applyBorder="1"/>
    <xf numFmtId="0" fontId="4" fillId="13" borderId="3" xfId="0" applyFont="1" applyFill="1" applyBorder="1"/>
    <xf numFmtId="0" fontId="4" fillId="2" borderId="0" xfId="0" applyFont="1" applyFill="1" applyAlignment="1">
      <alignment horizontal="center" vertical="center" wrapText="1"/>
    </xf>
    <xf numFmtId="0" fontId="0" fillId="0" borderId="0" xfId="0" applyAlignment="1">
      <alignment wrapText="1"/>
    </xf>
    <xf numFmtId="0" fontId="2" fillId="0" borderId="1" xfId="1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2" fillId="0" borderId="1" xfId="1" applyFill="1" applyBorder="1" applyAlignment="1">
      <alignment horizontal="left" wrapText="1"/>
    </xf>
    <xf numFmtId="0" fontId="2" fillId="0" borderId="1" xfId="1" applyBorder="1" applyAlignment="1">
      <alignment horizontal="left"/>
    </xf>
    <xf numFmtId="0" fontId="0" fillId="0" borderId="2" xfId="0" applyBorder="1"/>
    <xf numFmtId="0" fontId="0" fillId="6" borderId="1" xfId="0" applyFill="1" applyBorder="1"/>
    <xf numFmtId="0" fontId="0" fillId="7" borderId="5" xfId="0" applyFill="1" applyBorder="1"/>
    <xf numFmtId="0" fontId="0" fillId="15" borderId="1" xfId="0" applyFill="1" applyBorder="1"/>
    <xf numFmtId="0" fontId="0" fillId="16" borderId="5" xfId="0" applyFill="1" applyBorder="1"/>
    <xf numFmtId="0" fontId="0" fillId="0" borderId="2" xfId="0" applyBorder="1" applyAlignment="1">
      <alignment horizontal="left"/>
    </xf>
    <xf numFmtId="0" fontId="5" fillId="4" borderId="1" xfId="0" applyFont="1" applyFill="1" applyBorder="1"/>
    <xf numFmtId="0" fontId="1" fillId="3" borderId="5" xfId="0" applyFont="1" applyFill="1" applyBorder="1"/>
    <xf numFmtId="0" fontId="0" fillId="0" borderId="5" xfId="0" applyBorder="1" applyAlignment="1">
      <alignment horizontal="left"/>
    </xf>
    <xf numFmtId="0" fontId="0" fillId="0" borderId="5" xfId="0" applyBorder="1"/>
    <xf numFmtId="0" fontId="8" fillId="0" borderId="5" xfId="0" applyFont="1" applyBorder="1" applyAlignment="1">
      <alignment horizontal="left"/>
    </xf>
    <xf numFmtId="0" fontId="2" fillId="0" borderId="1" xfId="1" applyBorder="1" applyAlignment="1">
      <alignment wrapText="1"/>
    </xf>
    <xf numFmtId="0" fontId="1" fillId="19" borderId="1" xfId="0" applyFont="1" applyFill="1" applyBorder="1"/>
    <xf numFmtId="0" fontId="1" fillId="0" borderId="0" xfId="0" applyFont="1" applyAlignment="1">
      <alignment horizontal="center" vertical="center"/>
    </xf>
    <xf numFmtId="0" fontId="1" fillId="19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1" borderId="0" xfId="0" applyFill="1"/>
    <xf numFmtId="0" fontId="10" fillId="0" borderId="1" xfId="0" applyFont="1" applyBorder="1" applyAlignment="1">
      <alignment horizontal="left"/>
    </xf>
    <xf numFmtId="0" fontId="4" fillId="5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2" fillId="0" borderId="5" xfId="1" applyBorder="1" applyAlignment="1">
      <alignment horizontal="left" wrapText="1"/>
    </xf>
    <xf numFmtId="0" fontId="0" fillId="18" borderId="1" xfId="0" applyFill="1" applyBorder="1" applyAlignment="1">
      <alignment horizontal="left" wrapText="1"/>
    </xf>
    <xf numFmtId="0" fontId="0" fillId="18" borderId="1" xfId="0" applyFill="1" applyBorder="1" applyAlignment="1">
      <alignment horizontal="left"/>
    </xf>
    <xf numFmtId="0" fontId="2" fillId="0" borderId="1" xfId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2" fillId="0" borderId="0" xfId="1" applyBorder="1" applyAlignment="1">
      <alignment wrapText="1"/>
    </xf>
    <xf numFmtId="0" fontId="12" fillId="0" borderId="0" xfId="0" applyFont="1"/>
    <xf numFmtId="0" fontId="11" fillId="0" borderId="0" xfId="0" applyFont="1"/>
    <xf numFmtId="0" fontId="0" fillId="0" borderId="3" xfId="0" applyBorder="1" applyAlignment="1">
      <alignment horizontal="left" vertical="center"/>
    </xf>
    <xf numFmtId="0" fontId="4" fillId="13" borderId="6" xfId="0" applyFont="1" applyFill="1" applyBorder="1"/>
    <xf numFmtId="0" fontId="4" fillId="13" borderId="7" xfId="0" applyFont="1" applyFill="1" applyBorder="1"/>
    <xf numFmtId="15" fontId="2" fillId="0" borderId="0" xfId="1" applyNumberFormat="1" applyAlignment="1">
      <alignment horizontal="left"/>
    </xf>
    <xf numFmtId="0" fontId="2" fillId="0" borderId="3" xfId="1" applyFill="1" applyBorder="1" applyAlignment="1">
      <alignment horizontal="left" vertical="center" wrapText="1"/>
    </xf>
    <xf numFmtId="0" fontId="1" fillId="3" borderId="0" xfId="0" applyFont="1" applyFill="1"/>
    <xf numFmtId="0" fontId="6" fillId="6" borderId="4" xfId="0" applyFont="1" applyFill="1" applyBorder="1"/>
    <xf numFmtId="0" fontId="1" fillId="7" borderId="1" xfId="0" applyFont="1" applyFill="1" applyBorder="1"/>
    <xf numFmtId="0" fontId="1" fillId="7" borderId="3" xfId="0" applyFont="1" applyFill="1" applyBorder="1"/>
    <xf numFmtId="0" fontId="0" fillId="3" borderId="1" xfId="0" applyFill="1" applyBorder="1"/>
    <xf numFmtId="0" fontId="6" fillId="6" borderId="4" xfId="0" applyFont="1" applyFill="1" applyBorder="1" applyAlignment="1">
      <alignment horizontal="left"/>
    </xf>
    <xf numFmtId="0" fontId="14" fillId="0" borderId="0" xfId="0" applyFont="1"/>
    <xf numFmtId="0" fontId="1" fillId="24" borderId="4" xfId="0" applyFont="1" applyFill="1" applyBorder="1" applyAlignment="1">
      <alignment horizontal="center"/>
    </xf>
    <xf numFmtId="0" fontId="1" fillId="24" borderId="1" xfId="0" applyFont="1" applyFill="1" applyBorder="1" applyAlignment="1">
      <alignment horizontal="center"/>
    </xf>
    <xf numFmtId="0" fontId="1" fillId="24" borderId="1" xfId="0" applyFont="1" applyFill="1" applyBorder="1"/>
    <xf numFmtId="0" fontId="1" fillId="20" borderId="4" xfId="0" applyFont="1" applyFill="1" applyBorder="1" applyAlignment="1">
      <alignment horizontal="center"/>
    </xf>
    <xf numFmtId="0" fontId="1" fillId="20" borderId="1" xfId="0" applyFont="1" applyFill="1" applyBorder="1" applyAlignment="1">
      <alignment horizontal="center"/>
    </xf>
    <xf numFmtId="0" fontId="1" fillId="0" borderId="1" xfId="0" applyFont="1" applyBorder="1"/>
    <xf numFmtId="0" fontId="4" fillId="11" borderId="0" xfId="0" applyFont="1" applyFill="1" applyAlignment="1">
      <alignment horizontal="center"/>
    </xf>
    <xf numFmtId="0" fontId="1" fillId="16" borderId="0" xfId="0" applyFont="1" applyFill="1" applyAlignment="1">
      <alignment horizontal="center"/>
    </xf>
    <xf numFmtId="0" fontId="6" fillId="6" borderId="0" xfId="0" applyFont="1" applyFill="1"/>
    <xf numFmtId="0" fontId="0" fillId="0" borderId="0" xfId="0" applyAlignment="1">
      <alignment horizontal="left"/>
    </xf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6" fillId="0" borderId="0" xfId="0" applyFont="1"/>
    <xf numFmtId="0" fontId="1" fillId="0" borderId="0" xfId="0" applyFont="1"/>
    <xf numFmtId="0" fontId="1" fillId="15" borderId="1" xfId="0" applyFont="1" applyFill="1" applyBorder="1"/>
    <xf numFmtId="0" fontId="1" fillId="16" borderId="5" xfId="0" applyFont="1" applyFill="1" applyBorder="1"/>
    <xf numFmtId="0" fontId="1" fillId="9" borderId="2" xfId="0" applyFont="1" applyFill="1" applyBorder="1" applyAlignment="1">
      <alignment vertical="center"/>
    </xf>
    <xf numFmtId="0" fontId="4" fillId="0" borderId="0" xfId="0" applyFont="1" applyAlignment="1">
      <alignment vertical="center"/>
    </xf>
    <xf numFmtId="0" fontId="1" fillId="6" borderId="1" xfId="0" applyFont="1" applyFill="1" applyBorder="1" applyAlignment="1">
      <alignment horizontal="center" vertical="center"/>
    </xf>
    <xf numFmtId="0" fontId="0" fillId="0" borderId="7" xfId="0" applyBorder="1" applyAlignment="1">
      <alignment horizontal="left"/>
    </xf>
    <xf numFmtId="0" fontId="1" fillId="3" borderId="2" xfId="0" applyFont="1" applyFill="1" applyBorder="1"/>
    <xf numFmtId="0" fontId="1" fillId="6" borderId="3" xfId="0" applyFont="1" applyFill="1" applyBorder="1" applyAlignment="1">
      <alignment horizontal="center" vertical="center"/>
    </xf>
    <xf numFmtId="0" fontId="6" fillId="6" borderId="6" xfId="0" applyFont="1" applyFill="1" applyBorder="1"/>
    <xf numFmtId="0" fontId="1" fillId="7" borderId="2" xfId="0" applyFont="1" applyFill="1" applyBorder="1"/>
    <xf numFmtId="0" fontId="0" fillId="25" borderId="1" xfId="0" applyFill="1" applyBorder="1"/>
    <xf numFmtId="0" fontId="0" fillId="25" borderId="2" xfId="0" applyFill="1" applyBorder="1"/>
    <xf numFmtId="0" fontId="1" fillId="7" borderId="6" xfId="0" applyFont="1" applyFill="1" applyBorder="1"/>
    <xf numFmtId="0" fontId="0" fillId="22" borderId="2" xfId="0" applyFill="1" applyBorder="1"/>
    <xf numFmtId="0" fontId="0" fillId="22" borderId="1" xfId="0" applyFill="1" applyBorder="1"/>
    <xf numFmtId="0" fontId="0" fillId="0" borderId="1" xfId="0" applyBorder="1" applyAlignment="1">
      <alignment horizontal="left" vertical="top"/>
    </xf>
    <xf numFmtId="0" fontId="0" fillId="21" borderId="1" xfId="0" applyFill="1" applyBorder="1"/>
    <xf numFmtId="0" fontId="0" fillId="21" borderId="2" xfId="0" applyFill="1" applyBorder="1"/>
    <xf numFmtId="0" fontId="0" fillId="18" borderId="1" xfId="0" applyFill="1" applyBorder="1"/>
    <xf numFmtId="0" fontId="15" fillId="0" borderId="1" xfId="0" applyFont="1" applyBorder="1"/>
    <xf numFmtId="0" fontId="1" fillId="24" borderId="8" xfId="0" applyFont="1" applyFill="1" applyBorder="1" applyAlignment="1">
      <alignment horizontal="center"/>
    </xf>
    <xf numFmtId="0" fontId="6" fillId="6" borderId="2" xfId="0" applyFont="1" applyFill="1" applyBorder="1"/>
    <xf numFmtId="0" fontId="0" fillId="18" borderId="0" xfId="0" applyFill="1"/>
    <xf numFmtId="0" fontId="0" fillId="25" borderId="0" xfId="0" applyFill="1"/>
    <xf numFmtId="0" fontId="14" fillId="18" borderId="0" xfId="0" applyFont="1" applyFill="1"/>
    <xf numFmtId="0" fontId="15" fillId="0" borderId="2" xfId="0" applyFont="1" applyBorder="1"/>
    <xf numFmtId="0" fontId="17" fillId="0" borderId="1" xfId="0" applyFont="1" applyBorder="1"/>
    <xf numFmtId="0" fontId="18" fillId="0" borderId="17" xfId="0" applyFont="1" applyBorder="1"/>
    <xf numFmtId="0" fontId="18" fillId="26" borderId="17" xfId="0" applyFont="1" applyFill="1" applyBorder="1"/>
    <xf numFmtId="0" fontId="18" fillId="0" borderId="16" xfId="0" applyFont="1" applyBorder="1"/>
    <xf numFmtId="0" fontId="18" fillId="0" borderId="15" xfId="0" applyFont="1" applyBorder="1"/>
    <xf numFmtId="0" fontId="18" fillId="0" borderId="18" xfId="0" applyFont="1" applyBorder="1"/>
    <xf numFmtId="0" fontId="18" fillId="0" borderId="19" xfId="0" applyFont="1" applyBorder="1"/>
    <xf numFmtId="0" fontId="18" fillId="0" borderId="20" xfId="0" applyFont="1" applyBorder="1"/>
    <xf numFmtId="0" fontId="18" fillId="0" borderId="21" xfId="0" applyFont="1" applyBorder="1"/>
    <xf numFmtId="0" fontId="0" fillId="0" borderId="23" xfId="0" applyBorder="1"/>
    <xf numFmtId="0" fontId="18" fillId="0" borderId="24" xfId="0" applyFont="1" applyBorder="1"/>
    <xf numFmtId="0" fontId="18" fillId="0" borderId="25" xfId="0" applyFont="1" applyBorder="1"/>
    <xf numFmtId="0" fontId="5" fillId="4" borderId="30" xfId="0" applyFont="1" applyFill="1" applyBorder="1"/>
    <xf numFmtId="0" fontId="19" fillId="26" borderId="23" xfId="0" applyFont="1" applyFill="1" applyBorder="1"/>
    <xf numFmtId="0" fontId="18" fillId="26" borderId="26" xfId="0" applyFont="1" applyFill="1" applyBorder="1"/>
    <xf numFmtId="0" fontId="18" fillId="26" borderId="24" xfId="0" applyFont="1" applyFill="1" applyBorder="1"/>
    <xf numFmtId="0" fontId="18" fillId="0" borderId="23" xfId="0" applyFont="1" applyBorder="1"/>
    <xf numFmtId="0" fontId="18" fillId="0" borderId="32" xfId="0" applyFont="1" applyBorder="1"/>
    <xf numFmtId="0" fontId="18" fillId="26" borderId="33" xfId="0" applyFont="1" applyFill="1" applyBorder="1"/>
    <xf numFmtId="0" fontId="18" fillId="26" borderId="22" xfId="0" applyFont="1" applyFill="1" applyBorder="1"/>
    <xf numFmtId="0" fontId="18" fillId="0" borderId="35" xfId="0" applyFont="1" applyBorder="1"/>
    <xf numFmtId="0" fontId="18" fillId="0" borderId="26" xfId="0" applyFont="1" applyBorder="1"/>
    <xf numFmtId="0" fontId="18" fillId="26" borderId="36" xfId="0" applyFont="1" applyFill="1" applyBorder="1"/>
    <xf numFmtId="0" fontId="18" fillId="0" borderId="37" xfId="0" applyFont="1" applyBorder="1"/>
    <xf numFmtId="0" fontId="18" fillId="0" borderId="38" xfId="0" applyFont="1" applyBorder="1"/>
    <xf numFmtId="0" fontId="18" fillId="26" borderId="23" xfId="0" applyFont="1" applyFill="1" applyBorder="1" applyAlignment="1">
      <alignment wrapText="1"/>
    </xf>
    <xf numFmtId="0" fontId="5" fillId="4" borderId="27" xfId="0" applyFont="1" applyFill="1" applyBorder="1"/>
    <xf numFmtId="0" fontId="2" fillId="0" borderId="3" xfId="1" applyBorder="1"/>
    <xf numFmtId="0" fontId="0" fillId="27" borderId="1" xfId="0" applyFill="1" applyBorder="1"/>
    <xf numFmtId="0" fontId="20" fillId="0" borderId="0" xfId="0" applyFont="1"/>
    <xf numFmtId="0" fontId="0" fillId="18" borderId="2" xfId="0" applyFill="1" applyBorder="1"/>
    <xf numFmtId="0" fontId="0" fillId="18" borderId="9" xfId="0" applyFill="1" applyBorder="1" applyAlignment="1">
      <alignment horizontal="left"/>
    </xf>
    <xf numFmtId="0" fontId="3" fillId="18" borderId="2" xfId="0" applyFont="1" applyFill="1" applyBorder="1" applyAlignment="1">
      <alignment horizontal="left"/>
    </xf>
    <xf numFmtId="0" fontId="0" fillId="18" borderId="2" xfId="0" applyFill="1" applyBorder="1" applyAlignment="1">
      <alignment horizontal="left"/>
    </xf>
    <xf numFmtId="0" fontId="2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5" xfId="0" applyFont="1" applyBorder="1"/>
    <xf numFmtId="0" fontId="1" fillId="21" borderId="0" xfId="0" applyFont="1" applyFill="1"/>
    <xf numFmtId="0" fontId="6" fillId="6" borderId="1" xfId="0" applyFont="1" applyFill="1" applyBorder="1" applyAlignment="1">
      <alignment horizontal="left"/>
    </xf>
    <xf numFmtId="0" fontId="1" fillId="24" borderId="13" xfId="0" applyFont="1" applyFill="1" applyBorder="1" applyAlignment="1">
      <alignment horizontal="center"/>
    </xf>
    <xf numFmtId="0" fontId="6" fillId="6" borderId="13" xfId="0" applyFont="1" applyFill="1" applyBorder="1" applyAlignment="1">
      <alignment horizontal="left"/>
    </xf>
    <xf numFmtId="0" fontId="8" fillId="0" borderId="1" xfId="0" applyFont="1" applyBorder="1" applyAlignment="1">
      <alignment horizontal="left"/>
    </xf>
    <xf numFmtId="0" fontId="1" fillId="24" borderId="2" xfId="0" applyFont="1" applyFill="1" applyBorder="1"/>
    <xf numFmtId="0" fontId="6" fillId="6" borderId="13" xfId="0" applyFont="1" applyFill="1" applyBorder="1"/>
    <xf numFmtId="0" fontId="0" fillId="16" borderId="9" xfId="0" applyFill="1" applyBorder="1"/>
    <xf numFmtId="0" fontId="0" fillId="7" borderId="9" xfId="0" applyFill="1" applyBorder="1"/>
    <xf numFmtId="0" fontId="0" fillId="28" borderId="0" xfId="0" applyFill="1"/>
    <xf numFmtId="0" fontId="20" fillId="28" borderId="39" xfId="0" applyFont="1" applyFill="1" applyBorder="1"/>
    <xf numFmtId="0" fontId="2" fillId="28" borderId="0" xfId="1" applyFill="1"/>
    <xf numFmtId="0" fontId="0" fillId="28" borderId="1" xfId="0" applyFill="1" applyBorder="1"/>
    <xf numFmtId="0" fontId="20" fillId="28" borderId="1" xfId="0" applyFont="1" applyFill="1" applyBorder="1"/>
    <xf numFmtId="0" fontId="20" fillId="7" borderId="1" xfId="0" applyFont="1" applyFill="1" applyBorder="1"/>
    <xf numFmtId="0" fontId="20" fillId="6" borderId="1" xfId="0" applyFont="1" applyFill="1" applyBorder="1"/>
    <xf numFmtId="0" fontId="23" fillId="3" borderId="1" xfId="0" applyFont="1" applyFill="1" applyBorder="1"/>
    <xf numFmtId="0" fontId="20" fillId="0" borderId="39" xfId="0" applyFont="1" applyBorder="1"/>
    <xf numFmtId="0" fontId="20" fillId="18" borderId="1" xfId="0" applyFont="1" applyFill="1" applyBorder="1"/>
    <xf numFmtId="0" fontId="20" fillId="0" borderId="1" xfId="0" applyFont="1" applyBorder="1"/>
    <xf numFmtId="0" fontId="1" fillId="22" borderId="1" xfId="0" applyFont="1" applyFill="1" applyBorder="1"/>
    <xf numFmtId="0" fontId="23" fillId="3" borderId="3" xfId="0" applyFont="1" applyFill="1" applyBorder="1"/>
    <xf numFmtId="0" fontId="0" fillId="22" borderId="4" xfId="0" applyFill="1" applyBorder="1"/>
    <xf numFmtId="0" fontId="0" fillId="22" borderId="3" xfId="0" applyFill="1" applyBorder="1"/>
    <xf numFmtId="0" fontId="24" fillId="0" borderId="1" xfId="0" applyFont="1" applyBorder="1"/>
    <xf numFmtId="0" fontId="23" fillId="3" borderId="5" xfId="0" applyFont="1" applyFill="1" applyBorder="1"/>
    <xf numFmtId="0" fontId="0" fillId="0" borderId="9" xfId="0" applyBorder="1"/>
    <xf numFmtId="0" fontId="0" fillId="0" borderId="40" xfId="0" applyBorder="1"/>
    <xf numFmtId="0" fontId="0" fillId="0" borderId="7" xfId="0" applyBorder="1"/>
    <xf numFmtId="0" fontId="2" fillId="18" borderId="1" xfId="1" applyFill="1" applyBorder="1"/>
    <xf numFmtId="0" fontId="1" fillId="21" borderId="1" xfId="0" applyFont="1" applyFill="1" applyBorder="1"/>
    <xf numFmtId="0" fontId="1" fillId="24" borderId="2" xfId="0" applyFont="1" applyFill="1" applyBorder="1" applyAlignment="1">
      <alignment horizontal="center"/>
    </xf>
    <xf numFmtId="0" fontId="6" fillId="6" borderId="2" xfId="0" applyFont="1" applyFill="1" applyBorder="1" applyAlignment="1">
      <alignment horizontal="left"/>
    </xf>
    <xf numFmtId="0" fontId="8" fillId="0" borderId="2" xfId="0" applyFont="1" applyBorder="1" applyAlignment="1">
      <alignment horizontal="left"/>
    </xf>
    <xf numFmtId="0" fontId="8" fillId="0" borderId="11" xfId="0" applyFont="1" applyBorder="1" applyAlignment="1">
      <alignment horizontal="left"/>
    </xf>
    <xf numFmtId="0" fontId="8" fillId="0" borderId="9" xfId="0" applyFont="1" applyBorder="1" applyAlignment="1">
      <alignment horizontal="left"/>
    </xf>
    <xf numFmtId="0" fontId="0" fillId="28" borderId="5" xfId="0" applyFill="1" applyBorder="1"/>
    <xf numFmtId="0" fontId="20" fillId="0" borderId="3" xfId="0" applyFont="1" applyBorder="1"/>
    <xf numFmtId="0" fontId="14" fillId="3" borderId="62" xfId="0" applyFont="1" applyFill="1" applyBorder="1"/>
    <xf numFmtId="0" fontId="14" fillId="3" borderId="56" xfId="0" applyFont="1" applyFill="1" applyBorder="1"/>
    <xf numFmtId="0" fontId="14" fillId="3" borderId="63" xfId="0" applyFont="1" applyFill="1" applyBorder="1"/>
    <xf numFmtId="0" fontId="28" fillId="30" borderId="70" xfId="0" applyFont="1" applyFill="1" applyBorder="1"/>
    <xf numFmtId="0" fontId="0" fillId="3" borderId="72" xfId="0" applyFill="1" applyBorder="1"/>
    <xf numFmtId="0" fontId="5" fillId="4" borderId="54" xfId="0" applyFont="1" applyFill="1" applyBorder="1"/>
    <xf numFmtId="0" fontId="0" fillId="0" borderId="55" xfId="0" applyBorder="1"/>
    <xf numFmtId="0" fontId="5" fillId="4" borderId="58" xfId="0" applyFont="1" applyFill="1" applyBorder="1"/>
    <xf numFmtId="0" fontId="5" fillId="4" borderId="73" xfId="0" applyFont="1" applyFill="1" applyBorder="1"/>
    <xf numFmtId="0" fontId="5" fillId="4" borderId="67" xfId="0" applyFont="1" applyFill="1" applyBorder="1"/>
    <xf numFmtId="0" fontId="0" fillId="0" borderId="59" xfId="0" applyBorder="1"/>
    <xf numFmtId="0" fontId="0" fillId="0" borderId="27" xfId="0" applyBorder="1"/>
    <xf numFmtId="0" fontId="0" fillId="0" borderId="28" xfId="0" applyBorder="1"/>
    <xf numFmtId="0" fontId="0" fillId="0" borderId="30" xfId="0" applyBorder="1"/>
    <xf numFmtId="0" fontId="0" fillId="0" borderId="3" xfId="0" applyBorder="1" applyAlignment="1">
      <alignment horizontal="left"/>
    </xf>
    <xf numFmtId="0" fontId="0" fillId="0" borderId="6" xfId="0" applyBorder="1"/>
    <xf numFmtId="0" fontId="26" fillId="0" borderId="3" xfId="0" applyFont="1" applyBorder="1"/>
    <xf numFmtId="0" fontId="2" fillId="0" borderId="0" xfId="1" applyAlignment="1">
      <alignment wrapText="1"/>
    </xf>
    <xf numFmtId="0" fontId="6" fillId="6" borderId="4" xfId="0" applyFont="1" applyFill="1" applyBorder="1" applyAlignment="1">
      <alignment horizontal="left" wrapText="1"/>
    </xf>
    <xf numFmtId="0" fontId="6" fillId="6" borderId="1" xfId="0" applyFont="1" applyFill="1" applyBorder="1" applyAlignment="1">
      <alignment horizontal="left" wrapText="1"/>
    </xf>
    <xf numFmtId="0" fontId="1" fillId="24" borderId="3" xfId="0" applyFont="1" applyFill="1" applyBorder="1" applyAlignment="1">
      <alignment horizontal="center"/>
    </xf>
    <xf numFmtId="0" fontId="1" fillId="3" borderId="10" xfId="0" applyFont="1" applyFill="1" applyBorder="1"/>
    <xf numFmtId="0" fontId="1" fillId="9" borderId="0" xfId="0" applyFont="1" applyFill="1" applyAlignment="1">
      <alignment horizontal="center"/>
    </xf>
    <xf numFmtId="0" fontId="1" fillId="3" borderId="1" xfId="0" applyFont="1" applyFill="1" applyBorder="1" applyAlignment="1">
      <alignment wrapText="1"/>
    </xf>
    <xf numFmtId="0" fontId="0" fillId="0" borderId="13" xfId="0" applyBorder="1"/>
    <xf numFmtId="0" fontId="1" fillId="16" borderId="1" xfId="0" applyFont="1" applyFill="1" applyBorder="1" applyAlignment="1">
      <alignment horizontal="center"/>
    </xf>
    <xf numFmtId="0" fontId="1" fillId="0" borderId="3" xfId="0" applyFont="1" applyBorder="1"/>
    <xf numFmtId="164" fontId="0" fillId="6" borderId="1" xfId="0" applyNumberFormat="1" applyFill="1" applyBorder="1"/>
    <xf numFmtId="0" fontId="1" fillId="23" borderId="1" xfId="0" applyFont="1" applyFill="1" applyBorder="1" applyAlignment="1">
      <alignment horizontal="center"/>
    </xf>
    <xf numFmtId="0" fontId="29" fillId="36" borderId="2" xfId="0" applyFont="1" applyFill="1" applyBorder="1"/>
    <xf numFmtId="0" fontId="30" fillId="18" borderId="1" xfId="0" applyFont="1" applyFill="1" applyBorder="1"/>
    <xf numFmtId="0" fontId="30" fillId="18" borderId="1" xfId="0" applyFont="1" applyFill="1" applyBorder="1" applyAlignment="1">
      <alignment horizontal="left"/>
    </xf>
    <xf numFmtId="0" fontId="31" fillId="18" borderId="1" xfId="0" applyFont="1" applyFill="1" applyBorder="1"/>
    <xf numFmtId="0" fontId="27" fillId="31" borderId="60" xfId="0" applyFont="1" applyFill="1" applyBorder="1"/>
    <xf numFmtId="0" fontId="27" fillId="31" borderId="61" xfId="0" applyFont="1" applyFill="1" applyBorder="1"/>
    <xf numFmtId="0" fontId="27" fillId="31" borderId="56" xfId="0" applyFont="1" applyFill="1" applyBorder="1"/>
    <xf numFmtId="0" fontId="14" fillId="0" borderId="1" xfId="0" applyFont="1" applyBorder="1"/>
    <xf numFmtId="0" fontId="3" fillId="0" borderId="1" xfId="0" applyFont="1" applyBorder="1"/>
    <xf numFmtId="0" fontId="14" fillId="0" borderId="49" xfId="0" applyFont="1" applyBorder="1"/>
    <xf numFmtId="0" fontId="14" fillId="0" borderId="48" xfId="0" applyFont="1" applyBorder="1"/>
    <xf numFmtId="0" fontId="14" fillId="0" borderId="58" xfId="0" applyFont="1" applyBorder="1"/>
    <xf numFmtId="0" fontId="14" fillId="0" borderId="74" xfId="0" applyFont="1" applyBorder="1"/>
    <xf numFmtId="0" fontId="14" fillId="0" borderId="75" xfId="0" applyFont="1" applyBorder="1"/>
    <xf numFmtId="0" fontId="14" fillId="34" borderId="58" xfId="0" applyFont="1" applyFill="1" applyBorder="1"/>
    <xf numFmtId="0" fontId="14" fillId="0" borderId="67" xfId="0" applyFont="1" applyBorder="1"/>
    <xf numFmtId="0" fontId="14" fillId="0" borderId="68" xfId="0" applyFont="1" applyBorder="1"/>
    <xf numFmtId="0" fontId="14" fillId="0" borderId="76" xfId="0" applyFont="1" applyBorder="1"/>
    <xf numFmtId="0" fontId="27" fillId="31" borderId="51" xfId="0" applyFont="1" applyFill="1" applyBorder="1"/>
    <xf numFmtId="0" fontId="27" fillId="31" borderId="52" xfId="0" applyFont="1" applyFill="1" applyBorder="1"/>
    <xf numFmtId="0" fontId="27" fillId="31" borderId="53" xfId="0" applyFont="1" applyFill="1" applyBorder="1"/>
    <xf numFmtId="0" fontId="14" fillId="0" borderId="57" xfId="0" applyFont="1" applyBorder="1"/>
    <xf numFmtId="0" fontId="14" fillId="0" borderId="4" xfId="0" applyFont="1" applyBorder="1"/>
    <xf numFmtId="0" fontId="14" fillId="0" borderId="71" xfId="0" applyFont="1" applyBorder="1"/>
    <xf numFmtId="0" fontId="14" fillId="0" borderId="66" xfId="0" applyFont="1" applyBorder="1"/>
    <xf numFmtId="0" fontId="14" fillId="0" borderId="69" xfId="0" applyFont="1" applyBorder="1"/>
    <xf numFmtId="0" fontId="14" fillId="0" borderId="50" xfId="0" applyFont="1" applyBorder="1"/>
    <xf numFmtId="0" fontId="14" fillId="0" borderId="54" xfId="0" applyFont="1" applyBorder="1"/>
    <xf numFmtId="0" fontId="14" fillId="0" borderId="64" xfId="0" applyFont="1" applyBorder="1"/>
    <xf numFmtId="0" fontId="14" fillId="0" borderId="65" xfId="0" applyFont="1" applyBorder="1"/>
    <xf numFmtId="0" fontId="27" fillId="31" borderId="54" xfId="0" applyFont="1" applyFill="1" applyBorder="1"/>
    <xf numFmtId="0" fontId="27" fillId="31" borderId="64" xfId="0" applyFont="1" applyFill="1" applyBorder="1"/>
    <xf numFmtId="0" fontId="27" fillId="31" borderId="65" xfId="0" applyFont="1" applyFill="1" applyBorder="1"/>
    <xf numFmtId="0" fontId="27" fillId="31" borderId="5" xfId="0" applyFont="1" applyFill="1" applyBorder="1"/>
    <xf numFmtId="0" fontId="27" fillId="31" borderId="1" xfId="0" applyFont="1" applyFill="1" applyBorder="1"/>
    <xf numFmtId="0" fontId="14" fillId="0" borderId="5" xfId="0" applyFont="1" applyBorder="1"/>
    <xf numFmtId="0" fontId="9" fillId="3" borderId="1" xfId="0" applyFont="1" applyFill="1" applyBorder="1"/>
    <xf numFmtId="0" fontId="9" fillId="3" borderId="1" xfId="0" applyFont="1" applyFill="1" applyBorder="1" applyAlignment="1">
      <alignment horizontal="left"/>
    </xf>
    <xf numFmtId="0" fontId="24" fillId="0" borderId="2" xfId="0" applyFont="1" applyBorder="1"/>
    <xf numFmtId="0" fontId="14" fillId="6" borderId="1" xfId="0" applyFont="1" applyFill="1" applyBorder="1"/>
    <xf numFmtId="0" fontId="30" fillId="18" borderId="4" xfId="0" applyFont="1" applyFill="1" applyBorder="1"/>
    <xf numFmtId="0" fontId="0" fillId="0" borderId="4" xfId="0" applyBorder="1" applyAlignment="1">
      <alignment horizontal="left"/>
    </xf>
    <xf numFmtId="0" fontId="1" fillId="0" borderId="4" xfId="0" applyFont="1" applyBorder="1" applyAlignment="1">
      <alignment horizontal="left"/>
    </xf>
    <xf numFmtId="0" fontId="14" fillId="3" borderId="23" xfId="0" applyFont="1" applyFill="1" applyBorder="1"/>
    <xf numFmtId="0" fontId="27" fillId="29" borderId="41" xfId="0" applyFont="1" applyFill="1" applyBorder="1"/>
    <xf numFmtId="0" fontId="27" fillId="29" borderId="42" xfId="0" applyFont="1" applyFill="1" applyBorder="1"/>
    <xf numFmtId="0" fontId="27" fillId="29" borderId="43" xfId="0" applyFont="1" applyFill="1" applyBorder="1"/>
    <xf numFmtId="0" fontId="27" fillId="29" borderId="44" xfId="0" applyFont="1" applyFill="1" applyBorder="1"/>
    <xf numFmtId="0" fontId="27" fillId="29" borderId="45" xfId="0" applyFont="1" applyFill="1" applyBorder="1"/>
    <xf numFmtId="0" fontId="27" fillId="29" borderId="46" xfId="0" applyFont="1" applyFill="1" applyBorder="1"/>
    <xf numFmtId="0" fontId="32" fillId="30" borderId="43" xfId="0" applyFont="1" applyFill="1" applyBorder="1"/>
    <xf numFmtId="0" fontId="32" fillId="30" borderId="46" xfId="0" applyFont="1" applyFill="1" applyBorder="1"/>
    <xf numFmtId="0" fontId="14" fillId="0" borderId="47" xfId="0" applyFont="1" applyBorder="1"/>
    <xf numFmtId="0" fontId="33" fillId="0" borderId="1" xfId="0" applyFont="1" applyBorder="1"/>
    <xf numFmtId="0" fontId="33" fillId="0" borderId="2" xfId="0" applyFont="1" applyBorder="1"/>
    <xf numFmtId="0" fontId="34" fillId="0" borderId="1" xfId="0" applyFont="1" applyBorder="1" applyAlignment="1">
      <alignment horizontal="left"/>
    </xf>
    <xf numFmtId="0" fontId="1" fillId="28" borderId="1" xfId="0" applyFont="1" applyFill="1" applyBorder="1"/>
    <xf numFmtId="0" fontId="14" fillId="0" borderId="46" xfId="0" applyFont="1" applyBorder="1"/>
    <xf numFmtId="0" fontId="0" fillId="0" borderId="2" xfId="0" applyBorder="1" applyAlignment="1">
      <alignment horizontal="left" vertical="top"/>
    </xf>
    <xf numFmtId="0" fontId="14" fillId="21" borderId="1" xfId="0" applyFont="1" applyFill="1" applyBorder="1"/>
    <xf numFmtId="0" fontId="1" fillId="9" borderId="27" xfId="0" applyFont="1" applyFill="1" applyBorder="1" applyAlignment="1">
      <alignment horizontal="center" vertical="center"/>
    </xf>
    <xf numFmtId="0" fontId="1" fillId="9" borderId="28" xfId="0" applyFont="1" applyFill="1" applyBorder="1" applyAlignment="1">
      <alignment horizontal="center" vertical="center"/>
    </xf>
    <xf numFmtId="0" fontId="1" fillId="9" borderId="30" xfId="0" applyFont="1" applyFill="1" applyBorder="1" applyAlignment="1">
      <alignment horizontal="center" vertical="center"/>
    </xf>
    <xf numFmtId="0" fontId="4" fillId="11" borderId="34" xfId="0" applyFont="1" applyFill="1" applyBorder="1" applyAlignment="1">
      <alignment horizontal="center" vertical="center"/>
    </xf>
    <xf numFmtId="0" fontId="4" fillId="11" borderId="29" xfId="0" applyFont="1" applyFill="1" applyBorder="1" applyAlignment="1">
      <alignment horizontal="center" vertical="center"/>
    </xf>
    <xf numFmtId="0" fontId="4" fillId="11" borderId="31" xfId="0" applyFont="1" applyFill="1" applyBorder="1" applyAlignment="1">
      <alignment horizontal="center" vertical="center"/>
    </xf>
    <xf numFmtId="0" fontId="1" fillId="12" borderId="34" xfId="0" applyFont="1" applyFill="1" applyBorder="1" applyAlignment="1">
      <alignment horizontal="center" vertical="center"/>
    </xf>
    <xf numFmtId="0" fontId="1" fillId="12" borderId="31" xfId="0" applyFont="1" applyFill="1" applyBorder="1" applyAlignment="1">
      <alignment horizontal="center" vertical="center"/>
    </xf>
    <xf numFmtId="0" fontId="1" fillId="9" borderId="2" xfId="0" applyFont="1" applyFill="1" applyBorder="1" applyAlignment="1">
      <alignment horizontal="center" vertical="center"/>
    </xf>
    <xf numFmtId="0" fontId="4" fillId="10" borderId="8" xfId="0" applyFont="1" applyFill="1" applyBorder="1" applyAlignment="1">
      <alignment horizontal="center" vertical="center"/>
    </xf>
    <xf numFmtId="0" fontId="4" fillId="10" borderId="13" xfId="0" applyFont="1" applyFill="1" applyBorder="1" applyAlignment="1">
      <alignment horizontal="center" vertical="center"/>
    </xf>
    <xf numFmtId="0" fontId="4" fillId="11" borderId="6" xfId="0" applyFont="1" applyFill="1" applyBorder="1" applyAlignment="1">
      <alignment horizontal="center" vertical="center"/>
    </xf>
    <xf numFmtId="0" fontId="4" fillId="11" borderId="8" xfId="0" applyFont="1" applyFill="1" applyBorder="1" applyAlignment="1">
      <alignment horizontal="center" vertical="center"/>
    </xf>
    <xf numFmtId="0" fontId="4" fillId="11" borderId="13" xfId="0" applyFont="1" applyFill="1" applyBorder="1" applyAlignment="1">
      <alignment horizontal="center" vertical="center"/>
    </xf>
    <xf numFmtId="0" fontId="1" fillId="12" borderId="6" xfId="0" applyFont="1" applyFill="1" applyBorder="1" applyAlignment="1">
      <alignment horizontal="center" vertical="center"/>
    </xf>
    <xf numFmtId="0" fontId="1" fillId="12" borderId="13" xfId="0" applyFont="1" applyFill="1" applyBorder="1" applyAlignment="1">
      <alignment horizontal="center" vertical="center"/>
    </xf>
    <xf numFmtId="0" fontId="0" fillId="17" borderId="14" xfId="0" applyFill="1" applyBorder="1" applyAlignment="1">
      <alignment horizontal="center" vertical="center"/>
    </xf>
    <xf numFmtId="0" fontId="13" fillId="20" borderId="1" xfId="0" applyFont="1" applyFill="1" applyBorder="1" applyAlignment="1">
      <alignment horizontal="center" wrapText="1"/>
    </xf>
    <xf numFmtId="0" fontId="1" fillId="16" borderId="1" xfId="0" applyFont="1" applyFill="1" applyBorder="1" applyAlignment="1">
      <alignment horizontal="center"/>
    </xf>
    <xf numFmtId="0" fontId="1" fillId="16" borderId="11" xfId="0" applyFont="1" applyFill="1" applyBorder="1" applyAlignment="1">
      <alignment horizontal="center"/>
    </xf>
    <xf numFmtId="0" fontId="7" fillId="8" borderId="13" xfId="0" applyFont="1" applyFill="1" applyBorder="1" applyAlignment="1">
      <alignment horizontal="center"/>
    </xf>
    <xf numFmtId="0" fontId="7" fillId="8" borderId="12" xfId="0" applyFont="1" applyFill="1" applyBorder="1" applyAlignment="1">
      <alignment horizontal="center"/>
    </xf>
    <xf numFmtId="0" fontId="1" fillId="16" borderId="3" xfId="0" applyFont="1" applyFill="1" applyBorder="1" applyAlignment="1">
      <alignment horizontal="center"/>
    </xf>
    <xf numFmtId="0" fontId="1" fillId="9" borderId="10" xfId="0" applyFont="1" applyFill="1" applyBorder="1" applyAlignment="1">
      <alignment horizontal="center"/>
    </xf>
    <xf numFmtId="0" fontId="4" fillId="10" borderId="4" xfId="0" applyFont="1" applyFill="1" applyBorder="1" applyAlignment="1">
      <alignment horizontal="center"/>
    </xf>
    <xf numFmtId="0" fontId="1" fillId="12" borderId="1" xfId="0" applyFont="1" applyFill="1" applyBorder="1" applyAlignment="1">
      <alignment horizontal="center"/>
    </xf>
    <xf numFmtId="0" fontId="4" fillId="11" borderId="2" xfId="0" applyFont="1" applyFill="1" applyBorder="1" applyAlignment="1">
      <alignment horizontal="center"/>
    </xf>
    <xf numFmtId="0" fontId="4" fillId="11" borderId="9" xfId="0" applyFont="1" applyFill="1" applyBorder="1" applyAlignment="1">
      <alignment horizontal="center"/>
    </xf>
    <xf numFmtId="0" fontId="4" fillId="11" borderId="5" xfId="0" applyFont="1" applyFill="1" applyBorder="1" applyAlignment="1">
      <alignment horizontal="center"/>
    </xf>
    <xf numFmtId="0" fontId="1" fillId="16" borderId="2" xfId="0" applyFont="1" applyFill="1" applyBorder="1" applyAlignment="1">
      <alignment horizontal="center"/>
    </xf>
    <xf numFmtId="0" fontId="1" fillId="16" borderId="9" xfId="0" applyFont="1" applyFill="1" applyBorder="1" applyAlignment="1">
      <alignment horizontal="center"/>
    </xf>
    <xf numFmtId="0" fontId="1" fillId="16" borderId="5" xfId="0" applyFont="1" applyFill="1" applyBorder="1" applyAlignment="1">
      <alignment horizontal="center"/>
    </xf>
    <xf numFmtId="0" fontId="1" fillId="9" borderId="2" xfId="0" applyFont="1" applyFill="1" applyBorder="1" applyAlignment="1">
      <alignment horizontal="center"/>
    </xf>
    <xf numFmtId="0" fontId="1" fillId="9" borderId="9" xfId="0" applyFont="1" applyFill="1" applyBorder="1" applyAlignment="1">
      <alignment horizontal="center"/>
    </xf>
    <xf numFmtId="0" fontId="1" fillId="9" borderId="5" xfId="0" applyFont="1" applyFill="1" applyBorder="1" applyAlignment="1">
      <alignment horizontal="center"/>
    </xf>
    <xf numFmtId="0" fontId="4" fillId="10" borderId="2" xfId="0" applyFont="1" applyFill="1" applyBorder="1" applyAlignment="1">
      <alignment horizontal="center"/>
    </xf>
    <xf numFmtId="0" fontId="4" fillId="10" borderId="9" xfId="0" applyFont="1" applyFill="1" applyBorder="1" applyAlignment="1">
      <alignment horizontal="center"/>
    </xf>
    <xf numFmtId="0" fontId="1" fillId="16" borderId="0" xfId="0" applyFont="1" applyFill="1" applyAlignment="1">
      <alignment horizontal="center" vertical="center"/>
    </xf>
    <xf numFmtId="0" fontId="4" fillId="11" borderId="11" xfId="0" applyFont="1" applyFill="1" applyBorder="1" applyAlignment="1">
      <alignment horizontal="center" vertical="center"/>
    </xf>
    <xf numFmtId="0" fontId="0" fillId="35" borderId="34" xfId="0" applyFill="1" applyBorder="1" applyAlignment="1">
      <alignment horizontal="center" vertical="center"/>
    </xf>
    <xf numFmtId="0" fontId="0" fillId="35" borderId="31" xfId="0" applyFill="1" applyBorder="1" applyAlignment="1">
      <alignment horizontal="center" vertical="center"/>
    </xf>
    <xf numFmtId="0" fontId="27" fillId="32" borderId="40" xfId="0" applyFont="1" applyFill="1" applyBorder="1" applyAlignment="1">
      <alignment horizontal="center" vertical="center"/>
    </xf>
    <xf numFmtId="0" fontId="27" fillId="32" borderId="0" xfId="0" applyFont="1" applyFill="1" applyAlignment="1">
      <alignment horizontal="center" vertical="center"/>
    </xf>
    <xf numFmtId="0" fontId="14" fillId="33" borderId="2" xfId="0" applyFont="1" applyFill="1" applyBorder="1" applyAlignment="1">
      <alignment horizontal="center" vertical="center"/>
    </xf>
    <xf numFmtId="0" fontId="4" fillId="11" borderId="2" xfId="0" applyFont="1" applyFill="1" applyBorder="1" applyAlignment="1">
      <alignment horizontal="center" vertical="center"/>
    </xf>
    <xf numFmtId="0" fontId="0" fillId="17" borderId="2" xfId="0" applyFill="1" applyBorder="1" applyAlignment="1">
      <alignment horizontal="center" vertical="center"/>
    </xf>
    <xf numFmtId="0" fontId="1" fillId="12" borderId="3" xfId="0" applyFont="1" applyFill="1" applyBorder="1" applyAlignment="1">
      <alignment horizontal="center"/>
    </xf>
    <xf numFmtId="0" fontId="1" fillId="16" borderId="8" xfId="0" applyFont="1" applyFill="1" applyBorder="1" applyAlignment="1">
      <alignment horizontal="center"/>
    </xf>
    <xf numFmtId="0" fontId="1" fillId="16" borderId="0" xfId="0" applyFont="1" applyFill="1" applyAlignment="1">
      <alignment horizontal="center"/>
    </xf>
    <xf numFmtId="0" fontId="1" fillId="12" borderId="1" xfId="0" applyFont="1" applyFill="1" applyBorder="1" applyAlignment="1">
      <alignment horizontal="center" vertical="center"/>
    </xf>
    <xf numFmtId="0" fontId="0" fillId="17" borderId="1" xfId="0" applyFill="1" applyBorder="1" applyAlignment="1">
      <alignment horizontal="center" vertical="center"/>
    </xf>
    <xf numFmtId="0" fontId="1" fillId="14" borderId="1" xfId="0" applyFont="1" applyFill="1" applyBorder="1" applyAlignment="1">
      <alignment horizontal="center"/>
    </xf>
    <xf numFmtId="0" fontId="1" fillId="14" borderId="3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0" fillId="23" borderId="2" xfId="0" applyFill="1" applyBorder="1" applyAlignment="1">
      <alignment horizontal="center"/>
    </xf>
    <xf numFmtId="0" fontId="0" fillId="23" borderId="9" xfId="0" applyFill="1" applyBorder="1" applyAlignment="1">
      <alignment horizontal="center"/>
    </xf>
    <xf numFmtId="0" fontId="0" fillId="23" borderId="5" xfId="0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4" fillId="10" borderId="1" xfId="0" applyFont="1" applyFill="1" applyBorder="1" applyAlignment="1">
      <alignment horizontal="center"/>
    </xf>
    <xf numFmtId="0" fontId="2" fillId="0" borderId="3" xfId="1" applyBorder="1" applyAlignment="1">
      <alignment horizontal="left" vertical="center" wrapText="1"/>
    </xf>
    <xf numFmtId="0" fontId="2" fillId="0" borderId="10" xfId="1" applyBorder="1" applyAlignment="1">
      <alignment horizontal="left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2" fillId="0" borderId="1" xfId="1" applyBorder="1" applyAlignment="1">
      <alignment horizontal="left" wrapText="1"/>
    </xf>
    <xf numFmtId="0" fontId="0" fillId="0" borderId="1" xfId="0" applyBorder="1" applyAlignment="1">
      <alignment horizontal="left"/>
    </xf>
    <xf numFmtId="0" fontId="0" fillId="22" borderId="1" xfId="0" applyFill="1" applyBorder="1" applyAlignment="1">
      <alignment horizont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1" defaultTableStyle="TableStyleMedium2" defaultPivotStyle="PivotStyleMedium9">
    <tableStyle name="Invisible" pivot="0" table="0" count="0" xr9:uid="{1249B4F3-807C-41A4-B493-40422076195C}"/>
  </tableStyles>
  <colors>
    <mruColors>
      <color rgb="FF92D050"/>
      <color rgb="FFF78F8F"/>
      <color rgb="FFFCC2C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microsoft.com/office/2017/10/relationships/person" Target="persons/perso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externalLink" Target="externalLinks/externalLink2.xml"/><Relationship Id="rId29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28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Relationship Id="rId27" Type="http://schemas.openxmlformats.org/officeDocument/2006/relationships/customXml" Target="../customXml/item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neewee.sharepoint.com/sites/IntegratedPlanning/Shared%20Documents/Release%20Management/Release%20Configuration%20Tracker%20-%20Copy2.xlsx" TargetMode="External"/><Relationship Id="rId1" Type="http://schemas.openxmlformats.org/officeDocument/2006/relationships/externalLinkPath" Target="https://neewee.sharepoint.com/sites/IntegratedPlanning/Shared%20Documents/Release%20Management/Release%20Configuration%20Tracker%20-%20Copy2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neewee.sharepoint.com/sites/IntegratedPlanning/Shared%20Documents/Release%20Management/Release%20Configuration%20Tracker%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 driveId="b!54QKFUCasEO_mT6ZCdnxxjN5PduT4KdHgvGZLKlI-dCZhICB58elSK_JkLIuajF0" itemId="01UCVQSAUOR524M6OKF5HZMM437M6HHA3E">
      <xxl21:absoluteUrl r:id="rId2"/>
    </xxl21:alternateUrls>
    <sheetNames>
      <sheetName val="Version-Link"/>
      <sheetName val="Pre-release-Latest-Stack (2)"/>
      <sheetName val="Pre-release-Latest-Stack"/>
      <sheetName val="Pre-releaseMicroservice-Ver "/>
      <sheetName val="Release-Deployments"/>
      <sheetName val="product-pre-release-neewee"/>
      <sheetName val="pre-release-version"/>
      <sheetName val="product-release-neewee"/>
      <sheetName val="release-version"/>
      <sheetName val="neewee-pre-release-stack"/>
      <sheetName val="product-release-neewee-old"/>
      <sheetName val="SonarQube Jenkins Jobs"/>
      <sheetName val="qc-pre-release-neewee"/>
      <sheetName val="Readme"/>
      <sheetName val="neewee-release-stack "/>
      <sheetName val="neewee-docker-image"/>
      <sheetName val="Release Env"/>
      <sheetName val="Integration-pre-release"/>
      <sheetName val="Integration-Latest-Stack"/>
      <sheetName val="GSK"/>
      <sheetName val="EuroAPI"/>
      <sheetName val="Services list"/>
      <sheetName val="Environment Information"/>
      <sheetName val="Test"/>
      <sheetName val="Change Log"/>
      <sheetName val="Sheet1"/>
      <sheetName val="Sheet2"/>
    </sheetNames>
    <sheetDataSet>
      <sheetData sheetId="0"/>
      <sheetData sheetId="1"/>
      <sheetData sheetId="2"/>
      <sheetData sheetId="3"/>
      <sheetData sheetId="4"/>
      <sheetData sheetId="5">
        <row r="2">
          <cell r="K2" t="str">
            <v>CPA</v>
          </cell>
          <cell r="L2"/>
          <cell r="M2"/>
          <cell r="N2"/>
          <cell r="O2"/>
          <cell r="P2"/>
          <cell r="Q2"/>
          <cell r="R2"/>
          <cell r="T2" t="str">
            <v>BPS [IMP, IMS , IMPS ]</v>
          </cell>
          <cell r="U2"/>
          <cell r="W2"/>
          <cell r="Y2"/>
          <cell r="Z2"/>
          <cell r="AA2"/>
          <cell r="AB2"/>
          <cell r="AC2"/>
          <cell r="AD2"/>
          <cell r="AE2"/>
          <cell r="AF2"/>
          <cell r="AG2"/>
          <cell r="AH2"/>
          <cell r="AI2"/>
          <cell r="AJ2"/>
          <cell r="AN2" t="str">
            <v>Core</v>
          </cell>
          <cell r="AO2"/>
          <cell r="AQ2"/>
          <cell r="AT2"/>
          <cell r="AU2"/>
          <cell r="AV2"/>
          <cell r="AY2" t="str">
            <v>Not Customer Facing</v>
          </cell>
          <cell r="AZ2"/>
        </row>
        <row r="3">
          <cell r="B3" t="str">
            <v>Latest Version</v>
          </cell>
          <cell r="I3" t="str">
            <v>1.0.3</v>
          </cell>
          <cell r="K3" t="str">
            <v>2.0.5</v>
          </cell>
          <cell r="L3" t="str">
            <v>2.0.27</v>
          </cell>
          <cell r="M3" t="str">
            <v>1.0.36_apu2</v>
          </cell>
          <cell r="N3" t="str">
            <v>1.0.5</v>
          </cell>
          <cell r="O3" t="str">
            <v>1.0.42</v>
          </cell>
          <cell r="P3" t="str">
            <v>1.0.4</v>
          </cell>
          <cell r="Q3" t="str">
            <v>1.3.8</v>
          </cell>
          <cell r="R3" t="str">
            <v>1.0.3</v>
          </cell>
          <cell r="T3" t="str">
            <v>2.16.100</v>
          </cell>
          <cell r="U3" t="str">
            <v>4.0.10</v>
          </cell>
          <cell r="W3" t="str">
            <v>3.16.157</v>
          </cell>
          <cell r="Y3" t="str">
            <v>1.4.44</v>
          </cell>
          <cell r="Z3" t="str">
            <v>3.0.0</v>
          </cell>
          <cell r="AA3" t="str">
            <v>1.1.76</v>
          </cell>
          <cell r="AB3" t="str">
            <v>1.0.0</v>
          </cell>
          <cell r="AC3" t="str">
            <v>2.1.2</v>
          </cell>
          <cell r="AD3" t="str">
            <v>latest</v>
          </cell>
          <cell r="AE3" t="str">
            <v>3.1.28</v>
          </cell>
          <cell r="AF3" t="str">
            <v>1.0.8</v>
          </cell>
          <cell r="AG3" t="str">
            <v>1.1.4</v>
          </cell>
          <cell r="AH3" t="str">
            <v>1.0.0</v>
          </cell>
          <cell r="AI3" t="str">
            <v>1.0.3</v>
          </cell>
          <cell r="AJ3" t="str">
            <v>1.0.0</v>
          </cell>
          <cell r="AN3" t="str">
            <v>1.13.160</v>
          </cell>
          <cell r="AO3" t="str">
            <v>1.3.230</v>
          </cell>
          <cell r="AQ3" t="str">
            <v>algo-v1.1.78</v>
          </cell>
          <cell r="AT3"/>
          <cell r="AU3" t="str">
            <v>v1.3.153-I</v>
          </cell>
          <cell r="AV3"/>
          <cell r="AW3" t="str">
            <v>1.0.9</v>
          </cell>
          <cell r="AY3" t="str">
            <v>1.2.80</v>
          </cell>
          <cell r="AZ3" t="str">
            <v>v1.1.17</v>
          </cell>
          <cell r="BB3" t="str">
            <v>v1.0.0</v>
          </cell>
        </row>
        <row r="4">
          <cell r="B4" t="str">
            <v>Image Tag</v>
          </cell>
          <cell r="K4" t="str">
            <v>neewee/cpa_backend:pre-release-v</v>
          </cell>
          <cell r="L4" t="str">
            <v>neewee/cpa-webapp-ui:pre-release-v</v>
          </cell>
          <cell r="M4" t="str">
            <v>neewee/bodhee:cpa-pythonCodeblocks-</v>
          </cell>
          <cell r="N4" t="str">
            <v>neewee/cpa_ruleset_features_and_compliance:pre-release-v</v>
          </cell>
          <cell r="O4" t="str">
            <v>neewee/eoee-ui:pre-release-v</v>
          </cell>
          <cell r="P4" t="str">
            <v>neewee/cpa-file-upload:pre-release-v</v>
          </cell>
          <cell r="Q4" t="str">
            <v>neewee/cpa-realtime-engine:pre-release-v</v>
          </cell>
          <cell r="R4" t="str">
            <v>neewee/cpa-historical-engine:pre-release-v</v>
          </cell>
          <cell r="T4" t="str">
            <v>neewee/integrated_microplanning:pre-release-v</v>
          </cell>
          <cell r="U4" t="str">
            <v>neewee/integrated_microplanning:qc-be-pre-release-v</v>
          </cell>
          <cell r="W4" t="str">
            <v>neewee/integrated-micro-planning:pre-release-v</v>
          </cell>
          <cell r="Y4" t="str">
            <v>neewee/harbourmatrix:pre-release-v</v>
          </cell>
          <cell r="Z4" t="str">
            <v>neewee/harbourmatrix:pre-release-qc-v</v>
          </cell>
          <cell r="AA4" t="str">
            <v>neewee/bms_be_harbourmatrix:pre-release-v</v>
          </cell>
          <cell r="AB4" t="str">
            <v>neewee/message-bus:pre-release-v</v>
          </cell>
          <cell r="AC4" t="str">
            <v>neewee/bodhee_notifier:pre-release-v</v>
          </cell>
          <cell r="AD4" t="str">
            <v>latest</v>
          </cell>
          <cell r="AE4" t="str">
            <v>neewee/bps-optimizer:pre-release-v</v>
          </cell>
          <cell r="AF4" t="str">
            <v>neewee/bodhee-alert-engine:pre-release-v</v>
          </cell>
          <cell r="AG4" t="str">
            <v>neewee/bodheegateway:pre-release-v</v>
          </cell>
          <cell r="AH4" t="str">
            <v>neewee/bodhee_maintenance_schedular:pre-release-v</v>
          </cell>
          <cell r="AI4" t="str">
            <v>neewee/bodhee-dashboard-ui:pre-release-v</v>
          </cell>
          <cell r="AJ4" t="str">
            <v>neewee/bodhee_landing_application:pre-release-v</v>
          </cell>
          <cell r="AN4" t="str">
            <v>neewee/scheduling-engine:pre-release-v</v>
          </cell>
          <cell r="AO4" t="str">
            <v>neewee/pre_post_processing_controller:pre-release-v</v>
          </cell>
          <cell r="AQ4"/>
          <cell r="AT4"/>
          <cell r="AU4"/>
          <cell r="AV4"/>
          <cell r="AY4" t="str">
            <v>neewee/scheduling-engine-test-suite:pre-release-v</v>
          </cell>
          <cell r="AZ4"/>
          <cell r="BB4" t="str">
            <v>neewee/bxs-di-ws-client:pre-release-</v>
          </cell>
        </row>
        <row r="5">
          <cell r="B5" t="str">
            <v>Release Version</v>
          </cell>
          <cell r="K5" t="str">
            <v>CPA-Backend</v>
          </cell>
          <cell r="L5" t="str">
            <v>CPA-Config UI</v>
          </cell>
          <cell r="M5" t="str">
            <v>CPA-Python codes</v>
          </cell>
          <cell r="N5" t="str">
            <v>CPA Ruleset compliance</v>
          </cell>
          <cell r="O5" t="str">
            <v>eOEE Frontend</v>
          </cell>
          <cell r="P5" t="str">
            <v>File upload batch Summary</v>
          </cell>
          <cell r="Q5" t="str">
            <v>cparealtimeengine</v>
          </cell>
          <cell r="R5" t="str">
            <v>cpahistoricalrule</v>
          </cell>
          <cell r="T5" t="str">
            <v>IMP-Backend</v>
          </cell>
          <cell r="U5" t="str">
            <v>QC-Backend (integration)</v>
          </cell>
          <cell r="W5" t="str">
            <v>IMP-Frontend</v>
          </cell>
          <cell r="Y5" t="str">
            <v>Harbor Matrix</v>
          </cell>
          <cell r="Z5" t="str">
            <v>QC-HarbourMatrix</v>
          </cell>
          <cell r="AA5" t="str">
            <v>BMS-HarbourMatrix</v>
          </cell>
          <cell r="AB5" t="str">
            <v>Kafka (message-bus)</v>
          </cell>
          <cell r="AC5" t="str">
            <v>Notifier</v>
          </cell>
          <cell r="AD5" t="str">
            <v>Zoo-keeper</v>
          </cell>
          <cell r="AE5" t="str">
            <v>BPS-Optimizer</v>
          </cell>
          <cell r="AF5" t="str">
            <v>Alert Engine</v>
          </cell>
          <cell r="AG5" t="str">
            <v>API gateway</v>
          </cell>
          <cell r="AH5" t="str">
            <v>BMS-Scheduler (Algo)</v>
          </cell>
          <cell r="AI5" t="str">
            <v>Dashboard-UI</v>
          </cell>
          <cell r="AJ5" t="str">
            <v>Landing-App</v>
          </cell>
          <cell r="AN5" t="str">
            <v>Scheduling engine</v>
          </cell>
          <cell r="AO5" t="str">
            <v>Pre-Post Processing</v>
          </cell>
          <cell r="AQ5" t="str">
            <v>Algo-DB</v>
          </cell>
          <cell r="AT5"/>
          <cell r="AU5" t="str">
            <v>DB Version- Integration</v>
          </cell>
          <cell r="AV5"/>
          <cell r="AW5" t="str">
            <v>DB Version- CPA</v>
          </cell>
          <cell r="AY5" t="str">
            <v>Algorithm Auditor</v>
          </cell>
          <cell r="AZ5" t="str">
            <v>[Algo-Auditor]DB Version</v>
          </cell>
        </row>
        <row r="6">
          <cell r="B6" t="str">
            <v>20wk24.1</v>
          </cell>
          <cell r="K6" t="str">
            <v>1.0.44</v>
          </cell>
          <cell r="L6" t="str">
            <v>1.0.52</v>
          </cell>
          <cell r="M6" t="str">
            <v>1.0.36_apu2</v>
          </cell>
          <cell r="N6" t="str">
            <v>1.0.5</v>
          </cell>
          <cell r="O6" t="str">
            <v>1.0.41</v>
          </cell>
          <cell r="P6" t="str">
            <v>1.0.4</v>
          </cell>
          <cell r="Q6" t="str">
            <v>1.0.19</v>
          </cell>
          <cell r="R6" t="str">
            <v>1.0.0</v>
          </cell>
          <cell r="T6" t="str">
            <v>2.8.6</v>
          </cell>
          <cell r="U6"/>
          <cell r="W6" t="str">
            <v>3.7.25</v>
          </cell>
          <cell r="Y6" t="str">
            <v>1.1.11</v>
          </cell>
          <cell r="Z6"/>
          <cell r="AA6"/>
          <cell r="AB6" t="str">
            <v>3.3.2</v>
          </cell>
          <cell r="AC6" t="str">
            <v>1.2.3-temp</v>
          </cell>
          <cell r="AD6" t="str">
            <v>latest</v>
          </cell>
          <cell r="AE6" t="str">
            <v>1.0.4-eqp-testc</v>
          </cell>
          <cell r="AF6" t="str">
            <v>1.0.6B</v>
          </cell>
          <cell r="AG6" t="str">
            <v>0.0.9</v>
          </cell>
          <cell r="AH6"/>
          <cell r="AI6"/>
          <cell r="AJ6"/>
          <cell r="AN6" t="str">
            <v>v1.9.0-alpha</v>
          </cell>
          <cell r="AO6" t="str">
            <v>1.1.74</v>
          </cell>
          <cell r="AQ6"/>
          <cell r="AT6"/>
          <cell r="AU6"/>
          <cell r="AV6"/>
          <cell r="AW6"/>
          <cell r="AX6"/>
          <cell r="AY6"/>
          <cell r="AZ6"/>
        </row>
        <row r="7">
          <cell r="B7" t="str">
            <v>20wk24.2</v>
          </cell>
          <cell r="K7"/>
          <cell r="L7" t="str">
            <v>1.0.53</v>
          </cell>
          <cell r="M7"/>
          <cell r="N7"/>
          <cell r="O7"/>
          <cell r="P7"/>
          <cell r="Q7"/>
          <cell r="R7"/>
          <cell r="T7"/>
          <cell r="U7"/>
          <cell r="W7" t="str">
            <v>3.7.27</v>
          </cell>
          <cell r="Y7"/>
          <cell r="Z7"/>
          <cell r="AA7"/>
          <cell r="AB7"/>
          <cell r="AC7"/>
          <cell r="AD7"/>
          <cell r="AE7"/>
          <cell r="AF7"/>
          <cell r="AG7"/>
          <cell r="AH7"/>
          <cell r="AI7"/>
          <cell r="AJ7"/>
          <cell r="AN7"/>
          <cell r="AO7"/>
          <cell r="AQ7"/>
          <cell r="AT7"/>
          <cell r="AU7"/>
          <cell r="AV7"/>
          <cell r="AW7"/>
          <cell r="AX7"/>
          <cell r="AY7"/>
          <cell r="AZ7"/>
        </row>
        <row r="8">
          <cell r="B8" t="str">
            <v>20wk24.3</v>
          </cell>
          <cell r="K8"/>
          <cell r="L8" t="str">
            <v>1.0.57</v>
          </cell>
          <cell r="M8"/>
          <cell r="N8"/>
          <cell r="O8"/>
          <cell r="P8"/>
          <cell r="Q8"/>
          <cell r="R8"/>
          <cell r="T8" t="str">
            <v>2.8.7</v>
          </cell>
          <cell r="U8"/>
          <cell r="W8" t="str">
            <v>3.7.28</v>
          </cell>
          <cell r="Y8" t="str">
            <v>1.1.12</v>
          </cell>
          <cell r="Z8"/>
          <cell r="AA8"/>
          <cell r="AB8"/>
          <cell r="AC8"/>
          <cell r="AD8"/>
          <cell r="AE8" t="str">
            <v>3.1.13</v>
          </cell>
          <cell r="AF8"/>
          <cell r="AG8"/>
          <cell r="AH8"/>
          <cell r="AI8"/>
          <cell r="AJ8"/>
          <cell r="AN8"/>
          <cell r="AO8"/>
          <cell r="AQ8"/>
          <cell r="AT8"/>
          <cell r="AU8"/>
          <cell r="AV8"/>
          <cell r="AW8"/>
          <cell r="AX8"/>
          <cell r="AY8" t="str">
            <v>1.1.0</v>
          </cell>
          <cell r="AZ8" t="str">
            <v>v1.1.0</v>
          </cell>
        </row>
        <row r="9">
          <cell r="B9" t="str">
            <v>21wk24.1</v>
          </cell>
          <cell r="K9"/>
          <cell r="L9" t="str">
            <v>1.0.60</v>
          </cell>
          <cell r="M9"/>
          <cell r="N9"/>
          <cell r="O9"/>
          <cell r="P9"/>
          <cell r="Q9"/>
          <cell r="R9"/>
          <cell r="T9" t="str">
            <v>2.9.0</v>
          </cell>
          <cell r="U9"/>
          <cell r="W9" t="str">
            <v>3.7.29</v>
          </cell>
          <cell r="Y9" t="str">
            <v>1.1.13</v>
          </cell>
          <cell r="Z9"/>
          <cell r="AA9"/>
          <cell r="AB9"/>
          <cell r="AC9"/>
          <cell r="AD9"/>
          <cell r="AE9"/>
          <cell r="AF9"/>
          <cell r="AG9"/>
          <cell r="AH9"/>
          <cell r="AI9"/>
          <cell r="AJ9"/>
          <cell r="AN9"/>
          <cell r="AO9"/>
          <cell r="AQ9"/>
          <cell r="AT9"/>
          <cell r="AU9"/>
          <cell r="AV9"/>
          <cell r="AW9"/>
          <cell r="AX9"/>
          <cell r="AY9" t="str">
            <v>1.1.2</v>
          </cell>
          <cell r="AZ9"/>
        </row>
        <row r="10">
          <cell r="B10" t="str">
            <v>21wk24.2</v>
          </cell>
          <cell r="K10" t="str">
            <v>1.0.45</v>
          </cell>
          <cell r="L10" t="str">
            <v>1.0.61</v>
          </cell>
          <cell r="M10"/>
          <cell r="N10"/>
          <cell r="O10"/>
          <cell r="P10"/>
          <cell r="Q10" t="str">
            <v>1.0.20</v>
          </cell>
          <cell r="R10"/>
          <cell r="T10" t="str">
            <v>2.9.1</v>
          </cell>
          <cell r="U10"/>
          <cell r="W10" t="str">
            <v>3.7.33</v>
          </cell>
          <cell r="Y10"/>
          <cell r="Z10"/>
          <cell r="AA10"/>
          <cell r="AB10"/>
          <cell r="AC10"/>
          <cell r="AD10"/>
          <cell r="AE10"/>
          <cell r="AF10"/>
          <cell r="AG10"/>
          <cell r="AH10"/>
          <cell r="AI10"/>
          <cell r="AJ10"/>
          <cell r="AN10"/>
          <cell r="AO10"/>
          <cell r="AQ10"/>
          <cell r="AT10"/>
          <cell r="AU10"/>
          <cell r="AV10"/>
          <cell r="AW10"/>
          <cell r="AX10"/>
          <cell r="AY10" t="str">
            <v>1.1.4</v>
          </cell>
          <cell r="AZ10"/>
        </row>
        <row r="11">
          <cell r="B11" t="str">
            <v>21wk24.3</v>
          </cell>
          <cell r="K11"/>
          <cell r="L11" t="str">
            <v>1.0.62</v>
          </cell>
          <cell r="M11"/>
          <cell r="N11"/>
          <cell r="O11"/>
          <cell r="P11"/>
          <cell r="Q11"/>
          <cell r="R11"/>
          <cell r="T11" t="str">
            <v>2.9.5</v>
          </cell>
          <cell r="U11"/>
          <cell r="W11" t="str">
            <v>3.7.35</v>
          </cell>
          <cell r="Y11" t="str">
            <v>1.1.14</v>
          </cell>
          <cell r="Z11"/>
          <cell r="AA11"/>
          <cell r="AB11"/>
          <cell r="AC11"/>
          <cell r="AD11"/>
          <cell r="AE11"/>
          <cell r="AF11"/>
          <cell r="AG11"/>
          <cell r="AH11"/>
          <cell r="AI11"/>
          <cell r="AJ11"/>
          <cell r="AN11"/>
          <cell r="AO11"/>
          <cell r="AQ11"/>
          <cell r="AT11"/>
          <cell r="AU11"/>
          <cell r="AV11"/>
          <cell r="AW11"/>
          <cell r="AX11"/>
          <cell r="AY11"/>
          <cell r="AZ11"/>
        </row>
        <row r="12">
          <cell r="B12" t="str">
            <v>22wk24.1</v>
          </cell>
          <cell r="K12" t="str">
            <v>1.0.46</v>
          </cell>
          <cell r="L12" t="str">
            <v>1.0.70</v>
          </cell>
          <cell r="M12"/>
          <cell r="N12"/>
          <cell r="O12"/>
          <cell r="P12"/>
          <cell r="Q12" t="str">
            <v>1.0.21</v>
          </cell>
          <cell r="R12"/>
          <cell r="T12" t="str">
            <v>2.9.7</v>
          </cell>
          <cell r="U12"/>
          <cell r="W12" t="str">
            <v>3.7.37</v>
          </cell>
          <cell r="Y12"/>
          <cell r="Z12"/>
          <cell r="AA12"/>
          <cell r="AB12"/>
          <cell r="AC12"/>
          <cell r="AD12"/>
          <cell r="AE12"/>
          <cell r="AF12"/>
          <cell r="AG12"/>
          <cell r="AH12"/>
          <cell r="AI12"/>
          <cell r="AJ12"/>
          <cell r="AN12"/>
          <cell r="AO12"/>
          <cell r="AQ12"/>
          <cell r="AT12"/>
          <cell r="AU12"/>
          <cell r="AV12"/>
          <cell r="AW12"/>
          <cell r="AX12"/>
          <cell r="AY12" t="str">
            <v>1.1.5</v>
          </cell>
          <cell r="AZ12"/>
        </row>
        <row r="13">
          <cell r="B13" t="str">
            <v>22wk24.2</v>
          </cell>
          <cell r="K13"/>
          <cell r="L13" t="str">
            <v>1.0.72</v>
          </cell>
          <cell r="M13"/>
          <cell r="N13"/>
          <cell r="O13"/>
          <cell r="P13"/>
          <cell r="Q13"/>
          <cell r="R13"/>
          <cell r="T13"/>
          <cell r="U13"/>
          <cell r="W13"/>
          <cell r="Y13"/>
          <cell r="Z13"/>
          <cell r="AA13"/>
          <cell r="AB13"/>
          <cell r="AC13"/>
          <cell r="AD13"/>
          <cell r="AE13"/>
          <cell r="AF13"/>
          <cell r="AG13"/>
          <cell r="AH13"/>
          <cell r="AI13"/>
          <cell r="AJ13"/>
          <cell r="AN13" t="str">
            <v>1.9.7-alpha</v>
          </cell>
          <cell r="AO13"/>
          <cell r="AQ13"/>
          <cell r="AT13"/>
          <cell r="AU13"/>
          <cell r="AV13"/>
          <cell r="AW13"/>
          <cell r="AX13"/>
          <cell r="AY13" t="str">
            <v>1.1.8</v>
          </cell>
          <cell r="AZ13"/>
        </row>
        <row r="14">
          <cell r="B14" t="str">
            <v>22wk24.3</v>
          </cell>
          <cell r="K14"/>
          <cell r="L14"/>
          <cell r="M14"/>
          <cell r="N14"/>
          <cell r="O14"/>
          <cell r="P14"/>
          <cell r="Q14"/>
          <cell r="R14"/>
          <cell r="T14" t="str">
            <v>2.9.9</v>
          </cell>
          <cell r="U14"/>
          <cell r="W14"/>
          <cell r="Y14"/>
          <cell r="Z14"/>
          <cell r="AA14"/>
          <cell r="AB14"/>
          <cell r="AC14"/>
          <cell r="AD14"/>
          <cell r="AE14"/>
          <cell r="AF14"/>
          <cell r="AG14"/>
          <cell r="AH14"/>
          <cell r="AI14"/>
          <cell r="AJ14"/>
          <cell r="AN14"/>
          <cell r="AO14"/>
          <cell r="AQ14"/>
          <cell r="AT14"/>
          <cell r="AU14"/>
          <cell r="AV14"/>
          <cell r="AW14"/>
          <cell r="AX14"/>
          <cell r="AY14"/>
          <cell r="AZ14"/>
        </row>
        <row r="15">
          <cell r="B15" t="str">
            <v>23wk24.1</v>
          </cell>
          <cell r="K15"/>
          <cell r="L15" t="str">
            <v>1.0.73</v>
          </cell>
          <cell r="M15"/>
          <cell r="N15"/>
          <cell r="O15"/>
          <cell r="P15"/>
          <cell r="Q15"/>
          <cell r="R15"/>
          <cell r="T15"/>
          <cell r="U15"/>
          <cell r="W15" t="str">
            <v>3.7.39</v>
          </cell>
          <cell r="Y15"/>
          <cell r="Z15"/>
          <cell r="AA15"/>
          <cell r="AB15"/>
          <cell r="AC15"/>
          <cell r="AD15"/>
          <cell r="AE15"/>
          <cell r="AF15"/>
          <cell r="AG15"/>
          <cell r="AH15"/>
          <cell r="AI15"/>
          <cell r="AJ15"/>
          <cell r="AN15"/>
          <cell r="AO15" t="str">
            <v>1.1.86</v>
          </cell>
          <cell r="AQ15"/>
          <cell r="AT15"/>
          <cell r="AU15"/>
          <cell r="AV15"/>
          <cell r="AW15"/>
          <cell r="AX15"/>
          <cell r="AY15"/>
          <cell r="AZ15"/>
        </row>
        <row r="16">
          <cell r="B16" t="str">
            <v>23wk24.2</v>
          </cell>
          <cell r="K16"/>
          <cell r="L16"/>
          <cell r="M16"/>
          <cell r="N16"/>
          <cell r="O16"/>
          <cell r="P16"/>
          <cell r="Q16"/>
          <cell r="R16"/>
          <cell r="T16" t="str">
            <v>2.9.11</v>
          </cell>
          <cell r="U16"/>
          <cell r="W16" t="str">
            <v>3.7.41</v>
          </cell>
          <cell r="Y16"/>
          <cell r="Z16"/>
          <cell r="AA16"/>
          <cell r="AB16"/>
          <cell r="AC16"/>
          <cell r="AD16"/>
          <cell r="AE16"/>
          <cell r="AF16"/>
          <cell r="AG16"/>
          <cell r="AH16"/>
          <cell r="AI16"/>
          <cell r="AJ16"/>
          <cell r="AN16"/>
          <cell r="AO16" t="str">
            <v>1.1.91</v>
          </cell>
          <cell r="AQ16" t="str">
            <v>algo-v1.0.26</v>
          </cell>
          <cell r="AT16"/>
          <cell r="AU16"/>
          <cell r="AV16"/>
          <cell r="AW16"/>
          <cell r="AX16"/>
          <cell r="AY16" t="str">
            <v>1.1.17</v>
          </cell>
          <cell r="AZ16"/>
        </row>
        <row r="17">
          <cell r="B17" t="str">
            <v>24wk24.1</v>
          </cell>
          <cell r="K17" t="str">
            <v>1.0.48</v>
          </cell>
          <cell r="L17" t="str">
            <v>1.0.74</v>
          </cell>
          <cell r="M17"/>
          <cell r="N17"/>
          <cell r="O17"/>
          <cell r="P17"/>
          <cell r="Q17"/>
          <cell r="R17"/>
          <cell r="T17"/>
          <cell r="U17"/>
          <cell r="W17" t="str">
            <v>3.7.45</v>
          </cell>
          <cell r="Y17"/>
          <cell r="Z17"/>
          <cell r="AA17"/>
          <cell r="AB17"/>
          <cell r="AC17"/>
          <cell r="AD17"/>
          <cell r="AE17"/>
          <cell r="AF17"/>
          <cell r="AG17"/>
          <cell r="AH17"/>
          <cell r="AI17"/>
          <cell r="AJ17"/>
          <cell r="AN17"/>
          <cell r="AO17" t="str">
            <v>1.1.93</v>
          </cell>
          <cell r="AQ17" t="str">
            <v>algo-v1.0.27</v>
          </cell>
          <cell r="AT17"/>
          <cell r="AU17"/>
          <cell r="AV17"/>
          <cell r="AW17"/>
          <cell r="AX17"/>
          <cell r="AY17" t="str">
            <v>1.1.19</v>
          </cell>
          <cell r="AZ17"/>
        </row>
        <row r="18">
          <cell r="B18" t="str">
            <v>24wk24.2</v>
          </cell>
          <cell r="K18"/>
          <cell r="L18"/>
          <cell r="M18"/>
          <cell r="N18"/>
          <cell r="O18"/>
          <cell r="P18"/>
          <cell r="Q18"/>
          <cell r="R18"/>
          <cell r="T18" t="str">
            <v>2.9.13</v>
          </cell>
          <cell r="U18"/>
          <cell r="W18" t="str">
            <v>3.7.49</v>
          </cell>
          <cell r="Y18" t="str">
            <v>1.1.15</v>
          </cell>
          <cell r="Z18"/>
          <cell r="AA18"/>
          <cell r="AB18"/>
          <cell r="AC18"/>
          <cell r="AD18"/>
          <cell r="AE18" t="str">
            <v>3.1.14</v>
          </cell>
          <cell r="AF18"/>
          <cell r="AG18"/>
          <cell r="AH18"/>
          <cell r="AI18"/>
          <cell r="AJ18"/>
          <cell r="AN18" t="str">
            <v>1.9.11-alpha</v>
          </cell>
          <cell r="AO18" t="str">
            <v>1.2.0</v>
          </cell>
          <cell r="AQ18" t="str">
            <v>algo-v1.0.28</v>
          </cell>
          <cell r="AT18"/>
          <cell r="AU18"/>
          <cell r="AV18"/>
          <cell r="AW18"/>
          <cell r="AX18"/>
          <cell r="AY18"/>
          <cell r="AZ18"/>
        </row>
        <row r="19">
          <cell r="B19" t="str">
            <v>25wk24.1</v>
          </cell>
          <cell r="K19"/>
          <cell r="L19"/>
          <cell r="M19"/>
          <cell r="N19"/>
          <cell r="O19"/>
          <cell r="P19"/>
          <cell r="Q19"/>
          <cell r="R19"/>
          <cell r="T19" t="str">
            <v>2.9.14</v>
          </cell>
          <cell r="U19"/>
          <cell r="W19" t="str">
            <v>3.7.50</v>
          </cell>
          <cell r="Y19"/>
          <cell r="Z19"/>
          <cell r="AA19"/>
          <cell r="AB19"/>
          <cell r="AC19"/>
          <cell r="AD19"/>
          <cell r="AE19"/>
          <cell r="AF19"/>
          <cell r="AG19"/>
          <cell r="AH19"/>
          <cell r="AI19"/>
          <cell r="AJ19"/>
          <cell r="AN19"/>
          <cell r="AO19" t="str">
            <v>1.2.02</v>
          </cell>
          <cell r="AQ19"/>
          <cell r="AT19"/>
          <cell r="AU19"/>
          <cell r="AV19"/>
          <cell r="AW19"/>
          <cell r="AX19"/>
          <cell r="AY19"/>
          <cell r="AZ19"/>
        </row>
        <row r="20">
          <cell r="B20" t="str">
            <v>25wk24.2</v>
          </cell>
          <cell r="K20"/>
          <cell r="L20"/>
          <cell r="M20"/>
          <cell r="N20"/>
          <cell r="O20"/>
          <cell r="P20"/>
          <cell r="Q20"/>
          <cell r="R20"/>
          <cell r="T20" t="str">
            <v>2.9.15</v>
          </cell>
          <cell r="U20"/>
          <cell r="W20" t="str">
            <v>3.7.53</v>
          </cell>
          <cell r="Y20"/>
          <cell r="Z20"/>
          <cell r="AA20"/>
          <cell r="AB20"/>
          <cell r="AC20"/>
          <cell r="AD20"/>
          <cell r="AE20"/>
          <cell r="AF20"/>
          <cell r="AG20"/>
          <cell r="AH20"/>
          <cell r="AI20"/>
          <cell r="AJ20"/>
          <cell r="AN20" t="str">
            <v>1.9.12-alpha</v>
          </cell>
          <cell r="AO20" t="str">
            <v>1.2.04</v>
          </cell>
          <cell r="AQ20" t="str">
            <v>algo-v1.0.29</v>
          </cell>
          <cell r="AT20"/>
          <cell r="AU20"/>
          <cell r="AV20"/>
          <cell r="AW20"/>
          <cell r="AX20"/>
          <cell r="AY20"/>
          <cell r="AZ20"/>
        </row>
        <row r="21">
          <cell r="B21" t="str">
            <v>25wk24.3</v>
          </cell>
          <cell r="K21"/>
          <cell r="L21"/>
          <cell r="M21"/>
          <cell r="N21"/>
          <cell r="O21"/>
          <cell r="P21"/>
          <cell r="Q21"/>
          <cell r="R21"/>
          <cell r="T21" t="str">
            <v>2.9.18</v>
          </cell>
          <cell r="U21"/>
          <cell r="W21" t="str">
            <v>3.7.55</v>
          </cell>
          <cell r="Y21"/>
          <cell r="Z21"/>
          <cell r="AA21"/>
          <cell r="AB21"/>
          <cell r="AC21"/>
          <cell r="AD21"/>
          <cell r="AE21"/>
          <cell r="AF21" t="str">
            <v>1.0.8</v>
          </cell>
          <cell r="AG21"/>
          <cell r="AH21"/>
          <cell r="AI21"/>
          <cell r="AJ21"/>
          <cell r="AN21"/>
          <cell r="AO21"/>
          <cell r="AQ21"/>
          <cell r="AT21"/>
          <cell r="AU21"/>
          <cell r="AV21"/>
          <cell r="AW21"/>
          <cell r="AX21"/>
          <cell r="AY21"/>
          <cell r="AZ21"/>
        </row>
        <row r="22">
          <cell r="B22" t="str">
            <v>26wk24.1</v>
          </cell>
          <cell r="K22"/>
          <cell r="L22"/>
          <cell r="M22"/>
          <cell r="N22"/>
          <cell r="O22"/>
          <cell r="P22"/>
          <cell r="Q22" t="str">
            <v>1.0.22</v>
          </cell>
          <cell r="R22"/>
          <cell r="T22" t="str">
            <v>2.9.19</v>
          </cell>
          <cell r="U22"/>
          <cell r="W22"/>
          <cell r="Y22"/>
          <cell r="Z22"/>
          <cell r="AA22"/>
          <cell r="AB22"/>
          <cell r="AC22"/>
          <cell r="AD22"/>
          <cell r="AE22"/>
          <cell r="AF22"/>
          <cell r="AG22"/>
          <cell r="AH22"/>
          <cell r="AI22"/>
          <cell r="AJ22"/>
          <cell r="AN22"/>
          <cell r="AO22" t="str">
            <v>1.2.08</v>
          </cell>
          <cell r="AQ22" t="str">
            <v>algo-v1.0.31</v>
          </cell>
          <cell r="AT22"/>
          <cell r="AU22"/>
          <cell r="AV22"/>
          <cell r="AW22"/>
          <cell r="AX22"/>
          <cell r="AY22" t="str">
            <v>1.1.20</v>
          </cell>
          <cell r="AZ22"/>
        </row>
        <row r="23">
          <cell r="B23" t="str">
            <v>26wk24.2</v>
          </cell>
          <cell r="K23"/>
          <cell r="L23"/>
          <cell r="M23"/>
          <cell r="N23"/>
          <cell r="O23"/>
          <cell r="P23"/>
          <cell r="Q23"/>
          <cell r="R23"/>
          <cell r="T23" t="str">
            <v>2.9.20</v>
          </cell>
          <cell r="U23"/>
          <cell r="W23" t="str">
            <v>3.7.59</v>
          </cell>
          <cell r="Y23"/>
          <cell r="Z23"/>
          <cell r="AA23"/>
          <cell r="AB23"/>
          <cell r="AC23"/>
          <cell r="AD23"/>
          <cell r="AE23"/>
          <cell r="AF23"/>
          <cell r="AG23"/>
          <cell r="AH23"/>
          <cell r="AI23"/>
          <cell r="AJ23"/>
          <cell r="AN23"/>
          <cell r="AO23"/>
          <cell r="AQ23"/>
          <cell r="AT23"/>
          <cell r="AU23"/>
          <cell r="AV23"/>
          <cell r="AW23"/>
          <cell r="AX23"/>
          <cell r="AY23"/>
          <cell r="AZ23"/>
        </row>
        <row r="24">
          <cell r="B24" t="str">
            <v>26wk24.3</v>
          </cell>
          <cell r="K24"/>
          <cell r="L24"/>
          <cell r="M24"/>
          <cell r="N24"/>
          <cell r="O24"/>
          <cell r="P24"/>
          <cell r="Q24"/>
          <cell r="R24"/>
          <cell r="T24" t="str">
            <v>2.9.21</v>
          </cell>
          <cell r="U24"/>
          <cell r="W24" t="str">
            <v>3.7.61</v>
          </cell>
          <cell r="Y24"/>
          <cell r="Z24"/>
          <cell r="AA24"/>
          <cell r="AB24"/>
          <cell r="AC24"/>
          <cell r="AD24"/>
          <cell r="AE24"/>
          <cell r="AF24"/>
          <cell r="AG24"/>
          <cell r="AH24"/>
          <cell r="AI24"/>
          <cell r="AJ24"/>
          <cell r="AN24"/>
          <cell r="AO24" t="str">
            <v>1.2.09</v>
          </cell>
          <cell r="AQ24"/>
          <cell r="AT24"/>
          <cell r="AU24"/>
          <cell r="AV24"/>
          <cell r="AW24"/>
          <cell r="AX24"/>
          <cell r="AY24"/>
          <cell r="AZ24"/>
        </row>
        <row r="25">
          <cell r="B25" t="str">
            <v>26wk24.4</v>
          </cell>
          <cell r="K25"/>
          <cell r="L25"/>
          <cell r="M25"/>
          <cell r="N25"/>
          <cell r="O25"/>
          <cell r="P25"/>
          <cell r="Q25"/>
          <cell r="R25"/>
          <cell r="T25"/>
          <cell r="U25"/>
          <cell r="W25"/>
          <cell r="Y25"/>
          <cell r="Z25"/>
          <cell r="AA25"/>
          <cell r="AB25"/>
          <cell r="AC25"/>
          <cell r="AD25"/>
          <cell r="AE25"/>
          <cell r="AF25"/>
          <cell r="AG25"/>
          <cell r="AH25"/>
          <cell r="AI25"/>
          <cell r="AJ25"/>
          <cell r="AN25" t="str">
            <v>1.10.1-alpha</v>
          </cell>
          <cell r="AO25" t="str">
            <v>1.2.11</v>
          </cell>
          <cell r="AQ25" t="str">
            <v>algo-v1.0.34</v>
          </cell>
          <cell r="AT25"/>
          <cell r="AU25"/>
          <cell r="AV25"/>
          <cell r="AW25"/>
          <cell r="AX25"/>
          <cell r="AY25"/>
          <cell r="AZ25"/>
        </row>
        <row r="26">
          <cell r="B26" t="str">
            <v>27wk24.1</v>
          </cell>
          <cell r="K26"/>
          <cell r="L26"/>
          <cell r="M26"/>
          <cell r="N26"/>
          <cell r="O26"/>
          <cell r="P26"/>
          <cell r="Q26" t="str">
            <v>1.0.23</v>
          </cell>
          <cell r="R26"/>
          <cell r="T26" t="str">
            <v>2.9.22</v>
          </cell>
          <cell r="U26"/>
          <cell r="W26" t="str">
            <v>3.7.64</v>
          </cell>
          <cell r="Y26"/>
          <cell r="Z26"/>
          <cell r="AA26"/>
          <cell r="AB26"/>
          <cell r="AC26"/>
          <cell r="AD26"/>
          <cell r="AE26"/>
          <cell r="AF26"/>
          <cell r="AG26"/>
          <cell r="AH26"/>
          <cell r="AI26"/>
          <cell r="AJ26"/>
          <cell r="AN26" t="str">
            <v>1.10.2</v>
          </cell>
          <cell r="AO26" t="str">
            <v>1.2.14</v>
          </cell>
          <cell r="AQ26"/>
          <cell r="AT26"/>
          <cell r="AU26"/>
          <cell r="AV26"/>
          <cell r="AW26"/>
          <cell r="AX26"/>
          <cell r="AY26" t="str">
            <v>1.1.22</v>
          </cell>
          <cell r="AZ26"/>
        </row>
        <row r="27">
          <cell r="B27" t="str">
            <v>27wk24.2</v>
          </cell>
          <cell r="K27"/>
          <cell r="L27"/>
          <cell r="M27"/>
          <cell r="N27"/>
          <cell r="O27"/>
          <cell r="P27"/>
          <cell r="Q27"/>
          <cell r="R27"/>
          <cell r="T27"/>
          <cell r="U27"/>
          <cell r="W27" t="str">
            <v>3.7.65</v>
          </cell>
          <cell r="Y27"/>
          <cell r="Z27"/>
          <cell r="AA27"/>
          <cell r="AB27"/>
          <cell r="AC27"/>
          <cell r="AD27"/>
          <cell r="AE27"/>
          <cell r="AF27"/>
          <cell r="AG27"/>
          <cell r="AH27"/>
          <cell r="AI27"/>
          <cell r="AJ27"/>
          <cell r="AN27"/>
          <cell r="AO27"/>
          <cell r="AQ27"/>
          <cell r="AT27"/>
          <cell r="AU27"/>
          <cell r="AV27"/>
          <cell r="AW27"/>
          <cell r="AX27"/>
          <cell r="AY27"/>
          <cell r="AZ27"/>
        </row>
        <row r="28">
          <cell r="B28" t="str">
            <v>27wk24.3</v>
          </cell>
          <cell r="K28" t="str">
            <v>2.0.1</v>
          </cell>
          <cell r="L28" t="str">
            <v>1.0.1</v>
          </cell>
          <cell r="M28"/>
          <cell r="N28"/>
          <cell r="O28"/>
          <cell r="P28"/>
          <cell r="Q28"/>
          <cell r="R28"/>
          <cell r="T28" t="str">
            <v>2.9.23</v>
          </cell>
          <cell r="U28"/>
          <cell r="W28"/>
          <cell r="Y28"/>
          <cell r="Z28"/>
          <cell r="AA28"/>
          <cell r="AB28"/>
          <cell r="AC28"/>
          <cell r="AD28"/>
          <cell r="AE28"/>
          <cell r="AF28"/>
          <cell r="AG28"/>
          <cell r="AH28"/>
          <cell r="AI28"/>
          <cell r="AJ28"/>
          <cell r="AN28" t="str">
            <v>1.10.3</v>
          </cell>
          <cell r="AO28" t="str">
            <v>1.2.16</v>
          </cell>
          <cell r="AQ28"/>
          <cell r="AT28"/>
          <cell r="AU28"/>
          <cell r="AV28"/>
          <cell r="AW28" t="str">
            <v>v1.0.2</v>
          </cell>
          <cell r="AX28"/>
          <cell r="AY28"/>
          <cell r="AZ28"/>
        </row>
        <row r="29">
          <cell r="B29" t="str">
            <v>28wk24.1</v>
          </cell>
          <cell r="K29"/>
          <cell r="L29"/>
          <cell r="M29"/>
          <cell r="N29"/>
          <cell r="O29"/>
          <cell r="P29"/>
          <cell r="Q29"/>
          <cell r="R29"/>
          <cell r="T29"/>
          <cell r="U29"/>
          <cell r="W29"/>
          <cell r="Y29"/>
          <cell r="Z29"/>
          <cell r="AA29"/>
          <cell r="AB29"/>
          <cell r="AC29"/>
          <cell r="AD29"/>
          <cell r="AE29"/>
          <cell r="AF29"/>
          <cell r="AG29"/>
          <cell r="AH29"/>
          <cell r="AI29"/>
          <cell r="AJ29"/>
          <cell r="AN29" t="str">
            <v>1.10.4</v>
          </cell>
          <cell r="AO29" t="str">
            <v>1.2.21</v>
          </cell>
          <cell r="AQ29"/>
          <cell r="AT29"/>
          <cell r="AU29"/>
          <cell r="AV29"/>
          <cell r="AW29"/>
          <cell r="AX29"/>
          <cell r="AY29" t="str">
            <v>1.1.25</v>
          </cell>
          <cell r="AZ29"/>
        </row>
        <row r="30">
          <cell r="B30" t="str">
            <v>28wk24.2</v>
          </cell>
          <cell r="K30"/>
          <cell r="L30"/>
          <cell r="M30"/>
          <cell r="N30"/>
          <cell r="O30"/>
          <cell r="P30"/>
          <cell r="Q30"/>
          <cell r="R30"/>
          <cell r="T30"/>
          <cell r="U30"/>
          <cell r="W30" t="str">
            <v>3.7.66</v>
          </cell>
          <cell r="Y30"/>
          <cell r="Z30"/>
          <cell r="AA30"/>
          <cell r="AB30"/>
          <cell r="AC30"/>
          <cell r="AD30"/>
          <cell r="AE30"/>
          <cell r="AF30"/>
          <cell r="AG30"/>
          <cell r="AH30"/>
          <cell r="AI30"/>
          <cell r="AJ30"/>
          <cell r="AN30"/>
          <cell r="AO30"/>
          <cell r="AQ30"/>
          <cell r="AT30"/>
          <cell r="AU30"/>
          <cell r="AV30"/>
          <cell r="AW30"/>
          <cell r="AX30"/>
          <cell r="AY30"/>
          <cell r="AZ30"/>
        </row>
        <row r="31">
          <cell r="B31" t="str">
            <v>28wk24.3</v>
          </cell>
          <cell r="K31"/>
          <cell r="L31"/>
          <cell r="M31"/>
          <cell r="N31"/>
          <cell r="O31"/>
          <cell r="P31"/>
          <cell r="Q31"/>
          <cell r="R31"/>
          <cell r="T31" t="str">
            <v>2.9.24</v>
          </cell>
          <cell r="U31"/>
          <cell r="W31" t="str">
            <v>3.7.68</v>
          </cell>
          <cell r="Y31"/>
          <cell r="Z31"/>
          <cell r="AA31"/>
          <cell r="AB31"/>
          <cell r="AC31"/>
          <cell r="AD31"/>
          <cell r="AE31"/>
          <cell r="AF31"/>
          <cell r="AG31"/>
          <cell r="AH31"/>
          <cell r="AI31"/>
          <cell r="AJ31"/>
          <cell r="AN31" t="str">
            <v>1.10.5</v>
          </cell>
          <cell r="AO31" t="str">
            <v>1.2.23</v>
          </cell>
          <cell r="AQ31"/>
          <cell r="AT31"/>
          <cell r="AU31"/>
          <cell r="AV31"/>
          <cell r="AW31"/>
          <cell r="AX31"/>
          <cell r="AY31"/>
          <cell r="AZ31"/>
        </row>
        <row r="32">
          <cell r="B32" t="str">
            <v>28wk24.4</v>
          </cell>
          <cell r="K32"/>
          <cell r="L32"/>
          <cell r="M32"/>
          <cell r="N32"/>
          <cell r="O32"/>
          <cell r="P32"/>
          <cell r="Q32"/>
          <cell r="R32"/>
          <cell r="T32" t="str">
            <v>2.9.25</v>
          </cell>
          <cell r="U32"/>
          <cell r="W32"/>
          <cell r="Y32"/>
          <cell r="Z32"/>
          <cell r="AA32"/>
          <cell r="AB32"/>
          <cell r="AC32"/>
          <cell r="AD32"/>
          <cell r="AE32"/>
          <cell r="AF32"/>
          <cell r="AG32"/>
          <cell r="AH32"/>
          <cell r="AI32"/>
          <cell r="AJ32"/>
          <cell r="AN32"/>
          <cell r="AO32"/>
          <cell r="AQ32"/>
          <cell r="AT32"/>
          <cell r="AU32"/>
          <cell r="AV32"/>
          <cell r="AW32"/>
          <cell r="AX32"/>
          <cell r="AY32"/>
          <cell r="AZ32" t="str">
            <v>v1.1.1</v>
          </cell>
        </row>
        <row r="33">
          <cell r="B33" t="str">
            <v>29wk24.1</v>
          </cell>
          <cell r="K33"/>
          <cell r="L33"/>
          <cell r="M33"/>
          <cell r="N33"/>
          <cell r="O33"/>
          <cell r="P33"/>
          <cell r="Q33" t="str">
            <v>1.1.2</v>
          </cell>
          <cell r="R33"/>
          <cell r="T33"/>
          <cell r="U33"/>
          <cell r="W33" t="str">
            <v>3.7.69</v>
          </cell>
          <cell r="Y33" t="str">
            <v>1.1.16</v>
          </cell>
          <cell r="Z33"/>
          <cell r="AA33"/>
          <cell r="AB33"/>
          <cell r="AC33"/>
          <cell r="AD33"/>
          <cell r="AE33"/>
          <cell r="AF33"/>
          <cell r="AG33"/>
          <cell r="AH33"/>
          <cell r="AI33"/>
          <cell r="AJ33"/>
          <cell r="AN33"/>
          <cell r="AO33"/>
          <cell r="AQ33"/>
          <cell r="AT33"/>
          <cell r="AU33"/>
          <cell r="AV33"/>
          <cell r="AW33" t="str">
            <v>v1.0.3</v>
          </cell>
          <cell r="AX33"/>
          <cell r="AY33"/>
          <cell r="AZ33"/>
        </row>
        <row r="34">
          <cell r="B34" t="str">
            <v>29wk24.2</v>
          </cell>
          <cell r="K34"/>
          <cell r="L34"/>
          <cell r="M34"/>
          <cell r="N34"/>
          <cell r="O34"/>
          <cell r="P34"/>
          <cell r="Q34" t="str">
            <v>1.1.3</v>
          </cell>
          <cell r="R34"/>
          <cell r="T34" t="str">
            <v>2.10.27</v>
          </cell>
          <cell r="U34"/>
          <cell r="W34" t="str">
            <v>3.8.70</v>
          </cell>
          <cell r="Y34" t="str">
            <v>1.2.16</v>
          </cell>
          <cell r="Z34"/>
          <cell r="AA34"/>
          <cell r="AB34"/>
          <cell r="AC34" t="str">
            <v>2.1.0</v>
          </cell>
          <cell r="AD34"/>
          <cell r="AE34"/>
          <cell r="AF34"/>
          <cell r="AG34"/>
          <cell r="AH34"/>
          <cell r="AI34"/>
          <cell r="AJ34"/>
          <cell r="AN34"/>
          <cell r="AO34" t="str">
            <v>1.2.25</v>
          </cell>
          <cell r="AQ34"/>
          <cell r="AT34"/>
          <cell r="AU34"/>
          <cell r="AV34"/>
          <cell r="AW34" t="str">
            <v>v1.0.4</v>
          </cell>
          <cell r="AX34"/>
          <cell r="AY34"/>
          <cell r="AZ34"/>
        </row>
        <row r="35">
          <cell r="B35" t="str">
            <v>29wk24.3</v>
          </cell>
          <cell r="K35"/>
          <cell r="L35"/>
          <cell r="M35"/>
          <cell r="N35"/>
          <cell r="O35"/>
          <cell r="P35"/>
          <cell r="Q35"/>
          <cell r="R35"/>
          <cell r="T35" t="str">
            <v>2.10.29</v>
          </cell>
          <cell r="U35"/>
          <cell r="W35"/>
          <cell r="Y35"/>
          <cell r="Z35"/>
          <cell r="AA35"/>
          <cell r="AB35"/>
          <cell r="AC35"/>
          <cell r="AD35"/>
          <cell r="AE35"/>
          <cell r="AF35"/>
          <cell r="AG35"/>
          <cell r="AH35"/>
          <cell r="AI35"/>
          <cell r="AJ35"/>
          <cell r="AN35"/>
          <cell r="AO35"/>
          <cell r="AQ35"/>
          <cell r="AT35"/>
          <cell r="AU35"/>
          <cell r="AV35"/>
          <cell r="AW35"/>
          <cell r="AX35"/>
          <cell r="AY35"/>
          <cell r="AZ35"/>
        </row>
        <row r="36">
          <cell r="B36" t="str">
            <v>29wk24.4</v>
          </cell>
          <cell r="K36"/>
          <cell r="L36"/>
          <cell r="M36"/>
          <cell r="N36"/>
          <cell r="O36"/>
          <cell r="P36"/>
          <cell r="Q36"/>
          <cell r="R36"/>
          <cell r="T36" t="str">
            <v>2.10.33</v>
          </cell>
          <cell r="U36"/>
          <cell r="W36" t="str">
            <v>3.8.71</v>
          </cell>
          <cell r="Y36" t="str">
            <v>1.2.17</v>
          </cell>
          <cell r="Z36"/>
          <cell r="AA36"/>
          <cell r="AB36"/>
          <cell r="AC36"/>
          <cell r="AD36"/>
          <cell r="AE36"/>
          <cell r="AF36"/>
          <cell r="AG36"/>
          <cell r="AH36"/>
          <cell r="AI36"/>
          <cell r="AJ36"/>
          <cell r="AN36"/>
          <cell r="AO36"/>
          <cell r="AQ36"/>
          <cell r="AT36"/>
          <cell r="AU36"/>
          <cell r="AV36"/>
          <cell r="AW36"/>
          <cell r="AX36"/>
          <cell r="AY36"/>
          <cell r="AZ36" t="str">
            <v>v1.1.2</v>
          </cell>
        </row>
        <row r="37">
          <cell r="B37" t="str">
            <v>29wk24.5</v>
          </cell>
          <cell r="K37"/>
          <cell r="L37"/>
          <cell r="M37"/>
          <cell r="N37"/>
          <cell r="O37"/>
          <cell r="P37"/>
          <cell r="Q37" t="str">
            <v>1.1.4</v>
          </cell>
          <cell r="R37"/>
          <cell r="T37" t="str">
            <v>2.10.35</v>
          </cell>
          <cell r="U37"/>
          <cell r="W37"/>
          <cell r="Y37" t="str">
            <v>1.2.18</v>
          </cell>
          <cell r="Z37"/>
          <cell r="AA37"/>
          <cell r="AB37"/>
          <cell r="AC37"/>
          <cell r="AD37"/>
          <cell r="AE37"/>
          <cell r="AF37"/>
          <cell r="AG37"/>
          <cell r="AH37"/>
          <cell r="AI37"/>
          <cell r="AJ37"/>
          <cell r="AN37"/>
          <cell r="AO37"/>
          <cell r="AQ37"/>
          <cell r="AT37"/>
          <cell r="AU37"/>
          <cell r="AV37"/>
          <cell r="AW37"/>
          <cell r="AX37"/>
          <cell r="AY37"/>
          <cell r="AZ37"/>
        </row>
        <row r="38">
          <cell r="B38" t="str">
            <v>30wk24.1</v>
          </cell>
          <cell r="K38"/>
          <cell r="L38"/>
          <cell r="M38"/>
          <cell r="N38"/>
          <cell r="O38"/>
          <cell r="P38"/>
          <cell r="Q38"/>
          <cell r="R38"/>
          <cell r="T38"/>
          <cell r="U38"/>
          <cell r="W38"/>
          <cell r="Y38"/>
          <cell r="Z38"/>
          <cell r="AA38"/>
          <cell r="AB38"/>
          <cell r="AC38"/>
          <cell r="AD38"/>
          <cell r="AE38"/>
          <cell r="AF38"/>
          <cell r="AG38"/>
          <cell r="AH38"/>
          <cell r="AI38"/>
          <cell r="AJ38"/>
          <cell r="AN38"/>
          <cell r="AO38" t="str">
            <v>1.2.27</v>
          </cell>
          <cell r="AQ38" t="str">
            <v>algo-v1.0.35</v>
          </cell>
          <cell r="AT38"/>
          <cell r="AU38"/>
          <cell r="AV38"/>
          <cell r="AW38"/>
          <cell r="AX38"/>
          <cell r="AY38"/>
          <cell r="AZ38"/>
        </row>
        <row r="39">
          <cell r="B39" t="str">
            <v>30wk24.2</v>
          </cell>
          <cell r="K39"/>
          <cell r="L39"/>
          <cell r="M39"/>
          <cell r="N39"/>
          <cell r="O39"/>
          <cell r="P39"/>
          <cell r="Q39"/>
          <cell r="R39"/>
          <cell r="T39" t="str">
            <v>2.10.37</v>
          </cell>
          <cell r="U39"/>
          <cell r="W39"/>
          <cell r="Y39"/>
          <cell r="Z39"/>
          <cell r="AA39"/>
          <cell r="AB39"/>
          <cell r="AC39"/>
          <cell r="AD39"/>
          <cell r="AE39"/>
          <cell r="AF39"/>
          <cell r="AG39"/>
          <cell r="AH39"/>
          <cell r="AI39"/>
          <cell r="AJ39"/>
          <cell r="AN39"/>
          <cell r="AO39"/>
          <cell r="AQ39"/>
          <cell r="AT39"/>
          <cell r="AU39"/>
          <cell r="AV39"/>
          <cell r="AW39"/>
          <cell r="AX39"/>
          <cell r="AY39"/>
          <cell r="AZ39"/>
        </row>
        <row r="40">
          <cell r="B40" t="str">
            <v>30wk24.3</v>
          </cell>
          <cell r="K40"/>
          <cell r="L40"/>
          <cell r="M40"/>
          <cell r="N40"/>
          <cell r="O40"/>
          <cell r="P40"/>
          <cell r="Q40"/>
          <cell r="R40"/>
          <cell r="T40"/>
          <cell r="U40"/>
          <cell r="W40" t="str">
            <v>3.8.75</v>
          </cell>
          <cell r="Y40"/>
          <cell r="Z40"/>
          <cell r="AA40"/>
          <cell r="AB40"/>
          <cell r="AC40"/>
          <cell r="AD40"/>
          <cell r="AE40"/>
          <cell r="AF40"/>
          <cell r="AG40"/>
          <cell r="AH40"/>
          <cell r="AI40"/>
          <cell r="AJ40"/>
          <cell r="AN40" t="str">
            <v>1.10.7</v>
          </cell>
          <cell r="AO40" t="str">
            <v>1.2.28</v>
          </cell>
          <cell r="AQ40"/>
          <cell r="AT40"/>
          <cell r="AU40"/>
          <cell r="AV40"/>
          <cell r="AW40"/>
          <cell r="AX40"/>
          <cell r="AY40"/>
          <cell r="AZ40"/>
        </row>
        <row r="41">
          <cell r="B41" t="str">
            <v>30wk24.4</v>
          </cell>
          <cell r="K41"/>
          <cell r="L41"/>
          <cell r="M41"/>
          <cell r="N41"/>
          <cell r="O41"/>
          <cell r="P41"/>
          <cell r="Q41"/>
          <cell r="R41"/>
          <cell r="T41" t="str">
            <v>2.11.39</v>
          </cell>
          <cell r="U41"/>
          <cell r="W41" t="str">
            <v>3.9.77</v>
          </cell>
          <cell r="Y41"/>
          <cell r="Z41"/>
          <cell r="AA41"/>
          <cell r="AB41"/>
          <cell r="AC41"/>
          <cell r="AD41"/>
          <cell r="AE41"/>
          <cell r="AF41"/>
          <cell r="AG41"/>
          <cell r="AH41"/>
          <cell r="AI41"/>
          <cell r="AJ41"/>
          <cell r="AN41"/>
          <cell r="AO41"/>
          <cell r="AQ41"/>
          <cell r="AT41"/>
          <cell r="AU41"/>
          <cell r="AV41"/>
          <cell r="AW41"/>
          <cell r="AX41"/>
          <cell r="AY41"/>
          <cell r="AZ41"/>
        </row>
        <row r="42">
          <cell r="B42" t="str">
            <v>31wk24.1</v>
          </cell>
          <cell r="K42"/>
          <cell r="L42"/>
          <cell r="M42"/>
          <cell r="N42"/>
          <cell r="O42"/>
          <cell r="P42"/>
          <cell r="Q42"/>
          <cell r="R42"/>
          <cell r="T42"/>
          <cell r="U42"/>
          <cell r="W42"/>
          <cell r="Y42"/>
          <cell r="Z42"/>
          <cell r="AA42"/>
          <cell r="AB42"/>
          <cell r="AC42"/>
          <cell r="AD42"/>
          <cell r="AE42"/>
          <cell r="AF42"/>
          <cell r="AG42"/>
          <cell r="AH42"/>
          <cell r="AI42"/>
          <cell r="AJ42"/>
          <cell r="AN42"/>
          <cell r="AO42"/>
          <cell r="AQ42"/>
          <cell r="AT42"/>
          <cell r="AU42"/>
          <cell r="AV42"/>
          <cell r="AW42"/>
          <cell r="AX42"/>
          <cell r="AY42"/>
          <cell r="AZ42"/>
        </row>
        <row r="43">
          <cell r="B43" t="str">
            <v>31wk24.2</v>
          </cell>
          <cell r="K43"/>
          <cell r="L43"/>
          <cell r="M43"/>
          <cell r="N43"/>
          <cell r="O43"/>
          <cell r="P43"/>
          <cell r="Q43"/>
          <cell r="R43"/>
          <cell r="T43" t="str">
            <v>2.11.40</v>
          </cell>
          <cell r="U43"/>
          <cell r="W43" t="str">
            <v>3.9.83</v>
          </cell>
          <cell r="Y43"/>
          <cell r="Z43"/>
          <cell r="AA43"/>
          <cell r="AB43"/>
          <cell r="AC43"/>
          <cell r="AD43"/>
          <cell r="AE43"/>
          <cell r="AF43"/>
          <cell r="AG43"/>
          <cell r="AH43"/>
          <cell r="AI43"/>
          <cell r="AJ43"/>
          <cell r="AN43"/>
          <cell r="AO43"/>
          <cell r="AQ43"/>
          <cell r="AT43"/>
          <cell r="AU43"/>
          <cell r="AV43"/>
          <cell r="AW43"/>
          <cell r="AX43"/>
          <cell r="AY43"/>
          <cell r="AZ43"/>
        </row>
        <row r="44">
          <cell r="B44" t="str">
            <v>31wk24.3</v>
          </cell>
          <cell r="K44"/>
          <cell r="L44"/>
          <cell r="M44"/>
          <cell r="N44"/>
          <cell r="O44"/>
          <cell r="P44"/>
          <cell r="Q44" t="str">
            <v>1.1.5</v>
          </cell>
          <cell r="R44"/>
          <cell r="T44" t="str">
            <v>2.11.41</v>
          </cell>
          <cell r="U44"/>
          <cell r="W44" t="str">
            <v>3.9.94</v>
          </cell>
          <cell r="Y44"/>
          <cell r="Z44"/>
          <cell r="AA44"/>
          <cell r="AB44"/>
          <cell r="AC44"/>
          <cell r="AD44"/>
          <cell r="AE44"/>
          <cell r="AF44"/>
          <cell r="AG44"/>
          <cell r="AH44"/>
          <cell r="AI44"/>
          <cell r="AJ44"/>
          <cell r="AN44" t="str">
            <v>1.10.10</v>
          </cell>
          <cell r="AO44" t="str">
            <v>1.2.34</v>
          </cell>
          <cell r="AQ44" t="str">
            <v>algo-v1.0.38</v>
          </cell>
          <cell r="AT44"/>
          <cell r="AU44"/>
          <cell r="AV44"/>
          <cell r="AW44"/>
          <cell r="AX44"/>
          <cell r="AY44"/>
          <cell r="AZ44"/>
        </row>
        <row r="45">
          <cell r="B45" t="str">
            <v>31wk24.4</v>
          </cell>
          <cell r="K45"/>
          <cell r="L45" t="str">
            <v>2.0.3</v>
          </cell>
          <cell r="M45"/>
          <cell r="N45"/>
          <cell r="O45"/>
          <cell r="P45"/>
          <cell r="Q45"/>
          <cell r="R45"/>
          <cell r="T45"/>
          <cell r="U45"/>
          <cell r="W45" t="str">
            <v>3.9.95</v>
          </cell>
          <cell r="Y45"/>
          <cell r="Z45"/>
          <cell r="AA45"/>
          <cell r="AB45"/>
          <cell r="AC45"/>
          <cell r="AD45"/>
          <cell r="AE45"/>
          <cell r="AF45"/>
          <cell r="AG45"/>
          <cell r="AH45"/>
          <cell r="AI45"/>
          <cell r="AJ45"/>
          <cell r="AN45"/>
          <cell r="AO45"/>
          <cell r="AQ45"/>
          <cell r="AT45"/>
          <cell r="AU45"/>
          <cell r="AV45"/>
          <cell r="AW45"/>
          <cell r="AX45"/>
          <cell r="AY45" t="str">
            <v>1.1.26</v>
          </cell>
          <cell r="AZ45"/>
        </row>
        <row r="46">
          <cell r="B46" t="str">
            <v>31wk24.5</v>
          </cell>
          <cell r="K46"/>
          <cell r="L46"/>
          <cell r="M46"/>
          <cell r="N46"/>
          <cell r="O46"/>
          <cell r="P46"/>
          <cell r="Q46" t="str">
            <v>1.1.6</v>
          </cell>
          <cell r="R46"/>
          <cell r="T46" t="str">
            <v>2.11.44</v>
          </cell>
          <cell r="U46"/>
          <cell r="W46" t="str">
            <v>3.9.99</v>
          </cell>
          <cell r="Y46"/>
          <cell r="Z46"/>
          <cell r="AA46"/>
          <cell r="AB46"/>
          <cell r="AC46"/>
          <cell r="AD46"/>
          <cell r="AE46"/>
          <cell r="AF46"/>
          <cell r="AG46"/>
          <cell r="AH46"/>
          <cell r="AI46"/>
          <cell r="AJ46"/>
          <cell r="AN46"/>
          <cell r="AO46"/>
          <cell r="AQ46"/>
          <cell r="AT46"/>
          <cell r="AU46"/>
          <cell r="AV46"/>
          <cell r="AW46"/>
          <cell r="AX46"/>
          <cell r="AY46"/>
          <cell r="AZ46"/>
        </row>
        <row r="47">
          <cell r="B47" t="str">
            <v>32wk24.1</v>
          </cell>
          <cell r="K47"/>
          <cell r="L47"/>
          <cell r="M47"/>
          <cell r="N47"/>
          <cell r="O47"/>
          <cell r="P47"/>
          <cell r="Q47"/>
          <cell r="R47"/>
          <cell r="T47"/>
          <cell r="U47"/>
          <cell r="W47"/>
          <cell r="Y47"/>
          <cell r="Z47"/>
          <cell r="AA47"/>
          <cell r="AB47"/>
          <cell r="AC47"/>
          <cell r="AD47"/>
          <cell r="AE47"/>
          <cell r="AF47"/>
          <cell r="AG47"/>
          <cell r="AH47"/>
          <cell r="AI47"/>
          <cell r="AJ47"/>
          <cell r="AN47"/>
          <cell r="AO47"/>
          <cell r="AQ47"/>
          <cell r="AT47"/>
          <cell r="AU47"/>
          <cell r="AV47"/>
          <cell r="AW47"/>
          <cell r="AX47"/>
          <cell r="AY47"/>
          <cell r="AZ47"/>
        </row>
        <row r="48">
          <cell r="B48" t="str">
            <v>32wk24.2</v>
          </cell>
          <cell r="K48"/>
          <cell r="L48"/>
          <cell r="M48"/>
          <cell r="N48"/>
          <cell r="O48"/>
          <cell r="P48"/>
          <cell r="Q48"/>
          <cell r="R48"/>
          <cell r="T48"/>
          <cell r="U48"/>
          <cell r="W48" t="str">
            <v>3.9.100</v>
          </cell>
          <cell r="Y48"/>
          <cell r="Z48"/>
          <cell r="AA48"/>
          <cell r="AB48"/>
          <cell r="AC48"/>
          <cell r="AD48"/>
          <cell r="AE48"/>
          <cell r="AF48"/>
          <cell r="AG48"/>
          <cell r="AH48"/>
          <cell r="AI48"/>
          <cell r="AJ48"/>
          <cell r="AN48"/>
          <cell r="AO48" t="str">
            <v>1.2.42</v>
          </cell>
          <cell r="AQ48" t="str">
            <v>algo-v1.0.39</v>
          </cell>
          <cell r="AT48"/>
          <cell r="AU48"/>
          <cell r="AV48"/>
          <cell r="AW48"/>
          <cell r="AX48"/>
          <cell r="AY48"/>
          <cell r="AZ48"/>
        </row>
        <row r="49">
          <cell r="B49" t="str">
            <v>32wk24.3</v>
          </cell>
          <cell r="K49"/>
          <cell r="L49"/>
          <cell r="M49"/>
          <cell r="N49"/>
          <cell r="O49"/>
          <cell r="P49"/>
          <cell r="Q49"/>
          <cell r="R49"/>
          <cell r="T49"/>
          <cell r="U49"/>
          <cell r="W49"/>
          <cell r="Y49"/>
          <cell r="Z49"/>
          <cell r="AA49"/>
          <cell r="AB49"/>
          <cell r="AC49"/>
          <cell r="AD49"/>
          <cell r="AE49"/>
          <cell r="AF49"/>
          <cell r="AG49"/>
          <cell r="AH49"/>
          <cell r="AI49"/>
          <cell r="AJ49"/>
          <cell r="AN49"/>
          <cell r="AO49"/>
          <cell r="AQ49"/>
          <cell r="AT49"/>
          <cell r="AU49"/>
          <cell r="AV49"/>
          <cell r="AW49"/>
          <cell r="AX49"/>
          <cell r="AY49"/>
          <cell r="AZ49"/>
        </row>
        <row r="50">
          <cell r="B50" t="str">
            <v>32wk24.4</v>
          </cell>
          <cell r="K50"/>
          <cell r="L50"/>
          <cell r="M50"/>
          <cell r="N50"/>
          <cell r="O50"/>
          <cell r="P50"/>
          <cell r="Q50"/>
          <cell r="R50"/>
          <cell r="T50" t="str">
            <v>2.11.45</v>
          </cell>
          <cell r="U50"/>
          <cell r="W50" t="str">
            <v>3.9.103</v>
          </cell>
          <cell r="Y50"/>
          <cell r="Z50"/>
          <cell r="AA50"/>
          <cell r="AB50"/>
          <cell r="AC50"/>
          <cell r="AD50"/>
          <cell r="AE50"/>
          <cell r="AF50"/>
          <cell r="AG50"/>
          <cell r="AH50"/>
          <cell r="AI50"/>
          <cell r="AJ50"/>
          <cell r="AN50" t="str">
            <v>1.10.17</v>
          </cell>
          <cell r="AO50" t="str">
            <v>1.2.47</v>
          </cell>
          <cell r="AQ50" t="str">
            <v>algo-v1.0.40</v>
          </cell>
          <cell r="AT50"/>
          <cell r="AU50"/>
          <cell r="AV50"/>
          <cell r="AW50"/>
          <cell r="AX50"/>
          <cell r="AY50"/>
          <cell r="AZ50"/>
        </row>
        <row r="51">
          <cell r="B51" t="str">
            <v>32wk24.5</v>
          </cell>
          <cell r="K51"/>
          <cell r="L51"/>
          <cell r="M51"/>
          <cell r="N51"/>
          <cell r="O51"/>
          <cell r="P51"/>
          <cell r="Q51" t="str">
            <v>1.1.7</v>
          </cell>
          <cell r="R51"/>
          <cell r="T51"/>
          <cell r="U51"/>
          <cell r="W51" t="str">
            <v>3.9.107</v>
          </cell>
          <cell r="Y51"/>
          <cell r="Z51"/>
          <cell r="AA51"/>
          <cell r="AB51"/>
          <cell r="AC51"/>
          <cell r="AD51"/>
          <cell r="AE51"/>
          <cell r="AF51"/>
          <cell r="AG51"/>
          <cell r="AH51"/>
          <cell r="AI51"/>
          <cell r="AJ51"/>
          <cell r="AN51"/>
          <cell r="AO51"/>
          <cell r="AQ51"/>
          <cell r="AT51"/>
          <cell r="AU51"/>
          <cell r="AV51"/>
          <cell r="AW51"/>
          <cell r="AX51"/>
          <cell r="AY51"/>
          <cell r="AZ51"/>
        </row>
        <row r="52">
          <cell r="B52" t="str">
            <v>33wk24.1</v>
          </cell>
          <cell r="K52"/>
          <cell r="L52"/>
          <cell r="M52"/>
          <cell r="N52"/>
          <cell r="O52"/>
          <cell r="P52"/>
          <cell r="Q52"/>
          <cell r="R52"/>
          <cell r="T52" t="str">
            <v>2.11.46</v>
          </cell>
          <cell r="U52"/>
          <cell r="W52" t="str">
            <v>3.9.110</v>
          </cell>
          <cell r="Y52"/>
          <cell r="Z52"/>
          <cell r="AA52"/>
          <cell r="AB52"/>
          <cell r="AC52"/>
          <cell r="AD52"/>
          <cell r="AE52"/>
          <cell r="AF52"/>
          <cell r="AG52"/>
          <cell r="AH52"/>
          <cell r="AI52"/>
          <cell r="AJ52"/>
          <cell r="AN52"/>
          <cell r="AO52"/>
          <cell r="AQ52"/>
          <cell r="AT52"/>
          <cell r="AU52"/>
          <cell r="AV52"/>
          <cell r="AW52"/>
          <cell r="AX52"/>
          <cell r="AY52"/>
          <cell r="AZ52"/>
        </row>
        <row r="53">
          <cell r="B53" t="str">
            <v>33wk24.2</v>
          </cell>
          <cell r="K53"/>
          <cell r="L53"/>
          <cell r="M53"/>
          <cell r="N53"/>
          <cell r="O53"/>
          <cell r="P53"/>
          <cell r="Q53"/>
          <cell r="R53"/>
          <cell r="T53"/>
          <cell r="U53"/>
          <cell r="W53"/>
          <cell r="Y53"/>
          <cell r="Z53"/>
          <cell r="AA53"/>
          <cell r="AB53"/>
          <cell r="AC53"/>
          <cell r="AD53"/>
          <cell r="AE53"/>
          <cell r="AF53"/>
          <cell r="AG53"/>
          <cell r="AH53"/>
          <cell r="AI53"/>
          <cell r="AJ53"/>
          <cell r="AN53"/>
          <cell r="AO53" t="str">
            <v>1.2.48</v>
          </cell>
          <cell r="AQ53"/>
          <cell r="AT53"/>
          <cell r="AU53"/>
          <cell r="AV53"/>
          <cell r="AW53"/>
          <cell r="AX53"/>
          <cell r="AY53"/>
          <cell r="AZ53"/>
        </row>
        <row r="54">
          <cell r="B54" t="str">
            <v>33wk24.3</v>
          </cell>
          <cell r="K54"/>
          <cell r="L54"/>
          <cell r="M54"/>
          <cell r="N54"/>
          <cell r="O54"/>
          <cell r="P54"/>
          <cell r="Q54"/>
          <cell r="R54"/>
          <cell r="T54"/>
          <cell r="U54"/>
          <cell r="W54"/>
          <cell r="Y54"/>
          <cell r="Z54"/>
          <cell r="AA54"/>
          <cell r="AB54"/>
          <cell r="AC54"/>
          <cell r="AD54"/>
          <cell r="AE54"/>
          <cell r="AF54"/>
          <cell r="AG54"/>
          <cell r="AH54"/>
          <cell r="AI54"/>
          <cell r="AJ54"/>
          <cell r="AN54"/>
          <cell r="AO54"/>
          <cell r="AQ54"/>
          <cell r="AT54"/>
          <cell r="AU54"/>
          <cell r="AV54"/>
          <cell r="AW54"/>
          <cell r="AX54"/>
          <cell r="AY54"/>
          <cell r="AZ54"/>
        </row>
        <row r="55">
          <cell r="B55" t="str">
            <v>34wk24.1</v>
          </cell>
          <cell r="K55"/>
          <cell r="L55"/>
          <cell r="M55"/>
          <cell r="N55"/>
          <cell r="O55"/>
          <cell r="P55"/>
          <cell r="Q55" t="str">
            <v>1.2.7</v>
          </cell>
          <cell r="R55"/>
          <cell r="T55"/>
          <cell r="U55"/>
          <cell r="W55"/>
          <cell r="Y55"/>
          <cell r="Z55"/>
          <cell r="AA55"/>
          <cell r="AB55"/>
          <cell r="AC55"/>
          <cell r="AD55"/>
          <cell r="AE55"/>
          <cell r="AF55"/>
          <cell r="AG55"/>
          <cell r="AH55"/>
          <cell r="AI55"/>
          <cell r="AJ55"/>
          <cell r="AN55"/>
          <cell r="AO55"/>
          <cell r="AQ55"/>
          <cell r="AT55"/>
          <cell r="AU55"/>
          <cell r="AV55"/>
          <cell r="AW55" t="str">
            <v>v1.0.5</v>
          </cell>
          <cell r="AX55"/>
          <cell r="AY55"/>
          <cell r="AZ55"/>
        </row>
        <row r="56">
          <cell r="B56" t="str">
            <v>34wk24.2</v>
          </cell>
          <cell r="K56"/>
          <cell r="L56"/>
          <cell r="M56"/>
          <cell r="N56"/>
          <cell r="O56"/>
          <cell r="P56"/>
          <cell r="Q56"/>
          <cell r="R56"/>
          <cell r="T56"/>
          <cell r="U56"/>
          <cell r="W56"/>
          <cell r="Y56"/>
          <cell r="Z56"/>
          <cell r="AA56"/>
          <cell r="AB56"/>
          <cell r="AC56"/>
          <cell r="AD56"/>
          <cell r="AE56"/>
          <cell r="AF56"/>
          <cell r="AG56"/>
          <cell r="AH56"/>
          <cell r="AI56"/>
          <cell r="AJ56"/>
          <cell r="AN56"/>
          <cell r="AO56" t="str">
            <v>1.2.52</v>
          </cell>
          <cell r="AQ56" t="str">
            <v>algo-v1.0.41</v>
          </cell>
          <cell r="AT56"/>
          <cell r="AU56"/>
          <cell r="AV56"/>
          <cell r="AW56"/>
          <cell r="AX56"/>
          <cell r="AY56"/>
          <cell r="AZ56"/>
        </row>
        <row r="57">
          <cell r="B57" t="str">
            <v>34wk24.3</v>
          </cell>
          <cell r="K57"/>
          <cell r="L57"/>
          <cell r="M57"/>
          <cell r="N57"/>
          <cell r="O57"/>
          <cell r="P57"/>
          <cell r="Q57"/>
          <cell r="R57"/>
          <cell r="T57"/>
          <cell r="U57"/>
          <cell r="W57"/>
          <cell r="Y57"/>
          <cell r="Z57"/>
          <cell r="AA57"/>
          <cell r="AB57"/>
          <cell r="AC57"/>
          <cell r="AD57"/>
          <cell r="AE57"/>
          <cell r="AF57"/>
          <cell r="AG57"/>
          <cell r="AH57"/>
          <cell r="AI57"/>
          <cell r="AJ57"/>
          <cell r="AN57"/>
          <cell r="AO57"/>
          <cell r="AQ57"/>
          <cell r="AT57"/>
          <cell r="AU57"/>
          <cell r="AV57"/>
          <cell r="AW57"/>
          <cell r="AX57"/>
          <cell r="AY57"/>
          <cell r="AZ57"/>
        </row>
        <row r="58">
          <cell r="B58" t="str">
            <v>34wk24.4</v>
          </cell>
          <cell r="K58"/>
          <cell r="L58"/>
          <cell r="M58"/>
          <cell r="N58"/>
          <cell r="O58"/>
          <cell r="P58"/>
          <cell r="Q58"/>
          <cell r="R58"/>
          <cell r="T58"/>
          <cell r="U58"/>
          <cell r="W58"/>
          <cell r="Y58"/>
          <cell r="Z58"/>
          <cell r="AA58"/>
          <cell r="AB58"/>
          <cell r="AC58"/>
          <cell r="AD58"/>
          <cell r="AE58"/>
          <cell r="AF58"/>
          <cell r="AG58"/>
          <cell r="AH58"/>
          <cell r="AI58"/>
          <cell r="AJ58"/>
          <cell r="AN58" t="str">
            <v>1.10.22</v>
          </cell>
          <cell r="AO58" t="str">
            <v>1.2.55</v>
          </cell>
          <cell r="AQ58"/>
          <cell r="AT58"/>
          <cell r="AU58"/>
          <cell r="AV58"/>
          <cell r="AW58"/>
          <cell r="AX58"/>
          <cell r="AY58"/>
          <cell r="AZ58"/>
        </row>
        <row r="59">
          <cell r="B59" t="str">
            <v>35.wk.24.1</v>
          </cell>
          <cell r="K59"/>
          <cell r="L59"/>
          <cell r="M59"/>
          <cell r="N59"/>
          <cell r="O59"/>
          <cell r="P59"/>
          <cell r="Q59"/>
          <cell r="R59"/>
          <cell r="T59"/>
          <cell r="U59"/>
          <cell r="W59"/>
          <cell r="Y59"/>
          <cell r="Z59"/>
          <cell r="AA59"/>
          <cell r="AB59"/>
          <cell r="AC59"/>
          <cell r="AD59"/>
          <cell r="AE59"/>
          <cell r="AF59"/>
          <cell r="AG59"/>
          <cell r="AH59"/>
          <cell r="AI59"/>
          <cell r="AJ59"/>
          <cell r="AN59"/>
          <cell r="AO59"/>
          <cell r="AQ59"/>
          <cell r="AT59"/>
          <cell r="AU59"/>
          <cell r="AV59"/>
          <cell r="AW59"/>
          <cell r="AX59"/>
          <cell r="AY59"/>
          <cell r="AZ59"/>
        </row>
        <row r="60">
          <cell r="B60" t="str">
            <v>35.wk.24.2</v>
          </cell>
          <cell r="K60"/>
          <cell r="L60"/>
          <cell r="M60"/>
          <cell r="N60"/>
          <cell r="O60"/>
          <cell r="P60"/>
          <cell r="Q60"/>
          <cell r="R60"/>
          <cell r="T60" t="str">
            <v>2.11.47</v>
          </cell>
          <cell r="U60"/>
          <cell r="W60"/>
          <cell r="Y60"/>
          <cell r="Z60"/>
          <cell r="AA60"/>
          <cell r="AB60"/>
          <cell r="AC60"/>
          <cell r="AD60"/>
          <cell r="AE60" t="str">
            <v>3.1.15</v>
          </cell>
          <cell r="AF60"/>
          <cell r="AG60"/>
          <cell r="AH60"/>
          <cell r="AI60"/>
          <cell r="AJ60"/>
          <cell r="AN60" t="str">
            <v>1.10.25</v>
          </cell>
          <cell r="AO60" t="str">
            <v>1.2.56</v>
          </cell>
          <cell r="AQ60" t="str">
            <v>algo-v1.0.42</v>
          </cell>
          <cell r="AT60"/>
          <cell r="AU60"/>
          <cell r="AV60"/>
          <cell r="AW60"/>
          <cell r="AX60"/>
          <cell r="AY60"/>
          <cell r="AZ60"/>
        </row>
        <row r="61">
          <cell r="B61" t="str">
            <v>35.wk.24.3</v>
          </cell>
          <cell r="K61"/>
          <cell r="L61"/>
          <cell r="M61"/>
          <cell r="N61"/>
          <cell r="O61"/>
          <cell r="P61"/>
          <cell r="Q61"/>
          <cell r="R61"/>
          <cell r="T61"/>
          <cell r="U61"/>
          <cell r="W61" t="str">
            <v>3.9.111</v>
          </cell>
          <cell r="Y61"/>
          <cell r="Z61"/>
          <cell r="AA61"/>
          <cell r="AB61"/>
          <cell r="AC61"/>
          <cell r="AD61"/>
          <cell r="AE61"/>
          <cell r="AF61"/>
          <cell r="AG61"/>
          <cell r="AH61"/>
          <cell r="AI61"/>
          <cell r="AJ61"/>
          <cell r="AN61"/>
          <cell r="AO61"/>
          <cell r="AQ61"/>
          <cell r="AT61"/>
          <cell r="AU61"/>
          <cell r="AV61"/>
          <cell r="AW61"/>
          <cell r="AX61"/>
          <cell r="AY61"/>
          <cell r="AZ61"/>
        </row>
        <row r="62">
          <cell r="B62" t="str">
            <v>35.wk.24.4</v>
          </cell>
          <cell r="K62"/>
          <cell r="L62"/>
          <cell r="M62"/>
          <cell r="N62"/>
          <cell r="O62"/>
          <cell r="P62"/>
          <cell r="Q62"/>
          <cell r="R62"/>
          <cell r="T62"/>
          <cell r="U62"/>
          <cell r="W62"/>
          <cell r="Y62"/>
          <cell r="Z62"/>
          <cell r="AA62"/>
          <cell r="AB62"/>
          <cell r="AC62"/>
          <cell r="AD62"/>
          <cell r="AE62"/>
          <cell r="AF62"/>
          <cell r="AG62"/>
          <cell r="AH62"/>
          <cell r="AI62"/>
          <cell r="AJ62"/>
          <cell r="AN62" t="str">
            <v>1.11.25</v>
          </cell>
          <cell r="AO62" t="str">
            <v>1.2.59</v>
          </cell>
          <cell r="AQ62" t="str">
            <v>algo-v1.0.43</v>
          </cell>
          <cell r="AT62"/>
          <cell r="AU62"/>
          <cell r="AV62"/>
          <cell r="AW62"/>
          <cell r="AX62"/>
          <cell r="AY62"/>
          <cell r="AZ62"/>
        </row>
        <row r="63">
          <cell r="B63" t="str">
            <v>35.wk.24.5</v>
          </cell>
          <cell r="K63"/>
          <cell r="L63"/>
          <cell r="M63"/>
          <cell r="N63"/>
          <cell r="O63"/>
          <cell r="P63"/>
          <cell r="Q63"/>
          <cell r="R63"/>
          <cell r="T63"/>
          <cell r="U63"/>
          <cell r="W63"/>
          <cell r="Y63"/>
          <cell r="Z63"/>
          <cell r="AA63"/>
          <cell r="AB63"/>
          <cell r="AC63"/>
          <cell r="AD63"/>
          <cell r="AE63" t="str">
            <v>3.1.16</v>
          </cell>
          <cell r="AF63"/>
          <cell r="AG63"/>
          <cell r="AH63"/>
          <cell r="AI63"/>
          <cell r="AJ63"/>
          <cell r="AN63" t="str">
            <v>1.10.25</v>
          </cell>
          <cell r="AO63" t="str">
            <v>1.2.63</v>
          </cell>
          <cell r="AQ63" t="str">
            <v>algo-v1.0.45</v>
          </cell>
          <cell r="AT63"/>
          <cell r="AU63"/>
          <cell r="AV63"/>
          <cell r="AW63"/>
          <cell r="AX63"/>
          <cell r="AY63"/>
          <cell r="AZ63"/>
        </row>
        <row r="64">
          <cell r="B64" t="str">
            <v>36.wk.24.1</v>
          </cell>
          <cell r="K64"/>
          <cell r="L64"/>
          <cell r="M64"/>
          <cell r="N64"/>
          <cell r="O64"/>
          <cell r="P64"/>
          <cell r="Q64"/>
          <cell r="R64"/>
          <cell r="T64"/>
          <cell r="U64"/>
          <cell r="W64"/>
          <cell r="Y64"/>
          <cell r="Z64"/>
          <cell r="AA64"/>
          <cell r="AB64"/>
          <cell r="AC64"/>
          <cell r="AD64"/>
          <cell r="AE64"/>
          <cell r="AF64"/>
          <cell r="AG64"/>
          <cell r="AH64"/>
          <cell r="AI64"/>
          <cell r="AJ64"/>
          <cell r="AN64"/>
          <cell r="AO64"/>
          <cell r="AQ64"/>
          <cell r="AT64"/>
          <cell r="AU64"/>
          <cell r="AV64"/>
          <cell r="AW64"/>
          <cell r="AX64"/>
          <cell r="AY64"/>
          <cell r="AZ64"/>
        </row>
        <row r="65">
          <cell r="B65" t="str">
            <v>36.wk.24.2</v>
          </cell>
          <cell r="K65"/>
          <cell r="L65"/>
          <cell r="M65"/>
          <cell r="N65"/>
          <cell r="O65"/>
          <cell r="P65"/>
          <cell r="Q65" t="str">
            <v>1.2.8</v>
          </cell>
          <cell r="R65"/>
          <cell r="T65"/>
          <cell r="U65"/>
          <cell r="W65"/>
          <cell r="Y65"/>
          <cell r="Z65"/>
          <cell r="AA65"/>
          <cell r="AB65"/>
          <cell r="AC65"/>
          <cell r="AD65"/>
          <cell r="AE65"/>
          <cell r="AF65"/>
          <cell r="AG65"/>
          <cell r="AH65"/>
          <cell r="AI65"/>
          <cell r="AJ65"/>
          <cell r="AN65"/>
          <cell r="AO65" t="str">
            <v>1.2.65</v>
          </cell>
          <cell r="AQ65" t="str">
            <v>algo-v1.0.47</v>
          </cell>
          <cell r="AT65"/>
          <cell r="AU65"/>
          <cell r="AV65"/>
          <cell r="AW65"/>
          <cell r="AX65"/>
          <cell r="AY65"/>
          <cell r="AZ65"/>
        </row>
        <row r="66">
          <cell r="B66" t="str">
            <v>36.wk.24.3</v>
          </cell>
          <cell r="K66"/>
          <cell r="L66"/>
          <cell r="M66"/>
          <cell r="N66"/>
          <cell r="O66"/>
          <cell r="P66"/>
          <cell r="Q66"/>
          <cell r="R66"/>
          <cell r="T66"/>
          <cell r="U66"/>
          <cell r="W66" t="str">
            <v>`</v>
          </cell>
          <cell r="Y66"/>
          <cell r="Z66"/>
          <cell r="AA66"/>
          <cell r="AB66" t="str">
            <v>1.0.0</v>
          </cell>
          <cell r="AC66"/>
          <cell r="AD66"/>
          <cell r="AE66"/>
          <cell r="AF66"/>
          <cell r="AG66"/>
          <cell r="AH66"/>
          <cell r="AI66"/>
          <cell r="AJ66"/>
          <cell r="AN66"/>
          <cell r="AO66"/>
          <cell r="AQ66" t="str">
            <v>algo-v1.0.48</v>
          </cell>
          <cell r="AT66"/>
          <cell r="AU66"/>
          <cell r="AV66"/>
          <cell r="AW66"/>
          <cell r="AX66"/>
          <cell r="AY66"/>
          <cell r="AZ66"/>
        </row>
        <row r="67">
          <cell r="B67" t="str">
            <v>36.wk.24.4</v>
          </cell>
          <cell r="K67"/>
          <cell r="L67"/>
          <cell r="M67"/>
          <cell r="N67"/>
          <cell r="O67"/>
          <cell r="P67"/>
          <cell r="Q67"/>
          <cell r="R67"/>
          <cell r="T67"/>
          <cell r="U67"/>
          <cell r="W67" t="str">
            <v>3.9.112</v>
          </cell>
          <cell r="Y67"/>
          <cell r="Z67"/>
          <cell r="AA67"/>
          <cell r="AB67"/>
          <cell r="AC67"/>
          <cell r="AD67"/>
          <cell r="AE67"/>
          <cell r="AF67"/>
          <cell r="AG67"/>
          <cell r="AH67"/>
          <cell r="AI67"/>
          <cell r="AJ67"/>
          <cell r="AN67"/>
          <cell r="AO67"/>
          <cell r="AQ67"/>
          <cell r="AT67"/>
          <cell r="AU67"/>
          <cell r="AV67"/>
          <cell r="AW67"/>
          <cell r="AX67"/>
          <cell r="AY67"/>
          <cell r="AZ67"/>
        </row>
        <row r="68">
          <cell r="B68" t="str">
            <v>36.wk.24.5</v>
          </cell>
          <cell r="K68"/>
          <cell r="L68"/>
          <cell r="M68"/>
          <cell r="N68"/>
          <cell r="O68"/>
          <cell r="P68"/>
          <cell r="Q68"/>
          <cell r="R68"/>
          <cell r="T68"/>
          <cell r="U68"/>
          <cell r="W68"/>
          <cell r="Y68"/>
          <cell r="Z68"/>
          <cell r="AA68"/>
          <cell r="AB68"/>
          <cell r="AC68"/>
          <cell r="AD68"/>
          <cell r="AE68"/>
          <cell r="AF68"/>
          <cell r="AG68"/>
          <cell r="AH68"/>
          <cell r="AI68"/>
          <cell r="AJ68"/>
          <cell r="AN68"/>
          <cell r="AO68" t="str">
            <v>1.2.66</v>
          </cell>
          <cell r="AQ68"/>
          <cell r="AT68"/>
          <cell r="AU68"/>
          <cell r="AV68"/>
          <cell r="AW68"/>
          <cell r="AX68"/>
          <cell r="AY68"/>
          <cell r="AZ68"/>
        </row>
        <row r="69">
          <cell r="B69" t="str">
            <v>37.wk.24.1</v>
          </cell>
          <cell r="K69"/>
          <cell r="L69"/>
          <cell r="M69"/>
          <cell r="N69"/>
          <cell r="O69"/>
          <cell r="P69"/>
          <cell r="Q69"/>
          <cell r="R69"/>
          <cell r="T69"/>
          <cell r="U69"/>
          <cell r="W69"/>
          <cell r="Y69"/>
          <cell r="Z69"/>
          <cell r="AA69"/>
          <cell r="AB69"/>
          <cell r="AC69"/>
          <cell r="AD69"/>
          <cell r="AE69"/>
          <cell r="AF69"/>
          <cell r="AG69"/>
          <cell r="AH69"/>
          <cell r="AI69"/>
          <cell r="AJ69"/>
          <cell r="AN69"/>
          <cell r="AO69"/>
          <cell r="AQ69"/>
          <cell r="AT69"/>
          <cell r="AU69"/>
          <cell r="AV69"/>
          <cell r="AW69"/>
          <cell r="AX69"/>
          <cell r="AY69"/>
          <cell r="AZ69"/>
        </row>
        <row r="70">
          <cell r="B70" t="str">
            <v>37.wk.24.2</v>
          </cell>
          <cell r="K70"/>
          <cell r="L70"/>
          <cell r="M70"/>
          <cell r="N70"/>
          <cell r="O70" t="str">
            <v>1.0.42</v>
          </cell>
          <cell r="P70"/>
          <cell r="Q70"/>
          <cell r="R70"/>
          <cell r="T70"/>
          <cell r="U70"/>
          <cell r="W70" t="str">
            <v>3.9.113</v>
          </cell>
          <cell r="Y70"/>
          <cell r="Z70"/>
          <cell r="AA70"/>
          <cell r="AB70"/>
          <cell r="AC70"/>
          <cell r="AD70"/>
          <cell r="AE70"/>
          <cell r="AF70"/>
          <cell r="AG70"/>
          <cell r="AH70"/>
          <cell r="AI70"/>
          <cell r="AJ70"/>
          <cell r="AN70"/>
          <cell r="AO70" t="str">
            <v>1.2.68</v>
          </cell>
          <cell r="AQ70"/>
          <cell r="AT70"/>
          <cell r="AU70"/>
          <cell r="AV70"/>
          <cell r="AW70"/>
          <cell r="AX70"/>
          <cell r="AY70"/>
          <cell r="AZ70"/>
        </row>
        <row r="71">
          <cell r="B71" t="str">
            <v>37.wk.24.3</v>
          </cell>
          <cell r="K71"/>
          <cell r="L71"/>
          <cell r="M71"/>
          <cell r="N71"/>
          <cell r="O71"/>
          <cell r="P71"/>
          <cell r="Q71"/>
          <cell r="R71"/>
          <cell r="T71"/>
          <cell r="U71"/>
          <cell r="W71"/>
          <cell r="Y71"/>
          <cell r="Z71"/>
          <cell r="AA71"/>
          <cell r="AB71"/>
          <cell r="AC71"/>
          <cell r="AD71"/>
          <cell r="AE71"/>
          <cell r="AF71"/>
          <cell r="AG71"/>
          <cell r="AH71"/>
          <cell r="AI71"/>
          <cell r="AJ71"/>
          <cell r="AN71"/>
          <cell r="AO71" t="str">
            <v>1.2.69</v>
          </cell>
          <cell r="AQ71"/>
          <cell r="AT71"/>
          <cell r="AU71"/>
          <cell r="AV71"/>
          <cell r="AW71"/>
          <cell r="AX71"/>
          <cell r="AY71"/>
          <cell r="AZ71"/>
        </row>
        <row r="72">
          <cell r="B72" t="str">
            <v>37.wk.24.4</v>
          </cell>
          <cell r="K72"/>
          <cell r="L72"/>
          <cell r="M72"/>
          <cell r="N72"/>
          <cell r="O72"/>
          <cell r="P72"/>
          <cell r="Q72"/>
          <cell r="R72"/>
          <cell r="T72"/>
          <cell r="U72"/>
          <cell r="W72"/>
          <cell r="Y72"/>
          <cell r="Z72"/>
          <cell r="AA72"/>
          <cell r="AB72"/>
          <cell r="AC72"/>
          <cell r="AD72"/>
          <cell r="AE72"/>
          <cell r="AF72"/>
          <cell r="AG72"/>
          <cell r="AH72"/>
          <cell r="AI72"/>
          <cell r="AJ72"/>
          <cell r="AN72"/>
          <cell r="AO72"/>
          <cell r="AQ72"/>
          <cell r="AT72"/>
          <cell r="AU72"/>
          <cell r="AV72"/>
          <cell r="AW72"/>
          <cell r="AX72"/>
          <cell r="AY72"/>
          <cell r="AZ72"/>
        </row>
        <row r="73">
          <cell r="B73" t="str">
            <v>37.wk.24.5</v>
          </cell>
          <cell r="K73"/>
          <cell r="L73"/>
          <cell r="M73"/>
          <cell r="N73"/>
          <cell r="O73"/>
          <cell r="P73"/>
          <cell r="Q73"/>
          <cell r="R73"/>
          <cell r="T73" t="str">
            <v>2.11.48</v>
          </cell>
          <cell r="U73"/>
          <cell r="W73"/>
          <cell r="Y73"/>
          <cell r="Z73"/>
          <cell r="AA73"/>
          <cell r="AB73"/>
          <cell r="AC73"/>
          <cell r="AD73"/>
          <cell r="AE73"/>
          <cell r="AF73"/>
          <cell r="AG73"/>
          <cell r="AH73"/>
          <cell r="AI73"/>
          <cell r="AJ73"/>
          <cell r="AN73"/>
          <cell r="AO73" t="str">
            <v>1.2.73</v>
          </cell>
          <cell r="AQ73"/>
          <cell r="AT73"/>
          <cell r="AU73"/>
          <cell r="AV73"/>
          <cell r="AW73"/>
          <cell r="AX73"/>
          <cell r="AY73"/>
          <cell r="AZ73"/>
        </row>
        <row r="74">
          <cell r="B74" t="str">
            <v>38.wk.24.1</v>
          </cell>
          <cell r="K74"/>
          <cell r="L74"/>
          <cell r="M74"/>
          <cell r="N74"/>
          <cell r="O74"/>
          <cell r="P74"/>
          <cell r="Q74"/>
          <cell r="R74"/>
          <cell r="T74" t="str">
            <v>2.12.49</v>
          </cell>
          <cell r="U74"/>
          <cell r="W74" t="str">
            <v>3.11.113</v>
          </cell>
          <cell r="Y74" t="str">
            <v>1.2.19</v>
          </cell>
          <cell r="Z74"/>
          <cell r="AA74"/>
          <cell r="AB74"/>
          <cell r="AC74"/>
          <cell r="AD74"/>
          <cell r="AE74"/>
          <cell r="AF74"/>
          <cell r="AG74"/>
          <cell r="AH74"/>
          <cell r="AI74"/>
          <cell r="AJ74"/>
          <cell r="AN74"/>
          <cell r="AO74" t="str">
            <v>1.2.74</v>
          </cell>
          <cell r="AQ74"/>
          <cell r="AT74"/>
          <cell r="AU74"/>
          <cell r="AV74"/>
          <cell r="AW74"/>
          <cell r="AX74"/>
          <cell r="AY74"/>
          <cell r="AZ74"/>
        </row>
        <row r="75">
          <cell r="B75" t="str">
            <v>38.wk.24.2</v>
          </cell>
          <cell r="K75"/>
          <cell r="L75"/>
          <cell r="M75"/>
          <cell r="N75"/>
          <cell r="O75"/>
          <cell r="P75"/>
          <cell r="Q75"/>
          <cell r="R75"/>
          <cell r="T75" t="str">
            <v>2.12.50</v>
          </cell>
          <cell r="U75"/>
          <cell r="W75" t="str">
            <v>3.11.114</v>
          </cell>
          <cell r="Y75"/>
          <cell r="Z75"/>
          <cell r="AA75"/>
          <cell r="AB75"/>
          <cell r="AC75"/>
          <cell r="AD75"/>
          <cell r="AE75" t="str">
            <v>3.1.17</v>
          </cell>
          <cell r="AF75"/>
          <cell r="AG75"/>
          <cell r="AH75"/>
          <cell r="AI75"/>
          <cell r="AJ75"/>
          <cell r="AN75"/>
          <cell r="AO75" t="str">
            <v>1.2.78</v>
          </cell>
          <cell r="AQ75" t="str">
            <v>algo-v1.0.49</v>
          </cell>
          <cell r="AT75"/>
          <cell r="AU75"/>
          <cell r="AV75"/>
          <cell r="AW75"/>
          <cell r="AX75"/>
          <cell r="AY75"/>
          <cell r="AZ75"/>
        </row>
        <row r="76">
          <cell r="B76" t="str">
            <v>38.wk.24.3</v>
          </cell>
          <cell r="K76"/>
          <cell r="L76"/>
          <cell r="M76"/>
          <cell r="N76"/>
          <cell r="O76"/>
          <cell r="P76"/>
          <cell r="Q76"/>
          <cell r="R76"/>
          <cell r="T76"/>
          <cell r="U76"/>
          <cell r="W76" t="str">
            <v>3.11.115</v>
          </cell>
          <cell r="Y76"/>
          <cell r="Z76"/>
          <cell r="AA76"/>
          <cell r="AB76"/>
          <cell r="AC76"/>
          <cell r="AD76"/>
          <cell r="AE76"/>
          <cell r="AF76"/>
          <cell r="AG76"/>
          <cell r="AH76"/>
          <cell r="AI76"/>
          <cell r="AJ76"/>
          <cell r="AN76"/>
          <cell r="AO76" t="str">
            <v>1.2.81</v>
          </cell>
          <cell r="AQ76"/>
          <cell r="AT76"/>
          <cell r="AU76"/>
          <cell r="AV76"/>
          <cell r="AW76"/>
          <cell r="AX76"/>
          <cell r="AY76"/>
          <cell r="AZ76"/>
        </row>
        <row r="77">
          <cell r="B77" t="str">
            <v>38.wk.24.4</v>
          </cell>
          <cell r="K77"/>
          <cell r="L77"/>
          <cell r="M77"/>
          <cell r="N77"/>
          <cell r="O77"/>
          <cell r="P77"/>
          <cell r="Q77"/>
          <cell r="R77"/>
          <cell r="T77"/>
          <cell r="U77"/>
          <cell r="W77"/>
          <cell r="Y77"/>
          <cell r="Z77"/>
          <cell r="AA77"/>
          <cell r="AB77"/>
          <cell r="AC77"/>
          <cell r="AD77"/>
          <cell r="AE77"/>
          <cell r="AF77"/>
          <cell r="AG77"/>
          <cell r="AH77"/>
          <cell r="AI77"/>
          <cell r="AJ77"/>
          <cell r="AN77"/>
          <cell r="AO77" t="str">
            <v>1.2.82</v>
          </cell>
          <cell r="AQ77"/>
          <cell r="AT77"/>
          <cell r="AU77"/>
          <cell r="AV77"/>
          <cell r="AW77"/>
          <cell r="AX77"/>
          <cell r="AY77"/>
          <cell r="AZ77"/>
        </row>
        <row r="78">
          <cell r="B78" t="str">
            <v>39.wk.24.1</v>
          </cell>
          <cell r="K78"/>
          <cell r="L78"/>
          <cell r="M78"/>
          <cell r="N78"/>
          <cell r="O78"/>
          <cell r="P78"/>
          <cell r="Q78"/>
          <cell r="R78"/>
          <cell r="T78"/>
          <cell r="U78"/>
          <cell r="W78"/>
          <cell r="Y78"/>
          <cell r="Z78"/>
          <cell r="AA78"/>
          <cell r="AB78"/>
          <cell r="AC78"/>
          <cell r="AD78"/>
          <cell r="AE78"/>
          <cell r="AF78"/>
          <cell r="AG78"/>
          <cell r="AH78"/>
          <cell r="AI78"/>
          <cell r="AJ78"/>
          <cell r="AN78"/>
          <cell r="AO78" t="str">
            <v>1.2.84</v>
          </cell>
          <cell r="AQ78" t="str">
            <v>algo-v1.0.50</v>
          </cell>
          <cell r="AT78"/>
          <cell r="AU78"/>
          <cell r="AV78"/>
          <cell r="AW78"/>
          <cell r="AX78"/>
          <cell r="AY78"/>
          <cell r="AZ78"/>
        </row>
        <row r="79">
          <cell r="B79" t="str">
            <v>39.wk.24.2</v>
          </cell>
          <cell r="K79"/>
          <cell r="L79"/>
          <cell r="M79"/>
          <cell r="N79"/>
          <cell r="O79"/>
          <cell r="P79"/>
          <cell r="Q79"/>
          <cell r="R79"/>
          <cell r="T79"/>
          <cell r="U79"/>
          <cell r="W79"/>
          <cell r="Y79"/>
          <cell r="Z79"/>
          <cell r="AA79"/>
          <cell r="AB79"/>
          <cell r="AC79"/>
          <cell r="AD79"/>
          <cell r="AE79"/>
          <cell r="AF79"/>
          <cell r="AG79"/>
          <cell r="AH79"/>
          <cell r="AI79"/>
          <cell r="AJ79"/>
          <cell r="AN79"/>
          <cell r="AO79"/>
          <cell r="AQ79"/>
          <cell r="AT79"/>
          <cell r="AU79"/>
          <cell r="AV79"/>
          <cell r="AW79"/>
          <cell r="AX79"/>
          <cell r="AY79"/>
          <cell r="AZ79"/>
        </row>
        <row r="80">
          <cell r="B80" t="str">
            <v>39.wk.24.3</v>
          </cell>
          <cell r="K80"/>
          <cell r="L80"/>
          <cell r="M80"/>
          <cell r="N80"/>
          <cell r="O80"/>
          <cell r="P80"/>
          <cell r="Q80"/>
          <cell r="R80"/>
          <cell r="T80" t="str">
            <v>2.12.51</v>
          </cell>
          <cell r="U80"/>
          <cell r="W80"/>
          <cell r="Y80"/>
          <cell r="Z80"/>
          <cell r="AA80"/>
          <cell r="AB80"/>
          <cell r="AC80"/>
          <cell r="AD80"/>
          <cell r="AE80"/>
          <cell r="AF80"/>
          <cell r="AG80"/>
          <cell r="AH80"/>
          <cell r="AI80"/>
          <cell r="AJ80"/>
          <cell r="AN80"/>
          <cell r="AO80"/>
          <cell r="AQ80"/>
          <cell r="AT80"/>
          <cell r="AU80"/>
          <cell r="AV80"/>
          <cell r="AW80"/>
          <cell r="AX80"/>
          <cell r="AY80"/>
          <cell r="AZ80"/>
        </row>
        <row r="81">
          <cell r="B81" t="str">
            <v>39.wk.24.4</v>
          </cell>
          <cell r="K81"/>
          <cell r="L81"/>
          <cell r="M81"/>
          <cell r="N81"/>
          <cell r="O81"/>
          <cell r="P81"/>
          <cell r="Q81"/>
          <cell r="R81"/>
          <cell r="T81"/>
          <cell r="U81"/>
          <cell r="W81"/>
          <cell r="Y81"/>
          <cell r="Z81"/>
          <cell r="AA81"/>
          <cell r="AB81"/>
          <cell r="AC81"/>
          <cell r="AD81"/>
          <cell r="AE81"/>
          <cell r="AF81"/>
          <cell r="AG81"/>
          <cell r="AH81"/>
          <cell r="AI81"/>
          <cell r="AJ81"/>
          <cell r="AN81"/>
          <cell r="AO81"/>
          <cell r="AQ81" t="str">
            <v>algo-v1.0.51</v>
          </cell>
          <cell r="AT81"/>
          <cell r="AU81"/>
          <cell r="AV81"/>
          <cell r="AW81"/>
          <cell r="AX81"/>
          <cell r="AY81" t="str">
            <v>1.1.27</v>
          </cell>
          <cell r="AZ81"/>
        </row>
        <row r="82">
          <cell r="B82" t="str">
            <v>39.wk.24.5</v>
          </cell>
          <cell r="K82"/>
          <cell r="L82"/>
          <cell r="M82"/>
          <cell r="N82"/>
          <cell r="O82"/>
          <cell r="P82"/>
          <cell r="Q82"/>
          <cell r="R82"/>
          <cell r="T82"/>
          <cell r="U82"/>
          <cell r="W82"/>
          <cell r="Y82"/>
          <cell r="Z82"/>
          <cell r="AA82"/>
          <cell r="AB82"/>
          <cell r="AC82"/>
          <cell r="AD82"/>
          <cell r="AE82"/>
          <cell r="AF82"/>
          <cell r="AG82"/>
          <cell r="AH82"/>
          <cell r="AI82"/>
          <cell r="AJ82"/>
          <cell r="AN82"/>
          <cell r="AO82"/>
          <cell r="AQ82"/>
          <cell r="AT82"/>
          <cell r="AU82"/>
          <cell r="AV82"/>
          <cell r="AW82"/>
          <cell r="AX82"/>
          <cell r="AY82" t="str">
            <v>1.1.28</v>
          </cell>
          <cell r="AZ82"/>
        </row>
        <row r="83">
          <cell r="B83" t="str">
            <v>40.wk.24.1</v>
          </cell>
          <cell r="K83"/>
          <cell r="L83"/>
          <cell r="M83"/>
          <cell r="N83"/>
          <cell r="O83"/>
          <cell r="P83"/>
          <cell r="Q83"/>
          <cell r="R83"/>
          <cell r="T83"/>
          <cell r="U83"/>
          <cell r="W83"/>
          <cell r="Y83"/>
          <cell r="Z83"/>
          <cell r="AA83"/>
          <cell r="AB83"/>
          <cell r="AC83"/>
          <cell r="AD83"/>
          <cell r="AE83"/>
          <cell r="AF83"/>
          <cell r="AG83"/>
          <cell r="AH83"/>
          <cell r="AI83"/>
          <cell r="AJ83"/>
          <cell r="AN83"/>
          <cell r="AO83" t="str">
            <v>1.2.85</v>
          </cell>
          <cell r="AQ83"/>
          <cell r="AT83"/>
          <cell r="AU83"/>
          <cell r="AV83"/>
          <cell r="AW83"/>
          <cell r="AX83"/>
          <cell r="AY83" t="str">
            <v>1.1.29</v>
          </cell>
          <cell r="AZ83"/>
        </row>
        <row r="84">
          <cell r="B84" t="str">
            <v>40.wk.24.2</v>
          </cell>
          <cell r="K84"/>
          <cell r="L84"/>
          <cell r="M84"/>
          <cell r="N84"/>
          <cell r="O84"/>
          <cell r="P84"/>
          <cell r="Q84"/>
          <cell r="R84"/>
          <cell r="T84"/>
          <cell r="U84"/>
          <cell r="W84" t="str">
            <v>3.11.117</v>
          </cell>
          <cell r="Y84"/>
          <cell r="Z84"/>
          <cell r="AA84"/>
          <cell r="AB84"/>
          <cell r="AC84"/>
          <cell r="AD84"/>
          <cell r="AE84"/>
          <cell r="AF84"/>
          <cell r="AG84"/>
          <cell r="AH84"/>
          <cell r="AI84"/>
          <cell r="AJ84"/>
          <cell r="AN84"/>
          <cell r="AO84"/>
          <cell r="AQ84"/>
          <cell r="AT84"/>
          <cell r="AU84"/>
          <cell r="AV84"/>
          <cell r="AW84"/>
          <cell r="AX84"/>
          <cell r="AY84"/>
          <cell r="AZ84"/>
        </row>
        <row r="85">
          <cell r="B85" t="str">
            <v>40.wk.24.3</v>
          </cell>
          <cell r="K85"/>
          <cell r="L85"/>
          <cell r="M85"/>
          <cell r="N85"/>
          <cell r="O85"/>
          <cell r="P85"/>
          <cell r="Q85"/>
          <cell r="R85"/>
          <cell r="T85" t="str">
            <v>2.13.61</v>
          </cell>
          <cell r="U85"/>
          <cell r="W85" t="str">
            <v>3.12.117</v>
          </cell>
          <cell r="Y85" t="str">
            <v>1.3.19</v>
          </cell>
          <cell r="Z85"/>
          <cell r="AA85"/>
          <cell r="AB85"/>
          <cell r="AC85"/>
          <cell r="AD85"/>
          <cell r="AE85"/>
          <cell r="AF85"/>
          <cell r="AG85"/>
          <cell r="AH85"/>
          <cell r="AI85"/>
          <cell r="AJ85"/>
          <cell r="AN85"/>
          <cell r="AO85" t="str">
            <v>1.3.85</v>
          </cell>
          <cell r="AQ85"/>
          <cell r="AT85"/>
          <cell r="AU85"/>
          <cell r="AV85"/>
          <cell r="AW85"/>
          <cell r="AX85"/>
          <cell r="AY85"/>
          <cell r="AZ85"/>
        </row>
        <row r="86">
          <cell r="B86" t="str">
            <v>41.wk.24.1</v>
          </cell>
          <cell r="K86"/>
          <cell r="L86"/>
          <cell r="M86"/>
          <cell r="N86"/>
          <cell r="O86"/>
          <cell r="P86"/>
          <cell r="Q86"/>
          <cell r="R86"/>
          <cell r="T86" t="str">
            <v>2.13.62</v>
          </cell>
          <cell r="U86"/>
          <cell r="W86"/>
          <cell r="Y86"/>
          <cell r="Z86"/>
          <cell r="AA86"/>
          <cell r="AB86"/>
          <cell r="AC86"/>
          <cell r="AD86"/>
          <cell r="AE86"/>
          <cell r="AF86"/>
          <cell r="AG86"/>
          <cell r="AH86"/>
          <cell r="AI86"/>
          <cell r="AJ86"/>
          <cell r="AN86"/>
          <cell r="AO86"/>
          <cell r="AQ86"/>
          <cell r="AT86"/>
          <cell r="AU86"/>
          <cell r="AV86"/>
          <cell r="AW86"/>
          <cell r="AX86"/>
          <cell r="AY86"/>
          <cell r="AZ86"/>
        </row>
        <row r="87">
          <cell r="B87" t="str">
            <v>41.wk.24.2</v>
          </cell>
          <cell r="K87"/>
          <cell r="L87"/>
          <cell r="M87"/>
          <cell r="N87"/>
          <cell r="O87"/>
          <cell r="P87"/>
          <cell r="Q87"/>
          <cell r="R87"/>
          <cell r="T87" t="str">
            <v>2.13.63</v>
          </cell>
          <cell r="U87"/>
          <cell r="W87"/>
          <cell r="Y87"/>
          <cell r="Z87"/>
          <cell r="AA87"/>
          <cell r="AB87"/>
          <cell r="AC87"/>
          <cell r="AD87"/>
          <cell r="AE87" t="str">
            <v>3.1.18</v>
          </cell>
          <cell r="AF87"/>
          <cell r="AG87"/>
          <cell r="AH87"/>
          <cell r="AI87"/>
          <cell r="AJ87"/>
          <cell r="AN87"/>
          <cell r="AO87"/>
          <cell r="AQ87"/>
          <cell r="AT87"/>
          <cell r="AU87"/>
          <cell r="AV87"/>
          <cell r="AW87"/>
          <cell r="AX87"/>
          <cell r="AY87"/>
          <cell r="AZ87"/>
        </row>
        <row r="88">
          <cell r="B88" t="str">
            <v>41.wk.24.3</v>
          </cell>
          <cell r="K88"/>
          <cell r="L88"/>
          <cell r="M88"/>
          <cell r="N88"/>
          <cell r="O88"/>
          <cell r="P88"/>
          <cell r="Q88"/>
          <cell r="R88"/>
          <cell r="T88"/>
          <cell r="U88"/>
          <cell r="W88"/>
          <cell r="Y88"/>
          <cell r="Z88"/>
          <cell r="AA88"/>
          <cell r="AB88"/>
          <cell r="AC88"/>
          <cell r="AD88"/>
          <cell r="AE88"/>
          <cell r="AF88"/>
          <cell r="AG88"/>
          <cell r="AH88"/>
          <cell r="AI88"/>
          <cell r="AJ88"/>
          <cell r="AN88"/>
          <cell r="AO88"/>
          <cell r="AQ88"/>
          <cell r="AT88"/>
          <cell r="AU88"/>
          <cell r="AV88"/>
          <cell r="AW88"/>
          <cell r="AX88"/>
          <cell r="AY88"/>
          <cell r="AZ88"/>
        </row>
        <row r="89">
          <cell r="B89" t="str">
            <v>41.wk.24.4</v>
          </cell>
          <cell r="K89"/>
          <cell r="L89"/>
          <cell r="M89"/>
          <cell r="N89"/>
          <cell r="O89"/>
          <cell r="P89"/>
          <cell r="Q89"/>
          <cell r="R89"/>
          <cell r="T89"/>
          <cell r="U89"/>
          <cell r="W89"/>
          <cell r="Y89"/>
          <cell r="Z89"/>
          <cell r="AA89"/>
          <cell r="AB89"/>
          <cell r="AC89"/>
          <cell r="AD89"/>
          <cell r="AE89"/>
          <cell r="AF89"/>
          <cell r="AG89"/>
          <cell r="AH89"/>
          <cell r="AI89"/>
          <cell r="AJ89"/>
          <cell r="AN89"/>
          <cell r="AO89"/>
          <cell r="AQ89"/>
          <cell r="AT89"/>
          <cell r="AU89"/>
          <cell r="AV89"/>
          <cell r="AW89"/>
          <cell r="AX89"/>
          <cell r="AY89"/>
          <cell r="AZ89"/>
        </row>
        <row r="90">
          <cell r="B90" t="str">
            <v>41.wk.24.5</v>
          </cell>
          <cell r="K90"/>
          <cell r="L90"/>
          <cell r="M90"/>
          <cell r="N90"/>
          <cell r="O90"/>
          <cell r="P90"/>
          <cell r="Q90"/>
          <cell r="R90"/>
          <cell r="T90"/>
          <cell r="U90"/>
          <cell r="W90"/>
          <cell r="Y90" t="str">
            <v>1.3.20</v>
          </cell>
          <cell r="Z90"/>
          <cell r="AA90"/>
          <cell r="AB90"/>
          <cell r="AC90"/>
          <cell r="AD90"/>
          <cell r="AE90"/>
          <cell r="AF90"/>
          <cell r="AG90"/>
          <cell r="AH90"/>
          <cell r="AI90"/>
          <cell r="AJ90"/>
          <cell r="AN90"/>
          <cell r="AO90"/>
          <cell r="AQ90"/>
          <cell r="AT90"/>
          <cell r="AU90"/>
          <cell r="AV90"/>
          <cell r="AW90"/>
          <cell r="AX90"/>
          <cell r="AY90" t="str">
            <v>1.1.30</v>
          </cell>
          <cell r="AZ90" t="str">
            <v>v1.1.3</v>
          </cell>
        </row>
        <row r="91">
          <cell r="B91" t="str">
            <v>42.wk.24.1</v>
          </cell>
          <cell r="K91"/>
          <cell r="L91"/>
          <cell r="M91"/>
          <cell r="N91"/>
          <cell r="O91"/>
          <cell r="P91"/>
          <cell r="Q91"/>
          <cell r="R91" t="str">
            <v>1.0.1</v>
          </cell>
          <cell r="T91" t="str">
            <v>2.14.65</v>
          </cell>
          <cell r="U91"/>
          <cell r="W91" t="str">
            <v>3.13.117</v>
          </cell>
          <cell r="Y91"/>
          <cell r="Z91"/>
          <cell r="AA91"/>
          <cell r="AB91"/>
          <cell r="AC91"/>
          <cell r="AD91"/>
          <cell r="AE91"/>
          <cell r="AF91"/>
          <cell r="AG91"/>
          <cell r="AH91"/>
          <cell r="AI91"/>
          <cell r="AJ91"/>
          <cell r="AN91"/>
          <cell r="AO91"/>
          <cell r="AQ91"/>
          <cell r="AT91"/>
          <cell r="AU91"/>
          <cell r="AV91"/>
          <cell r="AW91"/>
          <cell r="AX91"/>
          <cell r="AY91"/>
          <cell r="AZ91"/>
        </row>
        <row r="92">
          <cell r="B92" t="str">
            <v>42.wk.24.2</v>
          </cell>
          <cell r="K92"/>
          <cell r="L92"/>
          <cell r="M92"/>
          <cell r="N92"/>
          <cell r="O92"/>
          <cell r="P92"/>
          <cell r="Q92"/>
          <cell r="R92" t="str">
            <v>1.0.2</v>
          </cell>
          <cell r="T92"/>
          <cell r="U92"/>
          <cell r="W92" t="str">
            <v>3.13.118</v>
          </cell>
          <cell r="Y92"/>
          <cell r="Z92"/>
          <cell r="AA92"/>
          <cell r="AB92"/>
          <cell r="AC92"/>
          <cell r="AD92"/>
          <cell r="AE92"/>
          <cell r="AF92"/>
          <cell r="AG92"/>
          <cell r="AH92"/>
          <cell r="AI92"/>
          <cell r="AJ92"/>
          <cell r="AN92"/>
          <cell r="AO92"/>
          <cell r="AQ92"/>
          <cell r="AT92"/>
          <cell r="AU92"/>
          <cell r="AV92"/>
          <cell r="AW92"/>
          <cell r="AX92"/>
          <cell r="AY92"/>
          <cell r="AZ92"/>
        </row>
        <row r="93">
          <cell r="B93" t="str">
            <v>42.wk.24.3</v>
          </cell>
          <cell r="K93"/>
          <cell r="L93"/>
          <cell r="M93"/>
          <cell r="N93"/>
          <cell r="O93"/>
          <cell r="P93"/>
          <cell r="Q93"/>
          <cell r="R93" t="str">
            <v>1.0.3</v>
          </cell>
          <cell r="T93" t="str">
            <v>2.14.66</v>
          </cell>
          <cell r="U93"/>
          <cell r="W93" t="str">
            <v>3.13.120</v>
          </cell>
          <cell r="Y93"/>
          <cell r="Z93"/>
          <cell r="AA93"/>
          <cell r="AB93"/>
          <cell r="AC93"/>
          <cell r="AD93"/>
          <cell r="AE93"/>
          <cell r="AF93"/>
          <cell r="AG93"/>
          <cell r="AH93"/>
          <cell r="AI93"/>
          <cell r="AJ93"/>
          <cell r="AN93"/>
          <cell r="AO93" t="str">
            <v>1.3.86</v>
          </cell>
          <cell r="AQ93"/>
          <cell r="AT93"/>
          <cell r="AU93"/>
          <cell r="AV93"/>
          <cell r="AW93"/>
          <cell r="AX93"/>
          <cell r="AY93"/>
          <cell r="AZ93"/>
        </row>
        <row r="94">
          <cell r="B94" t="str">
            <v>42.wk.24.4</v>
          </cell>
          <cell r="K94"/>
          <cell r="L94"/>
          <cell r="M94"/>
          <cell r="N94"/>
          <cell r="O94"/>
          <cell r="P94"/>
          <cell r="Q94"/>
          <cell r="R94"/>
          <cell r="T94"/>
          <cell r="U94"/>
          <cell r="W94"/>
          <cell r="Y94"/>
          <cell r="Z94"/>
          <cell r="AA94"/>
          <cell r="AB94"/>
          <cell r="AC94"/>
          <cell r="AD94"/>
          <cell r="AE94"/>
          <cell r="AF94"/>
          <cell r="AG94"/>
          <cell r="AH94"/>
          <cell r="AI94"/>
          <cell r="AJ94"/>
          <cell r="AN94"/>
          <cell r="AO94"/>
          <cell r="AQ94"/>
          <cell r="AT94"/>
          <cell r="AU94"/>
          <cell r="AV94"/>
          <cell r="AW94"/>
          <cell r="AX94"/>
          <cell r="AY94"/>
          <cell r="AZ94"/>
        </row>
        <row r="95">
          <cell r="B95" t="str">
            <v>42.wk.24.5</v>
          </cell>
          <cell r="K95"/>
          <cell r="L95"/>
          <cell r="M95"/>
          <cell r="N95"/>
          <cell r="O95"/>
          <cell r="P95"/>
          <cell r="Q95"/>
          <cell r="R95"/>
          <cell r="T95"/>
          <cell r="U95"/>
          <cell r="W95" t="str">
            <v>3.13.121</v>
          </cell>
          <cell r="Y95"/>
          <cell r="Z95"/>
          <cell r="AA95"/>
          <cell r="AB95"/>
          <cell r="AC95"/>
          <cell r="AD95"/>
          <cell r="AE95"/>
          <cell r="AF95"/>
          <cell r="AG95"/>
          <cell r="AH95"/>
          <cell r="AI95"/>
          <cell r="AJ95"/>
          <cell r="AN95"/>
          <cell r="AO95" t="str">
            <v>1.3.87</v>
          </cell>
          <cell r="AQ95"/>
          <cell r="AT95"/>
          <cell r="AU95"/>
          <cell r="AV95"/>
          <cell r="AW95"/>
          <cell r="AX95"/>
          <cell r="AY95"/>
          <cell r="AZ95"/>
        </row>
        <row r="96">
          <cell r="B96" t="str">
            <v>43.wk.24.1</v>
          </cell>
          <cell r="K96"/>
          <cell r="L96"/>
          <cell r="M96"/>
          <cell r="N96"/>
          <cell r="O96"/>
          <cell r="P96"/>
          <cell r="Q96" t="str">
            <v>1.3.8</v>
          </cell>
          <cell r="R96"/>
          <cell r="T96"/>
          <cell r="U96"/>
          <cell r="W96" t="str">
            <v>3.13.122</v>
          </cell>
          <cell r="Y96"/>
          <cell r="Z96"/>
          <cell r="AA96"/>
          <cell r="AB96"/>
          <cell r="AC96"/>
          <cell r="AD96"/>
          <cell r="AE96"/>
          <cell r="AF96"/>
          <cell r="AG96"/>
          <cell r="AH96"/>
          <cell r="AI96"/>
          <cell r="AJ96"/>
          <cell r="AN96"/>
          <cell r="AO96"/>
          <cell r="AQ96"/>
          <cell r="AT96"/>
          <cell r="AU96"/>
          <cell r="AV96"/>
          <cell r="AW96" t="str">
            <v>v1.0.6</v>
          </cell>
          <cell r="AX96"/>
          <cell r="AY96"/>
          <cell r="AZ96"/>
        </row>
        <row r="97">
          <cell r="B97" t="str">
            <v>43.wk24.3</v>
          </cell>
          <cell r="K97"/>
          <cell r="L97" t="str">
            <v>2.0.4</v>
          </cell>
          <cell r="M97"/>
          <cell r="N97"/>
          <cell r="O97"/>
          <cell r="P97"/>
          <cell r="Q97"/>
          <cell r="R97"/>
          <cell r="T97" t="str">
            <v>2.14.69</v>
          </cell>
          <cell r="U97"/>
          <cell r="W97" t="str">
            <v>3.13.123</v>
          </cell>
          <cell r="Y97" t="str">
            <v>1.3.21</v>
          </cell>
          <cell r="Z97"/>
          <cell r="AA97"/>
          <cell r="AB97"/>
          <cell r="AC97"/>
          <cell r="AD97"/>
          <cell r="AE97"/>
          <cell r="AF97"/>
          <cell r="AG97"/>
          <cell r="AH97"/>
          <cell r="AI97"/>
          <cell r="AJ97"/>
          <cell r="AN97"/>
          <cell r="AO97" t="str">
            <v>1.3.88</v>
          </cell>
          <cell r="AQ97"/>
          <cell r="AT97"/>
          <cell r="AU97"/>
          <cell r="AV97"/>
          <cell r="AW97"/>
          <cell r="AX97"/>
          <cell r="AY97"/>
          <cell r="AZ97"/>
        </row>
        <row r="98">
          <cell r="B98" t="str">
            <v>43.wk24.4</v>
          </cell>
          <cell r="K98"/>
          <cell r="L98"/>
          <cell r="M98"/>
          <cell r="N98"/>
          <cell r="O98"/>
          <cell r="P98"/>
          <cell r="Q98"/>
          <cell r="R98"/>
          <cell r="T98" t="str">
            <v>2.15.70</v>
          </cell>
          <cell r="U98"/>
          <cell r="W98" t="str">
            <v>3.14.124</v>
          </cell>
          <cell r="Y98"/>
          <cell r="Z98"/>
          <cell r="AA98"/>
          <cell r="AB98"/>
          <cell r="AC98"/>
          <cell r="AD98"/>
          <cell r="AE98"/>
          <cell r="AF98"/>
          <cell r="AG98"/>
          <cell r="AH98"/>
          <cell r="AI98"/>
          <cell r="AJ98"/>
          <cell r="AN98"/>
          <cell r="AO98" t="str">
            <v>1.3.93</v>
          </cell>
          <cell r="AQ98" t="str">
            <v>algo-v1.0.53</v>
          </cell>
          <cell r="AT98"/>
          <cell r="AU98"/>
          <cell r="AV98"/>
          <cell r="AW98"/>
          <cell r="AX98"/>
          <cell r="AY98"/>
          <cell r="AZ98"/>
        </row>
        <row r="99">
          <cell r="B99" t="str">
            <v>43.wk24.5</v>
          </cell>
          <cell r="K99"/>
          <cell r="L99"/>
          <cell r="M99"/>
          <cell r="N99"/>
          <cell r="O99"/>
          <cell r="P99"/>
          <cell r="Q99"/>
          <cell r="R99"/>
          <cell r="T99"/>
          <cell r="U99"/>
          <cell r="W99" t="str">
            <v>3.14.125</v>
          </cell>
          <cell r="Y99"/>
          <cell r="Z99"/>
          <cell r="AA99"/>
          <cell r="AB99"/>
          <cell r="AC99"/>
          <cell r="AD99"/>
          <cell r="AE99"/>
          <cell r="AF99"/>
          <cell r="AG99"/>
          <cell r="AH99"/>
          <cell r="AI99"/>
          <cell r="AJ99"/>
          <cell r="AN99"/>
          <cell r="AO99"/>
          <cell r="AQ99"/>
          <cell r="AT99"/>
          <cell r="AU99"/>
          <cell r="AV99"/>
          <cell r="AW99"/>
          <cell r="AX99"/>
          <cell r="AY99"/>
          <cell r="AZ99"/>
        </row>
        <row r="100">
          <cell r="B100" t="str">
            <v>44.wk24.1</v>
          </cell>
          <cell r="K100"/>
          <cell r="L100"/>
          <cell r="M100"/>
          <cell r="N100"/>
          <cell r="O100"/>
          <cell r="P100"/>
          <cell r="Q100"/>
          <cell r="R100"/>
          <cell r="T100"/>
          <cell r="U100"/>
          <cell r="W100"/>
          <cell r="Y100"/>
          <cell r="Z100"/>
          <cell r="AA100"/>
          <cell r="AB100"/>
          <cell r="AC100"/>
          <cell r="AD100"/>
          <cell r="AE100"/>
          <cell r="AF100"/>
          <cell r="AG100"/>
          <cell r="AH100"/>
          <cell r="AI100"/>
          <cell r="AJ100"/>
          <cell r="AN100"/>
          <cell r="AO100" t="str">
            <v>1.3.94</v>
          </cell>
          <cell r="AQ100"/>
          <cell r="AT100"/>
          <cell r="AU100"/>
          <cell r="AV100"/>
          <cell r="AW100"/>
          <cell r="AX100"/>
          <cell r="AY100"/>
          <cell r="AZ100"/>
        </row>
        <row r="101">
          <cell r="B101" t="str">
            <v>44.wk24.2</v>
          </cell>
          <cell r="K101"/>
          <cell r="L101"/>
          <cell r="M101"/>
          <cell r="N101"/>
          <cell r="O101"/>
          <cell r="P101"/>
          <cell r="Q101"/>
          <cell r="R101"/>
          <cell r="T101"/>
          <cell r="U101"/>
          <cell r="W101"/>
          <cell r="Y101"/>
          <cell r="Z101"/>
          <cell r="AA101"/>
          <cell r="AB101"/>
          <cell r="AC101"/>
          <cell r="AD101"/>
          <cell r="AE101"/>
          <cell r="AF101"/>
          <cell r="AG101"/>
          <cell r="AH101"/>
          <cell r="AI101"/>
          <cell r="AJ101"/>
          <cell r="AN101"/>
          <cell r="AO101"/>
          <cell r="AQ101" t="str">
            <v>algo-v1.0.54</v>
          </cell>
          <cell r="AT101"/>
          <cell r="AU101"/>
          <cell r="AV101"/>
          <cell r="AW101"/>
          <cell r="AX101"/>
          <cell r="AY101"/>
          <cell r="AZ101"/>
        </row>
        <row r="102">
          <cell r="B102" t="str">
            <v>44.wk24.3</v>
          </cell>
          <cell r="K102"/>
          <cell r="L102"/>
          <cell r="M102"/>
          <cell r="N102"/>
          <cell r="O102"/>
          <cell r="P102"/>
          <cell r="Q102"/>
          <cell r="R102"/>
          <cell r="T102" t="str">
            <v>2.15.71</v>
          </cell>
          <cell r="U102"/>
          <cell r="W102"/>
          <cell r="Y102"/>
          <cell r="Z102"/>
          <cell r="AA102"/>
          <cell r="AB102"/>
          <cell r="AC102"/>
          <cell r="AD102"/>
          <cell r="AE102"/>
          <cell r="AF102"/>
          <cell r="AG102"/>
          <cell r="AH102"/>
          <cell r="AI102"/>
          <cell r="AJ102"/>
          <cell r="AN102"/>
          <cell r="AO102" t="str">
            <v>1.3.95</v>
          </cell>
          <cell r="AQ102"/>
          <cell r="AT102"/>
          <cell r="AU102"/>
          <cell r="AV102"/>
          <cell r="AW102"/>
          <cell r="AX102"/>
          <cell r="AY102"/>
          <cell r="AZ102"/>
        </row>
        <row r="103">
          <cell r="B103" t="str">
            <v>45.wk24.1</v>
          </cell>
          <cell r="K103"/>
          <cell r="L103"/>
          <cell r="M103"/>
          <cell r="N103"/>
          <cell r="O103"/>
          <cell r="P103"/>
          <cell r="Q103"/>
          <cell r="R103"/>
          <cell r="T103" t="str">
            <v>2.15.73</v>
          </cell>
          <cell r="U103"/>
          <cell r="W103" t="str">
            <v>3.14.128</v>
          </cell>
          <cell r="Y103" t="str">
            <v>1.3.22</v>
          </cell>
          <cell r="Z103"/>
          <cell r="AA103"/>
          <cell r="AB103"/>
          <cell r="AC103"/>
          <cell r="AD103"/>
          <cell r="AE103"/>
          <cell r="AF103"/>
          <cell r="AG103"/>
          <cell r="AH103"/>
          <cell r="AI103"/>
          <cell r="AJ103"/>
          <cell r="AN103"/>
          <cell r="AO103"/>
          <cell r="AQ103"/>
          <cell r="AT103"/>
          <cell r="AU103"/>
          <cell r="AV103"/>
          <cell r="AW103"/>
          <cell r="AX103"/>
          <cell r="AY103"/>
          <cell r="AZ103"/>
        </row>
        <row r="104">
          <cell r="B104" t="str">
            <v>46.wk24.1</v>
          </cell>
          <cell r="K104"/>
          <cell r="L104"/>
          <cell r="M104"/>
          <cell r="N104"/>
          <cell r="O104"/>
          <cell r="P104"/>
          <cell r="Q104"/>
          <cell r="R104"/>
          <cell r="T104" t="str">
            <v>2.15.74</v>
          </cell>
          <cell r="U104"/>
          <cell r="W104"/>
          <cell r="Y104"/>
          <cell r="Z104"/>
          <cell r="AA104"/>
          <cell r="AB104"/>
          <cell r="AC104"/>
          <cell r="AD104"/>
          <cell r="AE104"/>
          <cell r="AF104"/>
          <cell r="AG104"/>
          <cell r="AH104"/>
          <cell r="AI104"/>
          <cell r="AJ104"/>
          <cell r="AN104"/>
          <cell r="AO104"/>
          <cell r="AQ104"/>
          <cell r="AT104"/>
          <cell r="AU104"/>
          <cell r="AV104"/>
          <cell r="AW104"/>
          <cell r="AX104"/>
          <cell r="AY104"/>
          <cell r="AZ104"/>
        </row>
        <row r="105">
          <cell r="B105" t="str">
            <v>47.wk24.1</v>
          </cell>
          <cell r="K105"/>
          <cell r="L105"/>
          <cell r="M105"/>
          <cell r="N105"/>
          <cell r="O105"/>
          <cell r="P105"/>
          <cell r="Q105"/>
          <cell r="R105"/>
          <cell r="T105" t="str">
            <v>2.15.76</v>
          </cell>
          <cell r="U105"/>
          <cell r="W105"/>
          <cell r="Y105" t="str">
            <v>1.3.23</v>
          </cell>
          <cell r="Z105"/>
          <cell r="AA105"/>
          <cell r="AB105"/>
          <cell r="AC105"/>
          <cell r="AD105"/>
          <cell r="AE105" t="str">
            <v>3.1.19</v>
          </cell>
          <cell r="AF105"/>
          <cell r="AG105"/>
          <cell r="AH105"/>
          <cell r="AI105"/>
          <cell r="AJ105"/>
          <cell r="AN105"/>
          <cell r="AO105" t="str">
            <v>1.3.97</v>
          </cell>
          <cell r="AQ105" t="str">
            <v>algo-v1.0.55</v>
          </cell>
          <cell r="AT105"/>
          <cell r="AU105"/>
          <cell r="AV105"/>
          <cell r="AW105"/>
          <cell r="AX105"/>
          <cell r="AY105"/>
          <cell r="AZ105"/>
        </row>
        <row r="106">
          <cell r="B106" t="str">
            <v>47.wk24.2</v>
          </cell>
          <cell r="K106"/>
          <cell r="L106" t="str">
            <v>2.0.5</v>
          </cell>
          <cell r="M106"/>
          <cell r="N106"/>
          <cell r="O106"/>
          <cell r="P106"/>
          <cell r="Q106"/>
          <cell r="R106"/>
          <cell r="T106" t="str">
            <v>2.15.77</v>
          </cell>
          <cell r="U106"/>
          <cell r="W106" t="str">
            <v>3.14.129</v>
          </cell>
          <cell r="Y106"/>
          <cell r="Z106"/>
          <cell r="AA106"/>
          <cell r="AB106"/>
          <cell r="AC106"/>
          <cell r="AD106"/>
          <cell r="AE106"/>
          <cell r="AF106"/>
          <cell r="AG106"/>
          <cell r="AH106"/>
          <cell r="AI106"/>
          <cell r="AJ106"/>
          <cell r="AN106" t="str">
            <v>1.11.68</v>
          </cell>
          <cell r="AO106" t="str">
            <v>1.3.101</v>
          </cell>
          <cell r="AQ106" t="str">
            <v>algo-v1.0.56</v>
          </cell>
          <cell r="AT106"/>
          <cell r="AU106"/>
          <cell r="AV106"/>
          <cell r="AW106"/>
          <cell r="AX106"/>
          <cell r="AY106"/>
          <cell r="AZ106"/>
        </row>
        <row r="107">
          <cell r="B107" t="str">
            <v>47.wk24.3</v>
          </cell>
          <cell r="K107"/>
          <cell r="L107"/>
          <cell r="M107"/>
          <cell r="N107"/>
          <cell r="O107"/>
          <cell r="P107"/>
          <cell r="Q107"/>
          <cell r="R107"/>
          <cell r="T107"/>
          <cell r="U107"/>
          <cell r="W107" t="str">
            <v>3.14.130</v>
          </cell>
          <cell r="Y107"/>
          <cell r="Z107"/>
          <cell r="AA107"/>
          <cell r="AB107"/>
          <cell r="AC107"/>
          <cell r="AD107"/>
          <cell r="AE107"/>
          <cell r="AF107"/>
          <cell r="AG107"/>
          <cell r="AH107"/>
          <cell r="AI107"/>
          <cell r="AJ107"/>
          <cell r="AN107" t="str">
            <v>1.11.69</v>
          </cell>
          <cell r="AO107"/>
          <cell r="AQ107" t="str">
            <v>algo-v1.0.57</v>
          </cell>
          <cell r="AT107"/>
          <cell r="AU107"/>
          <cell r="AV107"/>
          <cell r="AW107"/>
          <cell r="AX107"/>
          <cell r="AY107"/>
          <cell r="AZ107"/>
        </row>
        <row r="108">
          <cell r="B108" t="str">
            <v>47.wk24.4</v>
          </cell>
          <cell r="K108"/>
          <cell r="L108"/>
          <cell r="M108"/>
          <cell r="N108"/>
          <cell r="O108"/>
          <cell r="P108"/>
          <cell r="Q108"/>
          <cell r="R108"/>
          <cell r="T108" t="str">
            <v>2.15.78</v>
          </cell>
          <cell r="U108"/>
          <cell r="W108" t="str">
            <v>3.14.133</v>
          </cell>
          <cell r="Y108"/>
          <cell r="Z108"/>
          <cell r="AA108"/>
          <cell r="AB108"/>
          <cell r="AC108"/>
          <cell r="AD108"/>
          <cell r="AE108"/>
          <cell r="AF108"/>
          <cell r="AG108"/>
          <cell r="AH108"/>
          <cell r="AI108"/>
          <cell r="AJ108"/>
          <cell r="AN108"/>
          <cell r="AO108"/>
          <cell r="AQ108"/>
          <cell r="AT108"/>
          <cell r="AU108"/>
          <cell r="AV108"/>
          <cell r="AW108"/>
          <cell r="AX108"/>
          <cell r="AY108"/>
          <cell r="AZ108"/>
        </row>
        <row r="109">
          <cell r="B109" t="str">
            <v>48.wk24.1</v>
          </cell>
          <cell r="K109"/>
          <cell r="L109"/>
          <cell r="M109"/>
          <cell r="N109"/>
          <cell r="O109"/>
          <cell r="P109"/>
          <cell r="Q109"/>
          <cell r="R109"/>
          <cell r="T109" t="str">
            <v>2.15.79</v>
          </cell>
          <cell r="U109"/>
          <cell r="W109"/>
          <cell r="Y109"/>
          <cell r="Z109"/>
          <cell r="AA109"/>
          <cell r="AB109"/>
          <cell r="AC109"/>
          <cell r="AD109"/>
          <cell r="AE109"/>
          <cell r="AF109"/>
          <cell r="AG109"/>
          <cell r="AH109"/>
          <cell r="AI109"/>
          <cell r="AJ109"/>
          <cell r="AN109"/>
          <cell r="AO109" t="str">
            <v>1.3.102</v>
          </cell>
          <cell r="AQ109"/>
          <cell r="AT109"/>
          <cell r="AU109"/>
          <cell r="AV109"/>
          <cell r="AW109"/>
          <cell r="AX109"/>
          <cell r="AY109"/>
          <cell r="AZ109"/>
        </row>
        <row r="110">
          <cell r="B110" t="str">
            <v>48.wk24.2</v>
          </cell>
          <cell r="K110"/>
          <cell r="L110"/>
          <cell r="M110"/>
          <cell r="N110"/>
          <cell r="O110"/>
          <cell r="P110"/>
          <cell r="Q110"/>
          <cell r="R110"/>
          <cell r="T110" t="str">
            <v>2.15.83</v>
          </cell>
          <cell r="U110"/>
          <cell r="W110" t="str">
            <v>3.15.142</v>
          </cell>
          <cell r="Y110"/>
          <cell r="Z110"/>
          <cell r="AA110"/>
          <cell r="AB110"/>
          <cell r="AC110"/>
          <cell r="AD110"/>
          <cell r="AE110"/>
          <cell r="AF110"/>
          <cell r="AG110"/>
          <cell r="AH110"/>
          <cell r="AI110"/>
          <cell r="AJ110"/>
          <cell r="AN110"/>
          <cell r="AO110" t="str">
            <v>1.3.103</v>
          </cell>
          <cell r="AQ110"/>
          <cell r="AT110"/>
          <cell r="AU110"/>
          <cell r="AV110"/>
          <cell r="AW110"/>
          <cell r="AX110"/>
          <cell r="AY110" t="str">
            <v>1.1.32</v>
          </cell>
          <cell r="AZ110" t="str">
            <v>v1.1.4</v>
          </cell>
        </row>
        <row r="111">
          <cell r="B111" t="str">
            <v>48.wk24.3</v>
          </cell>
          <cell r="K111" t="str">
            <v>2.0.2</v>
          </cell>
          <cell r="L111"/>
          <cell r="M111"/>
          <cell r="N111"/>
          <cell r="O111"/>
          <cell r="P111"/>
          <cell r="Q111"/>
          <cell r="R111"/>
          <cell r="T111" t="str">
            <v>2.15.84</v>
          </cell>
          <cell r="U111"/>
          <cell r="W111"/>
          <cell r="Y111"/>
          <cell r="Z111"/>
          <cell r="AA111"/>
          <cell r="AB111"/>
          <cell r="AC111"/>
          <cell r="AD111"/>
          <cell r="AE111"/>
          <cell r="AF111"/>
          <cell r="AG111"/>
          <cell r="AH111"/>
          <cell r="AI111"/>
          <cell r="AJ111"/>
          <cell r="AN111" t="str">
            <v>1.11.71</v>
          </cell>
          <cell r="AO111" t="str">
            <v>1.3.106</v>
          </cell>
          <cell r="AQ111"/>
          <cell r="AT111"/>
          <cell r="AU111"/>
          <cell r="AV111"/>
          <cell r="AW111"/>
          <cell r="AX111"/>
          <cell r="AY111"/>
          <cell r="AZ111"/>
        </row>
        <row r="112">
          <cell r="B112" t="str">
            <v>48.wk24.4</v>
          </cell>
          <cell r="K112"/>
          <cell r="L112" t="str">
            <v>2.0.6</v>
          </cell>
          <cell r="M112"/>
          <cell r="N112"/>
          <cell r="O112"/>
          <cell r="P112"/>
          <cell r="Q112"/>
          <cell r="R112"/>
          <cell r="T112" t="str">
            <v>2.15.86</v>
          </cell>
          <cell r="U112"/>
          <cell r="W112" t="str">
            <v>3.15.145</v>
          </cell>
          <cell r="Y112"/>
          <cell r="Z112"/>
          <cell r="AA112"/>
          <cell r="AB112"/>
          <cell r="AC112"/>
          <cell r="AD112"/>
          <cell r="AE112"/>
          <cell r="AF112"/>
          <cell r="AG112"/>
          <cell r="AH112"/>
          <cell r="AI112"/>
          <cell r="AJ112"/>
          <cell r="AN112"/>
          <cell r="AO112"/>
          <cell r="AQ112"/>
          <cell r="AT112"/>
          <cell r="AU112"/>
          <cell r="AV112"/>
          <cell r="AW112"/>
          <cell r="AX112"/>
          <cell r="AY112"/>
          <cell r="AZ112"/>
        </row>
        <row r="113">
          <cell r="B113" t="str">
            <v>49.wk.24.1</v>
          </cell>
          <cell r="K113"/>
          <cell r="L113"/>
          <cell r="M113"/>
          <cell r="N113"/>
          <cell r="O113"/>
          <cell r="P113"/>
          <cell r="Q113"/>
          <cell r="R113"/>
          <cell r="T113"/>
          <cell r="U113"/>
          <cell r="W113"/>
          <cell r="Y113"/>
          <cell r="Z113"/>
          <cell r="AA113"/>
          <cell r="AB113"/>
          <cell r="AC113"/>
          <cell r="AD113"/>
          <cell r="AE113"/>
          <cell r="AF113"/>
          <cell r="AG113"/>
          <cell r="AH113"/>
          <cell r="AI113"/>
          <cell r="AJ113"/>
          <cell r="AN113" t="str">
            <v>1.12.72</v>
          </cell>
          <cell r="AO113" t="str">
            <v>1.3.109</v>
          </cell>
          <cell r="AQ113" t="str">
            <v>algo-v1.0.58</v>
          </cell>
          <cell r="AT113"/>
          <cell r="AU113"/>
          <cell r="AV113"/>
          <cell r="AW113"/>
          <cell r="AX113"/>
          <cell r="AY113"/>
          <cell r="AZ113"/>
        </row>
        <row r="114">
          <cell r="B114" t="str">
            <v>49.wk.24.2</v>
          </cell>
          <cell r="K114"/>
          <cell r="L114"/>
          <cell r="M114"/>
          <cell r="N114"/>
          <cell r="O114"/>
          <cell r="P114"/>
          <cell r="Q114"/>
          <cell r="R114"/>
          <cell r="T114" t="str">
            <v>2.16.87</v>
          </cell>
          <cell r="U114"/>
          <cell r="W114" t="str">
            <v>3.16.148</v>
          </cell>
          <cell r="Y114"/>
          <cell r="Z114"/>
          <cell r="AA114"/>
          <cell r="AB114"/>
          <cell r="AC114"/>
          <cell r="AD114"/>
          <cell r="AE114"/>
          <cell r="AF114"/>
          <cell r="AG114"/>
          <cell r="AH114"/>
          <cell r="AI114"/>
          <cell r="AJ114"/>
          <cell r="AN114" t="str">
            <v>1.12.74</v>
          </cell>
          <cell r="AO114"/>
          <cell r="AQ114"/>
          <cell r="AT114"/>
          <cell r="AU114"/>
          <cell r="AV114"/>
          <cell r="AW114"/>
          <cell r="AX114"/>
          <cell r="AY114"/>
          <cell r="AZ114"/>
        </row>
        <row r="115">
          <cell r="B115" t="str">
            <v>49.wk.24.3</v>
          </cell>
          <cell r="K115"/>
          <cell r="L115" t="str">
            <v>2.0.7</v>
          </cell>
          <cell r="M115"/>
          <cell r="N115"/>
          <cell r="O115"/>
          <cell r="P115"/>
          <cell r="Q115"/>
          <cell r="R115"/>
          <cell r="T115"/>
          <cell r="U115"/>
          <cell r="W115"/>
          <cell r="Y115"/>
          <cell r="Z115"/>
          <cell r="AA115"/>
          <cell r="AB115"/>
          <cell r="AC115"/>
          <cell r="AD115"/>
          <cell r="AE115"/>
          <cell r="AF115"/>
          <cell r="AG115"/>
          <cell r="AH115"/>
          <cell r="AI115"/>
          <cell r="AJ115"/>
          <cell r="AN115" t="str">
            <v>1.12.76</v>
          </cell>
          <cell r="AO115" t="str">
            <v>1.3.111</v>
          </cell>
          <cell r="AQ115" t="str">
            <v>algo-v1.0.60</v>
          </cell>
          <cell r="AT115"/>
          <cell r="AU115"/>
          <cell r="AV115"/>
          <cell r="AW115"/>
          <cell r="AX115"/>
          <cell r="AY115"/>
          <cell r="AZ115"/>
        </row>
        <row r="116">
          <cell r="B116" t="str">
            <v>49.wk.24.4</v>
          </cell>
          <cell r="K116"/>
          <cell r="L116" t="str">
            <v>2.0.8</v>
          </cell>
          <cell r="M116"/>
          <cell r="N116"/>
          <cell r="O116"/>
          <cell r="P116"/>
          <cell r="Q116"/>
          <cell r="R116"/>
          <cell r="T116" t="str">
            <v>2.16.89</v>
          </cell>
          <cell r="U116"/>
          <cell r="W116"/>
          <cell r="Y116"/>
          <cell r="Z116"/>
          <cell r="AA116"/>
          <cell r="AB116"/>
          <cell r="AC116"/>
          <cell r="AD116"/>
          <cell r="AE116"/>
          <cell r="AF116"/>
          <cell r="AG116"/>
          <cell r="AH116"/>
          <cell r="AI116"/>
          <cell r="AJ116"/>
          <cell r="AN116"/>
          <cell r="AO116" t="str">
            <v>1.3.114</v>
          </cell>
          <cell r="AQ116"/>
          <cell r="AT116"/>
          <cell r="AU116"/>
          <cell r="AV116"/>
          <cell r="AW116"/>
          <cell r="AX116"/>
          <cell r="AY116"/>
          <cell r="AZ116"/>
        </row>
        <row r="117">
          <cell r="B117" t="str">
            <v>50.wk.24.1</v>
          </cell>
          <cell r="K117" t="str">
            <v>2.0.3</v>
          </cell>
          <cell r="L117" t="str">
            <v>2.0.9</v>
          </cell>
          <cell r="M117"/>
          <cell r="N117"/>
          <cell r="O117"/>
          <cell r="P117"/>
          <cell r="Q117"/>
          <cell r="R117"/>
          <cell r="T117" t="str">
            <v>2.16.94</v>
          </cell>
          <cell r="U117"/>
          <cell r="W117" t="str">
            <v>3.16.151</v>
          </cell>
          <cell r="Y117"/>
          <cell r="Z117"/>
          <cell r="AA117"/>
          <cell r="AB117"/>
          <cell r="AC117"/>
          <cell r="AD117"/>
          <cell r="AE117"/>
          <cell r="AF117"/>
          <cell r="AG117"/>
          <cell r="AH117"/>
          <cell r="AI117"/>
          <cell r="AJ117"/>
          <cell r="AN117"/>
          <cell r="AO117" t="str">
            <v>1.3.115</v>
          </cell>
          <cell r="AQ117"/>
          <cell r="AT117"/>
          <cell r="AU117"/>
          <cell r="AV117"/>
          <cell r="AW117"/>
          <cell r="AX117"/>
          <cell r="AY117"/>
          <cell r="AZ117"/>
        </row>
        <row r="118">
          <cell r="B118" t="str">
            <v>50.wk.24.2</v>
          </cell>
          <cell r="K118"/>
          <cell r="L118"/>
          <cell r="M118"/>
          <cell r="N118"/>
          <cell r="O118"/>
          <cell r="P118"/>
          <cell r="Q118"/>
          <cell r="R118"/>
          <cell r="T118" t="str">
            <v>2.16.95</v>
          </cell>
          <cell r="U118"/>
          <cell r="W118" t="str">
            <v>3.16.153</v>
          </cell>
          <cell r="Y118"/>
          <cell r="Z118"/>
          <cell r="AA118"/>
          <cell r="AB118"/>
          <cell r="AC118"/>
          <cell r="AD118"/>
          <cell r="AE118"/>
          <cell r="AF118"/>
          <cell r="AG118"/>
          <cell r="AH118"/>
          <cell r="AI118"/>
          <cell r="AJ118"/>
          <cell r="AN118"/>
          <cell r="AO118"/>
          <cell r="AQ118"/>
          <cell r="AT118"/>
          <cell r="AU118"/>
          <cell r="AV118"/>
          <cell r="AW118"/>
          <cell r="AX118"/>
          <cell r="AY118"/>
          <cell r="AZ118"/>
        </row>
        <row r="119">
          <cell r="B119" t="str">
            <v>50.wk.24.3</v>
          </cell>
          <cell r="K119"/>
          <cell r="L119"/>
          <cell r="M119"/>
          <cell r="N119"/>
          <cell r="O119"/>
          <cell r="P119"/>
          <cell r="Q119"/>
          <cell r="R119"/>
          <cell r="T119" t="str">
            <v>2.16.98</v>
          </cell>
          <cell r="U119"/>
          <cell r="W119" t="str">
            <v>3.16.155</v>
          </cell>
          <cell r="Y119" t="str">
            <v>1.3.24</v>
          </cell>
          <cell r="Z119"/>
          <cell r="AA119"/>
          <cell r="AB119"/>
          <cell r="AC119"/>
          <cell r="AD119"/>
          <cell r="AE119"/>
          <cell r="AF119"/>
          <cell r="AG119"/>
          <cell r="AH119"/>
          <cell r="AI119"/>
          <cell r="AJ119"/>
          <cell r="AN119"/>
          <cell r="AO119" t="str">
            <v>1.3.119</v>
          </cell>
          <cell r="AQ119"/>
          <cell r="AT119"/>
          <cell r="AU119"/>
          <cell r="AV119"/>
          <cell r="AW119"/>
          <cell r="AX119"/>
          <cell r="AY119"/>
          <cell r="AZ119"/>
        </row>
        <row r="120">
          <cell r="B120" t="str">
            <v>50.wk.24.4</v>
          </cell>
          <cell r="K120"/>
          <cell r="L120" t="str">
            <v>2.0.10</v>
          </cell>
          <cell r="M120"/>
          <cell r="N120"/>
          <cell r="O120"/>
          <cell r="P120"/>
          <cell r="Q120"/>
          <cell r="R120"/>
          <cell r="T120"/>
          <cell r="U120"/>
          <cell r="W120" t="str">
            <v>3.16.157</v>
          </cell>
          <cell r="Y120"/>
          <cell r="Z120"/>
          <cell r="AA120"/>
          <cell r="AB120"/>
          <cell r="AC120"/>
          <cell r="AD120"/>
          <cell r="AE120"/>
          <cell r="AF120"/>
          <cell r="AG120"/>
          <cell r="AH120"/>
          <cell r="AI120"/>
          <cell r="AJ120"/>
          <cell r="AN120" t="str">
            <v>1.12.77</v>
          </cell>
          <cell r="AO120" t="str">
            <v>1.3.120</v>
          </cell>
          <cell r="AQ120"/>
          <cell r="AT120"/>
          <cell r="AU120"/>
          <cell r="AV120"/>
          <cell r="AW120"/>
          <cell r="AX120"/>
          <cell r="AY120"/>
          <cell r="AZ120"/>
        </row>
        <row r="121">
          <cell r="B121" t="str">
            <v>50.wk.24.5</v>
          </cell>
          <cell r="K121"/>
          <cell r="L121"/>
          <cell r="M121"/>
          <cell r="N121"/>
          <cell r="O121"/>
          <cell r="P121"/>
          <cell r="Q121"/>
          <cell r="R121"/>
          <cell r="T121" t="str">
            <v>2.16.99</v>
          </cell>
          <cell r="U121"/>
          <cell r="W121"/>
          <cell r="Y121"/>
          <cell r="Z121"/>
          <cell r="AA121" t="str">
            <v>1.1.62</v>
          </cell>
          <cell r="AB121"/>
          <cell r="AC121"/>
          <cell r="AD121"/>
          <cell r="AE121"/>
          <cell r="AF121"/>
          <cell r="AG121"/>
          <cell r="AH121"/>
          <cell r="AI121"/>
          <cell r="AJ121"/>
          <cell r="AN121"/>
          <cell r="AO121" t="str">
            <v>1.3.122</v>
          </cell>
          <cell r="AQ121"/>
          <cell r="AT121"/>
          <cell r="AU121"/>
          <cell r="AV121"/>
          <cell r="AW121"/>
          <cell r="AX121"/>
          <cell r="AY121"/>
          <cell r="AZ121"/>
        </row>
        <row r="122">
          <cell r="B122" t="str">
            <v>51.wk.24.1</v>
          </cell>
          <cell r="K122"/>
          <cell r="L122" t="str">
            <v>2.0.11</v>
          </cell>
          <cell r="M122"/>
          <cell r="N122"/>
          <cell r="O122"/>
          <cell r="P122"/>
          <cell r="Q122"/>
          <cell r="R122"/>
          <cell r="T122" t="str">
            <v>2.16.100</v>
          </cell>
          <cell r="U122"/>
          <cell r="W122"/>
          <cell r="Y122"/>
          <cell r="Z122"/>
          <cell r="AA122"/>
          <cell r="AB122"/>
          <cell r="AC122"/>
          <cell r="AD122"/>
          <cell r="AE122"/>
          <cell r="AF122"/>
          <cell r="AG122"/>
          <cell r="AH122"/>
          <cell r="AI122"/>
          <cell r="AJ122"/>
          <cell r="AN122"/>
          <cell r="AO122" t="str">
            <v>1.3.124</v>
          </cell>
          <cell r="AQ122"/>
          <cell r="AT122"/>
          <cell r="AU122"/>
          <cell r="AV122"/>
          <cell r="AW122"/>
          <cell r="AX122"/>
          <cell r="AY122" t="str">
            <v>1.2.37</v>
          </cell>
          <cell r="AZ122" t="str">
            <v>v1.1.5</v>
          </cell>
        </row>
        <row r="123">
          <cell r="B123" t="str">
            <v>51.wk.24.2</v>
          </cell>
          <cell r="K123"/>
          <cell r="L123" t="str">
            <v>2.0.12</v>
          </cell>
          <cell r="M123"/>
          <cell r="N123"/>
          <cell r="O123"/>
          <cell r="P123"/>
          <cell r="Q123"/>
          <cell r="R123"/>
          <cell r="T123"/>
          <cell r="U123"/>
          <cell r="W123"/>
          <cell r="Y123"/>
          <cell r="Z123"/>
          <cell r="AA123"/>
          <cell r="AB123"/>
          <cell r="AC123"/>
          <cell r="AD123"/>
          <cell r="AE123"/>
          <cell r="AF123"/>
          <cell r="AG123"/>
          <cell r="AH123"/>
          <cell r="AI123"/>
          <cell r="AJ123"/>
          <cell r="AN123" t="str">
            <v>1.12.80</v>
          </cell>
          <cell r="AO123"/>
          <cell r="AQ123"/>
          <cell r="AT123"/>
          <cell r="AU123"/>
          <cell r="AV123"/>
          <cell r="AW123"/>
          <cell r="AX123"/>
          <cell r="AY123"/>
          <cell r="AZ123"/>
        </row>
        <row r="124">
          <cell r="B124" t="str">
            <v>51.wk.24.3</v>
          </cell>
          <cell r="K124"/>
          <cell r="L124" t="str">
            <v>2.0.13</v>
          </cell>
          <cell r="M124"/>
          <cell r="N124"/>
          <cell r="O124"/>
          <cell r="P124"/>
          <cell r="Q124"/>
          <cell r="R124"/>
          <cell r="T124"/>
          <cell r="U124" t="str">
            <v>4.0.0</v>
          </cell>
          <cell r="W124"/>
          <cell r="Y124"/>
          <cell r="Z124"/>
          <cell r="AA124"/>
          <cell r="AB124"/>
          <cell r="AC124" t="str">
            <v>2.1.1</v>
          </cell>
          <cell r="AD124"/>
          <cell r="AE124"/>
          <cell r="AF124"/>
          <cell r="AG124"/>
          <cell r="AH124"/>
          <cell r="AI124"/>
          <cell r="AJ124"/>
          <cell r="AN124"/>
          <cell r="AO124" t="str">
            <v>1.3.126</v>
          </cell>
          <cell r="AQ124"/>
          <cell r="AT124"/>
          <cell r="AU124"/>
          <cell r="AV124"/>
          <cell r="AW124"/>
          <cell r="AX124"/>
          <cell r="AY124"/>
          <cell r="AZ124"/>
        </row>
        <row r="125">
          <cell r="B125" t="str">
            <v>51.wk.24.4</v>
          </cell>
          <cell r="K125"/>
          <cell r="L125"/>
          <cell r="M125"/>
          <cell r="N125"/>
          <cell r="O125"/>
          <cell r="P125"/>
          <cell r="Q125"/>
          <cell r="R125"/>
          <cell r="T125"/>
          <cell r="U125"/>
          <cell r="W125"/>
          <cell r="Y125"/>
          <cell r="Z125"/>
          <cell r="AA125"/>
          <cell r="AB125"/>
          <cell r="AC125"/>
          <cell r="AD125"/>
          <cell r="AE125"/>
          <cell r="AF125"/>
          <cell r="AG125"/>
          <cell r="AH125"/>
          <cell r="AI125"/>
          <cell r="AJ125"/>
          <cell r="AN125"/>
          <cell r="AO125" t="str">
            <v>1.3.128</v>
          </cell>
          <cell r="AQ125"/>
          <cell r="AT125"/>
          <cell r="AU125"/>
          <cell r="AV125"/>
          <cell r="AW125"/>
          <cell r="AX125"/>
          <cell r="AY125"/>
          <cell r="AZ125"/>
        </row>
        <row r="126">
          <cell r="B126" t="str">
            <v>51.wk.24.5</v>
          </cell>
          <cell r="K126" t="str">
            <v>2.0.4</v>
          </cell>
          <cell r="L126" t="str">
            <v>2.0.16</v>
          </cell>
          <cell r="M126"/>
          <cell r="N126"/>
          <cell r="O126"/>
          <cell r="P126"/>
          <cell r="Q126"/>
          <cell r="R126"/>
          <cell r="T126"/>
          <cell r="U126"/>
          <cell r="W126"/>
          <cell r="Y126"/>
          <cell r="Z126"/>
          <cell r="AA126"/>
          <cell r="AB126"/>
          <cell r="AC126"/>
          <cell r="AD126"/>
          <cell r="AE126" t="str">
            <v>3.1.21</v>
          </cell>
          <cell r="AF126"/>
          <cell r="AG126"/>
          <cell r="AH126"/>
          <cell r="AI126"/>
          <cell r="AJ126"/>
          <cell r="AN126" t="str">
            <v>1.12.82</v>
          </cell>
          <cell r="AO126" t="str">
            <v>1.3.130</v>
          </cell>
          <cell r="AQ126" t="str">
            <v>algo-v1.0.61</v>
          </cell>
          <cell r="AT126"/>
          <cell r="AU126" t="str">
            <v>v1.0.34-I</v>
          </cell>
          <cell r="AV126"/>
          <cell r="AW126" t="str">
            <v>1.0.8</v>
          </cell>
          <cell r="AX126"/>
          <cell r="AY126" t="str">
            <v>1.2.44</v>
          </cell>
          <cell r="AZ126" t="str">
            <v>v1.1.7</v>
          </cell>
        </row>
        <row r="127">
          <cell r="B127" t="str">
            <v>52.wk.24.1</v>
          </cell>
          <cell r="K127" t="str">
            <v>2.0.5</v>
          </cell>
          <cell r="L127" t="str">
            <v>2.0.22</v>
          </cell>
          <cell r="M127"/>
          <cell r="N127"/>
          <cell r="O127"/>
          <cell r="P127"/>
          <cell r="Q127"/>
          <cell r="R127"/>
          <cell r="T127"/>
          <cell r="U127"/>
          <cell r="W127"/>
          <cell r="Y127" t="str">
            <v>1.3.26</v>
          </cell>
          <cell r="Z127"/>
          <cell r="AA127"/>
          <cell r="AB127"/>
          <cell r="AC127"/>
          <cell r="AD127"/>
          <cell r="AE127" t="str">
            <v>3.1.24</v>
          </cell>
          <cell r="AF127"/>
          <cell r="AG127"/>
          <cell r="AH127"/>
          <cell r="AI127"/>
          <cell r="AJ127"/>
          <cell r="AN127"/>
          <cell r="AO127" t="str">
            <v>1.3.132</v>
          </cell>
          <cell r="AQ127"/>
          <cell r="AT127"/>
          <cell r="AU127" t="str">
            <v>v1.0.41-I</v>
          </cell>
          <cell r="AV127"/>
          <cell r="AW127" t="str">
            <v>1.0.9</v>
          </cell>
          <cell r="AX127"/>
          <cell r="AY127"/>
          <cell r="AZ127"/>
        </row>
        <row r="128">
          <cell r="B128" t="str">
            <v>52.wk.24.2</v>
          </cell>
          <cell r="K128"/>
          <cell r="L128" t="str">
            <v>2.0.23</v>
          </cell>
          <cell r="M128"/>
          <cell r="N128"/>
          <cell r="O128"/>
          <cell r="P128"/>
          <cell r="Q128"/>
          <cell r="R128"/>
          <cell r="T128"/>
          <cell r="U128"/>
          <cell r="W128"/>
          <cell r="Y128" t="str">
            <v>1.3.27</v>
          </cell>
          <cell r="Z128"/>
          <cell r="AA128"/>
          <cell r="AB128"/>
          <cell r="AC128"/>
          <cell r="AD128"/>
          <cell r="AE128"/>
          <cell r="AF128"/>
          <cell r="AG128" t="str">
            <v>1.0.1</v>
          </cell>
          <cell r="AH128"/>
          <cell r="AI128"/>
          <cell r="AJ128"/>
          <cell r="AN128"/>
          <cell r="AO128" t="str">
            <v>1.3.134</v>
          </cell>
          <cell r="AQ128"/>
          <cell r="AT128"/>
          <cell r="AU128" t="str">
            <v>v1.0.43-I</v>
          </cell>
          <cell r="AV128"/>
          <cell r="AW128"/>
          <cell r="AX128"/>
          <cell r="AY128"/>
          <cell r="AZ128"/>
        </row>
        <row r="129">
          <cell r="B129" t="str">
            <v>52.wk.24.3</v>
          </cell>
          <cell r="K129"/>
          <cell r="L129"/>
          <cell r="M129"/>
          <cell r="N129"/>
          <cell r="O129"/>
          <cell r="P129"/>
          <cell r="Q129"/>
          <cell r="R129"/>
          <cell r="T129"/>
          <cell r="U129"/>
          <cell r="W129"/>
          <cell r="Y129" t="str">
            <v>1.3.28</v>
          </cell>
          <cell r="Z129"/>
          <cell r="AA129"/>
          <cell r="AB129"/>
          <cell r="AC129"/>
          <cell r="AD129"/>
          <cell r="AE129"/>
          <cell r="AF129"/>
          <cell r="AG129" t="str">
            <v>1.0.2</v>
          </cell>
          <cell r="AH129"/>
          <cell r="AI129"/>
          <cell r="AJ129"/>
          <cell r="AN129"/>
          <cell r="AO129" t="str">
            <v>1.3.137</v>
          </cell>
          <cell r="AQ129" t="str">
            <v>algo-v1.0.62</v>
          </cell>
          <cell r="AT129"/>
          <cell r="AU129" t="str">
            <v>v1.0.44-I</v>
          </cell>
          <cell r="AV129"/>
          <cell r="AW129"/>
          <cell r="AX129"/>
          <cell r="AY129"/>
          <cell r="AZ129"/>
        </row>
        <row r="130">
          <cell r="B130" t="str">
            <v>52.wk.24.4</v>
          </cell>
          <cell r="K130"/>
          <cell r="L130"/>
          <cell r="M130"/>
          <cell r="N130"/>
          <cell r="O130"/>
          <cell r="P130"/>
          <cell r="Q130"/>
          <cell r="R130"/>
          <cell r="T130"/>
          <cell r="U130"/>
          <cell r="W130"/>
          <cell r="Y130" t="str">
            <v>1.3.29</v>
          </cell>
          <cell r="Z130"/>
          <cell r="AA130"/>
          <cell r="AB130"/>
          <cell r="AC130"/>
          <cell r="AD130"/>
          <cell r="AE130"/>
          <cell r="AF130"/>
          <cell r="AG130"/>
          <cell r="AH130"/>
          <cell r="AI130" t="str">
            <v>1.0.0</v>
          </cell>
          <cell r="AJ130"/>
          <cell r="AN130" t="str">
            <v>1.12.86</v>
          </cell>
          <cell r="AO130" t="str">
            <v>1.3.140</v>
          </cell>
          <cell r="AQ130"/>
          <cell r="AT130"/>
          <cell r="AU130" t="str">
            <v>v1.0.49-I</v>
          </cell>
          <cell r="AV130"/>
          <cell r="AW130"/>
          <cell r="AX130"/>
          <cell r="AY130" t="str">
            <v>1.2.48</v>
          </cell>
          <cell r="AZ130" t="str">
            <v>v.1.1.10</v>
          </cell>
        </row>
        <row r="131">
          <cell r="B131" t="str">
            <v>52.wk.24.5</v>
          </cell>
          <cell r="K131"/>
          <cell r="L131"/>
          <cell r="M131"/>
          <cell r="N131"/>
          <cell r="O131"/>
          <cell r="P131"/>
          <cell r="Q131"/>
          <cell r="R131"/>
          <cell r="T131"/>
          <cell r="U131"/>
          <cell r="W131"/>
          <cell r="Y131"/>
          <cell r="Z131"/>
          <cell r="AA131"/>
          <cell r="AB131"/>
          <cell r="AC131"/>
          <cell r="AD131"/>
          <cell r="AE131"/>
          <cell r="AF131"/>
          <cell r="AG131"/>
          <cell r="AH131"/>
          <cell r="AI131"/>
          <cell r="AJ131"/>
          <cell r="AN131" t="str">
            <v>1.12.88</v>
          </cell>
          <cell r="AO131"/>
          <cell r="AQ131"/>
          <cell r="AT131"/>
          <cell r="AU131" t="str">
            <v>v1.0.56-I</v>
          </cell>
          <cell r="AV131"/>
          <cell r="AW131"/>
          <cell r="AX131"/>
          <cell r="AY131"/>
          <cell r="AZ131"/>
        </row>
        <row r="132">
          <cell r="B132" t="str">
            <v>52.wk.24.6</v>
          </cell>
          <cell r="K132"/>
          <cell r="L132"/>
          <cell r="M132"/>
          <cell r="N132"/>
          <cell r="O132"/>
          <cell r="P132"/>
          <cell r="Q132"/>
          <cell r="R132"/>
          <cell r="T132"/>
          <cell r="U132"/>
          <cell r="W132"/>
          <cell r="Y132"/>
          <cell r="Z132"/>
          <cell r="AA132"/>
          <cell r="AB132"/>
          <cell r="AC132"/>
          <cell r="AD132"/>
          <cell r="AE132"/>
          <cell r="AF132"/>
          <cell r="AG132"/>
          <cell r="AH132"/>
          <cell r="AI132"/>
          <cell r="AJ132"/>
          <cell r="AN132"/>
          <cell r="AO132" t="str">
            <v>1.3.142</v>
          </cell>
          <cell r="AQ132"/>
          <cell r="AT132"/>
          <cell r="AU132"/>
          <cell r="AV132"/>
          <cell r="AW132"/>
          <cell r="AX132"/>
          <cell r="AY132"/>
          <cell r="AZ132"/>
        </row>
        <row r="133">
          <cell r="B133" t="str">
            <v>25.1.1.0</v>
          </cell>
          <cell r="K133"/>
          <cell r="L133"/>
          <cell r="M133"/>
          <cell r="N133"/>
          <cell r="O133"/>
          <cell r="P133"/>
          <cell r="Q133"/>
          <cell r="R133"/>
          <cell r="T133"/>
          <cell r="U133"/>
          <cell r="W133"/>
          <cell r="Y133" t="str">
            <v>1.3.30</v>
          </cell>
          <cell r="Z133"/>
          <cell r="AA133" t="str">
            <v>1.1.63</v>
          </cell>
          <cell r="AB133"/>
          <cell r="AC133"/>
          <cell r="AD133"/>
          <cell r="AE133"/>
          <cell r="AF133"/>
          <cell r="AG133"/>
          <cell r="AH133"/>
          <cell r="AI133"/>
          <cell r="AJ133"/>
          <cell r="AN133"/>
          <cell r="AO133" t="str">
            <v>1.3.143</v>
          </cell>
          <cell r="AQ133"/>
          <cell r="AT133"/>
          <cell r="AU133" t="str">
            <v>v1.0.57-I</v>
          </cell>
          <cell r="AV133"/>
          <cell r="AW133"/>
          <cell r="AX133"/>
          <cell r="AY133" t="str">
            <v>1.2.49</v>
          </cell>
          <cell r="AZ133"/>
        </row>
        <row r="134">
          <cell r="B134" t="str">
            <v>25.1.2.0</v>
          </cell>
          <cell r="K134"/>
          <cell r="L134"/>
          <cell r="M134"/>
          <cell r="N134"/>
          <cell r="O134"/>
          <cell r="P134"/>
          <cell r="Q134"/>
          <cell r="R134"/>
          <cell r="T134"/>
          <cell r="U134"/>
          <cell r="W134"/>
          <cell r="Y134"/>
          <cell r="Z134"/>
          <cell r="AA134"/>
          <cell r="AB134"/>
          <cell r="AC134"/>
          <cell r="AD134"/>
          <cell r="AE134"/>
          <cell r="AF134"/>
          <cell r="AG134"/>
          <cell r="AH134"/>
          <cell r="AI134"/>
          <cell r="AJ134"/>
          <cell r="AN134"/>
          <cell r="AO134"/>
          <cell r="AQ134"/>
          <cell r="AT134"/>
          <cell r="AU134"/>
          <cell r="AV134"/>
          <cell r="AW134"/>
          <cell r="AX134"/>
          <cell r="AY134"/>
          <cell r="AZ134"/>
        </row>
        <row r="135">
          <cell r="B135" t="str">
            <v>25.1.3.0</v>
          </cell>
          <cell r="K135"/>
          <cell r="L135"/>
          <cell r="M135"/>
          <cell r="N135"/>
          <cell r="O135"/>
          <cell r="P135"/>
          <cell r="Q135"/>
          <cell r="R135"/>
          <cell r="T135"/>
          <cell r="U135" t="str">
            <v>4.0.1</v>
          </cell>
          <cell r="W135"/>
          <cell r="Y135"/>
          <cell r="Z135" t="str">
            <v>3.0.0</v>
          </cell>
          <cell r="AA135"/>
          <cell r="AB135"/>
          <cell r="AC135"/>
          <cell r="AD135"/>
          <cell r="AE135"/>
          <cell r="AF135"/>
          <cell r="AG135" t="str">
            <v>1.0.3</v>
          </cell>
          <cell r="AH135"/>
          <cell r="AI135"/>
          <cell r="AJ135"/>
          <cell r="AN135"/>
          <cell r="AO135" t="str">
            <v>1.3.144</v>
          </cell>
          <cell r="AQ135"/>
          <cell r="AT135"/>
          <cell r="AU135" t="str">
            <v>v1.0.63-I</v>
          </cell>
          <cell r="AV135"/>
          <cell r="AW135"/>
          <cell r="AX135"/>
          <cell r="AY135"/>
          <cell r="AZ135"/>
        </row>
        <row r="136">
          <cell r="B136" t="str">
            <v>25.1.3.1</v>
          </cell>
          <cell r="K136"/>
          <cell r="L136"/>
          <cell r="M136"/>
          <cell r="N136"/>
          <cell r="O136"/>
          <cell r="P136"/>
          <cell r="Q136"/>
          <cell r="R136"/>
          <cell r="T136"/>
          <cell r="U136"/>
          <cell r="W136"/>
          <cell r="Y136"/>
          <cell r="Z136"/>
          <cell r="AA136"/>
          <cell r="AB136"/>
          <cell r="AC136" t="str">
            <v>2.1.2</v>
          </cell>
          <cell r="AD136"/>
          <cell r="AE136"/>
          <cell r="AF136"/>
          <cell r="AG136"/>
          <cell r="AH136"/>
          <cell r="AI136"/>
          <cell r="AJ136"/>
          <cell r="AN136"/>
          <cell r="AO136"/>
          <cell r="AQ136"/>
          <cell r="AT136"/>
          <cell r="AU136"/>
          <cell r="AV136"/>
          <cell r="AW136"/>
          <cell r="AX136"/>
          <cell r="AY136"/>
          <cell r="AZ136"/>
        </row>
        <row r="137">
          <cell r="B137" t="str">
            <v>25.1.3.2</v>
          </cell>
          <cell r="K137"/>
          <cell r="L137"/>
          <cell r="M137"/>
          <cell r="N137"/>
          <cell r="O137"/>
          <cell r="P137"/>
          <cell r="Q137"/>
          <cell r="R137"/>
          <cell r="T137"/>
          <cell r="U137"/>
          <cell r="W137"/>
          <cell r="Y137"/>
          <cell r="Z137"/>
          <cell r="AA137"/>
          <cell r="AB137"/>
          <cell r="AC137"/>
          <cell r="AD137"/>
          <cell r="AE137"/>
          <cell r="AF137"/>
          <cell r="AG137"/>
          <cell r="AH137"/>
          <cell r="AI137"/>
          <cell r="AJ137"/>
          <cell r="AN137"/>
          <cell r="AO137"/>
          <cell r="AQ137"/>
          <cell r="AT137"/>
          <cell r="AU137"/>
          <cell r="AV137"/>
          <cell r="AW137"/>
          <cell r="AX137"/>
          <cell r="AY137"/>
          <cell r="AZ137"/>
        </row>
        <row r="138">
          <cell r="B138" t="str">
            <v>25.1.4.0</v>
          </cell>
          <cell r="K138"/>
          <cell r="L138"/>
          <cell r="M138"/>
          <cell r="N138"/>
          <cell r="O138"/>
          <cell r="P138"/>
          <cell r="Q138"/>
          <cell r="R138"/>
          <cell r="T138"/>
          <cell r="U138"/>
          <cell r="W138"/>
          <cell r="Y138" t="str">
            <v>1.3.31</v>
          </cell>
          <cell r="Z138"/>
          <cell r="AA138" t="str">
            <v>1.1.64</v>
          </cell>
          <cell r="AB138"/>
          <cell r="AC138"/>
          <cell r="AD138"/>
          <cell r="AE138" t="str">
            <v>3.1.25</v>
          </cell>
          <cell r="AF138"/>
          <cell r="AG138"/>
          <cell r="AH138" t="str">
            <v>1.0.0</v>
          </cell>
          <cell r="AI138"/>
          <cell r="AJ138"/>
          <cell r="AN138" t="str">
            <v>1.12.89</v>
          </cell>
          <cell r="AO138" t="str">
            <v>1.3.145</v>
          </cell>
          <cell r="AQ138"/>
          <cell r="AT138"/>
          <cell r="AU138" t="str">
            <v>v1.0.67-I</v>
          </cell>
          <cell r="AV138"/>
          <cell r="AW138"/>
          <cell r="AX138"/>
          <cell r="AY138"/>
          <cell r="AZ138"/>
        </row>
        <row r="139">
          <cell r="B139" t="str">
            <v>25.1.5.0</v>
          </cell>
          <cell r="K139"/>
          <cell r="L139"/>
          <cell r="M139"/>
          <cell r="N139"/>
          <cell r="O139"/>
          <cell r="P139"/>
          <cell r="Q139"/>
          <cell r="R139"/>
          <cell r="T139"/>
          <cell r="U139"/>
          <cell r="W139"/>
          <cell r="Y139"/>
          <cell r="Z139"/>
          <cell r="AA139"/>
          <cell r="AB139"/>
          <cell r="AC139"/>
          <cell r="AD139"/>
          <cell r="AE139"/>
          <cell r="AF139"/>
          <cell r="AG139"/>
          <cell r="AH139"/>
          <cell r="AI139"/>
          <cell r="AJ139"/>
          <cell r="AN139"/>
          <cell r="AO139"/>
          <cell r="AQ139"/>
          <cell r="AT139"/>
          <cell r="AU139"/>
          <cell r="AV139"/>
          <cell r="AW139"/>
          <cell r="AX139"/>
          <cell r="AY139"/>
          <cell r="AZ139"/>
        </row>
        <row r="140">
          <cell r="B140" t="str">
            <v>25.1.6.0</v>
          </cell>
          <cell r="K140"/>
          <cell r="L140"/>
          <cell r="M140"/>
          <cell r="N140"/>
          <cell r="O140"/>
          <cell r="P140"/>
          <cell r="Q140"/>
          <cell r="R140"/>
          <cell r="T140"/>
          <cell r="U140"/>
          <cell r="W140"/>
          <cell r="Y140"/>
          <cell r="Z140"/>
          <cell r="AA140"/>
          <cell r="AB140"/>
          <cell r="AC140"/>
          <cell r="AD140"/>
          <cell r="AE140"/>
          <cell r="AF140"/>
          <cell r="AG140"/>
          <cell r="AH140"/>
          <cell r="AI140"/>
          <cell r="AJ140"/>
          <cell r="AN140"/>
          <cell r="AO140"/>
          <cell r="AQ140"/>
          <cell r="AT140"/>
          <cell r="AU140" t="str">
            <v>v1.0.68-I</v>
          </cell>
          <cell r="AV140"/>
          <cell r="AW140"/>
          <cell r="AX140"/>
          <cell r="AY140"/>
          <cell r="AZ140"/>
        </row>
        <row r="141">
          <cell r="B141" t="str">
            <v>25.2.1.0</v>
          </cell>
          <cell r="K141"/>
          <cell r="L141"/>
          <cell r="M141"/>
          <cell r="N141"/>
          <cell r="O141"/>
          <cell r="P141"/>
          <cell r="Q141"/>
          <cell r="R141"/>
          <cell r="T141"/>
          <cell r="U141"/>
          <cell r="W141"/>
          <cell r="Y141"/>
          <cell r="Z141"/>
          <cell r="AA141"/>
          <cell r="AB141"/>
          <cell r="AC141"/>
          <cell r="AD141"/>
          <cell r="AE141"/>
          <cell r="AF141"/>
          <cell r="AG141"/>
          <cell r="AH141"/>
          <cell r="AI141"/>
          <cell r="AJ141"/>
          <cell r="AN141"/>
          <cell r="AO141"/>
          <cell r="AQ141"/>
          <cell r="AT141"/>
          <cell r="AU141" t="str">
            <v>v1.0.69-I</v>
          </cell>
          <cell r="AV141"/>
          <cell r="AW141"/>
          <cell r="AX141"/>
          <cell r="AY141"/>
          <cell r="AZ141"/>
        </row>
        <row r="142">
          <cell r="B142" t="str">
            <v>25.2.1.1</v>
          </cell>
          <cell r="K142"/>
          <cell r="L142"/>
          <cell r="M142"/>
          <cell r="N142"/>
          <cell r="O142"/>
          <cell r="P142"/>
          <cell r="Q142"/>
          <cell r="R142"/>
          <cell r="T142"/>
          <cell r="U142"/>
          <cell r="W142"/>
          <cell r="Y142"/>
          <cell r="Z142"/>
          <cell r="AA142"/>
          <cell r="AB142"/>
          <cell r="AC142"/>
          <cell r="AD142"/>
          <cell r="AE142"/>
          <cell r="AF142"/>
          <cell r="AG142"/>
          <cell r="AH142"/>
          <cell r="AI142"/>
          <cell r="AJ142"/>
          <cell r="AN142"/>
          <cell r="AO142"/>
          <cell r="AQ142"/>
          <cell r="AT142"/>
          <cell r="AU142"/>
          <cell r="AV142"/>
          <cell r="AW142"/>
          <cell r="AX142"/>
          <cell r="AY142"/>
          <cell r="AZ142"/>
        </row>
        <row r="143">
          <cell r="B143" t="str">
            <v>25.2.2.0</v>
          </cell>
          <cell r="K143"/>
          <cell r="L143"/>
          <cell r="M143"/>
          <cell r="N143"/>
          <cell r="O143"/>
          <cell r="P143"/>
          <cell r="Q143"/>
          <cell r="R143"/>
          <cell r="T143"/>
          <cell r="U143"/>
          <cell r="W143"/>
          <cell r="Y143" t="str">
            <v>1.3.32</v>
          </cell>
          <cell r="Z143"/>
          <cell r="AA143" t="str">
            <v>1.1.65</v>
          </cell>
          <cell r="AB143"/>
          <cell r="AC143"/>
          <cell r="AD143"/>
          <cell r="AE143"/>
          <cell r="AF143"/>
          <cell r="AG143"/>
          <cell r="AH143"/>
          <cell r="AI143" t="str">
            <v>1.0.1</v>
          </cell>
          <cell r="AJ143"/>
          <cell r="AN143"/>
          <cell r="AO143" t="str">
            <v>1.3.148</v>
          </cell>
          <cell r="AQ143"/>
          <cell r="AT143"/>
          <cell r="AU143"/>
          <cell r="AV143"/>
          <cell r="AW143"/>
          <cell r="AX143"/>
          <cell r="AY143" t="str">
            <v>1.2.55</v>
          </cell>
          <cell r="AZ143" t="str">
            <v>v1.1.12</v>
          </cell>
        </row>
        <row r="144">
          <cell r="B144" t="str">
            <v>25.2.3.0</v>
          </cell>
          <cell r="K144"/>
          <cell r="L144"/>
          <cell r="M144"/>
          <cell r="N144"/>
          <cell r="O144"/>
          <cell r="P144"/>
          <cell r="Q144"/>
          <cell r="R144"/>
          <cell r="T144"/>
          <cell r="U144"/>
          <cell r="W144"/>
          <cell r="Y144"/>
          <cell r="Z144"/>
          <cell r="AA144"/>
          <cell r="AB144"/>
          <cell r="AC144"/>
          <cell r="AD144"/>
          <cell r="AE144"/>
          <cell r="AF144"/>
          <cell r="AG144"/>
          <cell r="AH144"/>
          <cell r="AI144"/>
          <cell r="AJ144"/>
          <cell r="AN144"/>
          <cell r="AO144"/>
          <cell r="AQ144"/>
          <cell r="AT144"/>
          <cell r="AU144"/>
          <cell r="AV144"/>
          <cell r="AW144"/>
          <cell r="AX144"/>
          <cell r="AY144"/>
          <cell r="AZ144"/>
        </row>
        <row r="145">
          <cell r="B145" t="str">
            <v>25.2.3.1</v>
          </cell>
          <cell r="K145"/>
          <cell r="L145"/>
          <cell r="M145"/>
          <cell r="N145"/>
          <cell r="O145"/>
          <cell r="P145"/>
          <cell r="Q145"/>
          <cell r="R145"/>
          <cell r="T145"/>
          <cell r="U145"/>
          <cell r="W145"/>
          <cell r="Y145"/>
          <cell r="Z145"/>
          <cell r="AA145"/>
          <cell r="AB145"/>
          <cell r="AC145"/>
          <cell r="AD145"/>
          <cell r="AE145"/>
          <cell r="AF145"/>
          <cell r="AG145"/>
          <cell r="AH145"/>
          <cell r="AI145"/>
          <cell r="AJ145"/>
          <cell r="AN145"/>
          <cell r="AO145" t="str">
            <v>1.3.151</v>
          </cell>
          <cell r="AQ145"/>
          <cell r="AT145"/>
          <cell r="AU145" t="str">
            <v>v1.0.73-I</v>
          </cell>
          <cell r="AV145"/>
          <cell r="AW145"/>
          <cell r="AX145"/>
          <cell r="AY145"/>
          <cell r="AZ145"/>
        </row>
        <row r="146">
          <cell r="B146" t="str">
            <v>25.2.4.0</v>
          </cell>
          <cell r="K146"/>
          <cell r="L146"/>
          <cell r="M146"/>
          <cell r="N146"/>
          <cell r="O146"/>
          <cell r="P146"/>
          <cell r="Q146"/>
          <cell r="R146"/>
          <cell r="T146"/>
          <cell r="U146"/>
          <cell r="W146"/>
          <cell r="Y146"/>
          <cell r="Z146"/>
          <cell r="AA146" t="str">
            <v>1.1.66</v>
          </cell>
          <cell r="AB146"/>
          <cell r="AC146"/>
          <cell r="AD146"/>
          <cell r="AE146"/>
          <cell r="AF146"/>
          <cell r="AG146"/>
          <cell r="AH146"/>
          <cell r="AI146"/>
          <cell r="AJ146"/>
          <cell r="AN146"/>
          <cell r="AO146" t="str">
            <v>1.3.151</v>
          </cell>
          <cell r="AQ146"/>
          <cell r="AT146"/>
          <cell r="AU146" t="str">
            <v>v1.0.74-I</v>
          </cell>
          <cell r="AV146"/>
          <cell r="AW146"/>
          <cell r="AX146"/>
          <cell r="AY146" t="str">
            <v>1.2.58</v>
          </cell>
          <cell r="AZ146" t="str">
            <v>v1.1.13</v>
          </cell>
        </row>
        <row r="147">
          <cell r="B147" t="str">
            <v>25.2.4.1</v>
          </cell>
          <cell r="K147"/>
          <cell r="L147"/>
          <cell r="M147"/>
          <cell r="N147"/>
          <cell r="O147"/>
          <cell r="P147"/>
          <cell r="Q147"/>
          <cell r="R147"/>
          <cell r="T147"/>
          <cell r="U147"/>
          <cell r="W147"/>
          <cell r="Y147"/>
          <cell r="Z147"/>
          <cell r="AA147"/>
          <cell r="AB147"/>
          <cell r="AC147"/>
          <cell r="AD147"/>
          <cell r="AE147"/>
          <cell r="AF147"/>
          <cell r="AG147"/>
          <cell r="AH147"/>
          <cell r="AI147"/>
          <cell r="AJ147"/>
          <cell r="AN147"/>
          <cell r="AO147"/>
          <cell r="AQ147"/>
          <cell r="AT147"/>
          <cell r="AU147" t="str">
            <v>v1.0.75-I</v>
          </cell>
          <cell r="AV147"/>
          <cell r="AW147"/>
          <cell r="AX147"/>
          <cell r="AY147"/>
          <cell r="AZ147"/>
        </row>
        <row r="148">
          <cell r="B148" t="str">
            <v>25.2.5.0</v>
          </cell>
          <cell r="K148"/>
          <cell r="L148"/>
          <cell r="M148"/>
          <cell r="N148"/>
          <cell r="O148"/>
          <cell r="P148"/>
          <cell r="Q148"/>
          <cell r="R148"/>
          <cell r="T148"/>
          <cell r="U148" t="str">
            <v>4.0.2</v>
          </cell>
          <cell r="W148"/>
          <cell r="Y148" t="str">
            <v>1.3.33</v>
          </cell>
          <cell r="Z148"/>
          <cell r="AA148" t="str">
            <v>1.1.67</v>
          </cell>
          <cell r="AB148"/>
          <cell r="AC148"/>
          <cell r="AD148"/>
          <cell r="AE148"/>
          <cell r="AF148"/>
          <cell r="AG148"/>
          <cell r="AH148"/>
          <cell r="AI148" t="str">
            <v>1.0.2</v>
          </cell>
          <cell r="AJ148"/>
          <cell r="AN148" t="str">
            <v>1.12.91</v>
          </cell>
          <cell r="AO148" t="str">
            <v>1.3.154</v>
          </cell>
          <cell r="AQ148"/>
          <cell r="AT148"/>
          <cell r="AU148" t="str">
            <v>v1.0.78-I</v>
          </cell>
          <cell r="AV148"/>
          <cell r="AW148"/>
          <cell r="AX148"/>
          <cell r="AY148"/>
          <cell r="AZ148"/>
        </row>
        <row r="149">
          <cell r="B149" t="str">
            <v>25.3.1.0</v>
          </cell>
          <cell r="K149"/>
          <cell r="L149"/>
          <cell r="M149"/>
          <cell r="N149"/>
          <cell r="O149"/>
          <cell r="P149"/>
          <cell r="Q149"/>
          <cell r="R149"/>
          <cell r="T149"/>
          <cell r="U149"/>
          <cell r="W149"/>
          <cell r="Y149"/>
          <cell r="Z149"/>
          <cell r="AA149"/>
          <cell r="AB149"/>
          <cell r="AC149"/>
          <cell r="AD149"/>
          <cell r="AE149"/>
          <cell r="AF149"/>
          <cell r="AG149"/>
          <cell r="AH149"/>
          <cell r="AI149"/>
          <cell r="AJ149"/>
          <cell r="AN149"/>
          <cell r="AO149" t="str">
            <v>1.3.156</v>
          </cell>
          <cell r="AQ149"/>
          <cell r="AT149"/>
          <cell r="AU149"/>
          <cell r="AV149"/>
          <cell r="AW149"/>
          <cell r="AX149"/>
          <cell r="AY149"/>
          <cell r="AZ149"/>
        </row>
        <row r="150">
          <cell r="B150" t="str">
            <v>25.3.2.0</v>
          </cell>
          <cell r="K150"/>
          <cell r="L150"/>
          <cell r="M150"/>
          <cell r="N150"/>
          <cell r="O150"/>
          <cell r="P150"/>
          <cell r="Q150"/>
          <cell r="R150"/>
          <cell r="T150"/>
          <cell r="U150"/>
          <cell r="W150"/>
          <cell r="Y150"/>
          <cell r="Z150"/>
          <cell r="AA150"/>
          <cell r="AB150"/>
          <cell r="AC150"/>
          <cell r="AD150"/>
          <cell r="AE150"/>
          <cell r="AF150"/>
          <cell r="AG150"/>
          <cell r="AH150"/>
          <cell r="AI150"/>
          <cell r="AJ150"/>
          <cell r="AN150" t="str">
            <v>1.12.93</v>
          </cell>
          <cell r="AO150"/>
          <cell r="AQ150"/>
          <cell r="AT150"/>
          <cell r="AU150"/>
          <cell r="AV150"/>
          <cell r="AW150"/>
          <cell r="AX150"/>
          <cell r="AY150"/>
          <cell r="AZ150"/>
        </row>
        <row r="151">
          <cell r="B151" t="str">
            <v>25.3.3.0</v>
          </cell>
          <cell r="K151"/>
          <cell r="L151"/>
          <cell r="M151"/>
          <cell r="N151"/>
          <cell r="O151"/>
          <cell r="P151"/>
          <cell r="Q151"/>
          <cell r="R151"/>
          <cell r="T151"/>
          <cell r="U151"/>
          <cell r="W151"/>
          <cell r="Y151" t="str">
            <v>1.3.34</v>
          </cell>
          <cell r="Z151"/>
          <cell r="AA151"/>
          <cell r="AB151"/>
          <cell r="AC151"/>
          <cell r="AD151"/>
          <cell r="AE151"/>
          <cell r="AF151"/>
          <cell r="AG151"/>
          <cell r="AH151"/>
          <cell r="AI151"/>
          <cell r="AJ151"/>
          <cell r="AN151"/>
          <cell r="AO151" t="str">
            <v>1.3.159</v>
          </cell>
          <cell r="AQ151"/>
          <cell r="AT151"/>
          <cell r="AU151"/>
          <cell r="AV151"/>
          <cell r="AW151"/>
          <cell r="AX151"/>
          <cell r="AY151"/>
          <cell r="AZ151"/>
        </row>
        <row r="152">
          <cell r="B152" t="str">
            <v>25.3.4.0</v>
          </cell>
          <cell r="K152"/>
          <cell r="L152"/>
          <cell r="M152"/>
          <cell r="N152"/>
          <cell r="O152"/>
          <cell r="P152"/>
          <cell r="Q152"/>
          <cell r="R152"/>
          <cell r="T152"/>
          <cell r="U152"/>
          <cell r="W152"/>
          <cell r="Y152" t="str">
            <v>1.3.35</v>
          </cell>
          <cell r="Z152"/>
          <cell r="AA152"/>
          <cell r="AB152"/>
          <cell r="AC152"/>
          <cell r="AD152"/>
          <cell r="AE152"/>
          <cell r="AF152"/>
          <cell r="AG152"/>
          <cell r="AH152"/>
          <cell r="AI152"/>
          <cell r="AJ152"/>
          <cell r="AN152" t="str">
            <v>1.12.95</v>
          </cell>
          <cell r="AO152" t="str">
            <v>1.3.161</v>
          </cell>
          <cell r="AQ152"/>
          <cell r="AT152"/>
          <cell r="AU152" t="str">
            <v>v1.0.80-I</v>
          </cell>
          <cell r="AV152"/>
          <cell r="AW152"/>
          <cell r="AX152"/>
          <cell r="AY152"/>
          <cell r="AZ152"/>
        </row>
        <row r="153">
          <cell r="B153" t="str">
            <v>25.3.4.1</v>
          </cell>
          <cell r="K153"/>
          <cell r="L153"/>
          <cell r="M153"/>
          <cell r="N153"/>
          <cell r="O153"/>
          <cell r="P153"/>
          <cell r="Q153"/>
          <cell r="R153"/>
          <cell r="T153"/>
          <cell r="U153"/>
          <cell r="W153"/>
          <cell r="Y153" t="str">
            <v>1.3.36</v>
          </cell>
          <cell r="Z153"/>
          <cell r="AA153"/>
          <cell r="AB153"/>
          <cell r="AC153"/>
          <cell r="AD153"/>
          <cell r="AE153"/>
          <cell r="AF153"/>
          <cell r="AG153"/>
          <cell r="AH153"/>
          <cell r="AI153"/>
          <cell r="AJ153"/>
          <cell r="AN153"/>
          <cell r="AO153"/>
          <cell r="AQ153"/>
          <cell r="AT153"/>
          <cell r="AU153" t="str">
            <v>v1.0.81-I</v>
          </cell>
          <cell r="AV153"/>
          <cell r="AW153"/>
          <cell r="AX153"/>
          <cell r="AY153"/>
          <cell r="AZ153"/>
        </row>
        <row r="154">
          <cell r="B154" t="str">
            <v>25.4.1.0</v>
          </cell>
          <cell r="K154"/>
          <cell r="L154"/>
          <cell r="M154"/>
          <cell r="N154"/>
          <cell r="O154"/>
          <cell r="P154"/>
          <cell r="Q154"/>
          <cell r="R154"/>
          <cell r="T154"/>
          <cell r="U154" t="str">
            <v>4.0.4</v>
          </cell>
          <cell r="W154"/>
          <cell r="Y154"/>
          <cell r="Z154"/>
          <cell r="AA154"/>
          <cell r="AB154"/>
          <cell r="AC154"/>
          <cell r="AD154"/>
          <cell r="AE154"/>
          <cell r="AF154"/>
          <cell r="AG154"/>
          <cell r="AH154"/>
          <cell r="AI154"/>
          <cell r="AJ154"/>
          <cell r="AN154"/>
          <cell r="AO154"/>
          <cell r="AQ154"/>
          <cell r="AT154"/>
          <cell r="AU154" t="str">
            <v>v1.0.83-I</v>
          </cell>
          <cell r="AV154"/>
          <cell r="AW154"/>
          <cell r="AX154"/>
          <cell r="AY154"/>
          <cell r="AZ154"/>
        </row>
        <row r="155">
          <cell r="B155" t="str">
            <v>25.4.2.0</v>
          </cell>
          <cell r="K155"/>
          <cell r="L155"/>
          <cell r="M155"/>
          <cell r="N155"/>
          <cell r="O155"/>
          <cell r="P155"/>
          <cell r="Q155"/>
          <cell r="R155"/>
          <cell r="T155"/>
          <cell r="U155"/>
          <cell r="W155"/>
          <cell r="Y155"/>
          <cell r="Z155"/>
          <cell r="AA155"/>
          <cell r="AB155"/>
          <cell r="AC155"/>
          <cell r="AD155"/>
          <cell r="AE155"/>
          <cell r="AF155"/>
          <cell r="AG155" t="str">
            <v>1.0.4</v>
          </cell>
          <cell r="AH155"/>
          <cell r="AI155"/>
          <cell r="AJ155"/>
          <cell r="AN155"/>
          <cell r="AO155"/>
          <cell r="AQ155"/>
          <cell r="AT155"/>
          <cell r="AU155"/>
          <cell r="AV155"/>
          <cell r="AW155"/>
          <cell r="AX155"/>
          <cell r="AY155"/>
          <cell r="AZ155"/>
        </row>
        <row r="156">
          <cell r="B156" t="str">
            <v>25.4.2.1</v>
          </cell>
          <cell r="K156"/>
          <cell r="L156"/>
          <cell r="M156"/>
          <cell r="N156"/>
          <cell r="O156"/>
          <cell r="P156"/>
          <cell r="Q156"/>
          <cell r="R156"/>
          <cell r="T156"/>
          <cell r="U156"/>
          <cell r="W156"/>
          <cell r="Y156"/>
          <cell r="Z156"/>
          <cell r="AA156"/>
          <cell r="AB156"/>
          <cell r="AC156"/>
          <cell r="AD156"/>
          <cell r="AE156"/>
          <cell r="AF156"/>
          <cell r="AG156"/>
          <cell r="AH156"/>
          <cell r="AI156"/>
          <cell r="AJ156"/>
          <cell r="AN156"/>
          <cell r="AO156" t="str">
            <v>1.3.164</v>
          </cell>
          <cell r="AQ156"/>
          <cell r="AT156"/>
          <cell r="AU156"/>
          <cell r="AV156"/>
          <cell r="AW156"/>
          <cell r="AX156"/>
          <cell r="AY156"/>
          <cell r="AZ156"/>
        </row>
        <row r="157">
          <cell r="B157" t="str">
            <v>25.4.3.0</v>
          </cell>
          <cell r="K157"/>
          <cell r="L157"/>
          <cell r="M157"/>
          <cell r="N157"/>
          <cell r="O157"/>
          <cell r="P157"/>
          <cell r="Q157"/>
          <cell r="R157"/>
          <cell r="T157"/>
          <cell r="U157"/>
          <cell r="W157"/>
          <cell r="Y157"/>
          <cell r="Z157"/>
          <cell r="AA157"/>
          <cell r="AB157"/>
          <cell r="AC157"/>
          <cell r="AD157"/>
          <cell r="AE157"/>
          <cell r="AF157"/>
          <cell r="AG157"/>
          <cell r="AH157"/>
          <cell r="AI157"/>
          <cell r="AJ157"/>
          <cell r="AN157" t="str">
            <v>1.12.96</v>
          </cell>
          <cell r="AO157"/>
          <cell r="AQ157"/>
          <cell r="AT157"/>
          <cell r="AU157" t="str">
            <v>v1.0.84-I</v>
          </cell>
          <cell r="AV157"/>
          <cell r="AW157"/>
          <cell r="AX157"/>
          <cell r="AY157"/>
          <cell r="AZ157"/>
        </row>
        <row r="158">
          <cell r="B158" t="str">
            <v>25.4.4.0</v>
          </cell>
          <cell r="K158"/>
          <cell r="L158"/>
          <cell r="M158"/>
          <cell r="N158"/>
          <cell r="O158"/>
          <cell r="P158"/>
          <cell r="Q158"/>
          <cell r="R158"/>
          <cell r="T158"/>
          <cell r="U158"/>
          <cell r="W158"/>
          <cell r="Y158"/>
          <cell r="Z158"/>
          <cell r="AA158" t="str">
            <v>1.1.68</v>
          </cell>
          <cell r="AB158"/>
          <cell r="AC158"/>
          <cell r="AD158"/>
          <cell r="AE158"/>
          <cell r="AF158"/>
          <cell r="AG158"/>
          <cell r="AH158"/>
          <cell r="AI158"/>
          <cell r="AJ158"/>
          <cell r="AN158" t="str">
            <v>1.12.97</v>
          </cell>
          <cell r="AO158"/>
          <cell r="AQ158"/>
          <cell r="AT158"/>
          <cell r="AU158" t="str">
            <v>v1.0.87-I</v>
          </cell>
          <cell r="AV158"/>
          <cell r="AW158"/>
          <cell r="AX158"/>
          <cell r="AY158"/>
          <cell r="AZ158"/>
        </row>
        <row r="159">
          <cell r="B159" t="str">
            <v>25.4.5.0</v>
          </cell>
          <cell r="K159"/>
          <cell r="L159"/>
          <cell r="M159"/>
          <cell r="N159"/>
          <cell r="O159"/>
          <cell r="P159"/>
          <cell r="Q159"/>
          <cell r="R159"/>
          <cell r="T159"/>
          <cell r="U159"/>
          <cell r="W159"/>
          <cell r="Y159"/>
          <cell r="Z159"/>
          <cell r="AA159"/>
          <cell r="AB159"/>
          <cell r="AC159"/>
          <cell r="AD159"/>
          <cell r="AE159"/>
          <cell r="AF159"/>
          <cell r="AG159"/>
          <cell r="AH159"/>
          <cell r="AI159"/>
          <cell r="AJ159"/>
          <cell r="AN159"/>
          <cell r="AO159" t="str">
            <v>1.3.165</v>
          </cell>
          <cell r="AQ159"/>
          <cell r="AT159"/>
          <cell r="AU159" t="str">
            <v>v1.0.88-I</v>
          </cell>
          <cell r="AV159"/>
          <cell r="AW159"/>
          <cell r="AX159"/>
          <cell r="AY159"/>
          <cell r="AZ159"/>
        </row>
        <row r="160">
          <cell r="B160" t="str">
            <v>25.5.1.0</v>
          </cell>
          <cell r="K160"/>
          <cell r="L160"/>
          <cell r="M160"/>
          <cell r="N160"/>
          <cell r="O160"/>
          <cell r="P160"/>
          <cell r="Q160"/>
          <cell r="R160"/>
          <cell r="T160"/>
          <cell r="U160"/>
          <cell r="W160"/>
          <cell r="Y160"/>
          <cell r="Z160"/>
          <cell r="AA160" t="str">
            <v>1.1.69</v>
          </cell>
          <cell r="AB160"/>
          <cell r="AC160"/>
          <cell r="AD160"/>
          <cell r="AE160"/>
          <cell r="AF160"/>
          <cell r="AG160"/>
          <cell r="AH160"/>
          <cell r="AI160"/>
          <cell r="AJ160"/>
          <cell r="AN160" t="str">
            <v>1.12.98</v>
          </cell>
          <cell r="AO160" t="str">
            <v>1.3.166</v>
          </cell>
          <cell r="AQ160"/>
          <cell r="AT160"/>
          <cell r="AU160" t="str">
            <v>v1.0.89-I</v>
          </cell>
          <cell r="AV160"/>
          <cell r="AW160"/>
          <cell r="AX160"/>
          <cell r="AY160"/>
          <cell r="AZ160"/>
        </row>
        <row r="161">
          <cell r="B161" t="str">
            <v>25.5.2.0</v>
          </cell>
          <cell r="K161"/>
          <cell r="L161"/>
          <cell r="M161"/>
          <cell r="N161"/>
          <cell r="O161"/>
          <cell r="P161"/>
          <cell r="Q161"/>
          <cell r="R161"/>
          <cell r="T161"/>
          <cell r="U161" t="str">
            <v>4.0.5</v>
          </cell>
          <cell r="W161"/>
          <cell r="Y161"/>
          <cell r="Z161"/>
          <cell r="AA161"/>
          <cell r="AB161"/>
          <cell r="AC161"/>
          <cell r="AD161"/>
          <cell r="AE161"/>
          <cell r="AF161"/>
          <cell r="AG161"/>
          <cell r="AH161"/>
          <cell r="AI161"/>
          <cell r="AJ161"/>
          <cell r="AN161"/>
          <cell r="AO161" t="str">
            <v>1.3.168</v>
          </cell>
          <cell r="AQ161"/>
          <cell r="AT161"/>
          <cell r="AU161" t="str">
            <v>v1.0.91-I</v>
          </cell>
          <cell r="AV161"/>
          <cell r="AW161"/>
          <cell r="AX161"/>
          <cell r="AY161" t="str">
            <v>1.2.68</v>
          </cell>
          <cell r="AZ161" t="str">
            <v>v1.1.14</v>
          </cell>
        </row>
        <row r="162">
          <cell r="B162" t="str">
            <v>25.5.3.0</v>
          </cell>
          <cell r="K162"/>
          <cell r="L162"/>
          <cell r="M162"/>
          <cell r="N162"/>
          <cell r="O162"/>
          <cell r="P162"/>
          <cell r="Q162"/>
          <cell r="R162"/>
          <cell r="T162"/>
          <cell r="U162"/>
          <cell r="W162"/>
          <cell r="Y162"/>
          <cell r="Z162"/>
          <cell r="AA162"/>
          <cell r="AB162"/>
          <cell r="AC162"/>
          <cell r="AD162"/>
          <cell r="AE162"/>
          <cell r="AF162"/>
          <cell r="AG162"/>
          <cell r="AH162"/>
          <cell r="AI162"/>
          <cell r="AJ162"/>
          <cell r="AN162"/>
          <cell r="AO162" t="str">
            <v>1.3.170</v>
          </cell>
          <cell r="AQ162"/>
          <cell r="AT162"/>
          <cell r="AU162" t="str">
            <v>v1.0.94-I</v>
          </cell>
          <cell r="AV162"/>
          <cell r="AW162"/>
          <cell r="AX162"/>
          <cell r="AY162"/>
          <cell r="AZ162"/>
        </row>
        <row r="163">
          <cell r="B163" t="str">
            <v>25.5.4.0</v>
          </cell>
          <cell r="K163"/>
          <cell r="L163"/>
          <cell r="M163"/>
          <cell r="N163"/>
          <cell r="O163"/>
          <cell r="P163"/>
          <cell r="Q163"/>
          <cell r="R163"/>
          <cell r="T163"/>
          <cell r="U163"/>
          <cell r="W163"/>
          <cell r="Y163"/>
          <cell r="Z163"/>
          <cell r="AA163"/>
          <cell r="AB163"/>
          <cell r="AC163"/>
          <cell r="AD163"/>
          <cell r="AE163"/>
          <cell r="AF163"/>
          <cell r="AG163"/>
          <cell r="AH163"/>
          <cell r="AI163"/>
          <cell r="AJ163"/>
          <cell r="AN163"/>
          <cell r="AO163"/>
          <cell r="AQ163"/>
          <cell r="AT163"/>
          <cell r="AU163"/>
          <cell r="AV163"/>
          <cell r="AW163"/>
          <cell r="AX163"/>
          <cell r="AY163"/>
          <cell r="AZ163"/>
        </row>
        <row r="164">
          <cell r="B164" t="str">
            <v>25.5.4.1</v>
          </cell>
          <cell r="K164"/>
          <cell r="L164"/>
          <cell r="M164"/>
          <cell r="N164"/>
          <cell r="O164"/>
          <cell r="P164"/>
          <cell r="Q164"/>
          <cell r="R164"/>
          <cell r="T164"/>
          <cell r="U164"/>
          <cell r="W164"/>
          <cell r="Y164"/>
          <cell r="Z164"/>
          <cell r="AA164"/>
          <cell r="AB164"/>
          <cell r="AC164"/>
          <cell r="AD164"/>
          <cell r="AE164"/>
          <cell r="AF164"/>
          <cell r="AG164"/>
          <cell r="AH164"/>
          <cell r="AI164" t="str">
            <v>1.0.3</v>
          </cell>
          <cell r="AJ164"/>
          <cell r="AN164"/>
          <cell r="AO164" t="str">
            <v>1.3.171</v>
          </cell>
          <cell r="AQ164"/>
          <cell r="AT164"/>
          <cell r="AU164"/>
          <cell r="AV164"/>
          <cell r="AW164"/>
          <cell r="AX164"/>
          <cell r="AY164"/>
          <cell r="AZ164"/>
        </row>
        <row r="165">
          <cell r="B165" t="str">
            <v>25.5.5.0</v>
          </cell>
          <cell r="K165"/>
          <cell r="L165"/>
          <cell r="M165"/>
          <cell r="N165"/>
          <cell r="O165"/>
          <cell r="P165"/>
          <cell r="Q165"/>
          <cell r="R165"/>
          <cell r="T165"/>
          <cell r="U165" t="str">
            <v>4.0.6</v>
          </cell>
          <cell r="W165"/>
          <cell r="Y165"/>
          <cell r="Z165"/>
          <cell r="AA165"/>
          <cell r="AB165"/>
          <cell r="AC165"/>
          <cell r="AD165"/>
          <cell r="AE165"/>
          <cell r="AF165"/>
          <cell r="AG165"/>
          <cell r="AH165"/>
          <cell r="AI165"/>
          <cell r="AJ165"/>
          <cell r="AN165" t="str">
            <v>1.12.102</v>
          </cell>
          <cell r="AO165" t="str">
            <v>1.3.173</v>
          </cell>
          <cell r="AQ165"/>
          <cell r="AT165"/>
          <cell r="AU165" t="str">
            <v>v1.0.99-I</v>
          </cell>
          <cell r="AV165"/>
          <cell r="AW165"/>
          <cell r="AX165"/>
          <cell r="AY165"/>
          <cell r="AZ165"/>
        </row>
        <row r="166">
          <cell r="B166" t="str">
            <v>25.6.1.0</v>
          </cell>
          <cell r="K166"/>
          <cell r="L166"/>
          <cell r="M166"/>
          <cell r="N166"/>
          <cell r="O166"/>
          <cell r="P166"/>
          <cell r="Q166"/>
          <cell r="R166"/>
          <cell r="T166"/>
          <cell r="U166"/>
          <cell r="W166"/>
          <cell r="Y166"/>
          <cell r="Z166"/>
          <cell r="AA166"/>
          <cell r="AB166"/>
          <cell r="AC166"/>
          <cell r="AD166"/>
          <cell r="AE166"/>
          <cell r="AF166"/>
          <cell r="AG166"/>
          <cell r="AH166"/>
          <cell r="AI166"/>
          <cell r="AJ166"/>
          <cell r="AN166"/>
          <cell r="AO166"/>
          <cell r="AQ166"/>
          <cell r="AT166"/>
          <cell r="AU166"/>
          <cell r="AV166"/>
          <cell r="AW166"/>
          <cell r="AX166"/>
          <cell r="AY166"/>
          <cell r="AZ166"/>
        </row>
        <row r="167">
          <cell r="B167" t="str">
            <v>25.6.1.1</v>
          </cell>
          <cell r="K167"/>
          <cell r="L167"/>
          <cell r="M167"/>
          <cell r="N167"/>
          <cell r="O167"/>
          <cell r="P167"/>
          <cell r="Q167"/>
          <cell r="R167"/>
          <cell r="T167"/>
          <cell r="U167" t="str">
            <v>4.0.7</v>
          </cell>
          <cell r="W167"/>
          <cell r="Y167" t="str">
            <v>1.3.37</v>
          </cell>
          <cell r="Z167"/>
          <cell r="AA167" t="str">
            <v>1.1.70</v>
          </cell>
          <cell r="AB167"/>
          <cell r="AC167"/>
          <cell r="AD167"/>
          <cell r="AE167"/>
          <cell r="AF167"/>
          <cell r="AG167"/>
          <cell r="AH167"/>
          <cell r="AI167"/>
          <cell r="AJ167"/>
          <cell r="AN167" t="str">
            <v>1.12.104</v>
          </cell>
          <cell r="AO167" t="str">
            <v>1.3.174</v>
          </cell>
          <cell r="AQ167"/>
          <cell r="AT167"/>
          <cell r="AU167" t="str">
            <v>v1.0.105-I</v>
          </cell>
          <cell r="AV167"/>
          <cell r="AW167"/>
          <cell r="AX167"/>
          <cell r="AY167" t="str">
            <v>1.2.71</v>
          </cell>
          <cell r="AZ167" t="str">
            <v>v1.1.15</v>
          </cell>
        </row>
        <row r="168">
          <cell r="B168" t="str">
            <v>25.6.2.0</v>
          </cell>
          <cell r="K168"/>
          <cell r="L168"/>
          <cell r="M168"/>
          <cell r="N168"/>
          <cell r="O168"/>
          <cell r="P168"/>
          <cell r="Q168"/>
          <cell r="R168"/>
          <cell r="T168"/>
          <cell r="U168"/>
          <cell r="W168"/>
          <cell r="Y168"/>
          <cell r="Z168"/>
          <cell r="AA168"/>
          <cell r="AB168"/>
          <cell r="AC168"/>
          <cell r="AD168"/>
          <cell r="AE168"/>
          <cell r="AF168"/>
          <cell r="AG168"/>
          <cell r="AH168"/>
          <cell r="AI168"/>
          <cell r="AJ168"/>
          <cell r="AN168"/>
          <cell r="AO168" t="str">
            <v>1.3.175</v>
          </cell>
          <cell r="AQ168"/>
          <cell r="AT168"/>
          <cell r="AU168" t="str">
            <v>v1.0.106-I</v>
          </cell>
          <cell r="AV168"/>
          <cell r="AW168"/>
          <cell r="AX168"/>
          <cell r="AY168"/>
          <cell r="AZ168"/>
        </row>
        <row r="169">
          <cell r="B169" t="str">
            <v>25.6.3.0</v>
          </cell>
          <cell r="K169"/>
          <cell r="L169"/>
          <cell r="M169"/>
          <cell r="N169"/>
          <cell r="O169"/>
          <cell r="P169"/>
          <cell r="Q169"/>
          <cell r="R169"/>
          <cell r="T169"/>
          <cell r="U169"/>
          <cell r="W169"/>
          <cell r="Y169"/>
          <cell r="Z169"/>
          <cell r="AA169"/>
          <cell r="AB169"/>
          <cell r="AC169"/>
          <cell r="AD169"/>
          <cell r="AE169"/>
          <cell r="AF169"/>
          <cell r="AG169"/>
          <cell r="AH169"/>
          <cell r="AI169"/>
          <cell r="AJ169"/>
          <cell r="AN169"/>
          <cell r="AO169" t="str">
            <v>1.3.176</v>
          </cell>
          <cell r="AQ169"/>
          <cell r="AT169"/>
          <cell r="AU169" t="str">
            <v>v1.0.107-I</v>
          </cell>
          <cell r="AV169"/>
          <cell r="AW169"/>
          <cell r="AX169"/>
          <cell r="AY169"/>
          <cell r="AZ169"/>
        </row>
        <row r="170">
          <cell r="B170" t="str">
            <v>25.6.4.0</v>
          </cell>
          <cell r="K170"/>
          <cell r="L170"/>
          <cell r="M170"/>
          <cell r="N170"/>
          <cell r="O170"/>
          <cell r="P170"/>
          <cell r="Q170"/>
          <cell r="R170"/>
          <cell r="T170"/>
          <cell r="U170" t="str">
            <v>4.0.8</v>
          </cell>
          <cell r="W170"/>
          <cell r="Y170"/>
          <cell r="Z170"/>
          <cell r="AA170"/>
          <cell r="AB170"/>
          <cell r="AC170"/>
          <cell r="AD170"/>
          <cell r="AE170"/>
          <cell r="AF170"/>
          <cell r="AG170"/>
          <cell r="AH170"/>
          <cell r="AI170"/>
          <cell r="AJ170" t="str">
            <v>1.0.0</v>
          </cell>
          <cell r="AN170"/>
          <cell r="AO170" t="str">
            <v>1.3.179</v>
          </cell>
          <cell r="AQ170"/>
          <cell r="AT170"/>
          <cell r="AU170"/>
          <cell r="AV170"/>
          <cell r="AW170"/>
          <cell r="AX170"/>
          <cell r="AY170"/>
          <cell r="AZ170"/>
        </row>
        <row r="171">
          <cell r="B171" t="str">
            <v>25.6.5.0</v>
          </cell>
          <cell r="K171"/>
          <cell r="L171"/>
          <cell r="M171"/>
          <cell r="N171"/>
          <cell r="O171"/>
          <cell r="P171"/>
          <cell r="Q171"/>
          <cell r="R171"/>
          <cell r="T171"/>
          <cell r="U171"/>
          <cell r="W171"/>
          <cell r="Y171" t="str">
            <v>1.3.38</v>
          </cell>
          <cell r="Z171"/>
          <cell r="AA171"/>
          <cell r="AB171"/>
          <cell r="AC171"/>
          <cell r="AD171"/>
          <cell r="AE171"/>
          <cell r="AF171"/>
          <cell r="AG171"/>
          <cell r="AH171"/>
          <cell r="AI171"/>
          <cell r="AJ171"/>
          <cell r="AN171"/>
          <cell r="AO171" t="str">
            <v>1.3.180</v>
          </cell>
          <cell r="AQ171"/>
          <cell r="AT171"/>
          <cell r="AU171" t="str">
            <v>v1.0.109-I</v>
          </cell>
          <cell r="AV171"/>
          <cell r="AW171"/>
          <cell r="AX171"/>
          <cell r="AY171" t="str">
            <v>1.2.73</v>
          </cell>
          <cell r="AZ171" t="str">
            <v>v1.1.16</v>
          </cell>
        </row>
        <row r="172">
          <cell r="B172" t="str">
            <v>25.7.1.0</v>
          </cell>
          <cell r="K172"/>
          <cell r="L172"/>
          <cell r="M172"/>
          <cell r="N172"/>
          <cell r="O172"/>
          <cell r="P172"/>
          <cell r="Q172"/>
          <cell r="R172"/>
          <cell r="T172"/>
          <cell r="U172"/>
          <cell r="W172"/>
          <cell r="Y172"/>
          <cell r="Z172"/>
          <cell r="AA172"/>
          <cell r="AB172"/>
          <cell r="AC172"/>
          <cell r="AD172"/>
          <cell r="AE172"/>
          <cell r="AF172"/>
          <cell r="AG172"/>
          <cell r="AH172"/>
          <cell r="AI172"/>
          <cell r="AJ172"/>
          <cell r="AN172"/>
          <cell r="AO172"/>
          <cell r="AQ172"/>
          <cell r="AT172"/>
          <cell r="AU172"/>
          <cell r="AV172"/>
          <cell r="AW172"/>
          <cell r="AX172"/>
          <cell r="AY172"/>
          <cell r="AZ172"/>
        </row>
        <row r="173">
          <cell r="B173" t="str">
            <v>25.7.1.1</v>
          </cell>
          <cell r="K173"/>
          <cell r="L173"/>
          <cell r="M173"/>
          <cell r="N173"/>
          <cell r="O173"/>
          <cell r="P173"/>
          <cell r="Q173"/>
          <cell r="R173"/>
          <cell r="T173"/>
          <cell r="U173"/>
          <cell r="W173"/>
          <cell r="Y173"/>
          <cell r="Z173"/>
          <cell r="AA173"/>
          <cell r="AB173"/>
          <cell r="AC173"/>
          <cell r="AD173"/>
          <cell r="AE173" t="str">
            <v>3.1.26</v>
          </cell>
          <cell r="AF173"/>
          <cell r="AG173"/>
          <cell r="AH173"/>
          <cell r="AI173"/>
          <cell r="AJ173"/>
          <cell r="AN173" t="str">
            <v>1.12.106</v>
          </cell>
          <cell r="AO173"/>
          <cell r="AQ173"/>
          <cell r="AT173"/>
          <cell r="AU173" t="str">
            <v>v1.0.111-I</v>
          </cell>
          <cell r="AV173"/>
          <cell r="AW173"/>
          <cell r="AX173"/>
          <cell r="AY173"/>
          <cell r="AZ173"/>
        </row>
        <row r="174">
          <cell r="B174" t="str">
            <v>25.7.2.0</v>
          </cell>
          <cell r="K174"/>
          <cell r="L174"/>
          <cell r="M174"/>
          <cell r="N174"/>
          <cell r="O174"/>
          <cell r="P174"/>
          <cell r="Q174"/>
          <cell r="R174"/>
          <cell r="T174"/>
          <cell r="U174"/>
          <cell r="W174"/>
          <cell r="Y174"/>
          <cell r="Z174"/>
          <cell r="AA174"/>
          <cell r="AB174"/>
          <cell r="AC174"/>
          <cell r="AD174"/>
          <cell r="AE174"/>
          <cell r="AF174"/>
          <cell r="AG174"/>
          <cell r="AH174"/>
          <cell r="AI174"/>
          <cell r="AJ174"/>
          <cell r="AN174"/>
          <cell r="AO174"/>
          <cell r="AQ174"/>
          <cell r="AT174"/>
          <cell r="AU174"/>
          <cell r="AV174"/>
          <cell r="AW174"/>
          <cell r="AX174"/>
          <cell r="AY174" t="str">
            <v>1.2.74</v>
          </cell>
          <cell r="AZ174"/>
        </row>
        <row r="175">
          <cell r="B175" t="str">
            <v>25.7.3.0</v>
          </cell>
          <cell r="K175"/>
          <cell r="L175"/>
          <cell r="M175"/>
          <cell r="N175"/>
          <cell r="O175"/>
          <cell r="P175"/>
          <cell r="Q175"/>
          <cell r="R175"/>
          <cell r="T175"/>
          <cell r="U175"/>
          <cell r="W175"/>
          <cell r="Y175"/>
          <cell r="Z175"/>
          <cell r="AA175"/>
          <cell r="AB175"/>
          <cell r="AC175"/>
          <cell r="AD175"/>
          <cell r="AE175"/>
          <cell r="AF175"/>
          <cell r="AG175"/>
          <cell r="AH175"/>
          <cell r="AI175"/>
          <cell r="AJ175"/>
          <cell r="AN175" t="str">
            <v>1.12.107</v>
          </cell>
          <cell r="AO175" t="str">
            <v>1.3.183</v>
          </cell>
          <cell r="AQ175" t="str">
            <v>algo-v1.0.63</v>
          </cell>
          <cell r="AT175"/>
          <cell r="AU175"/>
          <cell r="AV175"/>
          <cell r="AW175"/>
          <cell r="AX175"/>
          <cell r="AY175"/>
          <cell r="AZ175"/>
        </row>
        <row r="176">
          <cell r="B176" t="str">
            <v>25.7.4.0</v>
          </cell>
          <cell r="K176"/>
          <cell r="L176"/>
          <cell r="M176"/>
          <cell r="N176"/>
          <cell r="O176"/>
          <cell r="P176"/>
          <cell r="Q176"/>
          <cell r="R176"/>
          <cell r="T176"/>
          <cell r="U176" t="str">
            <v>4.0.9</v>
          </cell>
          <cell r="W176"/>
          <cell r="Y176"/>
          <cell r="Z176"/>
          <cell r="AA176"/>
          <cell r="AB176"/>
          <cell r="AC176"/>
          <cell r="AD176"/>
          <cell r="AE176"/>
          <cell r="AF176"/>
          <cell r="AG176"/>
          <cell r="AH176"/>
          <cell r="AI176"/>
          <cell r="AJ176"/>
          <cell r="AN176"/>
          <cell r="AO176"/>
          <cell r="AQ176"/>
          <cell r="AT176"/>
          <cell r="AU176" t="str">
            <v>v1.0.114-I</v>
          </cell>
          <cell r="AV176"/>
          <cell r="AW176"/>
          <cell r="AX176"/>
          <cell r="AY176"/>
          <cell r="AZ176"/>
        </row>
        <row r="177">
          <cell r="B177" t="str">
            <v>25.7.5.0</v>
          </cell>
          <cell r="K177"/>
          <cell r="L177"/>
          <cell r="M177"/>
          <cell r="N177"/>
          <cell r="O177"/>
          <cell r="P177"/>
          <cell r="Q177"/>
          <cell r="R177"/>
          <cell r="T177"/>
          <cell r="U177"/>
          <cell r="W177"/>
          <cell r="Y177"/>
          <cell r="Z177"/>
          <cell r="AA177"/>
          <cell r="AB177"/>
          <cell r="AC177"/>
          <cell r="AD177"/>
          <cell r="AE177"/>
          <cell r="AF177"/>
          <cell r="AG177"/>
          <cell r="AH177"/>
          <cell r="AI177"/>
          <cell r="AJ177"/>
          <cell r="AN177"/>
          <cell r="AO177"/>
          <cell r="AQ177"/>
          <cell r="AT177"/>
          <cell r="AU177"/>
          <cell r="AV177"/>
          <cell r="AW177"/>
          <cell r="AX177"/>
          <cell r="AY177"/>
          <cell r="AZ177"/>
        </row>
        <row r="178">
          <cell r="B178" t="str">
            <v>25.7.5.1</v>
          </cell>
          <cell r="K178"/>
          <cell r="L178"/>
          <cell r="M178"/>
          <cell r="N178"/>
          <cell r="O178"/>
          <cell r="P178"/>
          <cell r="Q178"/>
          <cell r="R178"/>
          <cell r="T178"/>
          <cell r="U178"/>
          <cell r="W178"/>
          <cell r="Y178"/>
          <cell r="Z178"/>
          <cell r="AA178"/>
          <cell r="AB178"/>
          <cell r="AC178"/>
          <cell r="AD178"/>
          <cell r="AE178"/>
          <cell r="AF178"/>
          <cell r="AG178"/>
          <cell r="AH178"/>
          <cell r="AI178"/>
          <cell r="AJ178"/>
          <cell r="AN178"/>
          <cell r="AO178" t="str">
            <v>1.3.184</v>
          </cell>
          <cell r="AQ178" t="str">
            <v>algo-v1.0.64</v>
          </cell>
          <cell r="AT178"/>
          <cell r="AU178" t="str">
            <v>v1.0.115-I</v>
          </cell>
          <cell r="AV178"/>
          <cell r="AW178"/>
          <cell r="AX178"/>
          <cell r="AY178"/>
          <cell r="AZ178"/>
        </row>
        <row r="179">
          <cell r="B179" t="str">
            <v>25.8.1.0</v>
          </cell>
          <cell r="K179"/>
          <cell r="L179"/>
          <cell r="M179"/>
          <cell r="N179"/>
          <cell r="O179"/>
          <cell r="P179"/>
          <cell r="Q179"/>
          <cell r="R179"/>
          <cell r="T179"/>
          <cell r="U179" t="str">
            <v>4.0.10</v>
          </cell>
          <cell r="W179"/>
          <cell r="Y179"/>
          <cell r="Z179"/>
          <cell r="AA179"/>
          <cell r="AB179"/>
          <cell r="AC179"/>
          <cell r="AD179"/>
          <cell r="AE179"/>
          <cell r="AF179"/>
          <cell r="AG179"/>
          <cell r="AH179"/>
          <cell r="AI179"/>
          <cell r="AJ179"/>
          <cell r="AN179" t="str">
            <v>1.12.112</v>
          </cell>
          <cell r="AO179" t="str">
            <v>1.3.186</v>
          </cell>
          <cell r="AQ179"/>
          <cell r="AT179"/>
          <cell r="AU179"/>
          <cell r="AV179"/>
          <cell r="AW179"/>
          <cell r="AX179"/>
          <cell r="AY179"/>
          <cell r="AZ179"/>
        </row>
        <row r="180">
          <cell r="B180" t="str">
            <v>25.8.2.0</v>
          </cell>
          <cell r="K180"/>
          <cell r="L180"/>
          <cell r="M180"/>
          <cell r="N180"/>
          <cell r="O180"/>
          <cell r="P180"/>
          <cell r="Q180"/>
          <cell r="R180"/>
          <cell r="T180"/>
          <cell r="U180"/>
          <cell r="W180"/>
          <cell r="Y180"/>
          <cell r="Z180"/>
          <cell r="AA180"/>
          <cell r="AB180"/>
          <cell r="AC180"/>
          <cell r="AD180"/>
          <cell r="AE180"/>
          <cell r="AF180"/>
          <cell r="AG180"/>
          <cell r="AH180"/>
          <cell r="AI180"/>
          <cell r="AJ180"/>
          <cell r="AN180"/>
          <cell r="AO180"/>
          <cell r="AQ180"/>
          <cell r="AT180"/>
          <cell r="AU180"/>
          <cell r="AV180"/>
          <cell r="AW180"/>
          <cell r="AX180"/>
          <cell r="AY180"/>
          <cell r="AZ180"/>
        </row>
        <row r="181">
          <cell r="B181" t="str">
            <v>25.8.3.0</v>
          </cell>
          <cell r="K181"/>
          <cell r="L181"/>
          <cell r="M181"/>
          <cell r="N181"/>
          <cell r="O181"/>
          <cell r="P181"/>
          <cell r="Q181"/>
          <cell r="R181"/>
          <cell r="T181"/>
          <cell r="U181"/>
          <cell r="W181"/>
          <cell r="Y181" t="str">
            <v>1.3.39</v>
          </cell>
          <cell r="Z181"/>
          <cell r="AA181"/>
          <cell r="AB181"/>
          <cell r="AC181"/>
          <cell r="AD181"/>
          <cell r="AE181" t="str">
            <v>3.1.28</v>
          </cell>
          <cell r="AF181"/>
          <cell r="AG181"/>
          <cell r="AH181"/>
          <cell r="AI181"/>
          <cell r="AJ181"/>
          <cell r="AN181" t="str">
            <v>1.12.136</v>
          </cell>
          <cell r="AO181" t="str">
            <v>1.3.191</v>
          </cell>
          <cell r="AQ181" t="str">
            <v>algo-v1.0.70</v>
          </cell>
          <cell r="AT181"/>
          <cell r="AU181" t="str">
            <v>v1.0.117-I</v>
          </cell>
          <cell r="AV181"/>
          <cell r="AW181"/>
          <cell r="AX181"/>
          <cell r="AY181"/>
          <cell r="AZ181"/>
        </row>
        <row r="182">
          <cell r="B182" t="str">
            <v>25.8.4.0</v>
          </cell>
          <cell r="K182"/>
          <cell r="L182"/>
          <cell r="M182"/>
          <cell r="N182"/>
          <cell r="O182"/>
          <cell r="P182"/>
          <cell r="Q182"/>
          <cell r="R182"/>
          <cell r="T182"/>
          <cell r="U182"/>
          <cell r="W182"/>
          <cell r="Y182"/>
          <cell r="Z182"/>
          <cell r="AA182"/>
          <cell r="AB182"/>
          <cell r="AC182"/>
          <cell r="AD182"/>
          <cell r="AE182"/>
          <cell r="AF182"/>
          <cell r="AG182"/>
          <cell r="AH182"/>
          <cell r="AI182"/>
          <cell r="AJ182"/>
          <cell r="AN182" t="str">
            <v>1.12.139</v>
          </cell>
          <cell r="AO182" t="str">
            <v>1.3.192</v>
          </cell>
          <cell r="AQ182" t="str">
            <v>algo-v1.0.71</v>
          </cell>
          <cell r="AT182"/>
          <cell r="AU182" t="str">
            <v>v1.0.118-I</v>
          </cell>
          <cell r="AV182"/>
          <cell r="AW182"/>
          <cell r="AX182"/>
          <cell r="AY182"/>
          <cell r="AZ182"/>
        </row>
        <row r="183">
          <cell r="B183" t="str">
            <v>25.9.1.0</v>
          </cell>
          <cell r="K183"/>
          <cell r="L183"/>
          <cell r="M183"/>
          <cell r="N183"/>
          <cell r="O183"/>
          <cell r="P183"/>
          <cell r="Q183"/>
          <cell r="R183"/>
          <cell r="T183"/>
          <cell r="U183"/>
          <cell r="W183"/>
          <cell r="Y183"/>
          <cell r="Z183"/>
          <cell r="AA183"/>
          <cell r="AB183"/>
          <cell r="AC183"/>
          <cell r="AD183"/>
          <cell r="AE183"/>
          <cell r="AF183"/>
          <cell r="AG183"/>
          <cell r="AH183"/>
          <cell r="AI183"/>
          <cell r="AJ183"/>
          <cell r="AN183"/>
          <cell r="AO183"/>
          <cell r="AQ183"/>
          <cell r="AT183"/>
          <cell r="AU183"/>
          <cell r="AV183"/>
          <cell r="AW183"/>
          <cell r="AX183"/>
          <cell r="AY183"/>
          <cell r="AZ183"/>
        </row>
        <row r="184">
          <cell r="B184" t="str">
            <v>25.9.2.0</v>
          </cell>
          <cell r="K184"/>
          <cell r="L184"/>
          <cell r="M184"/>
          <cell r="N184"/>
          <cell r="O184"/>
          <cell r="P184"/>
          <cell r="Q184"/>
          <cell r="R184"/>
          <cell r="T184"/>
          <cell r="U184"/>
          <cell r="W184"/>
          <cell r="Y184"/>
          <cell r="Z184"/>
          <cell r="AA184" t="str">
            <v>1.1.71</v>
          </cell>
          <cell r="AB184"/>
          <cell r="AC184"/>
          <cell r="AD184"/>
          <cell r="AE184"/>
          <cell r="AF184"/>
          <cell r="AG184"/>
          <cell r="AH184"/>
          <cell r="AI184"/>
          <cell r="AJ184"/>
          <cell r="AN184" t="str">
            <v>1.12.143</v>
          </cell>
          <cell r="AO184" t="str">
            <v>1.3.193</v>
          </cell>
          <cell r="AQ184"/>
          <cell r="AT184"/>
          <cell r="AU184" t="str">
            <v>v1.0.119-I</v>
          </cell>
          <cell r="AV184"/>
          <cell r="AW184"/>
          <cell r="AX184"/>
          <cell r="AY184"/>
          <cell r="AZ184"/>
        </row>
        <row r="185">
          <cell r="B185" t="str">
            <v>25.9.3.0</v>
          </cell>
          <cell r="K185"/>
          <cell r="L185"/>
          <cell r="M185"/>
          <cell r="N185"/>
          <cell r="O185"/>
          <cell r="P185"/>
          <cell r="Q185"/>
          <cell r="R185"/>
          <cell r="T185"/>
          <cell r="U185"/>
          <cell r="W185"/>
          <cell r="Y185"/>
          <cell r="Z185"/>
          <cell r="AA185"/>
          <cell r="AB185"/>
          <cell r="AC185"/>
          <cell r="AD185"/>
          <cell r="AE185"/>
          <cell r="AF185"/>
          <cell r="AG185"/>
          <cell r="AH185"/>
          <cell r="AI185"/>
          <cell r="AJ185"/>
          <cell r="AN185"/>
          <cell r="AO185" t="str">
            <v>1.3.194</v>
          </cell>
          <cell r="AQ185"/>
          <cell r="AT185"/>
          <cell r="AU185"/>
          <cell r="AV185"/>
          <cell r="AW185"/>
          <cell r="AX185"/>
          <cell r="AY185"/>
          <cell r="AZ185"/>
        </row>
        <row r="186">
          <cell r="B186" t="str">
            <v>25.9.4.0</v>
          </cell>
          <cell r="K186"/>
          <cell r="L186"/>
          <cell r="M186"/>
          <cell r="N186"/>
          <cell r="O186"/>
          <cell r="P186"/>
          <cell r="Q186"/>
          <cell r="R186"/>
          <cell r="T186"/>
          <cell r="U186"/>
          <cell r="W186"/>
          <cell r="Y186"/>
          <cell r="Z186"/>
          <cell r="AA186"/>
          <cell r="AB186"/>
          <cell r="AC186"/>
          <cell r="AD186"/>
          <cell r="AE186"/>
          <cell r="AF186"/>
          <cell r="AG186"/>
          <cell r="AH186"/>
          <cell r="AI186"/>
          <cell r="AJ186"/>
          <cell r="AN186" t="str">
            <v>1.12.144</v>
          </cell>
          <cell r="AO186"/>
          <cell r="AQ186"/>
          <cell r="AT186"/>
          <cell r="AU186" t="str">
            <v>v1.0.120-I</v>
          </cell>
          <cell r="AV186"/>
          <cell r="AW186"/>
          <cell r="AX186"/>
          <cell r="AY186"/>
          <cell r="AZ186"/>
        </row>
        <row r="187">
          <cell r="B187" t="str">
            <v>25.9.5.0</v>
          </cell>
          <cell r="K187"/>
          <cell r="L187"/>
          <cell r="M187"/>
          <cell r="N187"/>
          <cell r="O187"/>
          <cell r="P187"/>
          <cell r="Q187"/>
          <cell r="R187"/>
          <cell r="T187"/>
          <cell r="U187"/>
          <cell r="W187"/>
          <cell r="Y187"/>
          <cell r="Z187"/>
          <cell r="AA187"/>
          <cell r="AB187"/>
          <cell r="AC187"/>
          <cell r="AD187"/>
          <cell r="AE187"/>
          <cell r="AF187"/>
          <cell r="AG187"/>
          <cell r="AH187"/>
          <cell r="AI187"/>
          <cell r="AJ187"/>
          <cell r="AN187"/>
          <cell r="AO187" t="str">
            <v>1.3.195</v>
          </cell>
          <cell r="AQ187"/>
          <cell r="AT187"/>
          <cell r="AU187"/>
          <cell r="AV187"/>
          <cell r="AW187"/>
          <cell r="AX187"/>
          <cell r="AY187"/>
          <cell r="AZ187"/>
        </row>
        <row r="188">
          <cell r="B188" t="str">
            <v>25.10.1.0</v>
          </cell>
          <cell r="K188"/>
          <cell r="L188"/>
          <cell r="M188"/>
          <cell r="N188"/>
          <cell r="O188"/>
          <cell r="P188"/>
          <cell r="Q188"/>
          <cell r="R188"/>
          <cell r="T188"/>
          <cell r="U188"/>
          <cell r="W188"/>
          <cell r="Y188"/>
          <cell r="Z188"/>
          <cell r="AA188"/>
          <cell r="AB188"/>
          <cell r="AC188"/>
          <cell r="AD188"/>
          <cell r="AE188"/>
          <cell r="AF188"/>
          <cell r="AG188"/>
          <cell r="AH188"/>
          <cell r="AI188"/>
          <cell r="AJ188"/>
          <cell r="AN188"/>
          <cell r="AO188"/>
          <cell r="AQ188"/>
          <cell r="AT188"/>
          <cell r="AU188"/>
          <cell r="AV188"/>
          <cell r="AW188"/>
          <cell r="AX188"/>
          <cell r="AY188"/>
          <cell r="AZ188"/>
        </row>
        <row r="189">
          <cell r="B189" t="str">
            <v>25.10.2.0</v>
          </cell>
          <cell r="K189"/>
          <cell r="L189"/>
          <cell r="M189"/>
          <cell r="N189"/>
          <cell r="O189"/>
          <cell r="P189"/>
          <cell r="Q189"/>
          <cell r="R189"/>
          <cell r="T189"/>
          <cell r="U189"/>
          <cell r="W189"/>
          <cell r="Y189"/>
          <cell r="Z189"/>
          <cell r="AA189"/>
          <cell r="AB189"/>
          <cell r="AC189"/>
          <cell r="AD189"/>
          <cell r="AE189"/>
          <cell r="AF189"/>
          <cell r="AG189"/>
          <cell r="AH189"/>
          <cell r="AI189"/>
          <cell r="AJ189"/>
          <cell r="AN189"/>
          <cell r="AO189" t="str">
            <v>1.3.196</v>
          </cell>
          <cell r="AQ189"/>
          <cell r="AT189"/>
          <cell r="AU189" t="str">
            <v>v1.0.122-I</v>
          </cell>
          <cell r="AV189"/>
          <cell r="AW189"/>
          <cell r="AX189"/>
          <cell r="AY189" t="str">
            <v>1.2.79</v>
          </cell>
          <cell r="AZ189" t="str">
            <v>v1.1.17</v>
          </cell>
        </row>
        <row r="190">
          <cell r="B190" t="str">
            <v>25.10.3.0</v>
          </cell>
          <cell r="K190"/>
          <cell r="L190" t="str">
            <v>2.0.26</v>
          </cell>
          <cell r="M190"/>
          <cell r="N190"/>
          <cell r="O190"/>
          <cell r="P190"/>
          <cell r="Q190"/>
          <cell r="R190"/>
          <cell r="T190"/>
          <cell r="U190"/>
          <cell r="W190"/>
          <cell r="Y190"/>
          <cell r="Z190"/>
          <cell r="AA190"/>
          <cell r="AB190"/>
          <cell r="AC190"/>
          <cell r="AD190"/>
          <cell r="AE190"/>
          <cell r="AF190"/>
          <cell r="AG190"/>
          <cell r="AH190"/>
          <cell r="AI190"/>
          <cell r="AJ190"/>
          <cell r="AN190" t="str">
            <v>1.12.146</v>
          </cell>
          <cell r="AO190"/>
          <cell r="AQ190" t="str">
            <v>algo-v1.0.72</v>
          </cell>
          <cell r="AT190"/>
          <cell r="AU190" t="str">
            <v>v1.0.123-I</v>
          </cell>
          <cell r="AV190"/>
          <cell r="AW190"/>
          <cell r="AX190"/>
          <cell r="AY190"/>
          <cell r="AZ190"/>
        </row>
        <row r="191">
          <cell r="B191" t="str">
            <v>25.10.4.0</v>
          </cell>
          <cell r="K191"/>
          <cell r="L191"/>
          <cell r="M191"/>
          <cell r="N191"/>
          <cell r="O191"/>
          <cell r="P191"/>
          <cell r="Q191"/>
          <cell r="R191"/>
          <cell r="T191"/>
          <cell r="U191"/>
          <cell r="W191"/>
          <cell r="Y191"/>
          <cell r="Z191"/>
          <cell r="AA191" t="str">
            <v>1.1.72</v>
          </cell>
          <cell r="AB191"/>
          <cell r="AC191"/>
          <cell r="AD191"/>
          <cell r="AE191"/>
          <cell r="AF191"/>
          <cell r="AG191"/>
          <cell r="AH191"/>
          <cell r="AI191"/>
          <cell r="AJ191"/>
          <cell r="AN191" t="str">
            <v>1.12.147</v>
          </cell>
          <cell r="AO191"/>
          <cell r="AQ191" t="str">
            <v>algo-v1.0.73</v>
          </cell>
          <cell r="AT191"/>
          <cell r="AU191"/>
          <cell r="AV191"/>
          <cell r="AW191"/>
          <cell r="AX191"/>
          <cell r="AY191"/>
          <cell r="AZ191"/>
        </row>
        <row r="192">
          <cell r="B192" t="str">
            <v>25.11.1.0</v>
          </cell>
          <cell r="K192"/>
          <cell r="L192"/>
          <cell r="M192"/>
          <cell r="N192"/>
          <cell r="O192"/>
          <cell r="P192"/>
          <cell r="Q192"/>
          <cell r="R192"/>
          <cell r="T192"/>
          <cell r="U192"/>
          <cell r="W192"/>
          <cell r="Y192"/>
          <cell r="Z192"/>
          <cell r="AA192" t="str">
            <v>1.1.73</v>
          </cell>
          <cell r="AB192"/>
          <cell r="AC192"/>
          <cell r="AD192"/>
          <cell r="AE192"/>
          <cell r="AF192"/>
          <cell r="AG192"/>
          <cell r="AH192"/>
          <cell r="AI192"/>
          <cell r="AJ192"/>
          <cell r="AN192" t="str">
            <v>1.12.148</v>
          </cell>
          <cell r="AO192"/>
          <cell r="AQ192" t="str">
            <v>algo-v1.0.74</v>
          </cell>
          <cell r="AT192"/>
          <cell r="AU192" t="str">
            <v>v1.0.125-I</v>
          </cell>
          <cell r="AV192"/>
          <cell r="AW192"/>
          <cell r="AX192"/>
          <cell r="AY192" t="str">
            <v>1.2.80</v>
          </cell>
          <cell r="AZ192"/>
        </row>
        <row r="193">
          <cell r="B193" t="str">
            <v>25.11.2.0</v>
          </cell>
          <cell r="K193"/>
          <cell r="L193"/>
          <cell r="M193"/>
          <cell r="N193"/>
          <cell r="O193"/>
          <cell r="P193"/>
          <cell r="Q193"/>
          <cell r="R193"/>
          <cell r="T193"/>
          <cell r="U193"/>
          <cell r="W193"/>
          <cell r="Y193"/>
          <cell r="Z193"/>
          <cell r="AA193"/>
          <cell r="AB193"/>
          <cell r="AC193"/>
          <cell r="AD193"/>
          <cell r="AE193"/>
          <cell r="AF193"/>
          <cell r="AG193"/>
          <cell r="AH193"/>
          <cell r="AI193"/>
          <cell r="AJ193"/>
          <cell r="AN193"/>
          <cell r="AO193" t="str">
            <v>1.3.201</v>
          </cell>
          <cell r="AQ193"/>
          <cell r="AT193"/>
          <cell r="AU193" t="str">
            <v>v1.0.126-I</v>
          </cell>
          <cell r="AV193"/>
          <cell r="AW193"/>
          <cell r="AX193"/>
          <cell r="AY193"/>
          <cell r="AZ193"/>
        </row>
        <row r="194">
          <cell r="B194" t="str">
            <v>25.11.3.0</v>
          </cell>
          <cell r="K194"/>
          <cell r="L194"/>
          <cell r="M194"/>
          <cell r="N194"/>
          <cell r="O194"/>
          <cell r="P194"/>
          <cell r="Q194"/>
          <cell r="R194"/>
          <cell r="T194"/>
          <cell r="U194"/>
          <cell r="W194"/>
          <cell r="Y194"/>
          <cell r="Z194"/>
          <cell r="AA194"/>
          <cell r="AB194"/>
          <cell r="AC194"/>
          <cell r="AD194"/>
          <cell r="AE194"/>
          <cell r="AF194"/>
          <cell r="AG194"/>
          <cell r="AH194"/>
          <cell r="AI194"/>
          <cell r="AJ194"/>
          <cell r="AN194"/>
          <cell r="AO194"/>
          <cell r="AQ194"/>
          <cell r="AT194"/>
          <cell r="AU194" t="str">
            <v>v1.0.127-I</v>
          </cell>
          <cell r="AV194"/>
          <cell r="AW194"/>
          <cell r="AX194"/>
          <cell r="AY194"/>
          <cell r="AZ194"/>
        </row>
        <row r="195">
          <cell r="B195" t="str">
            <v>25.12.1.0</v>
          </cell>
          <cell r="K195"/>
          <cell r="L195"/>
          <cell r="M195"/>
          <cell r="N195"/>
          <cell r="O195"/>
          <cell r="P195"/>
          <cell r="Q195"/>
          <cell r="R195"/>
          <cell r="T195"/>
          <cell r="U195"/>
          <cell r="W195"/>
          <cell r="Y195"/>
          <cell r="Z195"/>
          <cell r="AA195" t="str">
            <v>1.1.74</v>
          </cell>
          <cell r="AB195"/>
          <cell r="AC195"/>
          <cell r="AD195"/>
          <cell r="AE195"/>
          <cell r="AF195"/>
          <cell r="AG195"/>
          <cell r="AH195"/>
          <cell r="AI195"/>
          <cell r="AJ195"/>
          <cell r="AN195" t="str">
            <v>1.12.149</v>
          </cell>
          <cell r="AO195" t="str">
            <v>1.3.205</v>
          </cell>
          <cell r="AQ195" t="str">
            <v>algo-v1.0.75</v>
          </cell>
          <cell r="AT195"/>
          <cell r="AU195" t="str">
            <v>v1.0.129-I</v>
          </cell>
          <cell r="AV195"/>
          <cell r="AW195"/>
          <cell r="AX195"/>
          <cell r="AY195"/>
          <cell r="AZ195"/>
        </row>
        <row r="196">
          <cell r="B196" t="str">
            <v>25.12.2.0</v>
          </cell>
          <cell r="K196"/>
          <cell r="L196"/>
          <cell r="M196"/>
          <cell r="N196"/>
          <cell r="O196"/>
          <cell r="P196"/>
          <cell r="Q196"/>
          <cell r="R196"/>
          <cell r="T196"/>
          <cell r="U196"/>
          <cell r="W196"/>
          <cell r="Y196"/>
          <cell r="Z196"/>
          <cell r="AA196"/>
          <cell r="AB196"/>
          <cell r="AC196"/>
          <cell r="AD196"/>
          <cell r="AE196"/>
          <cell r="AF196"/>
          <cell r="AG196"/>
          <cell r="AH196"/>
          <cell r="AI196"/>
          <cell r="AJ196"/>
          <cell r="AN196"/>
          <cell r="AO196"/>
          <cell r="AQ196"/>
          <cell r="AT196"/>
          <cell r="AU196"/>
          <cell r="AV196"/>
          <cell r="AW196"/>
          <cell r="AX196"/>
          <cell r="AY196"/>
          <cell r="AZ196"/>
        </row>
        <row r="197">
          <cell r="B197" t="str">
            <v>25.12.3.0</v>
          </cell>
          <cell r="K197"/>
          <cell r="L197"/>
          <cell r="M197"/>
          <cell r="N197"/>
          <cell r="O197"/>
          <cell r="P197"/>
          <cell r="Q197"/>
          <cell r="R197"/>
          <cell r="T197"/>
          <cell r="U197"/>
          <cell r="W197"/>
          <cell r="Y197"/>
          <cell r="Z197"/>
          <cell r="AA197" t="str">
            <v>1.1.75</v>
          </cell>
          <cell r="AB197"/>
          <cell r="AC197"/>
          <cell r="AD197"/>
          <cell r="AE197"/>
          <cell r="AF197"/>
          <cell r="AG197" t="str">
            <v>1.1.4</v>
          </cell>
          <cell r="AH197"/>
          <cell r="AI197"/>
          <cell r="AJ197"/>
          <cell r="AN197"/>
          <cell r="AO197" t="str">
            <v>1.3.208</v>
          </cell>
          <cell r="AQ197"/>
          <cell r="AT197"/>
          <cell r="AU197" t="str">
            <v>v1.0.132-I</v>
          </cell>
          <cell r="AV197"/>
          <cell r="AW197"/>
          <cell r="AX197"/>
          <cell r="AY197"/>
          <cell r="AZ197"/>
        </row>
        <row r="198">
          <cell r="B198" t="str">
            <v>25.12.4.0</v>
          </cell>
          <cell r="K198"/>
          <cell r="L198"/>
          <cell r="M198"/>
          <cell r="N198"/>
          <cell r="O198"/>
          <cell r="P198"/>
          <cell r="Q198"/>
          <cell r="R198"/>
          <cell r="T198"/>
          <cell r="U198"/>
          <cell r="W198"/>
          <cell r="Y198"/>
          <cell r="Z198"/>
          <cell r="AA198"/>
          <cell r="AB198"/>
          <cell r="AC198"/>
          <cell r="AD198"/>
          <cell r="AE198"/>
          <cell r="AF198"/>
          <cell r="AG198"/>
          <cell r="AH198"/>
          <cell r="AI198"/>
          <cell r="AJ198"/>
          <cell r="AN198"/>
          <cell r="AO198"/>
          <cell r="AQ198"/>
          <cell r="AT198"/>
          <cell r="AU198"/>
          <cell r="AV198"/>
          <cell r="AW198"/>
          <cell r="AX198"/>
          <cell r="AY198"/>
          <cell r="AZ198"/>
        </row>
        <row r="199">
          <cell r="B199" t="str">
            <v>25.12.5.0</v>
          </cell>
          <cell r="K199"/>
          <cell r="L199"/>
          <cell r="M199"/>
          <cell r="N199"/>
          <cell r="O199"/>
          <cell r="P199"/>
          <cell r="Q199"/>
          <cell r="R199"/>
          <cell r="T199"/>
          <cell r="U199"/>
          <cell r="W199"/>
          <cell r="Y199"/>
          <cell r="Z199"/>
          <cell r="AA199" t="str">
            <v>1.1.76</v>
          </cell>
          <cell r="AB199"/>
          <cell r="AC199"/>
          <cell r="AD199"/>
          <cell r="AE199"/>
          <cell r="AF199"/>
          <cell r="AG199"/>
          <cell r="AH199"/>
          <cell r="AI199"/>
          <cell r="AJ199"/>
          <cell r="AN199"/>
          <cell r="AO199"/>
          <cell r="AQ199"/>
          <cell r="AT199"/>
          <cell r="AU199"/>
          <cell r="AV199"/>
          <cell r="AW199"/>
          <cell r="AX199"/>
          <cell r="AY199"/>
          <cell r="AZ199"/>
        </row>
        <row r="200">
          <cell r="B200" t="str">
            <v>25.13.1.0</v>
          </cell>
          <cell r="K200"/>
          <cell r="L200"/>
          <cell r="M200"/>
          <cell r="N200"/>
          <cell r="O200"/>
          <cell r="P200"/>
          <cell r="Q200"/>
          <cell r="R200"/>
          <cell r="T200"/>
          <cell r="U200"/>
          <cell r="W200"/>
          <cell r="Y200"/>
          <cell r="Z200"/>
          <cell r="AA200"/>
          <cell r="AB200"/>
          <cell r="AC200"/>
          <cell r="AD200"/>
          <cell r="AE200"/>
          <cell r="AF200"/>
          <cell r="AG200"/>
          <cell r="AH200"/>
          <cell r="AI200"/>
          <cell r="AJ200"/>
          <cell r="AN200"/>
          <cell r="AO200" t="str">
            <v>1.3.210</v>
          </cell>
          <cell r="AQ200"/>
          <cell r="AT200"/>
          <cell r="AU200" t="str">
            <v>v1.0.135-I</v>
          </cell>
          <cell r="AV200"/>
          <cell r="AW200"/>
          <cell r="AX200"/>
          <cell r="AY200"/>
          <cell r="AZ200"/>
        </row>
        <row r="201">
          <cell r="B201" t="str">
            <v>25.13.2.0</v>
          </cell>
          <cell r="K201"/>
          <cell r="L201"/>
          <cell r="M201"/>
          <cell r="N201"/>
          <cell r="O201"/>
          <cell r="P201"/>
          <cell r="Q201"/>
          <cell r="R201"/>
          <cell r="T201"/>
          <cell r="U201"/>
          <cell r="W201"/>
          <cell r="Y201"/>
          <cell r="Z201"/>
          <cell r="AA201"/>
          <cell r="AB201"/>
          <cell r="AC201"/>
          <cell r="AD201"/>
          <cell r="AE201"/>
          <cell r="AF201"/>
          <cell r="AG201"/>
          <cell r="AH201"/>
          <cell r="AI201"/>
          <cell r="AJ201"/>
          <cell r="AN201"/>
          <cell r="AO201" t="str">
            <v>1.3.211</v>
          </cell>
          <cell r="AQ201"/>
          <cell r="AT201"/>
          <cell r="AU201"/>
          <cell r="AV201"/>
          <cell r="AW201"/>
          <cell r="AX201"/>
          <cell r="AY201"/>
          <cell r="AZ201"/>
        </row>
        <row r="202">
          <cell r="B202" t="str">
            <v>25.13.3.0</v>
          </cell>
          <cell r="K202"/>
          <cell r="L202"/>
          <cell r="M202"/>
          <cell r="N202"/>
          <cell r="O202"/>
          <cell r="P202"/>
          <cell r="Q202"/>
          <cell r="R202"/>
          <cell r="T202"/>
          <cell r="U202"/>
          <cell r="W202"/>
          <cell r="Y202"/>
          <cell r="Z202"/>
          <cell r="AA202"/>
          <cell r="AB202"/>
          <cell r="AC202"/>
          <cell r="AD202"/>
          <cell r="AE202"/>
          <cell r="AF202"/>
          <cell r="AG202"/>
          <cell r="AH202"/>
          <cell r="AI202"/>
          <cell r="AJ202"/>
          <cell r="AN202"/>
          <cell r="AO202"/>
          <cell r="AQ202"/>
          <cell r="AT202"/>
          <cell r="AU202"/>
          <cell r="AV202"/>
          <cell r="AW202"/>
          <cell r="AX202"/>
          <cell r="AY202"/>
          <cell r="AZ202"/>
        </row>
        <row r="203">
          <cell r="B203" t="str">
            <v>25.13.4.0</v>
          </cell>
          <cell r="K203"/>
          <cell r="L203"/>
          <cell r="M203"/>
          <cell r="N203"/>
          <cell r="O203"/>
          <cell r="P203"/>
          <cell r="Q203"/>
          <cell r="R203"/>
          <cell r="T203"/>
          <cell r="U203"/>
          <cell r="W203"/>
          <cell r="Y203"/>
          <cell r="Z203"/>
          <cell r="AA203"/>
          <cell r="AB203"/>
          <cell r="AC203"/>
          <cell r="AD203"/>
          <cell r="AE203"/>
          <cell r="AF203"/>
          <cell r="AG203"/>
          <cell r="AH203"/>
          <cell r="AI203"/>
          <cell r="AJ203"/>
          <cell r="AN203"/>
          <cell r="AO203"/>
          <cell r="AQ203"/>
          <cell r="AT203"/>
          <cell r="AU203" t="str">
            <v>v1.0.136-I</v>
          </cell>
          <cell r="AV203"/>
          <cell r="AW203"/>
          <cell r="AX203"/>
          <cell r="AY203"/>
          <cell r="AZ203"/>
        </row>
        <row r="204">
          <cell r="B204" t="str">
            <v>25.13.5.0</v>
          </cell>
          <cell r="K204"/>
          <cell r="L204"/>
          <cell r="M204"/>
          <cell r="N204"/>
          <cell r="O204"/>
          <cell r="P204"/>
          <cell r="Q204"/>
          <cell r="R204"/>
          <cell r="T204"/>
          <cell r="U204"/>
          <cell r="W204"/>
          <cell r="Y204" t="str">
            <v>1.3.40</v>
          </cell>
          <cell r="Z204"/>
          <cell r="AA204"/>
          <cell r="AB204"/>
          <cell r="AC204"/>
          <cell r="AD204"/>
          <cell r="AE204"/>
          <cell r="AF204"/>
          <cell r="AG204"/>
          <cell r="AH204"/>
          <cell r="AI204"/>
          <cell r="AJ204"/>
          <cell r="AN204"/>
          <cell r="AO204"/>
          <cell r="AQ204"/>
          <cell r="AT204"/>
          <cell r="AU204" t="str">
            <v>v1.0.140-I</v>
          </cell>
          <cell r="AV204"/>
          <cell r="AW204"/>
          <cell r="AX204"/>
          <cell r="AY204"/>
          <cell r="AZ204"/>
        </row>
        <row r="205">
          <cell r="B205" t="str">
            <v>25.14.1.0</v>
          </cell>
          <cell r="K205"/>
          <cell r="L205"/>
          <cell r="M205"/>
          <cell r="N205"/>
          <cell r="O205"/>
          <cell r="P205"/>
          <cell r="Q205"/>
          <cell r="R205"/>
          <cell r="T205"/>
          <cell r="U205"/>
          <cell r="W205"/>
          <cell r="Y205"/>
          <cell r="Z205"/>
          <cell r="AA205"/>
          <cell r="AB205"/>
          <cell r="AC205"/>
          <cell r="AD205"/>
          <cell r="AE205"/>
          <cell r="AF205"/>
          <cell r="AG205"/>
          <cell r="AH205"/>
          <cell r="AI205"/>
          <cell r="AJ205"/>
          <cell r="AN205"/>
          <cell r="AO205" t="str">
            <v>1.3.214</v>
          </cell>
          <cell r="AQ205"/>
          <cell r="AT205"/>
          <cell r="AU205" t="str">
            <v>v1.2.141-I</v>
          </cell>
          <cell r="AV205"/>
          <cell r="AW205"/>
          <cell r="AX205"/>
          <cell r="AY205"/>
          <cell r="AZ205"/>
        </row>
        <row r="206">
          <cell r="B206" t="str">
            <v>25.14.1.1</v>
          </cell>
          <cell r="K206"/>
          <cell r="L206"/>
          <cell r="M206"/>
          <cell r="N206"/>
          <cell r="O206"/>
          <cell r="P206"/>
          <cell r="Q206"/>
          <cell r="R206"/>
          <cell r="T206"/>
          <cell r="U206"/>
          <cell r="W206"/>
          <cell r="Y206"/>
          <cell r="Z206"/>
          <cell r="AA206"/>
          <cell r="AB206"/>
          <cell r="AC206"/>
          <cell r="AD206"/>
          <cell r="AE206"/>
          <cell r="AF206"/>
          <cell r="AG206"/>
          <cell r="AH206"/>
          <cell r="AI206"/>
          <cell r="AJ206"/>
          <cell r="AN206"/>
          <cell r="AO206"/>
          <cell r="AQ206"/>
          <cell r="AT206"/>
          <cell r="AU206" t="str">
            <v>v1.2.141-I</v>
          </cell>
          <cell r="AV206"/>
          <cell r="AW206"/>
          <cell r="AX206"/>
          <cell r="AY206"/>
          <cell r="AZ206"/>
        </row>
        <row r="207">
          <cell r="B207" t="str">
            <v>25.14.2.0</v>
          </cell>
          <cell r="K207"/>
          <cell r="L207"/>
          <cell r="M207"/>
          <cell r="N207"/>
          <cell r="O207"/>
          <cell r="P207"/>
          <cell r="Q207"/>
          <cell r="R207"/>
          <cell r="T207"/>
          <cell r="U207"/>
          <cell r="W207"/>
          <cell r="Y207" t="str">
            <v>1.3.41</v>
          </cell>
          <cell r="Z207"/>
          <cell r="AA207"/>
          <cell r="AB207"/>
          <cell r="AC207"/>
          <cell r="AD207"/>
          <cell r="AE207"/>
          <cell r="AF207"/>
          <cell r="AG207"/>
          <cell r="AH207"/>
          <cell r="AI207"/>
          <cell r="AJ207"/>
          <cell r="AN207" t="str">
            <v>1.12.152</v>
          </cell>
          <cell r="AO207"/>
          <cell r="AQ207"/>
          <cell r="AT207"/>
          <cell r="AU207"/>
          <cell r="AV207"/>
          <cell r="AW207"/>
          <cell r="AX207"/>
          <cell r="AY207"/>
          <cell r="AZ207"/>
        </row>
        <row r="208">
          <cell r="B208" t="str">
            <v>25.14.2.1</v>
          </cell>
          <cell r="K208"/>
          <cell r="L208"/>
          <cell r="M208"/>
          <cell r="N208"/>
          <cell r="O208"/>
          <cell r="P208"/>
          <cell r="Q208"/>
          <cell r="R208"/>
          <cell r="T208"/>
          <cell r="U208"/>
          <cell r="W208"/>
          <cell r="Y208" t="str">
            <v>1.4.41</v>
          </cell>
          <cell r="Z208"/>
          <cell r="AA208"/>
          <cell r="AB208"/>
          <cell r="AC208"/>
          <cell r="AD208"/>
          <cell r="AE208"/>
          <cell r="AF208"/>
          <cell r="AG208"/>
          <cell r="AH208"/>
          <cell r="AI208"/>
          <cell r="AJ208"/>
          <cell r="AN208" t="str">
            <v>1.12.153</v>
          </cell>
          <cell r="AO208" t="str">
            <v>1.3.215</v>
          </cell>
          <cell r="AQ208" t="str">
            <v>algo-v1.0.76</v>
          </cell>
          <cell r="AT208"/>
          <cell r="AU208" t="str">
            <v>v1.2.143-I</v>
          </cell>
          <cell r="AV208"/>
          <cell r="AW208"/>
          <cell r="AX208"/>
          <cell r="AY208"/>
          <cell r="AZ208"/>
        </row>
        <row r="209">
          <cell r="B209" t="str">
            <v>25.14.3.0</v>
          </cell>
          <cell r="K209"/>
          <cell r="L209" t="str">
            <v>2.0.27</v>
          </cell>
          <cell r="M209"/>
          <cell r="N209"/>
          <cell r="O209"/>
          <cell r="P209"/>
          <cell r="Q209"/>
          <cell r="R209"/>
          <cell r="T209"/>
          <cell r="U209"/>
          <cell r="W209"/>
          <cell r="Y209"/>
          <cell r="Z209"/>
          <cell r="AA209"/>
          <cell r="AB209"/>
          <cell r="AC209"/>
          <cell r="AD209"/>
          <cell r="AE209"/>
          <cell r="AF209"/>
          <cell r="AG209"/>
          <cell r="AH209"/>
          <cell r="AI209"/>
          <cell r="AJ209"/>
          <cell r="AN209"/>
          <cell r="AO209"/>
          <cell r="AQ209"/>
          <cell r="AT209"/>
          <cell r="AU209" t="str">
            <v>v1.3.145-I</v>
          </cell>
          <cell r="AV209"/>
          <cell r="AW209"/>
          <cell r="AX209"/>
          <cell r="AY209"/>
          <cell r="AZ209"/>
        </row>
        <row r="210">
          <cell r="B210" t="str">
            <v>25.14.4.0</v>
          </cell>
          <cell r="K210"/>
          <cell r="L210"/>
          <cell r="M210"/>
          <cell r="N210"/>
          <cell r="O210"/>
          <cell r="P210"/>
          <cell r="Q210"/>
          <cell r="R210"/>
          <cell r="T210"/>
          <cell r="U210"/>
          <cell r="W210"/>
          <cell r="Y210"/>
          <cell r="Z210"/>
          <cell r="AA210"/>
          <cell r="AB210"/>
          <cell r="AC210"/>
          <cell r="AD210"/>
          <cell r="AE210"/>
          <cell r="AF210"/>
          <cell r="AG210"/>
          <cell r="AH210"/>
          <cell r="AI210"/>
          <cell r="AJ210"/>
          <cell r="AN210"/>
          <cell r="AO210" t="str">
            <v>1.3.218</v>
          </cell>
          <cell r="AQ210"/>
          <cell r="AT210"/>
          <cell r="AU210"/>
          <cell r="AV210"/>
          <cell r="AW210"/>
          <cell r="AX210"/>
          <cell r="AY210"/>
          <cell r="AZ210"/>
        </row>
        <row r="211">
          <cell r="B211" t="str">
            <v>25.14.5.0</v>
          </cell>
          <cell r="K211"/>
          <cell r="L211"/>
          <cell r="M211"/>
          <cell r="N211"/>
          <cell r="O211"/>
          <cell r="P211"/>
          <cell r="Q211"/>
          <cell r="R211"/>
          <cell r="T211"/>
          <cell r="U211"/>
          <cell r="W211"/>
          <cell r="Y211"/>
          <cell r="Z211"/>
          <cell r="AA211"/>
          <cell r="AB211"/>
          <cell r="AC211"/>
          <cell r="AD211"/>
          <cell r="AE211"/>
          <cell r="AF211"/>
          <cell r="AG211"/>
          <cell r="AH211"/>
          <cell r="AI211"/>
          <cell r="AJ211"/>
          <cell r="AN211"/>
          <cell r="AO211"/>
          <cell r="AQ211"/>
          <cell r="AT211"/>
          <cell r="AU211" t="str">
            <v>1.2.144-I</v>
          </cell>
          <cell r="AV211"/>
          <cell r="AW211"/>
          <cell r="AX211"/>
          <cell r="AY211"/>
          <cell r="AZ211"/>
        </row>
        <row r="212">
          <cell r="B212" t="str">
            <v>25.15.1.0</v>
          </cell>
          <cell r="K212"/>
          <cell r="L212"/>
          <cell r="M212"/>
          <cell r="N212"/>
          <cell r="O212"/>
          <cell r="P212"/>
          <cell r="Q212"/>
          <cell r="R212"/>
          <cell r="T212"/>
          <cell r="U212"/>
          <cell r="W212"/>
          <cell r="Y212"/>
          <cell r="Z212"/>
          <cell r="AA212"/>
          <cell r="AB212"/>
          <cell r="AC212"/>
          <cell r="AD212"/>
          <cell r="AE212"/>
          <cell r="AF212"/>
          <cell r="AG212"/>
          <cell r="AH212"/>
          <cell r="AI212"/>
          <cell r="AJ212"/>
          <cell r="AN212"/>
          <cell r="AO212" t="str">
            <v>1.3.219</v>
          </cell>
          <cell r="AQ212"/>
          <cell r="AT212"/>
          <cell r="AU212"/>
          <cell r="AV212"/>
          <cell r="AW212"/>
          <cell r="AX212"/>
          <cell r="AY212"/>
          <cell r="AZ212"/>
        </row>
        <row r="213">
          <cell r="B213" t="str">
            <v>25.15.2.0</v>
          </cell>
          <cell r="K213"/>
          <cell r="L213"/>
          <cell r="M213"/>
          <cell r="N213"/>
          <cell r="O213"/>
          <cell r="P213"/>
          <cell r="Q213"/>
          <cell r="R213"/>
          <cell r="T213"/>
          <cell r="U213"/>
          <cell r="W213"/>
          <cell r="Y213"/>
          <cell r="Z213"/>
          <cell r="AA213"/>
          <cell r="AB213"/>
          <cell r="AC213"/>
          <cell r="AD213"/>
          <cell r="AE213"/>
          <cell r="AF213"/>
          <cell r="AG213"/>
          <cell r="AH213"/>
          <cell r="AI213"/>
          <cell r="AJ213"/>
          <cell r="AN213"/>
          <cell r="AO213" t="str">
            <v>1.3.220</v>
          </cell>
          <cell r="AQ213"/>
          <cell r="AT213"/>
          <cell r="AU213" t="str">
            <v>v1.3.146-I</v>
          </cell>
          <cell r="AV213"/>
          <cell r="AW213"/>
          <cell r="AX213"/>
          <cell r="AY213"/>
          <cell r="AZ213"/>
        </row>
        <row r="214">
          <cell r="B214" t="str">
            <v>25.15.3.0</v>
          </cell>
          <cell r="K214"/>
          <cell r="L214"/>
          <cell r="M214"/>
          <cell r="N214"/>
          <cell r="O214"/>
          <cell r="P214"/>
          <cell r="Q214"/>
          <cell r="R214"/>
          <cell r="T214"/>
          <cell r="U214"/>
          <cell r="W214"/>
          <cell r="Y214"/>
          <cell r="Z214"/>
          <cell r="AA214"/>
          <cell r="AB214"/>
          <cell r="AC214"/>
          <cell r="AD214"/>
          <cell r="AE214"/>
          <cell r="AF214"/>
          <cell r="AG214"/>
          <cell r="AH214"/>
          <cell r="AI214"/>
          <cell r="AJ214"/>
          <cell r="AN214"/>
          <cell r="AO214" t="str">
            <v>1.3.221</v>
          </cell>
          <cell r="AQ214"/>
          <cell r="AT214"/>
          <cell r="AU214"/>
          <cell r="AV214"/>
          <cell r="AW214"/>
          <cell r="AX214"/>
          <cell r="AY214"/>
          <cell r="AZ214"/>
        </row>
        <row r="215">
          <cell r="B215" t="str">
            <v>25.16.1.0</v>
          </cell>
          <cell r="K215"/>
          <cell r="L215"/>
          <cell r="M215"/>
          <cell r="N215"/>
          <cell r="O215"/>
          <cell r="P215"/>
          <cell r="Q215"/>
          <cell r="R215"/>
          <cell r="T215"/>
          <cell r="U215"/>
          <cell r="W215"/>
          <cell r="Y215"/>
          <cell r="Z215"/>
          <cell r="AA215"/>
          <cell r="AB215"/>
          <cell r="AC215"/>
          <cell r="AD215"/>
          <cell r="AE215"/>
          <cell r="AF215"/>
          <cell r="AG215"/>
          <cell r="AH215"/>
          <cell r="AI215"/>
          <cell r="AJ215"/>
          <cell r="AN215" t="str">
            <v>1.13.155</v>
          </cell>
          <cell r="AO215" t="str">
            <v>1.3.223</v>
          </cell>
          <cell r="AQ215" t="str">
            <v>algo-v1.1.77</v>
          </cell>
          <cell r="AT215"/>
          <cell r="AU215" t="str">
            <v>v1.3.149-I</v>
          </cell>
          <cell r="AV215"/>
          <cell r="AW215"/>
          <cell r="AX215"/>
          <cell r="AY215"/>
          <cell r="AZ215"/>
        </row>
        <row r="216">
          <cell r="B216" t="str">
            <v>25.16.2.0</v>
          </cell>
          <cell r="K216"/>
          <cell r="L216"/>
          <cell r="M216"/>
          <cell r="N216"/>
          <cell r="O216"/>
          <cell r="P216"/>
          <cell r="Q216"/>
          <cell r="R216"/>
          <cell r="T216"/>
          <cell r="U216"/>
          <cell r="W216"/>
          <cell r="Y216"/>
          <cell r="Z216"/>
          <cell r="AA216"/>
          <cell r="AB216"/>
          <cell r="AC216"/>
          <cell r="AD216"/>
          <cell r="AE216"/>
          <cell r="AF216"/>
          <cell r="AG216"/>
          <cell r="AH216"/>
          <cell r="AI216"/>
          <cell r="AJ216"/>
          <cell r="AN216"/>
          <cell r="AO216"/>
          <cell r="AQ216"/>
          <cell r="AT216"/>
          <cell r="AU216" t="str">
            <v>v1.3.150-I</v>
          </cell>
          <cell r="AV216"/>
          <cell r="AW216"/>
          <cell r="AX216"/>
          <cell r="AY216"/>
          <cell r="AZ216"/>
        </row>
        <row r="217">
          <cell r="B217" t="str">
            <v>25.17.1.0</v>
          </cell>
          <cell r="K217"/>
          <cell r="L217"/>
          <cell r="M217"/>
          <cell r="N217"/>
          <cell r="O217"/>
          <cell r="P217"/>
          <cell r="Q217"/>
          <cell r="R217"/>
          <cell r="T217"/>
          <cell r="U217"/>
          <cell r="W217"/>
          <cell r="Y217" t="str">
            <v>1.4.43</v>
          </cell>
          <cell r="Z217"/>
          <cell r="AA217"/>
          <cell r="AB217"/>
          <cell r="AC217"/>
          <cell r="AD217"/>
          <cell r="AE217"/>
          <cell r="AF217"/>
          <cell r="AG217"/>
          <cell r="AH217"/>
          <cell r="AI217"/>
          <cell r="AJ217"/>
          <cell r="AN217"/>
          <cell r="AO217" t="str">
            <v>1.3.224</v>
          </cell>
          <cell r="AQ217"/>
          <cell r="AT217"/>
          <cell r="AU217"/>
          <cell r="AV217"/>
          <cell r="AW217"/>
          <cell r="AX217"/>
          <cell r="AY217"/>
          <cell r="AZ217"/>
        </row>
        <row r="218">
          <cell r="B218" t="str">
            <v>pr-25.17.2.0</v>
          </cell>
          <cell r="K218"/>
          <cell r="L218"/>
          <cell r="M218"/>
          <cell r="N218"/>
          <cell r="O218"/>
          <cell r="P218"/>
          <cell r="Q218"/>
          <cell r="R218"/>
          <cell r="T218"/>
          <cell r="U218"/>
          <cell r="W218"/>
          <cell r="Y218" t="str">
            <v>1.4.44</v>
          </cell>
          <cell r="Z218"/>
          <cell r="AA218"/>
          <cell r="AB218"/>
          <cell r="AC218"/>
          <cell r="AD218"/>
          <cell r="AE218"/>
          <cell r="AF218"/>
          <cell r="AG218"/>
          <cell r="AH218"/>
          <cell r="AI218"/>
          <cell r="AJ218"/>
          <cell r="AN218" t="str">
            <v>1.13.159</v>
          </cell>
          <cell r="AO218" t="str">
            <v>1.3.227</v>
          </cell>
          <cell r="AQ218" t="str">
            <v>algo-v1.1.78</v>
          </cell>
          <cell r="AT218"/>
          <cell r="AU218"/>
          <cell r="AV218"/>
          <cell r="AW218"/>
          <cell r="AX218"/>
          <cell r="AY218"/>
          <cell r="AZ218"/>
        </row>
        <row r="219">
          <cell r="B219" t="str">
            <v>pr-25.18.1.0</v>
          </cell>
          <cell r="K219"/>
          <cell r="L219"/>
          <cell r="M219"/>
          <cell r="N219"/>
          <cell r="O219"/>
          <cell r="P219"/>
          <cell r="Q219"/>
          <cell r="R219"/>
          <cell r="T219"/>
          <cell r="U219"/>
          <cell r="W219"/>
          <cell r="Y219"/>
          <cell r="Z219"/>
          <cell r="AA219"/>
          <cell r="AB219"/>
          <cell r="AC219"/>
          <cell r="AD219"/>
          <cell r="AE219"/>
          <cell r="AF219"/>
          <cell r="AG219"/>
          <cell r="AH219"/>
          <cell r="AI219"/>
          <cell r="AJ219"/>
          <cell r="AN219" t="str">
            <v>1.13.160</v>
          </cell>
          <cell r="AO219" t="str">
            <v>1.3.230</v>
          </cell>
          <cell r="AQ219"/>
          <cell r="AT219"/>
          <cell r="AU219" t="str">
            <v>v1.3.152-I</v>
          </cell>
          <cell r="AV219"/>
          <cell r="AW219"/>
          <cell r="AX219"/>
          <cell r="AY219"/>
          <cell r="AZ219"/>
        </row>
        <row r="220">
          <cell r="B220" t="str">
            <v>pr-25.18.2.0</v>
          </cell>
          <cell r="K220"/>
          <cell r="L220"/>
          <cell r="M220"/>
          <cell r="N220"/>
          <cell r="O220"/>
          <cell r="P220"/>
          <cell r="Q220"/>
          <cell r="R220"/>
          <cell r="T220"/>
          <cell r="U220"/>
          <cell r="W220"/>
          <cell r="Y220"/>
          <cell r="Z220"/>
          <cell r="AA220"/>
          <cell r="AB220"/>
          <cell r="AC220"/>
          <cell r="AD220"/>
          <cell r="AE220"/>
          <cell r="AF220"/>
          <cell r="AG220"/>
          <cell r="AH220"/>
          <cell r="AI220"/>
          <cell r="AJ220"/>
          <cell r="AN220"/>
          <cell r="AO220"/>
          <cell r="AQ220"/>
          <cell r="AT220"/>
          <cell r="AU220" t="str">
            <v>v1.3.153-I</v>
          </cell>
          <cell r="AV220"/>
          <cell r="AW220"/>
          <cell r="AX220"/>
          <cell r="AY220"/>
          <cell r="AZ220"/>
        </row>
        <row r="221">
          <cell r="B221" t="str">
            <v>pr-25.19.1.0</v>
          </cell>
        </row>
      </sheetData>
      <sheetData sheetId="6"/>
      <sheetData sheetId="7"/>
      <sheetData sheetId="8"/>
      <sheetData sheetId="9">
        <row r="16">
          <cell r="B16" t="str">
            <v>neewee/cpa_backend:pre-release-v</v>
          </cell>
        </row>
        <row r="17">
          <cell r="B17" t="str">
            <v>neewee/cpa-webapp-ui:pre-release-v</v>
          </cell>
        </row>
        <row r="18">
          <cell r="B18" t="str">
            <v>neewee/bodhee:cpa-pythonCodeblocks-</v>
          </cell>
        </row>
        <row r="19">
          <cell r="B19" t="str">
            <v>neewee/cpa_ruleset_features_and_compliance:pre-release-v</v>
          </cell>
        </row>
        <row r="20">
          <cell r="B20" t="str">
            <v>neewee/eoee-ui:pre-release-v</v>
          </cell>
        </row>
        <row r="21">
          <cell r="B21" t="str">
            <v>neewee/cpa-file-upload:pre-release-v</v>
          </cell>
        </row>
        <row r="22">
          <cell r="B22" t="str">
            <v>neewee/cpa-realtime-engine:pre-release-v</v>
          </cell>
        </row>
        <row r="23">
          <cell r="B23" t="str">
            <v>neewee/cpa-historical-engine:pre-release-v</v>
          </cell>
        </row>
        <row r="46">
          <cell r="B46" t="str">
            <v>neewee/scheduling-engine:pre-release-v</v>
          </cell>
        </row>
        <row r="47">
          <cell r="B47" t="str">
            <v>neewee/pre_post_processing_controller:pre-release-v</v>
          </cell>
        </row>
        <row r="50">
          <cell r="B50" t="str">
            <v>neewee/scheduling-engine-test-suite:pre-release-v</v>
          </cell>
        </row>
      </sheetData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roduct-pre-release-neewee"/>
    </sheetNames>
    <sheetDataSet>
      <sheetData sheetId="0" refreshError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Shubham GOUR" id="{0AA6A10D-5699-4F6A-B591-52E162B01CCF}" userId="S::shubham.gour@neewee.ai::e194b509-e9c9-4e96-9ec0-611b195aff85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6" dT="2024-05-28T08:48:04.42" personId="{0AA6A10D-5699-4F6A-B591-52E162B01CCF}" id="{87B647E3-8509-4CF4-9C3C-3D523DB4C897}">
    <text>Until release 20wk24.3, we used to send a single email that included all the microservices in one place. After this, we decided to send separate emails based on the services and microservices.</text>
  </threadedComment>
  <threadedComment ref="B6" dT="2024-05-28T08:48:28.34" personId="{0AA6A10D-5699-4F6A-B591-52E162B01CCF}" id="{B5B6B284-46C7-4F33-8937-BB870AC303E8}">
    <text>Until release 20wk24.3, we used to send a single email that included all the microservices in one place. After this, we decided to send separate emails based on the services and microservices.</text>
  </threadedComment>
  <threadedComment ref="A11" dT="2024-06-26T12:39:13.85" personId="{0AA6A10D-5699-4F6A-B591-52E162B01CCF}" id="{A0E0C76E-68B5-476E-8171-D87826D4B453}">
    <text xml:space="preserve">
</text>
  </threadedComment>
  <threadedComment ref="A11" dT="2024-06-26T12:39:29.17" personId="{0AA6A10D-5699-4F6A-B591-52E162B01CCF}" id="{5640A07B-0CF2-49F3-996A-402D64266289}" parentId="{A0E0C76E-68B5-476E-8171-D87826D4B453}">
    <text>Emergency Release</text>
  </threadedComment>
  <threadedComment ref="AF13" dT="2024-05-31T14:36:23.19" personId="{0AA6A10D-5699-4F6A-B591-52E162B01CCF}" id="{FB612CF4-2CDE-4B09-B774-7F7E787EF115}">
    <text xml:space="preserve">Scheduling Engine release version maintenance has been started to capture from this release </text>
  </threadedComment>
  <threadedComment ref="A14" dT="2024-06-26T12:39:59.82" personId="{0AA6A10D-5699-4F6A-B591-52E162B01CCF}" id="{719D74ED-FF0F-4D40-B243-7DE587E1C262}">
    <text>Emergency Release</text>
  </threadedComment>
  <threadedComment ref="AG15" dT="2024-06-05T11:58:21.22" personId="{0AA6A10D-5699-4F6A-B591-52E162B01CCF}" id="{D099C5B3-DCEC-4EC9-8747-53E08A0AF382}">
    <text xml:space="preserve">We started maintaining version for pre-post-processing from this release onwards
</text>
  </threadedComment>
  <threadedComment ref="AA18" dT="2024-08-20T10:23:22.40" personId="{0AA6A10D-5699-4F6A-B591-52E162B01CCF}" id="{E15820F4-8D4D-42F1-92C0-A4A56EACA9A7}">
    <text>New Branch for pre-release was created by Rafi - changed the docker image name</text>
  </threadedComment>
  <threadedComment ref="A21" dT="2024-06-26T12:39:48.74" personId="{0AA6A10D-5699-4F6A-B591-52E162B01CCF}" id="{8D6CD195-7F86-4329-97F4-644604615F33}">
    <text>Emergency Release</text>
  </threadedComment>
  <threadedComment ref="A23" dT="2024-06-26T12:38:36.35" personId="{0AA6A10D-5699-4F6A-B591-52E162B01CCF}" id="{0E394BD0-FFB9-4229-A61F-783CD927DEE4}">
    <text xml:space="preserve">Emergency Release
</text>
  </threadedComment>
  <threadedComment ref="A25" dT="2024-06-28T14:41:05.32" personId="{0AA6A10D-5699-4F6A-B591-52E162B01CCF}" id="{DAE40755-8542-46FA-9E6C-5966A7755FE3}">
    <text>Emergency Release</text>
  </threadedComment>
  <threadedComment ref="A27" dT="2024-07-04T04:32:17.02" personId="{0AA6A10D-5699-4F6A-B591-52E162B01CCF}" id="{D3FE559D-0C16-4AD2-B00E-56851CA0C66F}">
    <text>Emergency Release</text>
  </threadedComment>
  <threadedComment ref="K28" dT="2024-07-04T10:38:10.47" personId="{0AA6A10D-5699-4F6A-B591-52E162B01CCF}" id="{7603011E-101C-4CFF-8E46-A0D34A8B6CCC}">
    <text>We standardized the pre-release branch and hence starting with new versioning for this branch where the base code lies in version 1.0.1</text>
  </threadedComment>
  <threadedComment ref="A29" dT="2024-07-12T07:40:22.05" personId="{0AA6A10D-5699-4F6A-B591-52E162B01CCF}" id="{F503D281-EFA9-4830-A536-078831814BA6}">
    <text>We started with the governance project for stabilization of BPS</text>
  </threadedComment>
  <threadedComment ref="AD37" dT="2024-07-19T14:19:38.15" personId="{0AA6A10D-5699-4F6A-B591-52E162B01CCF}" id="{E5E47E07-72D6-400F-BDD3-029DD9ADE3CA}">
    <text>This feature is directly promoted to production the code change is not present in pre-release</text>
  </threadedComment>
  <threadedComment ref="B43" dT="2024-07-31T05:24:28.89" personId="{0AA6A10D-5699-4F6A-B591-52E162B01CCF}" id="{12BC784B-7C9C-46DC-951F-9AB16395DFB1}">
    <text>Core RCA Mail - Mail - Shubham GOUR - Outlook.pdf</text>
    <extLst>
      <x:ext xmlns:xltc2="http://schemas.microsoft.com/office/spreadsheetml/2020/threadedcomments2" uri="{F7C98A9C-CBB3-438F-8F68-D28B6AF4A901}">
        <xltc2:checksum>147913393</xltc2:checksum>
        <xltc2:hyperlink startIndex="16" length="33" url="https://neewee.sharepoint.com/:b:/r/sites/Bodhee-Implementations/Shared%20Documents/Release%20Management/Scheduler%20Core/30th%20July%202024/Mail%20-%20Shubham%20GOUR%20-%20Outlook.pdf?csf=1&amp;web=1&amp;e=9JMVWW"/>
      </x:ext>
    </extLst>
  </threadedComment>
  <threadedComment ref="B61" dT="2024-08-28T08:47:10.08" personId="{0AA6A10D-5699-4F6A-B591-52E162B01CCF}" id="{B46448FB-019B-478B-AFFD-7B79DF8CC46C}">
    <text>Emergency release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6" dT="2024-05-28T08:48:04.42" personId="{0AA6A10D-5699-4F6A-B591-52E162B01CCF}" id="{F2F11031-DA58-45FF-8097-B3D593D52AB5}">
    <text>Until release 20wk24.3, we used to send a single email that included all the microservices in one place. After this, we decided to send separate emails based on the services and microservices.</text>
  </threadedComment>
  <threadedComment ref="B6" dT="2024-05-28T08:48:28.34" personId="{0AA6A10D-5699-4F6A-B591-52E162B01CCF}" id="{FCDA0ACD-B61D-44AE-9D93-DA944F4AD252}">
    <text>Until release 20wk24.3, we used to send a single email that included all the microservices in one place. After this, we decided to send separate emails based on the services and microservices.</text>
  </threadedComment>
  <threadedComment ref="A11" dT="2024-06-26T12:39:13.85" personId="{0AA6A10D-5699-4F6A-B591-52E162B01CCF}" id="{66BC5EF5-244A-4239-ACC0-50D40A09D88A}">
    <text xml:space="preserve">
</text>
  </threadedComment>
  <threadedComment ref="A11" dT="2024-06-26T12:39:29.17" personId="{0AA6A10D-5699-4F6A-B591-52E162B01CCF}" id="{6E498E14-FF3B-4757-954B-2DCD75DAE7A9}" parentId="{66BC5EF5-244A-4239-ACC0-50D40A09D88A}">
    <text>Emergency Release</text>
  </threadedComment>
  <threadedComment ref="AN13" dT="2024-05-31T14:36:23.19" personId="{0AA6A10D-5699-4F6A-B591-52E162B01CCF}" id="{4634B833-189F-4B61-B224-E1546A8E4ED2}">
    <text xml:space="preserve">Scheduling Engine release version maintenance has been started to capture from this release </text>
  </threadedComment>
  <threadedComment ref="A14" dT="2024-06-26T12:39:59.82" personId="{0AA6A10D-5699-4F6A-B591-52E162B01CCF}" id="{76FB2F04-55F1-44F7-8F3F-DB6EE756DB58}">
    <text>Emergency Release</text>
  </threadedComment>
  <threadedComment ref="AO15" dT="2024-06-05T11:58:21.22" personId="{0AA6A10D-5699-4F6A-B591-52E162B01CCF}" id="{A738BAAD-DB82-4952-85E0-A33F5F76B1CA}">
    <text xml:space="preserve">We started maintaining version for pre-post-processing from this release onwards
</text>
  </threadedComment>
  <threadedComment ref="AE18" dT="2024-08-20T10:23:22.40" personId="{0AA6A10D-5699-4F6A-B591-52E162B01CCF}" id="{DBFCCF70-3FBA-4924-8F8D-BEC8CD539F59}">
    <text>New Branch for pre-release was created by Rafi - changed the docker image name</text>
  </threadedComment>
  <threadedComment ref="A21" dT="2024-06-26T12:39:48.74" personId="{0AA6A10D-5699-4F6A-B591-52E162B01CCF}" id="{378597D8-A21D-40F1-9040-F313533176C2}">
    <text>Emergency Release</text>
  </threadedComment>
  <threadedComment ref="A23" dT="2024-06-26T12:38:36.35" personId="{0AA6A10D-5699-4F6A-B591-52E162B01CCF}" id="{FBD7F048-27BF-4419-9573-DB0F9533209F}">
    <text xml:space="preserve">Emergency Release
</text>
  </threadedComment>
  <threadedComment ref="A25" dT="2024-06-28T14:41:05.32" personId="{0AA6A10D-5699-4F6A-B591-52E162B01CCF}" id="{4E5E4B23-DFD3-49C3-A94A-66116825C1E2}">
    <text>Emergency Release</text>
  </threadedComment>
  <threadedComment ref="A27" dT="2024-07-04T04:32:17.02" personId="{0AA6A10D-5699-4F6A-B591-52E162B01CCF}" id="{1E4B62D5-B5B2-49F3-AD82-C959D0F6A872}">
    <text>Emergency Release</text>
  </threadedComment>
  <threadedComment ref="L28" dT="2024-07-04T10:38:10.47" personId="{0AA6A10D-5699-4F6A-B591-52E162B01CCF}" id="{46101B3F-D9BA-4353-971C-9D35460BE5A8}">
    <text>We standardized the pre-release branch and hence starting with new versioning for this branch where the base code lies in version 1.0.1</text>
  </threadedComment>
  <threadedComment ref="A29" dT="2024-07-12T07:40:22.05" personId="{0AA6A10D-5699-4F6A-B591-52E162B01CCF}" id="{55026B64-96DD-4E78-B162-EBADB8FEE14D}">
    <text>We started with the governance project for stabilization of BPS</text>
  </threadedComment>
  <threadedComment ref="AL37" dT="2024-07-19T14:19:38.15" personId="{0AA6A10D-5699-4F6A-B591-52E162B01CCF}" id="{5FB0D097-9B5C-4A83-9741-C06D677A49B2}">
    <text>This feature is directly promoted to production the code change is not present in pre-release</text>
  </threadedComment>
  <threadedComment ref="B43" dT="2024-07-31T05:24:28.89" personId="{0AA6A10D-5699-4F6A-B591-52E162B01CCF}" id="{0F51A2A3-094F-4EAF-89E7-6654DC9DF62D}">
    <text>Core RCA Mail - Mail - Shubham GOUR - Outlook.pdf</text>
    <extLst>
      <x:ext xmlns:xltc2="http://schemas.microsoft.com/office/spreadsheetml/2020/threadedcomments2" uri="{F7C98A9C-CBB3-438F-8F68-D28B6AF4A901}">
        <xltc2:checksum>147913393</xltc2:checksum>
        <xltc2:hyperlink startIndex="16" length="33" url="https://neewee.sharepoint.com/:b:/r/sites/Bodhee-Implementations/Shared%20Documents/Release%20Management/Scheduler%20Core/30th%20July%202024/Mail%20-%20Shubham%20GOUR%20-%20Outlook.pdf?csf=1&amp;web=1&amp;e=9JMVWW"/>
      </x:ext>
    </extLst>
  </threadedComment>
  <threadedComment ref="X55" dT="2025-01-16T10:21:21.84" personId="{0AA6A10D-5699-4F6A-B591-52E162B01CCF}" id="{E444D49D-4229-47F2-8116-98302CB5DAAE}">
    <text>The version for this release was initially set to 1.2, but due to dependencies, it was changed to a three-digit version.</text>
  </threadedComment>
  <threadedComment ref="X57" dT="2025-01-16T10:21:31.48" personId="{0AA6A10D-5699-4F6A-B591-52E162B01CCF}" id="{4F17113E-5F67-46FB-B65F-A6C190C6DE6A}">
    <text>The version for this release was initially set to 1.3, but due to dependencies, it was changed to a three-digit version.</text>
  </threadedComment>
  <threadedComment ref="B61" dT="2024-08-28T08:47:10.08" personId="{0AA6A10D-5699-4F6A-B591-52E162B01CCF}" id="{3DCB5492-C58E-46D4-8C7D-08CE39C07BF1}">
    <text>Emergency release</text>
  </threadedComment>
  <threadedComment ref="AN63" dT="2024-08-30T12:56:28.70" personId="{0AA6A10D-5699-4F6A-B591-52E162B01CCF}" id="{295BD2DD-75DF-4469-BC74-3DCFDA1EE61E}">
    <text>performed roll-back on core</text>
  </threadedComment>
  <threadedComment ref="AO63" dT="2024-09-02T04:25:15.48" personId="{0AA6A10D-5699-4F6A-B591-52E162B01CCF}" id="{135AAA1F-C208-4D0A-92BD-21F36DFBA69C}">
    <text>a roll-back was performed on scheduling-engine and pre-post processing</text>
  </threadedComment>
  <threadedComment ref="AB66" dT="2024-09-05T04:12:45.60" personId="{0AA6A10D-5699-4F6A-B591-52E162B01CCF}" id="{E9567410-7475-4567-A31E-86A31813A96D}">
    <text>kafka and pub-sub is given a common name the project name will be message-bus</text>
  </threadedComment>
  <threadedComment ref="B68" dT="2024-09-06T10:58:46.52" personId="{0AA6A10D-5699-4F6A-B591-52E162B01CCF}" id="{09DD38AA-D584-4698-A11B-11B4F624C8AB}">
    <text>Emergency Release for Core</text>
  </threadedComment>
  <threadedComment ref="O70" dT="2025-01-21T09:05:18.93" personId="{0AA6A10D-5699-4F6A-B591-52E162B01CCF}" id="{CFAF38A2-8C97-441A-87A0-1BC3222B4664}">
    <text>an init image was created for image baselining to pre-release</text>
  </threadedComment>
  <threadedComment ref="T73" dT="2024-09-13T09:02:17.11" personId="{0AA6A10D-5699-4F6A-B591-52E162B01CCF}" id="{CCE75276-9DD0-489A-AB70-216A9663DCDA}">
    <text xml:space="preserve">As the PR was not raised correctly this change was missed in the release, merged the PR on 13th Sept'24 </text>
  </threadedComment>
  <threadedComment ref="T73" dT="2024-09-13T09:02:37.97" personId="{0AA6A10D-5699-4F6A-B591-52E162B01CCF}" id="{79D14037-8912-4657-BDC0-1B0E96F34981}" parentId="{CCE75276-9DD0-489A-AB70-216A9663DCDA}">
    <text>This change is against the ticket 59573</text>
  </threadedComment>
  <threadedComment ref="AS78" dT="2024-09-24T12:10:58.56" personId="{0AA6A10D-5699-4F6A-B591-52E162B01CCF}" id="{E4E7784C-B305-4CAC-B79D-0B73654B394B}">
    <text>DevOps Reported issues with this script which will be fixed in the next release in v2.1.191</text>
  </threadedComment>
  <threadedComment ref="H87" dT="2024-12-09T09:26:15.02" personId="{0AA6A10D-5699-4F6A-B591-52E162B01CCF}" id="{9864FF80-7482-442F-B9D2-547C557924EA}">
    <text>Baselining for master data initial versioning captured</text>
  </threadedComment>
  <threadedComment ref="AS87" dT="2024-10-14T12:26:43.54" personId="{0AA6A10D-5699-4F6A-B591-52E162B01CCF}" id="{B1B3F85D-C511-43C6-8D25-3D58987987C7}">
    <text>Script revised on 14th September 2024</text>
  </threadedComment>
  <threadedComment ref="C99" dT="2024-10-28T06:47:41.76" personId="{0AA6A10D-5699-4F6A-B591-52E162B01CCF}" id="{0D025B3B-6F84-4B92-BFD3-A049E742A97D}">
    <text>Revert required for AB#61560</text>
  </threadedComment>
  <threadedComment ref="D99" dT="2024-10-28T06:47:47.53" personId="{0AA6A10D-5699-4F6A-B591-52E162B01CCF}" id="{89CE3A6F-9877-4726-A9B7-ED6C17D448AD}">
    <text>Revert required for AB#61560</text>
  </threadedComment>
  <threadedComment ref="AE127" dT="2024-12-24T08:51:27.38" personId="{0AA6A10D-5699-4F6A-B591-52E162B01CCF}" id="{401826C9-EFC1-421D-8BDE-282E7D379F42}">
    <text>version 3.1.22 and 3.1.23 are not builded as skipped in the release continuing with version 3.1.24</text>
  </threadedComment>
  <threadedComment ref="H138" dT="2025-01-06T04:34:51.79" personId="{0AA6A10D-5699-4F6A-B591-52E162B01CCF}" id="{2EB8F8C6-408E-4ECA-AC04-F78381E87DD3}">
    <text>Image pre-release tag updated</text>
  </threadedComment>
  <threadedComment ref="AH138" dT="2025-01-03T10:33:32.29" personId="{0AA6A10D-5699-4F6A-B591-52E162B01CCF}" id="{6222D47E-A144-491F-AD0E-1705612228FC}">
    <text>pre-release branch created on this day baselining completed</text>
  </threadedComment>
  <threadedComment ref="AJ170" dT="2025-02-06T06:08:19.36" personId="{0AA6A10D-5699-4F6A-B591-52E162B01CCF}" id="{803C283C-A5E6-4D12-B6CC-77D94027C60F}">
    <text>Landing-app microservice added for pre-release</text>
  </threadedComment>
  <threadedComment ref="BB185" dT="2025-02-26T09:46:56.81" personId="{0AA6A10D-5699-4F6A-B591-52E162B01CCF}" id="{AE530320-FB39-4F72-8EE4-319EA7F4B1B1}">
    <text xml:space="preserve">data-ingestion-service-added for pre-release </text>
  </threadedComment>
  <threadedComment ref="AP219" dT="2025-04-28T07:21:22.30" personId="{0AA6A10D-5699-4F6A-B591-52E162B01CCF}" id="{07D96005-6E46-47B9-B279-C1596C9CB805}">
    <text>pre-release re-initialized on 28-04-2025</text>
  </threadedComment>
  <threadedComment ref="AQ224" dT="2025-05-26T14:23:12.42" personId="{0AA6A10D-5699-4F6A-B591-52E162B01CCF}" id="{8DB1452E-8AA3-47EA-888C-DC6C3D2808B4}">
    <text>this version is discarded against the ticket : AB#69879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A6" dT="2024-05-28T08:48:04.42" personId="{0AA6A10D-5699-4F6A-B591-52E162B01CCF}" id="{B59E5178-0018-4A0B-8B92-7F9711EF4AE1}">
    <text>Until release 20wk24.3, we used to send a single email that included all the microservices in one place. After this, we decided to send separate emails based on the services and microservices.</text>
  </threadedComment>
  <threadedComment ref="B6" dT="2024-05-28T08:48:28.34" personId="{0AA6A10D-5699-4F6A-B591-52E162B01CCF}" id="{7217796B-D5B7-4D24-9B6B-9026A4DE2CEC}">
    <text>Until release 20wk24.3, we used to send a single email that included all the microservices in one place. After this, we decided to send separate emails based on the services and microservices.</text>
  </threadedComment>
  <threadedComment ref="A11" dT="2024-06-26T12:39:13.85" personId="{0AA6A10D-5699-4F6A-B591-52E162B01CCF}" id="{54EFF6AA-B119-419C-83DA-4B5EB06D0664}">
    <text xml:space="preserve">
</text>
  </threadedComment>
  <threadedComment ref="A11" dT="2024-06-26T12:39:29.17" personId="{0AA6A10D-5699-4F6A-B591-52E162B01CCF}" id="{E81C843D-E665-471E-B311-17E35879BFCC}" parentId="{54EFF6AA-B119-419C-83DA-4B5EB06D0664}">
    <text>Emergency Release</text>
  </threadedComment>
  <threadedComment ref="AA13" dT="2024-05-31T14:36:23.19" personId="{0AA6A10D-5699-4F6A-B591-52E162B01CCF}" id="{8C59DC62-D05E-4688-ACBB-EE8863092816}">
    <text xml:space="preserve">Scheduling Engine release version maintenance has been started to capture from this release </text>
  </threadedComment>
  <threadedComment ref="A14" dT="2024-06-26T12:39:59.82" personId="{0AA6A10D-5699-4F6A-B591-52E162B01CCF}" id="{129FF8AE-10C0-4D4B-9359-EAF2230927D4}">
    <text>Emergency Release</text>
  </threadedComment>
  <threadedComment ref="AB15" dT="2024-06-05T11:58:21.22" personId="{0AA6A10D-5699-4F6A-B591-52E162B01CCF}" id="{C3D70219-CB25-40F0-8527-21404F3A4F60}">
    <text xml:space="preserve">We started maintaining version for pre-post-processing from this release onwards
</text>
  </threadedComment>
  <threadedComment ref="T18" dT="2024-08-20T10:23:22.40" personId="{0AA6A10D-5699-4F6A-B591-52E162B01CCF}" id="{F8B34A93-6E26-48BF-AF40-8275E74A79F0}">
    <text>New Branch for pre-release was created by Rafi - changed the docker image name</text>
  </threadedComment>
  <threadedComment ref="A21" dT="2024-06-26T12:39:48.74" personId="{0AA6A10D-5699-4F6A-B591-52E162B01CCF}" id="{2F975314-591D-46A2-AB51-1D592E1E255A}">
    <text>Emergency Release</text>
  </threadedComment>
  <threadedComment ref="A23" dT="2024-06-26T12:38:36.35" personId="{0AA6A10D-5699-4F6A-B591-52E162B01CCF}" id="{75E71FD0-511B-4124-9F97-39CA1F5F65B4}">
    <text xml:space="preserve">Emergency Release
</text>
  </threadedComment>
  <threadedComment ref="A25" dT="2024-06-28T14:41:05.32" personId="{0AA6A10D-5699-4F6A-B591-52E162B01CCF}" id="{AA46E820-0A6F-4A65-8F2D-3BD1292FEF5F}">
    <text>Emergency Release</text>
  </threadedComment>
  <threadedComment ref="A27" dT="2024-07-04T04:32:17.02" personId="{0AA6A10D-5699-4F6A-B591-52E162B01CCF}" id="{7699035B-BA78-4024-A7E4-C5C7C59765B2}">
    <text>Emergency Release</text>
  </threadedComment>
  <threadedComment ref="A29" dT="2024-07-12T07:40:22.05" personId="{0AA6A10D-5699-4F6A-B591-52E162B01CCF}" id="{843A03A0-E775-4CFD-AE3E-E37C66BE6B4A}">
    <text>We started with the governance project for stabilization of BPS</text>
  </threadedComment>
  <threadedComment ref="B43" dT="2024-07-31T05:24:28.89" personId="{0AA6A10D-5699-4F6A-B591-52E162B01CCF}" id="{28CB240E-F4C6-46E6-8A5B-C2D9BBBB0202}">
    <text>Core RCA Mail - Mail - Shubham GOUR - Outlook.pdf</text>
    <extLst>
      <x:ext xmlns:xltc2="http://schemas.microsoft.com/office/spreadsheetml/2020/threadedcomments2" uri="{F7C98A9C-CBB3-438F-8F68-D28B6AF4A901}">
        <xltc2:checksum>147913393</xltc2:checksum>
        <xltc2:hyperlink startIndex="16" length="33" url="https://neewee.sharepoint.com/:b:/r/sites/Bodhee-Implementations/Shared%20Documents/Release%20Management/Scheduler%20Core/30th%20July%202024/Mail%20-%20Shubham%20GOUR%20-%20Outlook.pdf?csf=1&amp;web=1&amp;e=9JMVWW"/>
      </x:ext>
    </extLst>
  </threadedComment>
  <threadedComment ref="M55" dT="2025-01-16T10:21:21.84" personId="{0AA6A10D-5699-4F6A-B591-52E162B01CCF}" id="{310917C5-5CE0-4896-9455-405AAEBCB807}">
    <text>The version for this release was initially set to 1.2, but due to dependencies, it was changed to a three-digit version.</text>
  </threadedComment>
  <threadedComment ref="M57" dT="2025-01-16T10:21:31.48" personId="{0AA6A10D-5699-4F6A-B591-52E162B01CCF}" id="{024B5D6C-131A-47E4-86D4-D9ECB82396B1}">
    <text>The version for this release was initially set to 1.3, but due to dependencies, it was changed to a three-digit version.</text>
  </threadedComment>
  <threadedComment ref="B61" dT="2024-08-28T08:47:10.08" personId="{0AA6A10D-5699-4F6A-B591-52E162B01CCF}" id="{72C70C9B-4C05-4E72-ABE5-7E19AD7501F1}">
    <text>Emergency release</text>
  </threadedComment>
  <threadedComment ref="AA63" dT="2024-08-30T12:56:28.70" personId="{0AA6A10D-5699-4F6A-B591-52E162B01CCF}" id="{541C5D18-2AC3-42E5-9B9B-798B6407E9F0}">
    <text>performed roll-back on core</text>
  </threadedComment>
  <threadedComment ref="AB63" dT="2024-09-02T04:25:15.48" personId="{0AA6A10D-5699-4F6A-B591-52E162B01CCF}" id="{C5141786-004B-4731-98B1-17608ED163E9}">
    <text>a roll-back was performed on scheduling-engine and pre-post processing</text>
  </threadedComment>
  <threadedComment ref="Q66" dT="2024-09-05T04:12:45.60" personId="{0AA6A10D-5699-4F6A-B591-52E162B01CCF}" id="{E5CC71FF-09A2-4CE2-853F-BCFD56098133}">
    <text>kafka and pub-sub is given a common name the project name will be message-bus</text>
  </threadedComment>
  <threadedComment ref="B68" dT="2024-09-06T10:58:46.52" personId="{0AA6A10D-5699-4F6A-B591-52E162B01CCF}" id="{14A1A18D-730C-4B65-B95C-34BF3C39B9CA}">
    <text>Emergency Release for Core</text>
  </threadedComment>
  <threadedComment ref="AF78" dT="2024-09-24T12:10:58.56" personId="{0AA6A10D-5699-4F6A-B591-52E162B01CCF}" id="{A2EE25B7-7B7E-4DD7-9CC8-2B4C9EF388B0}">
    <text>DevOps Reported issues with this script which will be fixed in the next release in v2.1.191</text>
  </threadedComment>
  <threadedComment ref="H87" dT="2024-12-09T09:26:15.02" personId="{0AA6A10D-5699-4F6A-B591-52E162B01CCF}" id="{838B3E1D-C3E3-4E9C-BCAD-7FBE2142FD7B}">
    <text>Baselining for master data initial versioning captured</text>
  </threadedComment>
  <threadedComment ref="AF87" dT="2024-10-14T12:26:43.54" personId="{0AA6A10D-5699-4F6A-B591-52E162B01CCF}" id="{0CDC13EA-E6D1-4B08-9F78-15CB2E0E865C}">
    <text>Script revised on 14th September 2024</text>
  </threadedComment>
  <threadedComment ref="C99" dT="2024-10-28T06:47:41.76" personId="{0AA6A10D-5699-4F6A-B591-52E162B01CCF}" id="{DD76EC47-06DF-411C-BFD5-E7E05F7FFFD1}">
    <text>Revert required for AB#61560</text>
  </threadedComment>
  <threadedComment ref="D99" dT="2024-10-28T06:47:47.53" personId="{0AA6A10D-5699-4F6A-B591-52E162B01CCF}" id="{36E817C3-CA36-49A5-ABE7-4DC9A60ACD15}">
    <text>Revert required for AB#61560</text>
  </threadedComment>
  <threadedComment ref="T127" dT="2024-12-24T08:51:27.38" personId="{0AA6A10D-5699-4F6A-B591-52E162B01CCF}" id="{C54AAF85-9B6D-440B-AF84-57585DA54774}">
    <text>version 3.1.22 and 3.1.23 are not builded as skipped in the release continuing with version 3.1.24</text>
  </threadedComment>
  <threadedComment ref="H138" dT="2025-01-06T04:34:51.79" personId="{0AA6A10D-5699-4F6A-B591-52E162B01CCF}" id="{E326DC00-E918-4162-B287-F2D2D8D6D839}">
    <text>Image pre-release tag updated</text>
  </threadedComment>
  <threadedComment ref="W138" dT="2025-01-03T10:33:32.29" personId="{0AA6A10D-5699-4F6A-B591-52E162B01CCF}" id="{F8847255-E2F9-41E6-A50D-2A84D593B55F}">
    <text>pre-release branch created on this day baselining completed</text>
  </threadedComment>
  <threadedComment ref="AO185" dT="2025-02-26T09:46:56.81" personId="{0AA6A10D-5699-4F6A-B591-52E162B01CCF}" id="{F338DC1C-75B8-42FB-A920-1C2A60CB58A2}">
    <text xml:space="preserve">data-ingestion-service-added for pre-release 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A6" dT="2024-05-28T08:48:04.42" personId="{0AA6A10D-5699-4F6A-B591-52E162B01CCF}" id="{0EBE2720-7A9C-4208-BAD1-DD357C9AA828}">
    <text>Until release 20wk24.3, we used to send a single email that included all the microservices in one place. After this, we decided to send separate emails based on the services and microservices.</text>
  </threadedComment>
  <threadedComment ref="B6" dT="2024-05-28T08:48:28.34" personId="{0AA6A10D-5699-4F6A-B591-52E162B01CCF}" id="{A04803F1-2C40-4C19-8818-A47EBA1BE01E}">
    <text>Until release 20wk24.3, we used to send a single email that included all the microservices in one place. After this, we decided to send separate emails based on the services and microservices.</text>
  </threadedComment>
</ThreadedComments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github.com/neeweebodhee/HarbourMatrix" TargetMode="External"/><Relationship Id="rId18" Type="http://schemas.openxmlformats.org/officeDocument/2006/relationships/hyperlink" Target="https://jenkins.bodhee.io/job/config-ui-active-flag/" TargetMode="External"/><Relationship Id="rId26" Type="http://schemas.openxmlformats.org/officeDocument/2006/relationships/hyperlink" Target="https://jenkins.bodhee.io/job/gpr_ui/job/p-ruleset-related-changes/" TargetMode="External"/><Relationship Id="rId21" Type="http://schemas.openxmlformats.org/officeDocument/2006/relationships/hyperlink" Target="https://jenkins.bodhee.io/job/bodhee-security/" TargetMode="External"/><Relationship Id="rId34" Type="http://schemas.openxmlformats.org/officeDocument/2006/relationships/hyperlink" Target="https://github.com/neeweebodhee/pre_post_processing_controller" TargetMode="External"/><Relationship Id="rId7" Type="http://schemas.openxmlformats.org/officeDocument/2006/relationships/hyperlink" Target="https://github.com/neeweebodhee/bodhee_notifier" TargetMode="External"/><Relationship Id="rId12" Type="http://schemas.openxmlformats.org/officeDocument/2006/relationships/hyperlink" Target="https://github.com/neeweebodhee/bps-optimizer" TargetMode="External"/><Relationship Id="rId17" Type="http://schemas.openxmlformats.org/officeDocument/2006/relationships/hyperlink" Target="https://github.com/neeweebodhee/BodheeGateway" TargetMode="External"/><Relationship Id="rId25" Type="http://schemas.openxmlformats.org/officeDocument/2006/relationships/hyperlink" Target="https://jenkins.bodhee.io/job/gpr_backend/job/p-dev-2/" TargetMode="External"/><Relationship Id="rId33" Type="http://schemas.openxmlformats.org/officeDocument/2006/relationships/hyperlink" Target="https://jenkins.bodhee.io/job/scheduling-engine/" TargetMode="External"/><Relationship Id="rId2" Type="http://schemas.openxmlformats.org/officeDocument/2006/relationships/hyperlink" Target="https://github.com/neeweebodhee/integrated_microplanning" TargetMode="External"/><Relationship Id="rId16" Type="http://schemas.openxmlformats.org/officeDocument/2006/relationships/hyperlink" Target="https://github.com/neeweebodhee/scheduling-engine" TargetMode="External"/><Relationship Id="rId20" Type="http://schemas.openxmlformats.org/officeDocument/2006/relationships/hyperlink" Target="https://jenkins.bodhee.io/job/integrated_microplanning_dev/" TargetMode="External"/><Relationship Id="rId29" Type="http://schemas.openxmlformats.org/officeDocument/2006/relationships/hyperlink" Target="https://jenkins.bodhee.io/job/HarbourMatrix/" TargetMode="External"/><Relationship Id="rId1" Type="http://schemas.openxmlformats.org/officeDocument/2006/relationships/hyperlink" Target="https://github.com/neeweebodhee/bodhee_configuration_UI" TargetMode="External"/><Relationship Id="rId6" Type="http://schemas.openxmlformats.org/officeDocument/2006/relationships/hyperlink" Target="https://github.com/neeweebodhee/integrated-micro-planning" TargetMode="External"/><Relationship Id="rId11" Type="http://schemas.openxmlformats.org/officeDocument/2006/relationships/hyperlink" Target="https://github.com/neeweebodhee/bodhee_alert_engine" TargetMode="External"/><Relationship Id="rId24" Type="http://schemas.openxmlformats.org/officeDocument/2006/relationships/hyperlink" Target="https://jenkins.bodhee.io/job/bodhee_notifier/" TargetMode="External"/><Relationship Id="rId32" Type="http://schemas.openxmlformats.org/officeDocument/2006/relationships/hyperlink" Target="https://jenkins.bodhee.io/job/Scheduling_Algo_V1.1/" TargetMode="External"/><Relationship Id="rId37" Type="http://schemas.openxmlformats.org/officeDocument/2006/relationships/hyperlink" Target="https://jenkins.bodhee.io/job/scheduling-engine-test-suite/" TargetMode="External"/><Relationship Id="rId5" Type="http://schemas.openxmlformats.org/officeDocument/2006/relationships/hyperlink" Target="https://github.com/neeweebodhee/eOEE-UI" TargetMode="External"/><Relationship Id="rId15" Type="http://schemas.openxmlformats.org/officeDocument/2006/relationships/hyperlink" Target="https://github.com/neeweebodhee/Scheduling_Algo_V1.1" TargetMode="External"/><Relationship Id="rId23" Type="http://schemas.openxmlformats.org/officeDocument/2006/relationships/hyperlink" Target="https://jenkins.bodhee.io/job/integrated-microplanning-main2/" TargetMode="External"/><Relationship Id="rId28" Type="http://schemas.openxmlformats.org/officeDocument/2006/relationships/hyperlink" Target="https://jenkins.bodhee.io/job/BodheeGateway/" TargetMode="External"/><Relationship Id="rId36" Type="http://schemas.openxmlformats.org/officeDocument/2006/relationships/hyperlink" Target="https://github.com/neeweebodhee/scheduling-engine-test-suite.git" TargetMode="External"/><Relationship Id="rId10" Type="http://schemas.openxmlformats.org/officeDocument/2006/relationships/hyperlink" Target="https://github.com/neeweebodhee/bodhee_file_upload_connector" TargetMode="External"/><Relationship Id="rId19" Type="http://schemas.openxmlformats.org/officeDocument/2006/relationships/hyperlink" Target="https://jenkins.bodhee.io/job/bodhee_configuration/" TargetMode="External"/><Relationship Id="rId31" Type="http://schemas.openxmlformats.org/officeDocument/2006/relationships/hyperlink" Target="https://jenkins.bodhee.io/job/bodhee_controller/" TargetMode="External"/><Relationship Id="rId4" Type="http://schemas.openxmlformats.org/officeDocument/2006/relationships/hyperlink" Target="https://github.com/neeweebodhee/bodhee_security" TargetMode="External"/><Relationship Id="rId9" Type="http://schemas.openxmlformats.org/officeDocument/2006/relationships/hyperlink" Target="https://github.com/neeweebodhee/gpr-ujpest-UI" TargetMode="External"/><Relationship Id="rId14" Type="http://schemas.openxmlformats.org/officeDocument/2006/relationships/hyperlink" Target="https://github.com/neeweebodhee/bodhee_controller" TargetMode="External"/><Relationship Id="rId22" Type="http://schemas.openxmlformats.org/officeDocument/2006/relationships/hyperlink" Target="https://jenkins.bodhee.io/job/eOEE-UI/" TargetMode="External"/><Relationship Id="rId27" Type="http://schemas.openxmlformats.org/officeDocument/2006/relationships/hyperlink" Target="https://jenkins.bodhee.io/job/bodhee_file_upload_connector/" TargetMode="External"/><Relationship Id="rId30" Type="http://schemas.openxmlformats.org/officeDocument/2006/relationships/hyperlink" Target="https://jenkins.bodhee.io/job/bodhee_alert_engine" TargetMode="External"/><Relationship Id="rId35" Type="http://schemas.openxmlformats.org/officeDocument/2006/relationships/hyperlink" Target="https://jenkins.bodhee.io/job/pre_post_processing_controller/" TargetMode="External"/><Relationship Id="rId8" Type="http://schemas.openxmlformats.org/officeDocument/2006/relationships/hyperlink" Target="https://github.com/neeweebodhee/gpr_backend" TargetMode="External"/><Relationship Id="rId3" Type="http://schemas.openxmlformats.org/officeDocument/2006/relationships/hyperlink" Target="https://github.com/neeweebodhee/bodhee_configuration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neeweebodhee/bodhee_configuration_UI/pull/1024" TargetMode="External"/><Relationship Id="rId3" Type="http://schemas.openxmlformats.org/officeDocument/2006/relationships/hyperlink" Target="https://github.com/neeweebodhee/bodhee_notifier/blob/pre-release/Jenkinsfile" TargetMode="External"/><Relationship Id="rId7" Type="http://schemas.openxmlformats.org/officeDocument/2006/relationships/hyperlink" Target="https://github.com/neeweebodhee/gpr-ujpest-UI/pull/259/" TargetMode="External"/><Relationship Id="rId2" Type="http://schemas.openxmlformats.org/officeDocument/2006/relationships/hyperlink" Target="https://github.com/neeweebodhee/bps-optimizer/pull/24" TargetMode="External"/><Relationship Id="rId1" Type="http://schemas.openxmlformats.org/officeDocument/2006/relationships/hyperlink" Target="https://github.com/neeweebodhee/scheduling-engine/pull/251" TargetMode="External"/><Relationship Id="rId6" Type="http://schemas.openxmlformats.org/officeDocument/2006/relationships/hyperlink" Target="https://github.com/neeweebodhee/cpa-real_time_engine/pull/69" TargetMode="External"/><Relationship Id="rId11" Type="http://schemas.openxmlformats.org/officeDocument/2006/relationships/hyperlink" Target="https://github.com/neeweebodhee/bodhee_security/pull/274" TargetMode="External"/><Relationship Id="rId5" Type="http://schemas.openxmlformats.org/officeDocument/2006/relationships/hyperlink" Target="https://github.com/neeweebodhee/scheduling-engine-test-suite/pull/90/files" TargetMode="External"/><Relationship Id="rId10" Type="http://schemas.openxmlformats.org/officeDocument/2006/relationships/hyperlink" Target="https://github.com/neeweebodhee/bodhee_file_upload_connector/pull/79" TargetMode="External"/><Relationship Id="rId4" Type="http://schemas.openxmlformats.org/officeDocument/2006/relationships/hyperlink" Target="https://github.com/neeweebodhee/integrated-micro-planning/pull/2312" TargetMode="External"/><Relationship Id="rId9" Type="http://schemas.openxmlformats.org/officeDocument/2006/relationships/hyperlink" Target="https://github.com/neeweebodhee/bodhee_configuration/pull/583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neeweebodhee/bodhee_configuration_UI/pull/1024" TargetMode="External"/><Relationship Id="rId3" Type="http://schemas.openxmlformats.org/officeDocument/2006/relationships/hyperlink" Target="https://github.com/neeweebodhee/bodhee_notifier/blob/pre-release/Jenkinsfile" TargetMode="External"/><Relationship Id="rId7" Type="http://schemas.openxmlformats.org/officeDocument/2006/relationships/hyperlink" Target="https://github.com/neeweebodhee/gpr-ujpest-UI/pull/259/" TargetMode="External"/><Relationship Id="rId2" Type="http://schemas.openxmlformats.org/officeDocument/2006/relationships/hyperlink" Target="https://github.com/neeweebodhee/bps-optimizer/pull/24" TargetMode="External"/><Relationship Id="rId1" Type="http://schemas.openxmlformats.org/officeDocument/2006/relationships/hyperlink" Target="https://github.com/neeweebodhee/scheduling-engine/pull/251" TargetMode="External"/><Relationship Id="rId6" Type="http://schemas.openxmlformats.org/officeDocument/2006/relationships/hyperlink" Target="https://github.com/neeweebodhee/cpa-real_time_engine/pull/69" TargetMode="External"/><Relationship Id="rId11" Type="http://schemas.openxmlformats.org/officeDocument/2006/relationships/hyperlink" Target="https://github.com/neeweebodhee/bodhee_security/pull/274" TargetMode="External"/><Relationship Id="rId5" Type="http://schemas.openxmlformats.org/officeDocument/2006/relationships/hyperlink" Target="https://github.com/neeweebodhee/scheduling-engine-test-suite/pull/90/files" TargetMode="External"/><Relationship Id="rId10" Type="http://schemas.openxmlformats.org/officeDocument/2006/relationships/hyperlink" Target="https://github.com/neeweebodhee/bodhee_file_upload_connector/pull/79" TargetMode="External"/><Relationship Id="rId4" Type="http://schemas.openxmlformats.org/officeDocument/2006/relationships/hyperlink" Target="https://github.com/neeweebodhee/integrated-micro-planning/pull/2312" TargetMode="External"/><Relationship Id="rId9" Type="http://schemas.openxmlformats.org/officeDocument/2006/relationships/hyperlink" Target="https://github.com/neeweebodhee/bodhee_configuration/pull/583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Relationship Id="rId4" Type="http://schemas.microsoft.com/office/2017/10/relationships/threadedComment" Target="../threadedComments/threadedComment3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https://jenkins.bodhee.io/job/integrated_microplanning_qc_release/" TargetMode="External"/><Relationship Id="rId13" Type="http://schemas.openxmlformats.org/officeDocument/2006/relationships/hyperlink" Target="https://jenkins.bodhee.io/job/scheduling-engine-release/" TargetMode="External"/><Relationship Id="rId18" Type="http://schemas.openxmlformats.org/officeDocument/2006/relationships/hyperlink" Target="https://jenkins.bodhee.io/job/bps-optimizer_release/" TargetMode="External"/><Relationship Id="rId26" Type="http://schemas.openxmlformats.org/officeDocument/2006/relationships/hyperlink" Target="https://jenkins.bodhee.io/job/api-gateway/" TargetMode="External"/><Relationship Id="rId3" Type="http://schemas.openxmlformats.org/officeDocument/2006/relationships/hyperlink" Target="https://jenkins.bodhee.io/job/bodhee_file_upload_connector_release/" TargetMode="External"/><Relationship Id="rId21" Type="http://schemas.openxmlformats.org/officeDocument/2006/relationships/hyperlink" Target="https://jenkins.bodhee.io/job/qc-harbourmatrix-pre-release/" TargetMode="External"/><Relationship Id="rId7" Type="http://schemas.openxmlformats.org/officeDocument/2006/relationships/hyperlink" Target="https://jenkins.bodhee.io/job/integrated_microplanning_qc_pre-release/" TargetMode="External"/><Relationship Id="rId12" Type="http://schemas.openxmlformats.org/officeDocument/2006/relationships/hyperlink" Target="https://jenkins.bodhee.io/job/bms-harbourmatrix-release/" TargetMode="External"/><Relationship Id="rId17" Type="http://schemas.openxmlformats.org/officeDocument/2006/relationships/hyperlink" Target="https://jenkins.bodhee.io/job/bodhee_notifier_release/" TargetMode="External"/><Relationship Id="rId25" Type="http://schemas.openxmlformats.org/officeDocument/2006/relationships/hyperlink" Target="https://jenkins.bodhee.io/job/bxs-masterdata-release/" TargetMode="External"/><Relationship Id="rId2" Type="http://schemas.openxmlformats.org/officeDocument/2006/relationships/hyperlink" Target="https://jenkins.bodhee.io/job/config-ui-release/" TargetMode="External"/><Relationship Id="rId16" Type="http://schemas.openxmlformats.org/officeDocument/2006/relationships/hyperlink" Target="https://jenkins.bodhee.io/job/message-bus-release/" TargetMode="External"/><Relationship Id="rId20" Type="http://schemas.openxmlformats.org/officeDocument/2006/relationships/hyperlink" Target="https://jenkins.bodhee.io/job/bodhee_controller_release/" TargetMode="External"/><Relationship Id="rId1" Type="http://schemas.openxmlformats.org/officeDocument/2006/relationships/hyperlink" Target="https://jenkins.bodhee.io/job/config-backend-release/" TargetMode="External"/><Relationship Id="rId6" Type="http://schemas.openxmlformats.org/officeDocument/2006/relationships/hyperlink" Target="https://jenkins.bodhee.io/job/integrated-micro-planning_integrated-release/" TargetMode="External"/><Relationship Id="rId11" Type="http://schemas.openxmlformats.org/officeDocument/2006/relationships/hyperlink" Target="https://jenkins.bodhee.io/job/bms-harbourmatrix/" TargetMode="External"/><Relationship Id="rId24" Type="http://schemas.openxmlformats.org/officeDocument/2006/relationships/hyperlink" Target="https://jenkins.bodhee.io/job/bodhee_maintenance_schedular_release/" TargetMode="External"/><Relationship Id="rId5" Type="http://schemas.openxmlformats.org/officeDocument/2006/relationships/hyperlink" Target="https://jenkins.bodhee.io/job/integrated-micro-planning_integrated-pre-release_" TargetMode="External"/><Relationship Id="rId15" Type="http://schemas.openxmlformats.org/officeDocument/2006/relationships/hyperlink" Target="https://jenkins.bodhee.io/job/HarbourMatrix-release/" TargetMode="External"/><Relationship Id="rId23" Type="http://schemas.openxmlformats.org/officeDocument/2006/relationships/hyperlink" Target="https://jenkins.bodhee.io/job/bodhee_maintenance_schedular_pre-release/" TargetMode="External"/><Relationship Id="rId10" Type="http://schemas.openxmlformats.org/officeDocument/2006/relationships/hyperlink" Target="https://jenkins.bodhee.io/job/ntegrated_microplanning_bps-bms-release/" TargetMode="External"/><Relationship Id="rId19" Type="http://schemas.openxmlformats.org/officeDocument/2006/relationships/hyperlink" Target="https://jenkins.bodhee.io/job/bodhee_alert_engine_release/" TargetMode="External"/><Relationship Id="rId4" Type="http://schemas.openxmlformats.org/officeDocument/2006/relationships/hyperlink" Target="https://jenkins.bodhee.io/job/bodhee_security_release/" TargetMode="External"/><Relationship Id="rId9" Type="http://schemas.openxmlformats.org/officeDocument/2006/relationships/hyperlink" Target="https://jenkins.bodhee.io/job/integrated_microplanning_bps-bms_pre-release/" TargetMode="External"/><Relationship Id="rId14" Type="http://schemas.openxmlformats.org/officeDocument/2006/relationships/hyperlink" Target="https://jenkins.bodhee.io/job/pre-post-processing-release/" TargetMode="External"/><Relationship Id="rId22" Type="http://schemas.openxmlformats.org/officeDocument/2006/relationships/hyperlink" Target="https://jenkins.bodhee.io/job/qc-harbourmatrix-release/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4.xml"/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https://neewee.sharepoint.com/:f:/r/sites/Bodhee-Implementations/Shared%20Documents/GSK/Release%20Notes/TRD/Prod/18th%20June%202024?csf=1&amp;web=1&amp;e=72TRk7" TargetMode="External"/><Relationship Id="rId3" Type="http://schemas.openxmlformats.org/officeDocument/2006/relationships/hyperlink" Target="https://neewee.sharepoint.com/:f:/r/sites/Bodhee-Implementations/Shared%20Documents/GSK/Release%20Notes/Maintenance/6th%20May%202024?csf=1&amp;web=1&amp;e=BCPCR4" TargetMode="External"/><Relationship Id="rId7" Type="http://schemas.openxmlformats.org/officeDocument/2006/relationships/hyperlink" Target="https://neewee.sharepoint.com/:f:/r/sites/Bodhee-Implementations/Shared%20Documents/GSK/Release%20Notes/Maintenance/10th%20June%202024?csf=1&amp;web=1&amp;e=Gp8KWz" TargetMode="External"/><Relationship Id="rId2" Type="http://schemas.openxmlformats.org/officeDocument/2006/relationships/hyperlink" Target="https://neewee.sharepoint.com/:f:/r/sites/Bodhee-Implementations/Shared%20Documents/GSK/Release%20Notes/TRD/15th%20May%202024?csf=1&amp;web=1&amp;e=J9IDEv" TargetMode="External"/><Relationship Id="rId1" Type="http://schemas.openxmlformats.org/officeDocument/2006/relationships/hyperlink" Target="https://neewee.sharepoint.com/:f:/r/sites/Bodhee-Implementations/Shared%20Documents/GSK/Release%20Notes/TRD/13th%20May%202024?csf=1&amp;web=1&amp;e=vk5mqa" TargetMode="External"/><Relationship Id="rId6" Type="http://schemas.openxmlformats.org/officeDocument/2006/relationships/hyperlink" Target="https://neewee.sharepoint.com/:f:/r/sites/Bodhee-Implementations/Shared%20Documents/GSK/Release%20Notes/TRD/31st%20May?csf=1&amp;web=1&amp;e=aKa6vy" TargetMode="External"/><Relationship Id="rId11" Type="http://schemas.openxmlformats.org/officeDocument/2006/relationships/hyperlink" Target="https://neewee.sharepoint.com/:f:/r/sites/Bodhee-Implementations/Shared%20Documents/GSK/Release%20Notes/Maintenance/19June24?csf=1&amp;web=1&amp;e=8oSWom" TargetMode="External"/><Relationship Id="rId5" Type="http://schemas.openxmlformats.org/officeDocument/2006/relationships/hyperlink" Target="https://neewee.sharepoint.com/:f:/r/sites/Bodhee-Implementations/Shared%20Documents/GSK/Release%20Notes/TRD/30th%20May?csf=1&amp;web=1&amp;e=0sQ1jX" TargetMode="External"/><Relationship Id="rId10" Type="http://schemas.openxmlformats.org/officeDocument/2006/relationships/hyperlink" Target="https://neewee.sharepoint.com/:f:/r/sites/Bodhee-Implementations/Shared%20Documents/GSK/Release%20Notes/Maintenance/18th%20June%202024?csf=1&amp;web=1&amp;e=jFVQmi" TargetMode="External"/><Relationship Id="rId4" Type="http://schemas.openxmlformats.org/officeDocument/2006/relationships/hyperlink" Target="https://neewee.sharepoint.com/:f:/r/sites/Bodhee-Implementations/Shared%20Documents/GSK/Release%20Notes/TRD/22nd%20May%202024?csf=1&amp;web=1&amp;e=7rmfmR" TargetMode="External"/><Relationship Id="rId9" Type="http://schemas.openxmlformats.org/officeDocument/2006/relationships/hyperlink" Target="https://neewee.sharepoint.com/:f:/r/sites/Bodhee-Implementations/Shared%20Documents/GSK/Release%20Notes/TRD/6th%20June%202024?csf=1&amp;web=1&amp;e=kESAC6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https://neewee.sharepoint.com/:b:/r/sites/Bodhee-Implementations/Shared%20Documents/Euroapi/Release%20Notes/Vertolaye/UAT/L1-020-Neewee%20Analytics%20Pvt%20Ltd-Release%20Notes%20-%2017-05-2024.pdf?csf=1&amp;web=1&amp;e=ecXNlO" TargetMode="External"/><Relationship Id="rId2" Type="http://schemas.openxmlformats.org/officeDocument/2006/relationships/hyperlink" Target="https://neewee.sharepoint.com/:f:/r/sites/Bodhee-Implementations/Shared%20Documents/Euroapi/Release%20Notes/Frankfurt/24-April-2024-Production-Go-Live?csf=1&amp;web=1&amp;e=eRZnte" TargetMode="External"/><Relationship Id="rId1" Type="http://schemas.openxmlformats.org/officeDocument/2006/relationships/hyperlink" Target="https://neewee.sharepoint.com/:f:/r/sites/Bodhee-Implementations/Shared%20Documents/Euroapi/Release%20Notes/Ujpest/APU3%20-%20Go%20Live?csf=1&amp;web=1&amp;e=6RvY2s" TargetMode="External"/></Relationships>
</file>

<file path=xl/worksheets/_rels/sheet16.xml.rels><?xml version="1.0" encoding="UTF-8" standalone="yes"?>
<Relationships xmlns="http://schemas.openxmlformats.org/package/2006/relationships"><Relationship Id="rId26" Type="http://schemas.openxmlformats.org/officeDocument/2006/relationships/hyperlink" Target="https://github.com/neeweebodhee/BodheeGateway" TargetMode="External"/><Relationship Id="rId21" Type="http://schemas.openxmlformats.org/officeDocument/2006/relationships/hyperlink" Target="https://github.com/neeweebodhee/bodhee_alert_engine" TargetMode="External"/><Relationship Id="rId42" Type="http://schemas.openxmlformats.org/officeDocument/2006/relationships/hyperlink" Target="https://github.com/neeweebodhee/CPA_ruleset_features_and_compliance" TargetMode="External"/><Relationship Id="rId47" Type="http://schemas.openxmlformats.org/officeDocument/2006/relationships/hyperlink" Target="https://jenkins.bodhee.io/job/cpa-realtime-engine/job/develop/" TargetMode="External"/><Relationship Id="rId63" Type="http://schemas.openxmlformats.org/officeDocument/2006/relationships/hyperlink" Target="https://jenkins.bodhee.io/job/BodheeGateway/" TargetMode="External"/><Relationship Id="rId68" Type="http://schemas.openxmlformats.org/officeDocument/2006/relationships/hyperlink" Target="https://jenkins.bodhee.io/job/integrated-microplanning-main2/" TargetMode="External"/><Relationship Id="rId84" Type="http://schemas.openxmlformats.org/officeDocument/2006/relationships/hyperlink" Target="https://jenkins.bodhee.io/job/cpa-realtime-engine/job/develop/" TargetMode="External"/><Relationship Id="rId89" Type="http://schemas.openxmlformats.org/officeDocument/2006/relationships/hyperlink" Target="https://github.com/neeweebodhee/Scheduling_Algo_V1.1" TargetMode="External"/><Relationship Id="rId112" Type="http://schemas.openxmlformats.org/officeDocument/2006/relationships/hyperlink" Target="https://jenkins.bodhee.io/job/message-bus-pre-release/" TargetMode="External"/><Relationship Id="rId16" Type="http://schemas.openxmlformats.org/officeDocument/2006/relationships/hyperlink" Target="https://jenkins.bodhee.io/job/gpr_ui/job/p-ruleset-related-changes/" TargetMode="External"/><Relationship Id="rId107" Type="http://schemas.openxmlformats.org/officeDocument/2006/relationships/hyperlink" Target="https://jenkins.bodhee.io/job/google-or-tool/" TargetMode="External"/><Relationship Id="rId11" Type="http://schemas.openxmlformats.org/officeDocument/2006/relationships/hyperlink" Target="https://github.com/neeweebodhee/integrated-micro-planning" TargetMode="External"/><Relationship Id="rId32" Type="http://schemas.openxmlformats.org/officeDocument/2006/relationships/hyperlink" Target="https://github.com/neeweebodhee/scheduling-engine" TargetMode="External"/><Relationship Id="rId37" Type="http://schemas.openxmlformats.org/officeDocument/2006/relationships/hyperlink" Target="https://jenkins.bodhee.io/job/scheduling-engine-test-suite/" TargetMode="External"/><Relationship Id="rId53" Type="http://schemas.openxmlformats.org/officeDocument/2006/relationships/hyperlink" Target="https://jenkins.bodhee.io/job/Control-Tower-WS-Client/" TargetMode="External"/><Relationship Id="rId58" Type="http://schemas.openxmlformats.org/officeDocument/2006/relationships/hyperlink" Target="https://jenkins.bodhee.io/job/bodhee_controller/" TargetMode="External"/><Relationship Id="rId74" Type="http://schemas.openxmlformats.org/officeDocument/2006/relationships/hyperlink" Target="https://github.com/neeweebodhee/gpr_backend" TargetMode="External"/><Relationship Id="rId79" Type="http://schemas.openxmlformats.org/officeDocument/2006/relationships/hyperlink" Target="https://jenkins.bodhee.io/job/eOEE-UI/" TargetMode="External"/><Relationship Id="rId102" Type="http://schemas.openxmlformats.org/officeDocument/2006/relationships/hyperlink" Target="https://jenkins.bodhee.io/job/cpa_python_codeblocks/job/CPA_with_CT_MPE/" TargetMode="External"/><Relationship Id="rId5" Type="http://schemas.openxmlformats.org/officeDocument/2006/relationships/hyperlink" Target="https://jenkins.bodhee.io/job/integrated_microplanning_dev/" TargetMode="External"/><Relationship Id="rId90" Type="http://schemas.openxmlformats.org/officeDocument/2006/relationships/hyperlink" Target="https://jenkins.bodhee.io/job/Scheduling_Algo_V1.1/" TargetMode="External"/><Relationship Id="rId95" Type="http://schemas.openxmlformats.org/officeDocument/2006/relationships/hyperlink" Target="https://github.com/neeweebodhee/bps-optimizer" TargetMode="External"/><Relationship Id="rId22" Type="http://schemas.openxmlformats.org/officeDocument/2006/relationships/hyperlink" Target="https://github.com/neeweebodhee/bps-optimizer" TargetMode="External"/><Relationship Id="rId27" Type="http://schemas.openxmlformats.org/officeDocument/2006/relationships/hyperlink" Target="https://jenkins.bodhee.io/job/HarbourMatrix/" TargetMode="External"/><Relationship Id="rId43" Type="http://schemas.openxmlformats.org/officeDocument/2006/relationships/hyperlink" Target="https://jenkins.bodhee.io/job/CPA_ruleset_features_and_compliance/job/main/" TargetMode="External"/><Relationship Id="rId48" Type="http://schemas.openxmlformats.org/officeDocument/2006/relationships/hyperlink" Target="https://github.com/neeweebodhee/cpa-historical_engine" TargetMode="External"/><Relationship Id="rId64" Type="http://schemas.openxmlformats.org/officeDocument/2006/relationships/hyperlink" Target="https://github.com/neeweebodhee/BodheeGateway" TargetMode="External"/><Relationship Id="rId69" Type="http://schemas.openxmlformats.org/officeDocument/2006/relationships/hyperlink" Target="https://github.com/neeweebodhee/HarbourMatrix" TargetMode="External"/><Relationship Id="rId113" Type="http://schemas.openxmlformats.org/officeDocument/2006/relationships/hyperlink" Target="https://jenkins.bodhee.io/job/bodheegateway-pre-release/" TargetMode="External"/><Relationship Id="rId80" Type="http://schemas.openxmlformats.org/officeDocument/2006/relationships/hyperlink" Target="https://github.com/neeweebodhee/eOEE-UI" TargetMode="External"/><Relationship Id="rId85" Type="http://schemas.openxmlformats.org/officeDocument/2006/relationships/hyperlink" Target="https://github.com/neeweebodhee/cpa-historical_engine" TargetMode="External"/><Relationship Id="rId12" Type="http://schemas.openxmlformats.org/officeDocument/2006/relationships/hyperlink" Target="https://jenkins.bodhee.io/job/integrated-microplanning-main2/" TargetMode="External"/><Relationship Id="rId17" Type="http://schemas.openxmlformats.org/officeDocument/2006/relationships/hyperlink" Target="https://github.com/neeweebodhee/gpr_backend" TargetMode="External"/><Relationship Id="rId33" Type="http://schemas.openxmlformats.org/officeDocument/2006/relationships/hyperlink" Target="https://jenkins.bodhee.io/job/scheduling-engine/" TargetMode="External"/><Relationship Id="rId38" Type="http://schemas.openxmlformats.org/officeDocument/2006/relationships/hyperlink" Target="https://github.com/neeweebodhee/cpa_python_codeblocks" TargetMode="External"/><Relationship Id="rId59" Type="http://schemas.openxmlformats.org/officeDocument/2006/relationships/hyperlink" Target="https://github.com/neeweebodhee/bodhee_file_upload_connector" TargetMode="External"/><Relationship Id="rId103" Type="http://schemas.openxmlformats.org/officeDocument/2006/relationships/hyperlink" Target="https://github.com/neeweebodhee/CPA_ruleset_features_and_compliance" TargetMode="External"/><Relationship Id="rId108" Type="http://schemas.openxmlformats.org/officeDocument/2006/relationships/hyperlink" Target="https://jenkins.bodhee.io/job/bodhee_alert_engine/" TargetMode="External"/><Relationship Id="rId54" Type="http://schemas.openxmlformats.org/officeDocument/2006/relationships/hyperlink" Target="https://jenkins.bodhee.io/job/bodhee_sso_kc/" TargetMode="External"/><Relationship Id="rId70" Type="http://schemas.openxmlformats.org/officeDocument/2006/relationships/hyperlink" Target="https://jenkins.bodhee.io/job/HarbourMatrix/" TargetMode="External"/><Relationship Id="rId75" Type="http://schemas.openxmlformats.org/officeDocument/2006/relationships/hyperlink" Target="https://jenkins.bodhee.io/job/gpr_ui/job/p-ruleset-related-changes/" TargetMode="External"/><Relationship Id="rId91" Type="http://schemas.openxmlformats.org/officeDocument/2006/relationships/hyperlink" Target="https://github.com/neeweebodhee/scheduling-engine" TargetMode="External"/><Relationship Id="rId96" Type="http://schemas.openxmlformats.org/officeDocument/2006/relationships/hyperlink" Target="https://github.com/neeweebodhee/scheduling-engine-test-suite.git" TargetMode="External"/><Relationship Id="rId1" Type="http://schemas.openxmlformats.org/officeDocument/2006/relationships/hyperlink" Target="https://github.com/neeweebodhee/bodhee_configuration_UI" TargetMode="External"/><Relationship Id="rId6" Type="http://schemas.openxmlformats.org/officeDocument/2006/relationships/hyperlink" Target="https://github.com/neeweebodhee/bodhee_configuration" TargetMode="External"/><Relationship Id="rId15" Type="http://schemas.openxmlformats.org/officeDocument/2006/relationships/hyperlink" Target="https://jenkins.bodhee.io/job/gpr_backend/job/p-dev-2/" TargetMode="External"/><Relationship Id="rId23" Type="http://schemas.openxmlformats.org/officeDocument/2006/relationships/hyperlink" Target="https://github.com/neeweebodhee/HarbourMatrix" TargetMode="External"/><Relationship Id="rId28" Type="http://schemas.openxmlformats.org/officeDocument/2006/relationships/hyperlink" Target="https://jenkins.bodhee.io/job/bodhee_alert_engine/" TargetMode="External"/><Relationship Id="rId36" Type="http://schemas.openxmlformats.org/officeDocument/2006/relationships/hyperlink" Target="https://github.com/neeweebodhee/scheduling-engine-test-suite.git" TargetMode="External"/><Relationship Id="rId49" Type="http://schemas.openxmlformats.org/officeDocument/2006/relationships/hyperlink" Target="https://jenkins.bodhee.io/job/cpa-historical_engine/job/develop/" TargetMode="External"/><Relationship Id="rId57" Type="http://schemas.openxmlformats.org/officeDocument/2006/relationships/hyperlink" Target="https://github.com/neeweebodhee/bodhee_controller" TargetMode="External"/><Relationship Id="rId106" Type="http://schemas.openxmlformats.org/officeDocument/2006/relationships/hyperlink" Target="https://jenkins.bodhee.io/job/config-ui-active-flag/" TargetMode="External"/><Relationship Id="rId114" Type="http://schemas.openxmlformats.org/officeDocument/2006/relationships/hyperlink" Target="https://github.com/neeweebodhee/BodheeGateway/tree/pre-release" TargetMode="External"/><Relationship Id="rId10" Type="http://schemas.openxmlformats.org/officeDocument/2006/relationships/hyperlink" Target="https://github.com/neeweebodhee/eOEE-UI" TargetMode="External"/><Relationship Id="rId31" Type="http://schemas.openxmlformats.org/officeDocument/2006/relationships/hyperlink" Target="https://jenkins.bodhee.io/job/Scheduling_Algo_V1.1/" TargetMode="External"/><Relationship Id="rId44" Type="http://schemas.openxmlformats.org/officeDocument/2006/relationships/hyperlink" Target="https://github.com/neeweebodhee/GPR_file-upload" TargetMode="External"/><Relationship Id="rId52" Type="http://schemas.openxmlformats.org/officeDocument/2006/relationships/hyperlink" Target="https://github.com/neeweebodhee/Control-Tower-WS-Client" TargetMode="External"/><Relationship Id="rId60" Type="http://schemas.openxmlformats.org/officeDocument/2006/relationships/hyperlink" Target="https://jenkins.bodhee.io/job/bodhee_file_upload_connector/" TargetMode="External"/><Relationship Id="rId65" Type="http://schemas.openxmlformats.org/officeDocument/2006/relationships/hyperlink" Target="https://github.com/neeweebodhee/integrated_microplanning" TargetMode="External"/><Relationship Id="rId73" Type="http://schemas.openxmlformats.org/officeDocument/2006/relationships/hyperlink" Target="https://jenkins.bodhee.io/job/gpr_backend/job/p-dev-2/" TargetMode="External"/><Relationship Id="rId78" Type="http://schemas.openxmlformats.org/officeDocument/2006/relationships/hyperlink" Target="https://jenkins.bodhee.io/job/cpa_python_codeblocks/job/APU02/" TargetMode="External"/><Relationship Id="rId81" Type="http://schemas.openxmlformats.org/officeDocument/2006/relationships/hyperlink" Target="https://github.com/neeweebodhee/GPR_file-upload" TargetMode="External"/><Relationship Id="rId86" Type="http://schemas.openxmlformats.org/officeDocument/2006/relationships/hyperlink" Target="https://jenkins.bodhee.io/job/cpa-historical_engine/job/develop/" TargetMode="External"/><Relationship Id="rId94" Type="http://schemas.openxmlformats.org/officeDocument/2006/relationships/hyperlink" Target="https://jenkins.bodhee.io/job/pre_post_processing_controller/job/pre-release/" TargetMode="External"/><Relationship Id="rId99" Type="http://schemas.openxmlformats.org/officeDocument/2006/relationships/hyperlink" Target="https://jenkins.bodhee.io/job/bodhee-ws-server/" TargetMode="External"/><Relationship Id="rId101" Type="http://schemas.openxmlformats.org/officeDocument/2006/relationships/hyperlink" Target="https://github.com/neeweebodhee/bodhee_alert_engine" TargetMode="External"/><Relationship Id="rId4" Type="http://schemas.openxmlformats.org/officeDocument/2006/relationships/hyperlink" Target="https://github.com/neeweebodhee/integrated_microplanning" TargetMode="External"/><Relationship Id="rId9" Type="http://schemas.openxmlformats.org/officeDocument/2006/relationships/hyperlink" Target="https://jenkins.bodhee.io/job/eOEE-UI/" TargetMode="External"/><Relationship Id="rId13" Type="http://schemas.openxmlformats.org/officeDocument/2006/relationships/hyperlink" Target="https://github.com/neeweebodhee/bodhee_notifier" TargetMode="External"/><Relationship Id="rId18" Type="http://schemas.openxmlformats.org/officeDocument/2006/relationships/hyperlink" Target="https://github.com/neeweebodhee/gpr-ujpest-UI" TargetMode="External"/><Relationship Id="rId39" Type="http://schemas.openxmlformats.org/officeDocument/2006/relationships/hyperlink" Target="https://jenkins.bodhee.io/job/cpa_python_codeblocks/job/APU02/" TargetMode="External"/><Relationship Id="rId109" Type="http://schemas.openxmlformats.org/officeDocument/2006/relationships/hyperlink" Target="https://github.com/neeweebodhee/bms-backend" TargetMode="External"/><Relationship Id="rId34" Type="http://schemas.openxmlformats.org/officeDocument/2006/relationships/hyperlink" Target="https://github.com/neeweebodhee/pre_post_processing_controller/" TargetMode="External"/><Relationship Id="rId50" Type="http://schemas.openxmlformats.org/officeDocument/2006/relationships/hyperlink" Target="https://github.com/neeweebodhee/change_point_technical_stage_mapping" TargetMode="External"/><Relationship Id="rId55" Type="http://schemas.openxmlformats.org/officeDocument/2006/relationships/hyperlink" Target="https://jenkins.bodhee.io/job/bodhee_configuration/" TargetMode="External"/><Relationship Id="rId76" Type="http://schemas.openxmlformats.org/officeDocument/2006/relationships/hyperlink" Target="https://github.com/neeweebodhee/gpr-ujpest-UI" TargetMode="External"/><Relationship Id="rId97" Type="http://schemas.openxmlformats.org/officeDocument/2006/relationships/hyperlink" Target="https://jenkins.bodhee.io/job/scheduling-engine-test-suite/" TargetMode="External"/><Relationship Id="rId104" Type="http://schemas.openxmlformats.org/officeDocument/2006/relationships/hyperlink" Target="https://jenkins.bodhee.io/job/CPA_ruleset_features_and_compliance/job/main/" TargetMode="External"/><Relationship Id="rId7" Type="http://schemas.openxmlformats.org/officeDocument/2006/relationships/hyperlink" Target="https://github.com/neeweebodhee/bodhee_security" TargetMode="External"/><Relationship Id="rId71" Type="http://schemas.openxmlformats.org/officeDocument/2006/relationships/hyperlink" Target="https://github.com/neeweebodhee/bodhee_notifier" TargetMode="External"/><Relationship Id="rId92" Type="http://schemas.openxmlformats.org/officeDocument/2006/relationships/hyperlink" Target="https://jenkins.bodhee.io/job/scheduling-engine/job/pre-release/" TargetMode="External"/><Relationship Id="rId2" Type="http://schemas.openxmlformats.org/officeDocument/2006/relationships/hyperlink" Target="https://jenkins.bodhee.io/job/config-ui-active-flag/" TargetMode="External"/><Relationship Id="rId29" Type="http://schemas.openxmlformats.org/officeDocument/2006/relationships/hyperlink" Target="https://jenkins.bodhee.io/job/bodhee_controller/" TargetMode="External"/><Relationship Id="rId24" Type="http://schemas.openxmlformats.org/officeDocument/2006/relationships/hyperlink" Target="https://github.com/neeweebodhee/bodhee_controller" TargetMode="External"/><Relationship Id="rId40" Type="http://schemas.openxmlformats.org/officeDocument/2006/relationships/hyperlink" Target="https://jenkins.bodhee.io/job/cpa_python_codeblocks/job/CPA_with_CT_MPE/" TargetMode="External"/><Relationship Id="rId45" Type="http://schemas.openxmlformats.org/officeDocument/2006/relationships/hyperlink" Target="https://jenkins.bodhee.io/job/GPR_file-upload/job/main_v2/" TargetMode="External"/><Relationship Id="rId66" Type="http://schemas.openxmlformats.org/officeDocument/2006/relationships/hyperlink" Target="https://jenkins.bodhee.io/job/integrated_microplanning_dev/" TargetMode="External"/><Relationship Id="rId87" Type="http://schemas.openxmlformats.org/officeDocument/2006/relationships/hyperlink" Target="https://github.com/neeweebodhee/change_point_technical_stage_mapping" TargetMode="External"/><Relationship Id="rId110" Type="http://schemas.openxmlformats.org/officeDocument/2006/relationships/hyperlink" Target="https://jenkins.bodhee.io/job/bms-harbourmatrix/" TargetMode="External"/><Relationship Id="rId115" Type="http://schemas.openxmlformats.org/officeDocument/2006/relationships/hyperlink" Target="https://jenkins.bodhee.io/job/bodhee-dashboard-ui-pre-release/" TargetMode="External"/><Relationship Id="rId61" Type="http://schemas.openxmlformats.org/officeDocument/2006/relationships/hyperlink" Target="https://github.com/neeweebodhee/bodhee_security" TargetMode="External"/><Relationship Id="rId82" Type="http://schemas.openxmlformats.org/officeDocument/2006/relationships/hyperlink" Target="https://jenkins.bodhee.io/job/GPR_file-upload/job/main_v2/" TargetMode="External"/><Relationship Id="rId19" Type="http://schemas.openxmlformats.org/officeDocument/2006/relationships/hyperlink" Target="https://github.com/neeweebodhee/bodhee_file_upload_connector" TargetMode="External"/><Relationship Id="rId14" Type="http://schemas.openxmlformats.org/officeDocument/2006/relationships/hyperlink" Target="https://jenkins.bodhee.io/job/bodhee_notifier/" TargetMode="External"/><Relationship Id="rId30" Type="http://schemas.openxmlformats.org/officeDocument/2006/relationships/hyperlink" Target="https://github.com/neeweebodhee/Scheduling_Algo_V1.1" TargetMode="External"/><Relationship Id="rId35" Type="http://schemas.openxmlformats.org/officeDocument/2006/relationships/hyperlink" Target="https://jenkins.bodhee.io/job/pre_post_processing_controller" TargetMode="External"/><Relationship Id="rId56" Type="http://schemas.openxmlformats.org/officeDocument/2006/relationships/hyperlink" Target="https://github.com/neeweebodhee/bodhee_configuration" TargetMode="External"/><Relationship Id="rId77" Type="http://schemas.openxmlformats.org/officeDocument/2006/relationships/hyperlink" Target="https://github.com/neeweebodhee/cpa_python_codeblocks" TargetMode="External"/><Relationship Id="rId100" Type="http://schemas.openxmlformats.org/officeDocument/2006/relationships/hyperlink" Target="https://github.com/neeweebodhee/change_point_batch_splitting" TargetMode="External"/><Relationship Id="rId105" Type="http://schemas.openxmlformats.org/officeDocument/2006/relationships/hyperlink" Target="https://github.com/neeweebodhee/bodhee_configuration_UI" TargetMode="External"/><Relationship Id="rId8" Type="http://schemas.openxmlformats.org/officeDocument/2006/relationships/hyperlink" Target="https://jenkins.bodhee.io/job/bodhee-security/" TargetMode="External"/><Relationship Id="rId51" Type="http://schemas.openxmlformats.org/officeDocument/2006/relationships/hyperlink" Target="https://jenkins.bodhee.io/job/BPS_CPA_TECH_SPLIT_ALGO/" TargetMode="External"/><Relationship Id="rId72" Type="http://schemas.openxmlformats.org/officeDocument/2006/relationships/hyperlink" Target="https://jenkins.bodhee.io/job/bodhee_notifier/" TargetMode="External"/><Relationship Id="rId93" Type="http://schemas.openxmlformats.org/officeDocument/2006/relationships/hyperlink" Target="https://github.com/neeweebodhee/pre_post_processing_controller" TargetMode="External"/><Relationship Id="rId98" Type="http://schemas.openxmlformats.org/officeDocument/2006/relationships/hyperlink" Target="https://github.com/neeweebodhee/bodhee-ws-server" TargetMode="External"/><Relationship Id="rId3" Type="http://schemas.openxmlformats.org/officeDocument/2006/relationships/hyperlink" Target="https://jenkins.bodhee.io/job/bodhee_configuration/" TargetMode="External"/><Relationship Id="rId25" Type="http://schemas.openxmlformats.org/officeDocument/2006/relationships/hyperlink" Target="https://jenkins.bodhee.io/job/BodheeGateway/" TargetMode="External"/><Relationship Id="rId46" Type="http://schemas.openxmlformats.org/officeDocument/2006/relationships/hyperlink" Target="https://github.com/neeweebodhee/cpa-real_time_engine" TargetMode="External"/><Relationship Id="rId67" Type="http://schemas.openxmlformats.org/officeDocument/2006/relationships/hyperlink" Target="https://github.com/neeweebodhee/integrated-micro-planning" TargetMode="External"/><Relationship Id="rId116" Type="http://schemas.openxmlformats.org/officeDocument/2006/relationships/hyperlink" Target="https://github.com/neeweebodhee/bodhee-dashboard-ui" TargetMode="External"/><Relationship Id="rId20" Type="http://schemas.openxmlformats.org/officeDocument/2006/relationships/hyperlink" Target="https://jenkins.bodhee.io/job/bodhee_file_upload_connector/" TargetMode="External"/><Relationship Id="rId41" Type="http://schemas.openxmlformats.org/officeDocument/2006/relationships/hyperlink" Target="https://github.com/neeweebodhee/change_point_batch_splitting" TargetMode="External"/><Relationship Id="rId62" Type="http://schemas.openxmlformats.org/officeDocument/2006/relationships/hyperlink" Target="https://jenkins.bodhee.io/job/bodhee-security/" TargetMode="External"/><Relationship Id="rId83" Type="http://schemas.openxmlformats.org/officeDocument/2006/relationships/hyperlink" Target="https://github.com/neeweebodhee/cpa-real_time_engine" TargetMode="External"/><Relationship Id="rId88" Type="http://schemas.openxmlformats.org/officeDocument/2006/relationships/hyperlink" Target="https://jenkins.bodhee.io/job/BPS_CPA_TECH_SPLIT_ALGO/" TargetMode="External"/><Relationship Id="rId111" Type="http://schemas.openxmlformats.org/officeDocument/2006/relationships/hyperlink" Target="https://github.com/neeweebodhee/message-b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EB2D6-BF8B-4CF1-B0AF-99E3CB385F19}">
  <sheetPr>
    <tabColor theme="9" tint="0.59999389629810485"/>
  </sheetPr>
  <dimension ref="A1:C27"/>
  <sheetViews>
    <sheetView workbookViewId="0">
      <selection activeCell="C22" sqref="C22"/>
    </sheetView>
  </sheetViews>
  <sheetFormatPr defaultRowHeight="15"/>
  <cols>
    <col min="1" max="1" width="25.42578125" customWidth="1"/>
    <col min="2" max="2" width="59.5703125" customWidth="1"/>
    <col min="3" max="3" width="54.57031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5" t="s">
        <v>3</v>
      </c>
      <c r="B2" s="6" t="s">
        <v>4</v>
      </c>
      <c r="C2" s="6" t="s">
        <v>5</v>
      </c>
    </row>
    <row r="3" spans="1:3">
      <c r="A3" s="5" t="s">
        <v>6</v>
      </c>
      <c r="B3" s="12" t="s">
        <v>7</v>
      </c>
      <c r="C3" s="6" t="s">
        <v>8</v>
      </c>
    </row>
    <row r="4" spans="1:3">
      <c r="A4" s="5" t="s">
        <v>9</v>
      </c>
      <c r="B4" s="6" t="s">
        <v>10</v>
      </c>
      <c r="C4" s="6" t="s">
        <v>11</v>
      </c>
    </row>
    <row r="5" spans="1:3">
      <c r="A5" s="5" t="s">
        <v>12</v>
      </c>
      <c r="B5" s="5" t="s">
        <v>13</v>
      </c>
      <c r="C5" s="5"/>
    </row>
    <row r="6" spans="1:3">
      <c r="A6" s="5" t="s">
        <v>14</v>
      </c>
      <c r="B6" s="6" t="s">
        <v>15</v>
      </c>
      <c r="C6" s="6" t="s">
        <v>16</v>
      </c>
    </row>
    <row r="7" spans="1:3">
      <c r="A7" s="5" t="s">
        <v>17</v>
      </c>
      <c r="B7" s="6" t="s">
        <v>18</v>
      </c>
      <c r="C7" s="7" t="s">
        <v>19</v>
      </c>
    </row>
    <row r="8" spans="1:3">
      <c r="A8" s="5" t="s">
        <v>20</v>
      </c>
      <c r="B8" s="6" t="s">
        <v>21</v>
      </c>
      <c r="C8" s="6" t="s">
        <v>22</v>
      </c>
    </row>
    <row r="9" spans="1:3">
      <c r="A9" s="5" t="s">
        <v>23</v>
      </c>
      <c r="B9" s="6" t="s">
        <v>24</v>
      </c>
      <c r="C9" s="6" t="s">
        <v>25</v>
      </c>
    </row>
    <row r="10" spans="1:3">
      <c r="A10" s="5" t="s">
        <v>26</v>
      </c>
      <c r="B10" s="6" t="s">
        <v>27</v>
      </c>
      <c r="C10" s="6" t="s">
        <v>28</v>
      </c>
    </row>
    <row r="11" spans="1:3">
      <c r="A11" s="5" t="s">
        <v>29</v>
      </c>
      <c r="B11" s="5" t="s">
        <v>13</v>
      </c>
      <c r="C11" s="5"/>
    </row>
    <row r="12" spans="1:3">
      <c r="A12" s="5" t="s">
        <v>30</v>
      </c>
      <c r="B12" s="5" t="s">
        <v>13</v>
      </c>
      <c r="C12" s="5"/>
    </row>
    <row r="13" spans="1:3">
      <c r="A13" s="5" t="s">
        <v>31</v>
      </c>
      <c r="B13" s="6" t="s">
        <v>32</v>
      </c>
      <c r="C13" s="6" t="s">
        <v>33</v>
      </c>
    </row>
    <row r="14" spans="1:3">
      <c r="A14" s="5" t="s">
        <v>34</v>
      </c>
      <c r="B14" s="5" t="s">
        <v>13</v>
      </c>
      <c r="C14" s="5"/>
    </row>
    <row r="15" spans="1:3">
      <c r="A15" s="5" t="s">
        <v>35</v>
      </c>
      <c r="B15" s="5" t="s">
        <v>13</v>
      </c>
      <c r="C15" s="5"/>
    </row>
    <row r="16" spans="1:3">
      <c r="A16" s="5" t="s">
        <v>36</v>
      </c>
      <c r="B16" s="6" t="s">
        <v>37</v>
      </c>
      <c r="C16" s="6" t="s">
        <v>38</v>
      </c>
    </row>
    <row r="17" spans="1:3">
      <c r="A17" s="5" t="s">
        <v>39</v>
      </c>
      <c r="B17" s="6" t="s">
        <v>40</v>
      </c>
      <c r="C17" s="6" t="s">
        <v>41</v>
      </c>
    </row>
    <row r="18" spans="1:3">
      <c r="A18" s="5" t="s">
        <v>42</v>
      </c>
      <c r="B18" s="6" t="s">
        <v>43</v>
      </c>
      <c r="C18" s="5"/>
    </row>
    <row r="19" spans="1:3">
      <c r="A19" s="5" t="s">
        <v>44</v>
      </c>
      <c r="B19" s="6" t="s">
        <v>45</v>
      </c>
      <c r="C19" s="6" t="s">
        <v>46</v>
      </c>
    </row>
    <row r="20" spans="1:3">
      <c r="A20" s="5" t="s">
        <v>47</v>
      </c>
      <c r="B20" s="6" t="s">
        <v>48</v>
      </c>
      <c r="C20" s="6" t="s">
        <v>49</v>
      </c>
    </row>
    <row r="21" spans="1:3">
      <c r="A21" s="5" t="s">
        <v>50</v>
      </c>
      <c r="B21" s="5" t="s">
        <v>51</v>
      </c>
      <c r="C21" s="5" t="s">
        <v>52</v>
      </c>
    </row>
    <row r="22" spans="1:3">
      <c r="A22" s="5" t="s">
        <v>53</v>
      </c>
      <c r="B22" s="6" t="s">
        <v>54</v>
      </c>
      <c r="C22" s="6" t="s">
        <v>55</v>
      </c>
    </row>
    <row r="23" spans="1:3">
      <c r="A23" s="5" t="s">
        <v>56</v>
      </c>
      <c r="B23" s="6" t="s">
        <v>57</v>
      </c>
      <c r="C23" s="6" t="s">
        <v>58</v>
      </c>
    </row>
    <row r="24" spans="1:3">
      <c r="A24" s="5" t="s">
        <v>59</v>
      </c>
      <c r="B24" s="6" t="s">
        <v>60</v>
      </c>
      <c r="C24" s="6" t="s">
        <v>61</v>
      </c>
    </row>
    <row r="25" spans="1:3">
      <c r="A25" s="13" t="s">
        <v>62</v>
      </c>
      <c r="B25" s="14" t="s">
        <v>63</v>
      </c>
      <c r="C25" s="14" t="s">
        <v>64</v>
      </c>
    </row>
    <row r="26" spans="1:3">
      <c r="A26" s="5" t="s">
        <v>65</v>
      </c>
      <c r="B26" s="5"/>
      <c r="C26" s="5"/>
    </row>
    <row r="27" spans="1:3">
      <c r="A27" s="5" t="s">
        <v>66</v>
      </c>
      <c r="B27" s="6" t="s">
        <v>67</v>
      </c>
      <c r="C27" s="6" t="s">
        <v>68</v>
      </c>
    </row>
  </sheetData>
  <sheetProtection algorithmName="SHA-512" hashValue="jcdNXz6LBK5Po79/sSKWTv9uFrRAmLr/a0Dt0ACRJVqMBM2E5jSSQZOzwbtv0wpmk2+vcmKCRsYoNSCPqURPSg==" saltValue="Mq2CYN83j/QsEJijP3wrxQ==" spinCount="100000" sheet="1" objects="1" scenarios="1"/>
  <hyperlinks>
    <hyperlink ref="B7" r:id="rId1" xr:uid="{ACA25EC2-5F22-4722-8BAE-02A371FF7637}"/>
    <hyperlink ref="B4" r:id="rId2" xr:uid="{70CF043F-B330-41BE-8A61-30F75A491DFA}"/>
    <hyperlink ref="B6" r:id="rId3" xr:uid="{2CA5F89F-75FB-4D5B-B842-C6FBF937EE45}"/>
    <hyperlink ref="B20" r:id="rId4" xr:uid="{BF9ED8B6-54D6-428F-9B55-5BD2503FF154}"/>
    <hyperlink ref="B13" r:id="rId5" xr:uid="{13630D02-4A8B-441F-BF94-65620DA1FDD5}"/>
    <hyperlink ref="B17" r:id="rId6" xr:uid="{8117D169-9DE6-48A3-A50B-3CA705B3E125}"/>
    <hyperlink ref="B22" r:id="rId7" xr:uid="{0F027C4E-4B00-487A-A48D-DE8467F7B3A7}"/>
    <hyperlink ref="B9" r:id="rId8" xr:uid="{7EE629CD-49AC-4B7C-9277-FA4467FAC090}"/>
    <hyperlink ref="B10" r:id="rId9" xr:uid="{BB03795D-F6B3-4D28-8192-A23E28218291}"/>
    <hyperlink ref="B16" r:id="rId10" xr:uid="{7FD08AEA-C314-4725-9E9A-E80727715F3A}"/>
    <hyperlink ref="B2" r:id="rId11" xr:uid="{EC2951FB-14C4-4B5E-9EFF-0E68FFE65B89}"/>
    <hyperlink ref="B18" r:id="rId12" xr:uid="{24034E9C-94F9-435A-96C4-8C7469FFC86B}"/>
    <hyperlink ref="B19" r:id="rId13" xr:uid="{E99C1608-6690-4711-AC4F-E3F9AB292BBE}"/>
    <hyperlink ref="B8" r:id="rId14" xr:uid="{49BCF6F4-EA62-424C-83F8-9E21A944FDF5}"/>
    <hyperlink ref="B23" r:id="rId15" xr:uid="{64828097-CECB-45B6-93B2-AFF40476479F}"/>
    <hyperlink ref="B24" r:id="rId16" xr:uid="{064369D8-FE5F-4C20-ACB0-559E321DEA8A}"/>
    <hyperlink ref="B3" r:id="rId17" xr:uid="{500D6BCC-1491-4F4B-A778-37563DDF3EEB}"/>
    <hyperlink ref="C7" r:id="rId18" xr:uid="{6B92536A-9014-4ACE-B3DB-205BD92D4374}"/>
    <hyperlink ref="C6" r:id="rId19" xr:uid="{CF27BEA5-08BE-484A-A625-C23734FF5FC0}"/>
    <hyperlink ref="C4" r:id="rId20" xr:uid="{E020599D-F885-4583-9A90-93D35B94442E}"/>
    <hyperlink ref="C20" r:id="rId21" xr:uid="{AA6944A2-70C5-492E-9698-7D265604E518}"/>
    <hyperlink ref="C13" r:id="rId22" xr:uid="{2C5D9772-0981-4E24-A458-DAE8EA9A77C3}"/>
    <hyperlink ref="C17" r:id="rId23" xr:uid="{0A53D243-7660-4544-BFB9-3B99DE73E935}"/>
    <hyperlink ref="C22" r:id="rId24" xr:uid="{43DB30B6-2EB1-47AA-B90E-0E00299F6C1A}"/>
    <hyperlink ref="C9" r:id="rId25" xr:uid="{74D59D44-F787-4FE1-957B-9CC0CC20531E}"/>
    <hyperlink ref="C10" r:id="rId26" xr:uid="{A209C692-F1F9-4A06-9378-C4F7F615D152}"/>
    <hyperlink ref="C16" r:id="rId27" xr:uid="{4A6E9712-4451-4DF2-A65E-391F4663AC8C}"/>
    <hyperlink ref="C3" r:id="rId28" xr:uid="{D73AFB52-8917-413D-8C17-A0ED757A067A}"/>
    <hyperlink ref="C19" r:id="rId29" xr:uid="{3245FE91-5E9E-425B-8E39-EBF516D6F480}"/>
    <hyperlink ref="C2" r:id="rId30" xr:uid="{576EAC39-5939-469B-8632-B6AE7D492923}"/>
    <hyperlink ref="C8" r:id="rId31" xr:uid="{3A56AFCB-819A-4B48-B22D-CDE201E19EF4}"/>
    <hyperlink ref="C23" r:id="rId32" xr:uid="{762AEA42-B6EF-4FB2-A867-0EC4A3D6650B}"/>
    <hyperlink ref="C24" r:id="rId33" xr:uid="{48AF5841-4AA4-4159-AE9E-353220F9FB6D}"/>
    <hyperlink ref="B25" r:id="rId34" xr:uid="{98C44B2F-44B5-4FE5-B8BA-A1AFA6348DE9}"/>
    <hyperlink ref="C25" r:id="rId35" xr:uid="{67E26730-1883-4646-9FBC-79B58D826B31}"/>
    <hyperlink ref="B27" r:id="rId36" xr:uid="{61A9ACFD-BF37-4256-AA97-10159061E89A}"/>
    <hyperlink ref="C27" r:id="rId37" xr:uid="{62E080F0-C1EA-43BF-A48A-41B0FCB366D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AE9BE-F70B-48F2-858A-F2BA61DA825A}">
  <dimension ref="A2:F71"/>
  <sheetViews>
    <sheetView topLeftCell="A46" workbookViewId="0">
      <selection activeCell="D50" sqref="D50:F71"/>
    </sheetView>
  </sheetViews>
  <sheetFormatPr defaultRowHeight="15"/>
  <cols>
    <col min="1" max="1" width="16.42578125" customWidth="1"/>
    <col min="2" max="2" width="41.7109375" hidden="1" customWidth="1"/>
    <col min="3" max="3" width="29.85546875" hidden="1" customWidth="1"/>
    <col min="4" max="4" width="18.85546875" customWidth="1"/>
    <col min="5" max="5" width="33" customWidth="1"/>
    <col min="6" max="6" width="75.5703125" customWidth="1"/>
  </cols>
  <sheetData>
    <row r="2" spans="1:6">
      <c r="B2" s="64" t="s">
        <v>69</v>
      </c>
      <c r="C2" s="64" t="s">
        <v>70</v>
      </c>
      <c r="D2" s="64" t="s">
        <v>71</v>
      </c>
    </row>
    <row r="3" spans="1:6">
      <c r="A3" s="281" t="s">
        <v>72</v>
      </c>
      <c r="B3" s="5" t="s">
        <v>73</v>
      </c>
      <c r="C3" s="5" t="str">
        <f>'Pre-releaseMicroservice-Ver '!C3</f>
        <v>1.2.71</v>
      </c>
      <c r="D3" s="5" t="str">
        <f>CONCATENATE(B3,C3)</f>
        <v>soorkod/bodhee:bodhee-studio-backend-baseline-pre-release-1.2.71</v>
      </c>
      <c r="E3" s="14" t="s">
        <v>74</v>
      </c>
      <c r="F3" t="s">
        <v>75</v>
      </c>
    </row>
    <row r="4" spans="1:6">
      <c r="A4" s="281"/>
      <c r="B4" s="5" t="s">
        <v>76</v>
      </c>
      <c r="C4" s="5" t="str">
        <f>'Pre-releaseMicroservice-Ver '!D3</f>
        <v>1.3.84</v>
      </c>
      <c r="D4" s="5" t="str">
        <f t="shared" ref="D4:D8" si="0">CONCATENATE(B4,C4)</f>
        <v>neewee/bodhee:bodhee-studio-ui-baseline-pre-release-1.3.84</v>
      </c>
      <c r="E4" s="14" t="s">
        <v>77</v>
      </c>
      <c r="F4" t="s">
        <v>78</v>
      </c>
    </row>
    <row r="5" spans="1:6">
      <c r="A5" s="281"/>
      <c r="B5" s="5" t="s">
        <v>79</v>
      </c>
      <c r="C5" s="10" t="str">
        <f>'Pre-releaseMicroservice-Ver '!E3</f>
        <v>2.8.13-JDBC15</v>
      </c>
      <c r="D5" s="5" t="str">
        <f t="shared" si="0"/>
        <v>soorkod/bodhee:bodhee_controller-2.8.13-JDBC15</v>
      </c>
    </row>
    <row r="6" spans="1:6">
      <c r="A6" s="281"/>
      <c r="B6" s="5" t="s">
        <v>80</v>
      </c>
      <c r="C6" s="5" t="str">
        <f>'Pre-releaseMicroservice-Ver '!F3</f>
        <v>1.0.11</v>
      </c>
      <c r="D6" s="5" t="str">
        <f t="shared" si="0"/>
        <v>soorkod/bodhee:bodhee-studio-file-upload-baseline-pre-release-1.0.11</v>
      </c>
      <c r="E6" s="14" t="s">
        <v>81</v>
      </c>
      <c r="F6" t="s">
        <v>75</v>
      </c>
    </row>
    <row r="7" spans="1:6">
      <c r="A7" s="281"/>
      <c r="B7" s="5" t="s">
        <v>82</v>
      </c>
      <c r="C7" s="5" t="str">
        <f>'Pre-releaseMicroservice-Ver '!G3</f>
        <v>1.0.45</v>
      </c>
      <c r="D7" s="5" t="str">
        <f t="shared" si="0"/>
        <v>****/bodhee:bodhee_security-baseline-pre-release-1.0.45</v>
      </c>
      <c r="E7" s="14" t="s">
        <v>83</v>
      </c>
      <c r="F7" t="s">
        <v>75</v>
      </c>
    </row>
    <row r="8" spans="1:6">
      <c r="A8" s="281"/>
      <c r="B8" s="5" t="s">
        <v>84</v>
      </c>
      <c r="C8" s="34" t="str">
        <f>'Pre-releaseMicroservice-Ver '!H3</f>
        <v>0.0.9</v>
      </c>
      <c r="D8" s="5" t="str">
        <f t="shared" si="0"/>
        <v>neewee/bodhee:bodhee_new_apigateway_19-0.0.9</v>
      </c>
    </row>
    <row r="11" spans="1:6">
      <c r="B11" s="65" t="s">
        <v>69</v>
      </c>
      <c r="C11" s="65" t="s">
        <v>70</v>
      </c>
      <c r="D11" s="65" t="s">
        <v>71</v>
      </c>
    </row>
    <row r="12" spans="1:6">
      <c r="A12" s="282" t="s">
        <v>85</v>
      </c>
      <c r="B12" s="5" t="s">
        <v>86</v>
      </c>
      <c r="C12" s="5" t="str">
        <f>'Pre-releaseMicroservice-Ver '!J3</f>
        <v>1.0.1</v>
      </c>
      <c r="D12" s="5" t="str">
        <f>CONCATENATE(B12,C12)</f>
        <v>neewee/bodhee:cpa_backend_pre-release-1.0.1</v>
      </c>
    </row>
    <row r="13" spans="1:6">
      <c r="A13" s="282"/>
      <c r="B13" s="5" t="s">
        <v>87</v>
      </c>
      <c r="C13" s="5" t="str">
        <f>'Pre-releaseMicroservice-Ver '!K3</f>
        <v>1.0.3</v>
      </c>
      <c r="D13" s="5" t="str">
        <f t="shared" ref="D13:D20" si="1">CONCATENATE(B13,C13)</f>
        <v>neewee/bodhee:cpa-webapp-pre-release-1.0.3</v>
      </c>
      <c r="E13" s="14" t="s">
        <v>88</v>
      </c>
    </row>
    <row r="14" spans="1:6">
      <c r="A14" s="282"/>
      <c r="B14" t="s">
        <v>89</v>
      </c>
      <c r="C14" s="68" t="str">
        <f>'Pre-releaseMicroservice-Ver '!L3</f>
        <v>1.0.36_apu2</v>
      </c>
      <c r="D14" s="5" t="str">
        <f>CONCATENATE(B14,C14)</f>
        <v>soorkod/bodhee:cpa-pythonCodeblocks-1.0.36_apu2</v>
      </c>
    </row>
    <row r="15" spans="1:6">
      <c r="A15" s="282"/>
      <c r="B15" s="5" t="s">
        <v>90</v>
      </c>
      <c r="C15" s="9" t="str">
        <f>'Pre-releaseMicroservice-Ver '!M3</f>
        <v>1.0.4</v>
      </c>
      <c r="D15" s="5" t="str">
        <f t="shared" si="1"/>
        <v>neewee/bodhee:cpa_ruleset_compliance-1.0.4</v>
      </c>
    </row>
    <row r="16" spans="1:6">
      <c r="A16" s="282"/>
      <c r="B16" s="5" t="s">
        <v>91</v>
      </c>
      <c r="C16" s="9" t="str">
        <f>'Pre-releaseMicroservice-Ver '!N3</f>
        <v>1.0.38-sso</v>
      </c>
      <c r="D16" s="5" t="str">
        <f t="shared" si="1"/>
        <v>neewee/bodhee:eOEE-UI-1.0.38-sso</v>
      </c>
    </row>
    <row r="17" spans="1:6">
      <c r="A17" s="282"/>
      <c r="B17" s="5" t="s">
        <v>92</v>
      </c>
      <c r="C17" s="9" t="str">
        <f>'Pre-releaseMicroservice-Ver '!O3</f>
        <v>1.0.4</v>
      </c>
      <c r="D17" s="5" t="str">
        <f t="shared" si="1"/>
        <v>neewee/bodhee:gpr-fileUpload-cpaFileUpload-1.0.4</v>
      </c>
    </row>
    <row r="18" spans="1:6">
      <c r="A18" s="282"/>
      <c r="B18" s="5" t="s">
        <v>93</v>
      </c>
      <c r="C18" s="9" t="str">
        <f>'Pre-releaseMicroservice-Ver '!P3</f>
        <v>1.1.0</v>
      </c>
      <c r="D18" s="5" t="str">
        <f t="shared" si="1"/>
        <v>bodhee:gpr-fileUpload-sensorExtractor-1.1.0</v>
      </c>
    </row>
    <row r="19" spans="1:6">
      <c r="A19" s="282"/>
      <c r="B19" s="5" t="s">
        <v>94</v>
      </c>
      <c r="C19" s="5" t="str">
        <f>'Pre-releaseMicroservice-Ver '!Q3</f>
        <v>1.2.7</v>
      </c>
      <c r="D19" s="5" t="str">
        <f t="shared" si="1"/>
        <v>neewee/cpa-realtime-engine:v1.2.7</v>
      </c>
      <c r="E19" s="14" t="s">
        <v>95</v>
      </c>
    </row>
    <row r="20" spans="1:6">
      <c r="A20" s="282"/>
      <c r="B20" s="5" t="s">
        <v>96</v>
      </c>
      <c r="C20" s="5" t="str">
        <f>'Pre-releaseMicroservice-Ver '!R3</f>
        <v>1.0.0</v>
      </c>
      <c r="D20" s="5" t="str">
        <f t="shared" si="1"/>
        <v>neewee/cpa-historical-engine:v1.0.0</v>
      </c>
      <c r="F20" t="s">
        <v>97</v>
      </c>
    </row>
    <row r="21" spans="1:6">
      <c r="A21" s="283"/>
      <c r="B21" s="66" t="s">
        <v>98</v>
      </c>
      <c r="C21" s="11" t="s">
        <v>52</v>
      </c>
      <c r="D21" s="11" t="s">
        <v>52</v>
      </c>
    </row>
    <row r="24" spans="1:6">
      <c r="B24" s="64" t="s">
        <v>69</v>
      </c>
      <c r="C24" s="64" t="s">
        <v>70</v>
      </c>
      <c r="D24" s="64" t="s">
        <v>71</v>
      </c>
    </row>
    <row r="25" spans="1:6">
      <c r="A25" s="284" t="s">
        <v>99</v>
      </c>
      <c r="B25" s="5" t="s">
        <v>100</v>
      </c>
      <c r="C25" s="5" t="str">
        <f>'Pre-releaseMicroservice-Ver '!U3</f>
        <v>2.11.47</v>
      </c>
      <c r="D25" s="5" t="str">
        <f>CONCATENATE(B25,C25)</f>
        <v>soorkod/bodhee:integrated_microplanning_prerelease-2.11.47</v>
      </c>
    </row>
    <row r="26" spans="1:6">
      <c r="A26" s="285"/>
      <c r="B26" s="5" t="s">
        <v>101</v>
      </c>
      <c r="C26" s="5" t="str">
        <f>'Pre-releaseMicroservice-Ver '!V3</f>
        <v>3.9.111</v>
      </c>
      <c r="D26" s="5" t="str">
        <f t="shared" ref="D26:D32" si="2">CONCATENATE(B26,C26)</f>
        <v>neewee/bodhee:imp-webapp-pre-release-3.9.111</v>
      </c>
      <c r="E26" s="14" t="s">
        <v>102</v>
      </c>
    </row>
    <row r="27" spans="1:6">
      <c r="A27" s="285"/>
      <c r="B27" s="5" t="s">
        <v>103</v>
      </c>
      <c r="C27" s="5" t="str">
        <f>'Pre-releaseMicroservice-Ver '!W3</f>
        <v>1.2.18</v>
      </c>
      <c r="D27" s="5" t="str">
        <f t="shared" si="2"/>
        <v>soorkod/bodhee:harbour_matrix-1.2.18</v>
      </c>
    </row>
    <row r="28" spans="1:6">
      <c r="A28" s="285"/>
      <c r="B28" s="11" t="s">
        <v>50</v>
      </c>
      <c r="C28" s="11" t="str">
        <f>'Pre-releaseMicroservice-Ver '!X3</f>
        <v>3.3.2</v>
      </c>
      <c r="D28" s="11"/>
    </row>
    <row r="29" spans="1:6">
      <c r="A29" s="285"/>
      <c r="B29" s="5" t="s">
        <v>104</v>
      </c>
      <c r="C29" s="9" t="str">
        <f>'Pre-releaseMicroservice-Ver '!Y3</f>
        <v>2.1.0</v>
      </c>
      <c r="D29" s="5" t="str">
        <f t="shared" si="2"/>
        <v>neewee/bodhee:bodhee_ui_notifier-2.1.0</v>
      </c>
      <c r="E29" s="14" t="s">
        <v>105</v>
      </c>
      <c r="F29" t="s">
        <v>97</v>
      </c>
    </row>
    <row r="30" spans="1:6">
      <c r="A30" s="285"/>
      <c r="B30" s="11" t="s">
        <v>106</v>
      </c>
      <c r="C30" s="11" t="str">
        <f>'Pre-releaseMicroservice-Ver '!Z3</f>
        <v>latest</v>
      </c>
      <c r="D30" s="11"/>
    </row>
    <row r="31" spans="1:6">
      <c r="A31" s="285"/>
      <c r="B31" s="5" t="s">
        <v>107</v>
      </c>
      <c r="C31" s="5" t="str">
        <f>'Pre-releaseMicroservice-Ver '!AA3</f>
        <v>3.1.15</v>
      </c>
      <c r="D31" s="5" t="str">
        <f t="shared" si="2"/>
        <v>neewee/bps-optimizer:pre-release-v3.1.15</v>
      </c>
      <c r="E31" s="14" t="s">
        <v>108</v>
      </c>
    </row>
    <row r="32" spans="1:6">
      <c r="A32" s="286"/>
      <c r="B32" s="5" t="s">
        <v>109</v>
      </c>
      <c r="C32" s="5" t="str">
        <f>'Pre-releaseMicroservice-Ver '!AB3</f>
        <v>1.0.8</v>
      </c>
      <c r="D32" s="5" t="str">
        <f t="shared" si="2"/>
        <v>soorkod/bodhee:bodhee-alert-engine-1.0.8</v>
      </c>
    </row>
    <row r="35" spans="1:5">
      <c r="B35" s="65" t="s">
        <v>69</v>
      </c>
      <c r="C35" s="65" t="s">
        <v>70</v>
      </c>
      <c r="D35" s="65" t="s">
        <v>71</v>
      </c>
    </row>
    <row r="36" spans="1:5">
      <c r="A36" s="287" t="s">
        <v>110</v>
      </c>
      <c r="B36" s="5" t="s">
        <v>111</v>
      </c>
      <c r="C36" s="5" t="str">
        <f>'Pre-releaseMicroservice-Ver '!AF3</f>
        <v>1.11.25</v>
      </c>
      <c r="D36" s="5" t="str">
        <f>CONCATENATE(B36,C36)</f>
        <v>neewee/scheduling-engine-bps:v1.11.25</v>
      </c>
      <c r="E36" s="14" t="s">
        <v>112</v>
      </c>
    </row>
    <row r="37" spans="1:5">
      <c r="A37" s="288"/>
      <c r="B37" s="5" t="s">
        <v>113</v>
      </c>
      <c r="C37" s="5" t="str">
        <f>'Pre-releaseMicroservice-Ver '!AG3</f>
        <v>1.2.59</v>
      </c>
      <c r="D37" s="5" t="str">
        <f>CONCATENATE(B37,C37)</f>
        <v>neewee/bps-scheduling-preprocessing:1.2.59</v>
      </c>
    </row>
    <row r="39" spans="1:5">
      <c r="A39" s="289" t="s">
        <v>114</v>
      </c>
      <c r="B39" s="64" t="s">
        <v>69</v>
      </c>
      <c r="C39" s="64" t="s">
        <v>70</v>
      </c>
      <c r="D39" s="64" t="s">
        <v>71</v>
      </c>
    </row>
    <row r="40" spans="1:5">
      <c r="A40" s="289"/>
      <c r="B40" s="5" t="s">
        <v>115</v>
      </c>
      <c r="C40" s="5" t="str">
        <f>'Pre-releaseMicroservice-Ver '!AN3</f>
        <v>1.2.26</v>
      </c>
      <c r="D40" s="5" t="str">
        <f>CONCATENATE(B40,C40)</f>
        <v>neewee/algo-auditor:v1.2.26</v>
      </c>
      <c r="E40" s="14" t="s">
        <v>116</v>
      </c>
    </row>
    <row r="42" spans="1:5">
      <c r="A42" s="32" t="s">
        <v>117</v>
      </c>
      <c r="B42" s="5"/>
      <c r="C42" s="5" t="str">
        <f>'Pre-releaseMicroservice-Ver '!AH3</f>
        <v>algo-v1.0.43</v>
      </c>
    </row>
    <row r="43" spans="1:5">
      <c r="A43" s="32" t="s">
        <v>118</v>
      </c>
      <c r="B43" s="5"/>
      <c r="C43" s="5" t="str">
        <f>'Pre-releaseMicroservice-Ver '!AJ3</f>
        <v>v2.1.176</v>
      </c>
    </row>
    <row r="44" spans="1:5">
      <c r="A44" s="32" t="s">
        <v>119</v>
      </c>
      <c r="B44" s="5"/>
      <c r="C44" s="5" t="str">
        <f>'Pre-releaseMicroservice-Ver '!AL3</f>
        <v>v1.0.5</v>
      </c>
    </row>
    <row r="50" spans="4:6">
      <c r="D50" s="273" t="s">
        <v>72</v>
      </c>
      <c r="E50" s="119" t="s">
        <v>14</v>
      </c>
      <c r="F50" s="120" t="s">
        <v>120</v>
      </c>
    </row>
    <row r="51" spans="4:6">
      <c r="D51" s="274"/>
      <c r="E51" s="110" t="s">
        <v>17</v>
      </c>
      <c r="F51" s="115" t="s">
        <v>121</v>
      </c>
    </row>
    <row r="52" spans="4:6">
      <c r="D52" s="274"/>
      <c r="E52" s="111" t="s">
        <v>20</v>
      </c>
      <c r="F52" s="115" t="s">
        <v>122</v>
      </c>
    </row>
    <row r="53" spans="4:6">
      <c r="D53" s="274"/>
      <c r="E53" s="111" t="s">
        <v>36</v>
      </c>
      <c r="F53" s="115" t="s">
        <v>123</v>
      </c>
    </row>
    <row r="54" spans="4:6">
      <c r="D54" s="274"/>
      <c r="E54" s="111" t="s">
        <v>47</v>
      </c>
      <c r="F54" s="115" t="s">
        <v>124</v>
      </c>
    </row>
    <row r="55" spans="4:6">
      <c r="D55" s="275"/>
      <c r="E55" s="123" t="s">
        <v>6</v>
      </c>
      <c r="F55" s="122" t="s">
        <v>125</v>
      </c>
    </row>
    <row r="56" spans="4:6">
      <c r="D56" s="126" t="s">
        <v>126</v>
      </c>
      <c r="E56" s="127" t="s">
        <v>126</v>
      </c>
      <c r="F56" s="128" t="s">
        <v>126</v>
      </c>
    </row>
    <row r="57" spans="4:6">
      <c r="D57" s="276" t="s">
        <v>99</v>
      </c>
      <c r="E57" s="124" t="s">
        <v>9</v>
      </c>
      <c r="F57" s="120" t="s">
        <v>127</v>
      </c>
    </row>
    <row r="58" spans="4:6">
      <c r="D58" s="277"/>
      <c r="E58" s="111" t="s">
        <v>39</v>
      </c>
      <c r="F58" s="115" t="s">
        <v>128</v>
      </c>
    </row>
    <row r="59" spans="4:6">
      <c r="D59" s="277"/>
      <c r="E59" s="111" t="s">
        <v>44</v>
      </c>
      <c r="F59" s="115" t="s">
        <v>129</v>
      </c>
    </row>
    <row r="60" spans="4:6">
      <c r="D60" s="277"/>
      <c r="E60" s="111" t="s">
        <v>50</v>
      </c>
      <c r="F60" s="115" t="s">
        <v>130</v>
      </c>
    </row>
    <row r="61" spans="4:6">
      <c r="D61" s="277"/>
      <c r="E61" s="111" t="s">
        <v>53</v>
      </c>
      <c r="F61" s="115" t="s">
        <v>131</v>
      </c>
    </row>
    <row r="62" spans="4:6">
      <c r="D62" s="277"/>
      <c r="E62" s="111" t="s">
        <v>3</v>
      </c>
      <c r="F62" s="115" t="s">
        <v>132</v>
      </c>
    </row>
    <row r="63" spans="4:6">
      <c r="D63" s="278"/>
      <c r="E63" s="123" t="s">
        <v>65</v>
      </c>
      <c r="F63" s="125" t="s">
        <v>133</v>
      </c>
    </row>
    <row r="64" spans="4:6">
      <c r="D64" s="116" t="s">
        <v>126</v>
      </c>
      <c r="E64" s="111" t="s">
        <v>134</v>
      </c>
      <c r="F64" s="115" t="s">
        <v>135</v>
      </c>
    </row>
    <row r="65" spans="4:6">
      <c r="D65" s="129" t="s">
        <v>126</v>
      </c>
      <c r="E65" s="131" t="s">
        <v>126</v>
      </c>
      <c r="F65" s="132" t="s">
        <v>126</v>
      </c>
    </row>
    <row r="66" spans="4:6">
      <c r="D66" s="279" t="s">
        <v>110</v>
      </c>
      <c r="E66" s="119" t="s">
        <v>59</v>
      </c>
      <c r="F66" s="120" t="s">
        <v>136</v>
      </c>
    </row>
    <row r="67" spans="4:6">
      <c r="D67" s="280"/>
      <c r="E67" s="130" t="s">
        <v>62</v>
      </c>
      <c r="F67" s="125" t="s">
        <v>137</v>
      </c>
    </row>
    <row r="68" spans="4:6">
      <c r="D68" s="116"/>
      <c r="E68" s="112"/>
      <c r="F68" s="133"/>
    </row>
    <row r="69" spans="4:6">
      <c r="D69" s="129"/>
      <c r="E69" s="113"/>
      <c r="F69" s="117"/>
    </row>
    <row r="70" spans="4:6">
      <c r="D70" s="135" t="s">
        <v>138</v>
      </c>
      <c r="E70" s="120" t="s">
        <v>139</v>
      </c>
      <c r="F70" s="114"/>
    </row>
    <row r="71" spans="4:6">
      <c r="D71" s="121" t="s">
        <v>140</v>
      </c>
      <c r="E71" s="134" t="s">
        <v>141</v>
      </c>
      <c r="F71" s="118"/>
    </row>
  </sheetData>
  <sheetProtection algorithmName="SHA-512" hashValue="3sLH7Mxs4zfKUmYMk85PQ+RH23IeHjAuJmUjlBtAHYYolO5pi1jnrqg3jMChEG+OLfGxd4xR6xgCuHhs6pLnqw==" saltValue="4BkxsDo/+iQSMFOn8uYa2A==" spinCount="100000" sheet="1" objects="1" scenarios="1"/>
  <mergeCells count="8">
    <mergeCell ref="D50:D55"/>
    <mergeCell ref="D57:D63"/>
    <mergeCell ref="D66:D67"/>
    <mergeCell ref="A3:A8"/>
    <mergeCell ref="A12:A21"/>
    <mergeCell ref="A25:A32"/>
    <mergeCell ref="A36:A37"/>
    <mergeCell ref="A39:A40"/>
  </mergeCells>
  <hyperlinks>
    <hyperlink ref="E36" r:id="rId1" xr:uid="{4472427F-9813-442A-80E3-3739A746B402}"/>
    <hyperlink ref="E31" r:id="rId2" xr:uid="{2777A690-6ACC-4AF2-850F-D9DE934D0556}"/>
    <hyperlink ref="E29" r:id="rId3" xr:uid="{79B8896E-6B35-4865-A38D-E149B263A187}"/>
    <hyperlink ref="E26" r:id="rId4" xr:uid="{FB2556D2-DBA7-478C-B6C0-9B1F11E8B1A6}"/>
    <hyperlink ref="E40" r:id="rId5" xr:uid="{95FD1F68-4D6F-4A56-906B-51C05CFBAA1A}"/>
    <hyperlink ref="E19" r:id="rId6" xr:uid="{503C8E57-B982-495C-8DBF-06CC124B8EB9}"/>
    <hyperlink ref="E13" r:id="rId7" xr:uid="{9D881AC7-E56A-47C8-8390-A7E19DD3867E}"/>
    <hyperlink ref="E4" r:id="rId8" xr:uid="{7739458D-0510-4FB2-9F91-0E26C17FA23D}"/>
    <hyperlink ref="E3" r:id="rId9" xr:uid="{27D2E252-8A86-4745-A8B6-F86C1109E1B4}"/>
    <hyperlink ref="E6" r:id="rId10" xr:uid="{39F5B3E2-B302-4332-98CD-76ED074C8EDA}"/>
    <hyperlink ref="E7" r:id="rId11" xr:uid="{9AA37769-2FE7-419E-81B3-BB7E7367AE3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C2B7D-FC28-411F-A30A-18809D353AFE}">
  <dimension ref="A1:F48"/>
  <sheetViews>
    <sheetView workbookViewId="0">
      <selection activeCell="D7" sqref="D7:D12"/>
    </sheetView>
  </sheetViews>
  <sheetFormatPr defaultRowHeight="15"/>
  <cols>
    <col min="1" max="1" width="16.42578125" customWidth="1"/>
    <col min="2" max="2" width="41.7109375" customWidth="1"/>
    <col min="3" max="3" width="29.85546875" customWidth="1"/>
    <col min="4" max="4" width="55.42578125" customWidth="1"/>
    <col min="5" max="5" width="33" customWidth="1"/>
  </cols>
  <sheetData>
    <row r="1" spans="1:6" ht="15" customHeight="1">
      <c r="B1" s="290" t="s">
        <v>142</v>
      </c>
      <c r="C1" s="290"/>
      <c r="D1" s="290"/>
    </row>
    <row r="2" spans="1:6">
      <c r="B2" s="290"/>
      <c r="C2" s="290"/>
      <c r="D2" s="290"/>
    </row>
    <row r="3" spans="1:6">
      <c r="B3" s="290"/>
      <c r="C3" s="290"/>
      <c r="D3" s="290"/>
    </row>
    <row r="4" spans="1:6">
      <c r="B4" s="290"/>
      <c r="C4" s="290"/>
      <c r="D4" s="290"/>
    </row>
    <row r="6" spans="1:6">
      <c r="B6" s="64" t="s">
        <v>69</v>
      </c>
      <c r="C6" s="64" t="s">
        <v>70</v>
      </c>
      <c r="D6" s="64" t="s">
        <v>71</v>
      </c>
    </row>
    <row r="7" spans="1:6">
      <c r="A7" s="281" t="s">
        <v>72</v>
      </c>
      <c r="B7" s="5" t="s">
        <v>73</v>
      </c>
      <c r="C7" s="5" t="str">
        <f>'Pre-releaseMicroservice-Ver '!C3</f>
        <v>1.2.71</v>
      </c>
      <c r="D7" s="5" t="str">
        <f>CONCATENATE(B7,C7)</f>
        <v>soorkod/bodhee:bodhee-studio-backend-baseline-pre-release-1.2.71</v>
      </c>
      <c r="E7" s="14" t="s">
        <v>74</v>
      </c>
      <c r="F7" t="s">
        <v>75</v>
      </c>
    </row>
    <row r="8" spans="1:6">
      <c r="A8" s="281"/>
      <c r="B8" s="5" t="s">
        <v>76</v>
      </c>
      <c r="C8" s="5" t="str">
        <f>'Pre-releaseMicroservice-Ver '!D3</f>
        <v>1.3.84</v>
      </c>
      <c r="D8" s="5" t="str">
        <f t="shared" ref="D8:D12" si="0">CONCATENATE(B8,C8)</f>
        <v>neewee/bodhee:bodhee-studio-ui-baseline-pre-release-1.3.84</v>
      </c>
      <c r="E8" s="14" t="s">
        <v>77</v>
      </c>
      <c r="F8" t="s">
        <v>78</v>
      </c>
    </row>
    <row r="9" spans="1:6">
      <c r="A9" s="281"/>
      <c r="B9" s="5" t="s">
        <v>79</v>
      </c>
      <c r="C9" s="10" t="str">
        <f>'Pre-releaseMicroservice-Ver '!E3</f>
        <v>2.8.13-JDBC15</v>
      </c>
      <c r="D9" s="5" t="str">
        <f t="shared" si="0"/>
        <v>soorkod/bodhee:bodhee_controller-2.8.13-JDBC15</v>
      </c>
    </row>
    <row r="10" spans="1:6">
      <c r="A10" s="281"/>
      <c r="B10" s="5" t="s">
        <v>80</v>
      </c>
      <c r="C10" s="5" t="str">
        <f>'Pre-releaseMicroservice-Ver '!F3</f>
        <v>1.0.11</v>
      </c>
      <c r="D10" s="5" t="str">
        <f t="shared" si="0"/>
        <v>soorkod/bodhee:bodhee-studio-file-upload-baseline-pre-release-1.0.11</v>
      </c>
      <c r="E10" s="14" t="s">
        <v>81</v>
      </c>
      <c r="F10" t="s">
        <v>75</v>
      </c>
    </row>
    <row r="11" spans="1:6">
      <c r="A11" s="281"/>
      <c r="B11" s="5" t="s">
        <v>82</v>
      </c>
      <c r="C11" s="5" t="str">
        <f>'Pre-releaseMicroservice-Ver '!G3</f>
        <v>1.0.45</v>
      </c>
      <c r="D11" s="5" t="str">
        <f t="shared" si="0"/>
        <v>****/bodhee:bodhee_security-baseline-pre-release-1.0.45</v>
      </c>
      <c r="E11" s="14" t="s">
        <v>83</v>
      </c>
      <c r="F11" t="s">
        <v>75</v>
      </c>
    </row>
    <row r="12" spans="1:6">
      <c r="A12" s="281"/>
      <c r="B12" s="5" t="s">
        <v>84</v>
      </c>
      <c r="C12" s="34" t="str">
        <f>'Pre-releaseMicroservice-Ver '!H3</f>
        <v>0.0.9</v>
      </c>
      <c r="D12" s="5" t="str">
        <f t="shared" si="0"/>
        <v>neewee/bodhee:bodhee_new_apigateway_19-0.0.9</v>
      </c>
    </row>
    <row r="15" spans="1:6">
      <c r="B15" s="65" t="s">
        <v>69</v>
      </c>
      <c r="C15" s="65" t="s">
        <v>70</v>
      </c>
      <c r="D15" s="65" t="s">
        <v>71</v>
      </c>
    </row>
    <row r="16" spans="1:6">
      <c r="A16" s="282" t="s">
        <v>85</v>
      </c>
      <c r="B16" s="5" t="s">
        <v>86</v>
      </c>
      <c r="C16" s="5" t="str">
        <f>'Pre-releaseMicroservice-Ver '!J3</f>
        <v>1.0.1</v>
      </c>
      <c r="D16" s="5" t="str">
        <f>CONCATENATE(B16,C16)</f>
        <v>neewee/bodhee:cpa_backend_pre-release-1.0.1</v>
      </c>
    </row>
    <row r="17" spans="1:6">
      <c r="A17" s="282"/>
      <c r="B17" s="5" t="s">
        <v>87</v>
      </c>
      <c r="C17" s="5" t="str">
        <f>'Pre-releaseMicroservice-Ver '!K3</f>
        <v>1.0.3</v>
      </c>
      <c r="D17" s="5" t="str">
        <f t="shared" ref="D17:D24" si="1">CONCATENATE(B17,C17)</f>
        <v>neewee/bodhee:cpa-webapp-pre-release-1.0.3</v>
      </c>
      <c r="E17" s="14" t="s">
        <v>88</v>
      </c>
    </row>
    <row r="18" spans="1:6">
      <c r="A18" s="282"/>
      <c r="B18" t="s">
        <v>89</v>
      </c>
      <c r="C18" s="68" t="str">
        <f>'Pre-releaseMicroservice-Ver '!L3</f>
        <v>1.0.36_apu2</v>
      </c>
      <c r="D18" s="5" t="str">
        <f>CONCATENATE(B18,C18)</f>
        <v>soorkod/bodhee:cpa-pythonCodeblocks-1.0.36_apu2</v>
      </c>
    </row>
    <row r="19" spans="1:6">
      <c r="A19" s="282"/>
      <c r="B19" s="5" t="s">
        <v>90</v>
      </c>
      <c r="C19" s="9" t="str">
        <f>'Pre-releaseMicroservice-Ver '!M3</f>
        <v>1.0.4</v>
      </c>
      <c r="D19" s="5" t="str">
        <f t="shared" si="1"/>
        <v>neewee/bodhee:cpa_ruleset_compliance-1.0.4</v>
      </c>
    </row>
    <row r="20" spans="1:6">
      <c r="A20" s="282"/>
      <c r="B20" s="5" t="s">
        <v>91</v>
      </c>
      <c r="C20" s="9" t="str">
        <f>'Pre-releaseMicroservice-Ver '!N3</f>
        <v>1.0.38-sso</v>
      </c>
      <c r="D20" s="5" t="str">
        <f t="shared" si="1"/>
        <v>neewee/bodhee:eOEE-UI-1.0.38-sso</v>
      </c>
    </row>
    <row r="21" spans="1:6">
      <c r="A21" s="282"/>
      <c r="B21" s="5" t="s">
        <v>92</v>
      </c>
      <c r="C21" s="9" t="str">
        <f>'Pre-releaseMicroservice-Ver '!O3</f>
        <v>1.0.4</v>
      </c>
      <c r="D21" s="5" t="str">
        <f t="shared" si="1"/>
        <v>neewee/bodhee:gpr-fileUpload-cpaFileUpload-1.0.4</v>
      </c>
    </row>
    <row r="22" spans="1:6">
      <c r="A22" s="282"/>
      <c r="B22" s="5" t="s">
        <v>93</v>
      </c>
      <c r="C22" s="9" t="str">
        <f>'Pre-releaseMicroservice-Ver '!P3</f>
        <v>1.1.0</v>
      </c>
      <c r="D22" s="5" t="str">
        <f t="shared" si="1"/>
        <v>bodhee:gpr-fileUpload-sensorExtractor-1.1.0</v>
      </c>
    </row>
    <row r="23" spans="1:6">
      <c r="A23" s="282"/>
      <c r="B23" s="5" t="s">
        <v>94</v>
      </c>
      <c r="C23" s="5" t="str">
        <f>'Pre-releaseMicroservice-Ver '!Q3</f>
        <v>1.2.7</v>
      </c>
      <c r="D23" s="5" t="str">
        <f t="shared" si="1"/>
        <v>neewee/cpa-realtime-engine:v1.2.7</v>
      </c>
      <c r="E23" s="14" t="s">
        <v>95</v>
      </c>
    </row>
    <row r="24" spans="1:6">
      <c r="A24" s="282"/>
      <c r="B24" s="5" t="s">
        <v>96</v>
      </c>
      <c r="C24" s="5" t="str">
        <f>'Pre-releaseMicroservice-Ver '!R3</f>
        <v>1.0.0</v>
      </c>
      <c r="D24" s="5" t="str">
        <f t="shared" si="1"/>
        <v>neewee/cpa-historical-engine:v1.0.0</v>
      </c>
      <c r="F24" t="s">
        <v>97</v>
      </c>
    </row>
    <row r="25" spans="1:6">
      <c r="A25" s="283"/>
      <c r="B25" s="66" t="s">
        <v>98</v>
      </c>
      <c r="C25" s="11" t="s">
        <v>52</v>
      </c>
      <c r="D25" s="11" t="s">
        <v>52</v>
      </c>
    </row>
    <row r="28" spans="1:6">
      <c r="B28" s="64" t="s">
        <v>69</v>
      </c>
      <c r="C28" s="64" t="s">
        <v>70</v>
      </c>
      <c r="D28" s="64" t="s">
        <v>71</v>
      </c>
    </row>
    <row r="29" spans="1:6">
      <c r="A29" s="284" t="s">
        <v>99</v>
      </c>
      <c r="B29" s="5" t="s">
        <v>100</v>
      </c>
      <c r="C29" s="5" t="str">
        <f>'Pre-releaseMicroservice-Ver '!U3</f>
        <v>2.11.47</v>
      </c>
      <c r="D29" s="5" t="str">
        <f>CONCATENATE(B29,C29)</f>
        <v>soorkod/bodhee:integrated_microplanning_prerelease-2.11.47</v>
      </c>
    </row>
    <row r="30" spans="1:6">
      <c r="A30" s="285"/>
      <c r="B30" s="5" t="s">
        <v>101</v>
      </c>
      <c r="C30" s="5" t="str">
        <f>'Pre-releaseMicroservice-Ver '!V3</f>
        <v>3.9.111</v>
      </c>
      <c r="D30" s="5" t="str">
        <f t="shared" ref="D30:D36" si="2">CONCATENATE(B30,C30)</f>
        <v>neewee/bodhee:imp-webapp-pre-release-3.9.111</v>
      </c>
      <c r="E30" s="14" t="s">
        <v>102</v>
      </c>
    </row>
    <row r="31" spans="1:6">
      <c r="A31" s="285"/>
      <c r="B31" s="5" t="s">
        <v>103</v>
      </c>
      <c r="C31" s="5" t="str">
        <f>'Pre-releaseMicroservice-Ver '!W3</f>
        <v>1.2.18</v>
      </c>
      <c r="D31" s="5" t="str">
        <f t="shared" si="2"/>
        <v>soorkod/bodhee:harbour_matrix-1.2.18</v>
      </c>
    </row>
    <row r="32" spans="1:6">
      <c r="A32" s="285"/>
      <c r="B32" s="11" t="s">
        <v>50</v>
      </c>
      <c r="C32" s="11" t="str">
        <f>'Pre-releaseMicroservice-Ver '!X3</f>
        <v>3.3.2</v>
      </c>
      <c r="D32" s="11"/>
    </row>
    <row r="33" spans="1:6">
      <c r="A33" s="285"/>
      <c r="B33" s="5" t="s">
        <v>104</v>
      </c>
      <c r="C33" s="9" t="str">
        <f>'Pre-releaseMicroservice-Ver '!Y3</f>
        <v>2.1.0</v>
      </c>
      <c r="D33" s="5" t="str">
        <f t="shared" si="2"/>
        <v>neewee/bodhee:bodhee_ui_notifier-2.1.0</v>
      </c>
      <c r="E33" s="14" t="s">
        <v>105</v>
      </c>
      <c r="F33" t="s">
        <v>97</v>
      </c>
    </row>
    <row r="34" spans="1:6">
      <c r="A34" s="285"/>
      <c r="B34" s="11" t="s">
        <v>106</v>
      </c>
      <c r="C34" s="11" t="str">
        <f>'Pre-releaseMicroservice-Ver '!Z3</f>
        <v>latest</v>
      </c>
      <c r="D34" s="11"/>
    </row>
    <row r="35" spans="1:6">
      <c r="A35" s="285"/>
      <c r="B35" s="5" t="s">
        <v>107</v>
      </c>
      <c r="C35" s="5" t="str">
        <f>'Pre-releaseMicroservice-Ver '!AA3</f>
        <v>3.1.15</v>
      </c>
      <c r="D35" s="5" t="str">
        <f t="shared" si="2"/>
        <v>neewee/bps-optimizer:pre-release-v3.1.15</v>
      </c>
      <c r="E35" s="14" t="s">
        <v>108</v>
      </c>
    </row>
    <row r="36" spans="1:6">
      <c r="A36" s="286"/>
      <c r="B36" s="5" t="s">
        <v>109</v>
      </c>
      <c r="C36" s="5" t="str">
        <f>'Pre-releaseMicroservice-Ver '!AB3</f>
        <v>1.0.8</v>
      </c>
      <c r="D36" s="5" t="str">
        <f t="shared" si="2"/>
        <v>soorkod/bodhee:bodhee-alert-engine-1.0.8</v>
      </c>
    </row>
    <row r="39" spans="1:6">
      <c r="B39" s="65" t="s">
        <v>69</v>
      </c>
      <c r="C39" s="65" t="s">
        <v>70</v>
      </c>
      <c r="D39" s="65" t="s">
        <v>71</v>
      </c>
    </row>
    <row r="40" spans="1:6">
      <c r="A40" s="287" t="s">
        <v>110</v>
      </c>
      <c r="B40" s="5" t="s">
        <v>111</v>
      </c>
      <c r="C40" s="5" t="str">
        <f>'Pre-releaseMicroservice-Ver '!AF3</f>
        <v>1.11.25</v>
      </c>
      <c r="D40" s="5" t="str">
        <f>CONCATENATE(B40,C40)</f>
        <v>neewee/scheduling-engine-bps:v1.11.25</v>
      </c>
      <c r="E40" s="14" t="s">
        <v>112</v>
      </c>
    </row>
    <row r="41" spans="1:6">
      <c r="A41" s="288"/>
      <c r="B41" s="5" t="s">
        <v>113</v>
      </c>
      <c r="C41" s="5" t="str">
        <f>'Pre-releaseMicroservice-Ver '!AG3</f>
        <v>1.2.59</v>
      </c>
      <c r="D41" s="5" t="str">
        <f>CONCATENATE(B41,C41)</f>
        <v>neewee/bps-scheduling-preprocessing:1.2.59</v>
      </c>
    </row>
    <row r="43" spans="1:6">
      <c r="A43" s="289" t="s">
        <v>114</v>
      </c>
      <c r="B43" s="64" t="s">
        <v>69</v>
      </c>
      <c r="C43" s="64" t="s">
        <v>70</v>
      </c>
      <c r="D43" s="64" t="s">
        <v>71</v>
      </c>
    </row>
    <row r="44" spans="1:6">
      <c r="A44" s="289"/>
      <c r="B44" s="5" t="s">
        <v>115</v>
      </c>
      <c r="C44" s="5" t="str">
        <f>'Pre-releaseMicroservice-Ver '!AN3</f>
        <v>1.2.26</v>
      </c>
      <c r="D44" s="5" t="str">
        <f>CONCATENATE(B44,C44)</f>
        <v>neewee/algo-auditor:v1.2.26</v>
      </c>
      <c r="E44" s="14" t="s">
        <v>116</v>
      </c>
    </row>
    <row r="46" spans="1:6">
      <c r="A46" s="32" t="s">
        <v>117</v>
      </c>
      <c r="B46" s="5"/>
      <c r="C46" s="5" t="str">
        <f>'Pre-releaseMicroservice-Ver '!AH3</f>
        <v>algo-v1.0.43</v>
      </c>
    </row>
    <row r="47" spans="1:6">
      <c r="A47" s="32" t="s">
        <v>118</v>
      </c>
      <c r="B47" s="5"/>
      <c r="C47" s="5" t="str">
        <f>'Pre-releaseMicroservice-Ver '!AJ3</f>
        <v>v2.1.176</v>
      </c>
    </row>
    <row r="48" spans="1:6">
      <c r="A48" s="32" t="s">
        <v>119</v>
      </c>
      <c r="B48" s="5"/>
      <c r="C48" s="5" t="str">
        <f>'Pre-releaseMicroservice-Ver '!AL3</f>
        <v>v1.0.5</v>
      </c>
    </row>
  </sheetData>
  <sheetProtection algorithmName="SHA-512" hashValue="3sLH7Mxs4zfKUmYMk85PQ+RH23IeHjAuJmUjlBtAHYYolO5pi1jnrqg3jMChEG+OLfGxd4xR6xgCuHhs6pLnqw==" saltValue="4BkxsDo/+iQSMFOn8uYa2A==" spinCount="100000" sheet="1" objects="1" scenarios="1"/>
  <mergeCells count="6">
    <mergeCell ref="B1:D4"/>
    <mergeCell ref="A43:A44"/>
    <mergeCell ref="A7:A12"/>
    <mergeCell ref="A16:A25"/>
    <mergeCell ref="A29:A36"/>
    <mergeCell ref="A40:A41"/>
  </mergeCells>
  <hyperlinks>
    <hyperlink ref="E40" r:id="rId1" xr:uid="{7F73E7F1-B69A-47EA-B895-074D9AC4F441}"/>
    <hyperlink ref="E35" r:id="rId2" xr:uid="{F62B31C6-57DE-446F-9D10-FB96EF7CB8DC}"/>
    <hyperlink ref="E33" r:id="rId3" xr:uid="{F7CF3EC1-56E7-40DB-8785-ED22D039EBD5}"/>
    <hyperlink ref="E30" r:id="rId4" xr:uid="{C2148438-13E4-40E9-938C-A9F1D252AAA9}"/>
    <hyperlink ref="E44" r:id="rId5" xr:uid="{1C28EE31-3A52-4721-ACD8-46670C745944}"/>
    <hyperlink ref="E23" r:id="rId6" xr:uid="{0B277694-DC0D-45A5-82B2-923FE356C773}"/>
    <hyperlink ref="E17" r:id="rId7" xr:uid="{5033E8AC-240E-49A5-B148-9F3207141DAA}"/>
    <hyperlink ref="E8" r:id="rId8" xr:uid="{759B2B02-380C-4F97-B5C7-98E85AD735BD}"/>
    <hyperlink ref="E7" r:id="rId9" xr:uid="{C945AE14-9638-4E60-8ACC-2F7BFE235429}"/>
    <hyperlink ref="E10" r:id="rId10" xr:uid="{5CD35FF7-FA2A-4ED8-840F-9B3B64BA8BD6}"/>
    <hyperlink ref="E11" r:id="rId11" xr:uid="{F0C254E7-4F11-4265-97DE-E95E2304048B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9517E-D688-4613-BE16-1B44A72A7692}">
  <sheetPr>
    <tabColor theme="7" tint="0.79998168889431442"/>
  </sheetPr>
  <dimension ref="A1:AO62"/>
  <sheetViews>
    <sheetView workbookViewId="0">
      <pane ySplit="5" topLeftCell="A48" activePane="bottomLeft" state="frozen"/>
      <selection pane="bottomLeft" activeCell="A60" sqref="A60"/>
    </sheetView>
  </sheetViews>
  <sheetFormatPr defaultRowHeight="15"/>
  <cols>
    <col min="1" max="1" width="14.7109375" customWidth="1"/>
    <col min="2" max="2" width="21.42578125" customWidth="1"/>
    <col min="3" max="3" width="13.85546875" customWidth="1"/>
    <col min="4" max="4" width="14" customWidth="1"/>
    <col min="5" max="5" width="16.7109375" customWidth="1"/>
    <col min="6" max="6" width="25.28515625" customWidth="1"/>
    <col min="7" max="7" width="18.42578125" customWidth="1"/>
    <col min="8" max="8" width="13.85546875" customWidth="1"/>
    <col min="9" max="9" width="4.140625" customWidth="1"/>
    <col min="10" max="10" width="15" customWidth="1"/>
    <col min="11" max="11" width="18.7109375" customWidth="1"/>
    <col min="12" max="12" width="16.85546875" customWidth="1"/>
    <col min="13" max="13" width="22" customWidth="1"/>
    <col min="14" max="14" width="22.140625" customWidth="1"/>
    <col min="15" max="15" width="23.85546875" customWidth="1"/>
    <col min="16" max="16" width="25.28515625" customWidth="1"/>
    <col min="17" max="17" width="21.42578125" customWidth="1"/>
    <col min="18" max="18" width="16.140625" customWidth="1"/>
    <col min="19" max="19" width="14.85546875" customWidth="1"/>
    <col min="20" max="20" width="4.42578125" customWidth="1"/>
    <col min="21" max="21" width="19" customWidth="1"/>
    <col min="22" max="22" width="19.5703125" customWidth="1"/>
    <col min="23" max="23" width="20.42578125" customWidth="1"/>
    <col min="24" max="24" width="9.28515625" customWidth="1"/>
    <col min="25" max="25" width="14.5703125" customWidth="1"/>
    <col min="26" max="26" width="11.42578125" customWidth="1"/>
    <col min="27" max="27" width="16" customWidth="1"/>
    <col min="28" max="28" width="21.28515625" customWidth="1"/>
    <col min="29" max="29" width="2.85546875" customWidth="1"/>
    <col min="30" max="30" width="21.28515625" customWidth="1"/>
    <col min="31" max="31" width="3.28515625" customWidth="1"/>
    <col min="32" max="32" width="16" customWidth="1"/>
    <col min="33" max="33" width="21.28515625" customWidth="1"/>
    <col min="34" max="34" width="16" customWidth="1"/>
    <col min="35" max="35" width="1.42578125" customWidth="1"/>
    <col min="36" max="36" width="15.140625" customWidth="1"/>
    <col min="37" max="37" width="2.42578125" style="43" customWidth="1"/>
    <col min="38" max="38" width="15.7109375" customWidth="1"/>
    <col min="39" max="39" width="2.28515625" customWidth="1"/>
    <col min="40" max="40" width="17.7109375" customWidth="1"/>
    <col min="41" max="41" width="20.42578125" customWidth="1"/>
  </cols>
  <sheetData>
    <row r="1" spans="1:41">
      <c r="C1" s="291" t="s">
        <v>143</v>
      </c>
      <c r="D1" s="291"/>
      <c r="E1" s="291"/>
      <c r="F1" s="291"/>
      <c r="G1" s="291"/>
      <c r="H1" s="291"/>
      <c r="J1" s="291" t="s">
        <v>143</v>
      </c>
      <c r="K1" s="291"/>
      <c r="L1" s="291"/>
      <c r="M1" s="291"/>
      <c r="N1" s="291"/>
      <c r="O1" s="291"/>
      <c r="P1" s="291"/>
      <c r="Q1" s="291"/>
      <c r="R1" s="291"/>
      <c r="S1" s="291"/>
      <c r="U1" s="292" t="s">
        <v>143</v>
      </c>
      <c r="V1" s="292"/>
      <c r="W1" s="292"/>
      <c r="X1" s="292"/>
      <c r="Y1" s="292"/>
      <c r="Z1" s="292"/>
      <c r="AA1" s="292"/>
      <c r="AB1" s="292"/>
      <c r="AC1" s="80"/>
      <c r="AD1" s="76" t="s">
        <v>143</v>
      </c>
      <c r="AF1" s="295" t="s">
        <v>143</v>
      </c>
      <c r="AG1" s="295"/>
      <c r="AH1" s="295"/>
      <c r="AK1"/>
      <c r="AN1" s="291" t="s">
        <v>143</v>
      </c>
      <c r="AO1" s="291"/>
    </row>
    <row r="2" spans="1:41">
      <c r="C2" s="296" t="s">
        <v>72</v>
      </c>
      <c r="D2" s="296"/>
      <c r="E2" s="296"/>
      <c r="F2" s="296"/>
      <c r="G2" s="296"/>
      <c r="H2" s="296"/>
      <c r="J2" s="297" t="s">
        <v>85</v>
      </c>
      <c r="K2" s="297"/>
      <c r="L2" s="297"/>
      <c r="M2" s="297"/>
      <c r="N2" s="297"/>
      <c r="O2" s="297"/>
      <c r="P2" s="297"/>
      <c r="Q2" s="297"/>
      <c r="R2" s="297"/>
      <c r="S2" s="297"/>
      <c r="U2" s="299" t="s">
        <v>144</v>
      </c>
      <c r="V2" s="300"/>
      <c r="W2" s="300"/>
      <c r="X2" s="300"/>
      <c r="Y2" s="300"/>
      <c r="Z2" s="300"/>
      <c r="AA2" s="300"/>
      <c r="AB2" s="301"/>
      <c r="AC2" s="79"/>
      <c r="AD2" s="75" t="s">
        <v>145</v>
      </c>
      <c r="AF2" s="298" t="s">
        <v>110</v>
      </c>
      <c r="AG2" s="298"/>
      <c r="AH2" s="298"/>
      <c r="AK2"/>
      <c r="AN2" s="293" t="s">
        <v>146</v>
      </c>
      <c r="AO2" s="294"/>
    </row>
    <row r="3" spans="1:41">
      <c r="B3" s="71" t="s">
        <v>147</v>
      </c>
      <c r="C3" s="70" t="str" cm="1">
        <f t="array" ref="C3">LOOKUP(2,1/(C:C&lt;&gt;""),C:C)</f>
        <v>1.2.71</v>
      </c>
      <c r="D3" s="70" t="str" cm="1">
        <f t="array" ref="D3">LOOKUP(2,1/(D:D&lt;&gt;""),D:D)</f>
        <v>1.3.84</v>
      </c>
      <c r="E3" s="70" t="str" cm="1">
        <f t="array" ref="E3">LOOKUP(2,1/(E:E&lt;&gt;""),E:E)</f>
        <v>2.8.13-JDBC15</v>
      </c>
      <c r="F3" s="70" t="str" cm="1">
        <f t="array" ref="F3">LOOKUP(2,1/(F:F&lt;&gt;""),F:F)</f>
        <v>1.0.11</v>
      </c>
      <c r="G3" s="70" t="str" cm="1">
        <f t="array" ref="G3">LOOKUP(2,1/(G:G&lt;&gt;""),G:G)</f>
        <v>1.0.45</v>
      </c>
      <c r="H3" s="70" t="str" cm="1">
        <f t="array" ref="H3">LOOKUP(2,1/(H:H&lt;&gt;""),H:H)</f>
        <v>0.0.9</v>
      </c>
      <c r="J3" s="69" t="str" cm="1">
        <f t="array" ref="J3">LOOKUP(2,1/(J:J&lt;&gt;""),J:J)</f>
        <v>1.0.1</v>
      </c>
      <c r="K3" s="69" t="str" cm="1">
        <f t="array" ref="K3">LOOKUP(2,1/(K:K&lt;&gt;""),K:K)</f>
        <v>1.0.3</v>
      </c>
      <c r="L3" s="69" t="str" cm="1">
        <f t="array" ref="L3">LOOKUP(2,1/(L:L&lt;&gt;""),L:L)</f>
        <v>1.0.36_apu2</v>
      </c>
      <c r="M3" s="69" t="str" cm="1">
        <f t="array" ref="M3">LOOKUP(2,1/(M:M&lt;&gt;""),M:M)</f>
        <v>1.0.4</v>
      </c>
      <c r="N3" s="69" t="str" cm="1">
        <f t="array" ref="N3">LOOKUP(2,1/(N:N&lt;&gt;""),N:N)</f>
        <v>1.0.38-sso</v>
      </c>
      <c r="O3" s="69" t="str" cm="1">
        <f t="array" ref="O3">LOOKUP(2,1/(O:O&lt;&gt;""),O:O)</f>
        <v>1.0.4</v>
      </c>
      <c r="P3" s="69" t="str" cm="1">
        <f t="array" ref="P3">LOOKUP(2,1/(P:P&lt;&gt;""),P:P)</f>
        <v>1.1.0</v>
      </c>
      <c r="Q3" s="69" t="str" cm="1">
        <f t="array" ref="Q3">LOOKUP(2,1/(Q:Q&lt;&gt;""),Q:Q)</f>
        <v>1.2.7</v>
      </c>
      <c r="R3" s="69" t="str" cm="1">
        <f t="array" ref="R3">LOOKUP(2,1/(R:R&lt;&gt;""),R:R)</f>
        <v>1.0.0</v>
      </c>
      <c r="S3" s="69" t="str" cm="1">
        <f t="array" ref="S3">LOOKUP(2,1/(S:S&lt;&gt;""),S:S)</f>
        <v>cpatechsmap</v>
      </c>
      <c r="U3" s="69" t="str" cm="1">
        <f t="array" ref="U3">LOOKUP(2,1/(U:U&lt;&gt;""),U:U)</f>
        <v>2.11.47</v>
      </c>
      <c r="V3" s="69" t="str" cm="1">
        <f t="array" ref="V3">LOOKUP(2,1/(V:V&lt;&gt;""),V:V)</f>
        <v>3.9.111</v>
      </c>
      <c r="W3" s="69" t="str" cm="1">
        <f t="array" ref="W3">LOOKUP(2,1/(W:W&lt;&gt;""),W:W)</f>
        <v>1.2.18</v>
      </c>
      <c r="X3" s="69" t="str" cm="1">
        <f t="array" ref="X3">LOOKUP(2,1/(X:X&lt;&gt;""),X:X)</f>
        <v>3.3.2</v>
      </c>
      <c r="Y3" s="69" t="str" cm="1">
        <f t="array" ref="Y3">LOOKUP(2,1/(Y:Y&lt;&gt;""),Y:Y)</f>
        <v>2.1.0</v>
      </c>
      <c r="Z3" s="69" t="str" cm="1">
        <f t="array" ref="Z3">LOOKUP(2,1/(Z:Z&lt;&gt;""),Z:Z)</f>
        <v>latest</v>
      </c>
      <c r="AA3" s="69" t="str" cm="1">
        <f t="array" ref="AA3">LOOKUP(2,1/(AA:AA&lt;&gt;""),AA:AA)</f>
        <v>3.1.15</v>
      </c>
      <c r="AB3" s="69" t="str" cm="1">
        <f t="array" ref="AB3">LOOKUP(2,1/(AB:AB&lt;&gt;""),AB:AB)</f>
        <v>1.0.8</v>
      </c>
      <c r="AC3" s="80"/>
      <c r="AD3" s="69" t="str" cm="1">
        <f t="array" ref="AD3">LOOKUP(2,1/(AD:AD&lt;&gt;""),AD:AD)</f>
        <v>0.0.12</v>
      </c>
      <c r="AF3" s="69" t="str" cm="1">
        <f t="array" ref="AF3">LOOKUP(2,1/(AF:AF&lt;&gt;""),AF:AF)</f>
        <v>1.11.25</v>
      </c>
      <c r="AG3" s="69" t="str" cm="1">
        <f t="array" ref="AG3">LOOKUP(2,1/(AG:AG&lt;&gt;""),AG:AG)</f>
        <v>1.2.59</v>
      </c>
      <c r="AH3" s="69" t="str" cm="1">
        <f t="array" ref="AH3">LOOKUP(2,1/(AH:AH&lt;&gt;""),AH:AH)</f>
        <v>algo-v1.0.43</v>
      </c>
      <c r="AJ3" s="70" t="str" cm="1">
        <f t="array" ref="AJ3">LOOKUP(2,1/(AJ:AJ&lt;&gt;""),AJ:AJ)</f>
        <v>v2.1.176</v>
      </c>
      <c r="AK3"/>
      <c r="AL3" s="73" t="str" cm="1">
        <f t="array" ref="AL3">LOOKUP(2,1/(AL:AL&lt;&gt;""),AL:AL)</f>
        <v>v1.0.5</v>
      </c>
      <c r="AN3" s="72" t="str" cm="1">
        <f t="array" ref="AN3">LOOKUP(2,1/(AN:AN&lt;&gt;""),AN:AN)</f>
        <v>1.2.26</v>
      </c>
      <c r="AO3" s="72" t="str" cm="1">
        <f t="array" ref="AO3">LOOKUP(2,1/(AO:AO&lt;&gt;""),AO:AO)</f>
        <v>v1.1.2</v>
      </c>
    </row>
    <row r="4" spans="1:41">
      <c r="B4" s="63" t="s">
        <v>148</v>
      </c>
      <c r="C4" s="63" t="s">
        <v>149</v>
      </c>
      <c r="D4" s="63" t="s">
        <v>150</v>
      </c>
      <c r="E4" s="63" t="s">
        <v>151</v>
      </c>
      <c r="F4" s="63" t="s">
        <v>152</v>
      </c>
      <c r="G4" s="63" t="s">
        <v>153</v>
      </c>
      <c r="H4" s="67" t="s">
        <v>84</v>
      </c>
      <c r="J4" s="63" t="s">
        <v>154</v>
      </c>
      <c r="K4" s="63" t="s">
        <v>155</v>
      </c>
      <c r="L4" s="63" t="s">
        <v>52</v>
      </c>
      <c r="M4" s="63" t="s">
        <v>156</v>
      </c>
      <c r="N4" s="63" t="s">
        <v>157</v>
      </c>
      <c r="O4" s="63" t="s">
        <v>158</v>
      </c>
      <c r="P4" s="63" t="s">
        <v>93</v>
      </c>
      <c r="Q4" s="63" t="s">
        <v>159</v>
      </c>
      <c r="R4" s="63" t="s">
        <v>160</v>
      </c>
      <c r="S4" s="63" t="s">
        <v>52</v>
      </c>
      <c r="U4" s="8" t="s">
        <v>161</v>
      </c>
      <c r="V4" s="8" t="s">
        <v>162</v>
      </c>
      <c r="W4" s="8" t="s">
        <v>163</v>
      </c>
      <c r="X4" s="8" t="s">
        <v>164</v>
      </c>
      <c r="Y4" s="8" t="s">
        <v>165</v>
      </c>
      <c r="Z4" s="8" t="s">
        <v>164</v>
      </c>
      <c r="AA4" s="8" t="s">
        <v>166</v>
      </c>
      <c r="AB4" s="8" t="s">
        <v>167</v>
      </c>
      <c r="AC4" s="81"/>
      <c r="AD4" s="77" t="s">
        <v>168</v>
      </c>
      <c r="AF4" s="63" t="s">
        <v>169</v>
      </c>
      <c r="AG4" s="63" t="s">
        <v>113</v>
      </c>
      <c r="AH4" s="63"/>
      <c r="AK4"/>
      <c r="AN4" s="63" t="s">
        <v>115</v>
      </c>
      <c r="AO4" s="63"/>
    </row>
    <row r="5" spans="1:41">
      <c r="A5" s="3" t="s">
        <v>170</v>
      </c>
      <c r="B5" s="3" t="s">
        <v>171</v>
      </c>
      <c r="C5" s="15" t="s">
        <v>14</v>
      </c>
      <c r="D5" s="15" t="s">
        <v>17</v>
      </c>
      <c r="E5" s="15" t="s">
        <v>20</v>
      </c>
      <c r="F5" s="15" t="s">
        <v>36</v>
      </c>
      <c r="G5" s="15" t="s">
        <v>47</v>
      </c>
      <c r="H5" s="33" t="s">
        <v>6</v>
      </c>
      <c r="J5" s="15" t="s">
        <v>23</v>
      </c>
      <c r="K5" s="15" t="s">
        <v>26</v>
      </c>
      <c r="L5" s="15" t="s">
        <v>29</v>
      </c>
      <c r="M5" s="15" t="s">
        <v>30</v>
      </c>
      <c r="N5" s="15" t="s">
        <v>31</v>
      </c>
      <c r="O5" s="15" t="s">
        <v>34</v>
      </c>
      <c r="P5" s="15" t="s">
        <v>35</v>
      </c>
      <c r="Q5" s="15" t="s">
        <v>172</v>
      </c>
      <c r="R5" s="15" t="s">
        <v>173</v>
      </c>
      <c r="S5" s="15" t="s">
        <v>98</v>
      </c>
      <c r="U5" s="15" t="s">
        <v>9</v>
      </c>
      <c r="V5" s="15" t="s">
        <v>39</v>
      </c>
      <c r="W5" s="15" t="s">
        <v>44</v>
      </c>
      <c r="X5" s="15" t="s">
        <v>50</v>
      </c>
      <c r="Y5" s="15" t="s">
        <v>53</v>
      </c>
      <c r="Z5" s="15" t="s">
        <v>65</v>
      </c>
      <c r="AA5" s="15" t="s">
        <v>42</v>
      </c>
      <c r="AB5" s="62" t="s">
        <v>3</v>
      </c>
      <c r="AC5" s="82"/>
      <c r="AD5" s="15" t="s">
        <v>39</v>
      </c>
      <c r="AF5" s="15" t="s">
        <v>59</v>
      </c>
      <c r="AG5" s="15" t="s">
        <v>62</v>
      </c>
      <c r="AH5" s="3" t="s">
        <v>117</v>
      </c>
      <c r="AJ5" s="3" t="s">
        <v>118</v>
      </c>
      <c r="AK5"/>
      <c r="AL5" s="32" t="s">
        <v>119</v>
      </c>
      <c r="AN5" s="15" t="s">
        <v>114</v>
      </c>
      <c r="AO5" s="32" t="s">
        <v>174</v>
      </c>
    </row>
    <row r="6" spans="1:41">
      <c r="A6" s="29" t="s">
        <v>175</v>
      </c>
      <c r="B6" s="30" t="s">
        <v>176</v>
      </c>
      <c r="C6" s="9" t="s">
        <v>177</v>
      </c>
      <c r="D6" s="9" t="s">
        <v>178</v>
      </c>
      <c r="E6" s="10" t="s">
        <v>179</v>
      </c>
      <c r="F6" s="9" t="s">
        <v>180</v>
      </c>
      <c r="G6" s="9" t="s">
        <v>181</v>
      </c>
      <c r="H6" s="34" t="s">
        <v>182</v>
      </c>
      <c r="J6" s="9" t="s">
        <v>183</v>
      </c>
      <c r="K6" s="9" t="s">
        <v>184</v>
      </c>
      <c r="L6" s="9" t="s">
        <v>185</v>
      </c>
      <c r="M6" s="9" t="s">
        <v>186</v>
      </c>
      <c r="N6" s="9" t="s">
        <v>187</v>
      </c>
      <c r="O6" s="9" t="s">
        <v>186</v>
      </c>
      <c r="P6" s="9" t="s">
        <v>188</v>
      </c>
      <c r="Q6" s="9" t="s">
        <v>189</v>
      </c>
      <c r="R6" s="5" t="s">
        <v>190</v>
      </c>
      <c r="S6" s="5"/>
      <c r="U6" s="9" t="s">
        <v>191</v>
      </c>
      <c r="V6" s="9" t="s">
        <v>192</v>
      </c>
      <c r="W6" s="9" t="s">
        <v>193</v>
      </c>
      <c r="X6" s="9" t="s">
        <v>194</v>
      </c>
      <c r="Y6" s="9" t="s">
        <v>195</v>
      </c>
      <c r="Z6" s="9" t="s">
        <v>164</v>
      </c>
      <c r="AA6" s="9" t="s">
        <v>196</v>
      </c>
      <c r="AB6" s="9" t="s">
        <v>197</v>
      </c>
      <c r="AC6" s="78"/>
      <c r="AD6" s="9"/>
      <c r="AF6" s="9" t="s">
        <v>198</v>
      </c>
      <c r="AG6" s="9" t="s">
        <v>199</v>
      </c>
      <c r="AH6" s="9"/>
      <c r="AJ6" s="9" t="s">
        <v>200</v>
      </c>
      <c r="AK6"/>
      <c r="AL6" s="5"/>
      <c r="AN6" s="9"/>
      <c r="AO6" s="9"/>
    </row>
    <row r="7" spans="1:41">
      <c r="A7" s="29" t="s">
        <v>201</v>
      </c>
      <c r="B7" s="30" t="s">
        <v>202</v>
      </c>
      <c r="C7" s="5"/>
      <c r="D7" s="5"/>
      <c r="E7" s="5"/>
      <c r="F7" s="5"/>
      <c r="G7" s="5"/>
      <c r="H7" s="34"/>
      <c r="J7" s="5"/>
      <c r="K7" s="9" t="s">
        <v>203</v>
      </c>
      <c r="L7" s="5"/>
      <c r="M7" s="5"/>
      <c r="N7" s="5"/>
      <c r="O7" s="5"/>
      <c r="P7" s="5"/>
      <c r="Q7" s="5"/>
      <c r="R7" s="5"/>
      <c r="S7" s="5"/>
      <c r="U7" s="5"/>
      <c r="V7" s="9" t="s">
        <v>204</v>
      </c>
      <c r="W7" s="5"/>
      <c r="X7" s="5"/>
      <c r="Y7" s="5"/>
      <c r="Z7" s="5"/>
      <c r="AA7" s="5"/>
      <c r="AB7" s="5"/>
      <c r="AD7" s="5"/>
      <c r="AF7" s="5"/>
      <c r="AG7" s="5"/>
      <c r="AH7" s="5"/>
      <c r="AJ7" s="9" t="s">
        <v>205</v>
      </c>
      <c r="AK7"/>
      <c r="AL7" s="5"/>
      <c r="AN7" s="5"/>
      <c r="AO7" s="9"/>
    </row>
    <row r="8" spans="1:41">
      <c r="A8" s="29" t="s">
        <v>206</v>
      </c>
      <c r="B8" s="30" t="s">
        <v>207</v>
      </c>
      <c r="C8" s="5" t="s">
        <v>208</v>
      </c>
      <c r="D8" s="5" t="s">
        <v>209</v>
      </c>
      <c r="E8" s="5"/>
      <c r="F8" s="5"/>
      <c r="G8" s="5"/>
      <c r="H8" s="35"/>
      <c r="J8" s="5"/>
      <c r="K8" s="5" t="s">
        <v>210</v>
      </c>
      <c r="L8" s="5"/>
      <c r="M8" s="5"/>
      <c r="N8" s="5"/>
      <c r="O8" s="5"/>
      <c r="P8" s="5"/>
      <c r="Q8" s="5"/>
      <c r="R8" s="5"/>
      <c r="S8" s="5"/>
      <c r="U8" s="5" t="s">
        <v>211</v>
      </c>
      <c r="V8" s="5" t="s">
        <v>212</v>
      </c>
      <c r="W8" s="5" t="s">
        <v>213</v>
      </c>
      <c r="X8" s="5"/>
      <c r="Y8" s="5"/>
      <c r="Z8" s="5"/>
      <c r="AA8" s="5" t="s">
        <v>214</v>
      </c>
      <c r="AB8" s="5"/>
      <c r="AD8" s="5"/>
      <c r="AF8" s="5"/>
      <c r="AG8" s="5"/>
      <c r="AH8" s="5"/>
      <c r="AJ8" s="5" t="s">
        <v>215</v>
      </c>
      <c r="AK8"/>
      <c r="AL8" s="5"/>
      <c r="AN8" s="5" t="s">
        <v>188</v>
      </c>
      <c r="AO8" s="5" t="s">
        <v>216</v>
      </c>
    </row>
    <row r="9" spans="1:41">
      <c r="A9" s="27" t="s">
        <v>217</v>
      </c>
      <c r="B9" s="28" t="s">
        <v>218</v>
      </c>
      <c r="C9" s="5" t="s">
        <v>219</v>
      </c>
      <c r="D9" s="5" t="s">
        <v>220</v>
      </c>
      <c r="E9" s="5"/>
      <c r="F9" s="5"/>
      <c r="G9" s="5"/>
      <c r="H9" s="35"/>
      <c r="J9" s="5"/>
      <c r="K9" s="5" t="s">
        <v>221</v>
      </c>
      <c r="L9" s="5"/>
      <c r="M9" s="5"/>
      <c r="N9" s="5"/>
      <c r="O9" s="5"/>
      <c r="P9" s="5"/>
      <c r="Q9" s="5"/>
      <c r="R9" s="5"/>
      <c r="S9" s="5"/>
      <c r="U9" s="5" t="s">
        <v>222</v>
      </c>
      <c r="V9" s="5" t="s">
        <v>223</v>
      </c>
      <c r="W9" s="5" t="s">
        <v>224</v>
      </c>
      <c r="X9" s="5"/>
      <c r="Y9" s="5"/>
      <c r="Z9" s="5"/>
      <c r="AA9" s="5"/>
      <c r="AB9" s="5"/>
      <c r="AD9" s="5"/>
      <c r="AF9" s="5"/>
      <c r="AG9" s="5"/>
      <c r="AH9" s="5"/>
      <c r="AJ9" s="5" t="s">
        <v>225</v>
      </c>
      <c r="AK9"/>
      <c r="AL9" s="5"/>
      <c r="AN9" s="5" t="s">
        <v>226</v>
      </c>
      <c r="AO9" s="5"/>
    </row>
    <row r="10" spans="1:41">
      <c r="A10" s="27" t="s">
        <v>227</v>
      </c>
      <c r="B10" s="28" t="s">
        <v>228</v>
      </c>
      <c r="C10" s="5" t="s">
        <v>229</v>
      </c>
      <c r="D10" s="5" t="s">
        <v>230</v>
      </c>
      <c r="E10" s="5"/>
      <c r="F10" s="5"/>
      <c r="G10" s="5"/>
      <c r="H10" s="35"/>
      <c r="J10" s="5" t="s">
        <v>231</v>
      </c>
      <c r="K10" s="5" t="s">
        <v>232</v>
      </c>
      <c r="L10" s="5"/>
      <c r="M10" s="5"/>
      <c r="N10" s="5"/>
      <c r="O10" s="5"/>
      <c r="P10" s="5"/>
      <c r="Q10" s="5" t="s">
        <v>233</v>
      </c>
      <c r="R10" s="5"/>
      <c r="S10" s="5"/>
      <c r="U10" s="5" t="s">
        <v>234</v>
      </c>
      <c r="V10" s="5" t="s">
        <v>235</v>
      </c>
      <c r="W10" s="5"/>
      <c r="X10" s="5"/>
      <c r="Y10" s="5"/>
      <c r="Z10" s="5"/>
      <c r="AA10" s="5"/>
      <c r="AB10" s="5"/>
      <c r="AD10" s="5"/>
      <c r="AF10" s="5"/>
      <c r="AG10" s="5"/>
      <c r="AH10" s="5"/>
      <c r="AJ10" s="5" t="s">
        <v>236</v>
      </c>
      <c r="AK10"/>
      <c r="AL10" s="5"/>
      <c r="AN10" s="5" t="s">
        <v>237</v>
      </c>
      <c r="AO10" s="5"/>
    </row>
    <row r="11" spans="1:41">
      <c r="A11" s="27" t="s">
        <v>238</v>
      </c>
      <c r="B11" s="28" t="s">
        <v>239</v>
      </c>
      <c r="C11" s="5"/>
      <c r="D11" s="5"/>
      <c r="E11" s="5"/>
      <c r="F11" s="5"/>
      <c r="G11" s="5"/>
      <c r="H11" s="36"/>
      <c r="J11" s="5"/>
      <c r="K11" s="5" t="s">
        <v>240</v>
      </c>
      <c r="L11" s="5"/>
      <c r="M11" s="5"/>
      <c r="N11" s="5"/>
      <c r="O11" s="5"/>
      <c r="P11" s="5"/>
      <c r="Q11" s="5"/>
      <c r="R11" s="5"/>
      <c r="S11" s="5"/>
      <c r="U11" s="5" t="s">
        <v>241</v>
      </c>
      <c r="V11" s="5" t="s">
        <v>242</v>
      </c>
      <c r="W11" s="5" t="s">
        <v>243</v>
      </c>
      <c r="X11" s="5"/>
      <c r="Y11" s="5"/>
      <c r="Z11" s="5"/>
      <c r="AA11" s="5"/>
      <c r="AB11" s="5"/>
      <c r="AD11" s="5"/>
      <c r="AF11" s="5"/>
      <c r="AG11" s="5"/>
      <c r="AH11" s="5"/>
      <c r="AJ11" s="44" t="s">
        <v>244</v>
      </c>
      <c r="AK11"/>
      <c r="AL11" s="5"/>
      <c r="AN11" s="5"/>
      <c r="AO11" s="5"/>
    </row>
    <row r="12" spans="1:41">
      <c r="A12" s="27" t="s">
        <v>245</v>
      </c>
      <c r="B12" s="28" t="s">
        <v>246</v>
      </c>
      <c r="C12" s="5" t="s">
        <v>247</v>
      </c>
      <c r="D12" s="5" t="s">
        <v>248</v>
      </c>
      <c r="E12" s="5"/>
      <c r="F12" s="5"/>
      <c r="G12" s="5"/>
      <c r="H12" s="36"/>
      <c r="J12" s="5" t="s">
        <v>249</v>
      </c>
      <c r="K12" s="5" t="s">
        <v>250</v>
      </c>
      <c r="L12" s="5"/>
      <c r="M12" s="5"/>
      <c r="N12" s="5"/>
      <c r="O12" s="5"/>
      <c r="P12" s="5"/>
      <c r="Q12" s="5" t="s">
        <v>251</v>
      </c>
      <c r="R12" s="5"/>
      <c r="S12" s="5"/>
      <c r="U12" s="5" t="s">
        <v>252</v>
      </c>
      <c r="V12" s="5" t="s">
        <v>253</v>
      </c>
      <c r="W12" s="5"/>
      <c r="X12" s="5"/>
      <c r="Y12" s="5"/>
      <c r="Z12" s="5"/>
      <c r="AA12" s="5"/>
      <c r="AB12" s="5"/>
      <c r="AD12" s="5"/>
      <c r="AF12" s="5"/>
      <c r="AG12" s="5"/>
      <c r="AH12" s="5"/>
      <c r="AJ12" s="44" t="s">
        <v>254</v>
      </c>
      <c r="AK12"/>
      <c r="AL12" s="5"/>
      <c r="AN12" s="5" t="s">
        <v>255</v>
      </c>
      <c r="AO12" s="5"/>
    </row>
    <row r="13" spans="1:41">
      <c r="A13" s="27" t="s">
        <v>256</v>
      </c>
      <c r="B13" s="28" t="s">
        <v>257</v>
      </c>
      <c r="C13" s="5"/>
      <c r="D13" s="5"/>
      <c r="E13" s="5"/>
      <c r="F13" s="5"/>
      <c r="G13" s="5"/>
      <c r="H13" s="36"/>
      <c r="J13" s="5"/>
      <c r="K13" s="5" t="s">
        <v>258</v>
      </c>
      <c r="L13" s="5"/>
      <c r="M13" s="5"/>
      <c r="N13" s="5"/>
      <c r="O13" s="5"/>
      <c r="P13" s="5"/>
      <c r="Q13" s="5"/>
      <c r="R13" s="5"/>
      <c r="S13" s="5"/>
      <c r="U13" s="5"/>
      <c r="V13" s="5"/>
      <c r="W13" s="5"/>
      <c r="X13" s="5"/>
      <c r="Y13" s="5"/>
      <c r="Z13" s="5"/>
      <c r="AA13" s="5"/>
      <c r="AB13" s="5"/>
      <c r="AD13" s="5"/>
      <c r="AF13" s="5" t="s">
        <v>259</v>
      </c>
      <c r="AG13" s="5"/>
      <c r="AH13" s="5"/>
      <c r="AJ13" s="44"/>
      <c r="AK13"/>
      <c r="AL13" s="5"/>
      <c r="AN13" s="5" t="s">
        <v>260</v>
      </c>
      <c r="AO13" s="5"/>
    </row>
    <row r="14" spans="1:41">
      <c r="A14" s="27" t="s">
        <v>261</v>
      </c>
      <c r="B14" s="28" t="s">
        <v>262</v>
      </c>
      <c r="C14" s="5"/>
      <c r="D14" s="5"/>
      <c r="E14" s="5"/>
      <c r="F14" s="5"/>
      <c r="G14" s="5"/>
      <c r="H14" s="36"/>
      <c r="J14" s="5"/>
      <c r="K14" s="5"/>
      <c r="L14" s="5"/>
      <c r="M14" s="5"/>
      <c r="N14" s="5"/>
      <c r="O14" s="5"/>
      <c r="P14" s="5"/>
      <c r="Q14" s="5"/>
      <c r="R14" s="5"/>
      <c r="S14" s="5"/>
      <c r="U14" s="5" t="s">
        <v>263</v>
      </c>
      <c r="V14" s="5"/>
      <c r="W14" s="5"/>
      <c r="X14" s="5"/>
      <c r="Y14" s="5"/>
      <c r="Z14" s="5"/>
      <c r="AA14" s="5"/>
      <c r="AB14" s="5"/>
      <c r="AD14" s="5"/>
      <c r="AF14" s="5"/>
      <c r="AG14" s="5"/>
      <c r="AH14" s="5"/>
      <c r="AJ14" s="44"/>
      <c r="AK14"/>
      <c r="AL14" s="5"/>
      <c r="AN14" s="5"/>
      <c r="AO14" s="5"/>
    </row>
    <row r="15" spans="1:41">
      <c r="A15" s="27" t="s">
        <v>264</v>
      </c>
      <c r="B15" s="28" t="s">
        <v>265</v>
      </c>
      <c r="C15" s="5" t="s">
        <v>266</v>
      </c>
      <c r="D15" s="5" t="s">
        <v>267</v>
      </c>
      <c r="E15" s="5"/>
      <c r="F15" s="5"/>
      <c r="G15" s="5"/>
      <c r="H15" s="36"/>
      <c r="J15" s="5"/>
      <c r="K15" s="5" t="s">
        <v>268</v>
      </c>
      <c r="L15" s="5"/>
      <c r="M15" s="5"/>
      <c r="N15" s="5"/>
      <c r="O15" s="5"/>
      <c r="P15" s="5"/>
      <c r="Q15" s="5"/>
      <c r="R15" s="5"/>
      <c r="S15" s="5"/>
      <c r="U15" s="5"/>
      <c r="V15" s="5" t="s">
        <v>269</v>
      </c>
      <c r="W15" s="5"/>
      <c r="X15" s="5"/>
      <c r="Y15" s="5"/>
      <c r="Z15" s="5"/>
      <c r="AA15" s="5"/>
      <c r="AB15" s="5"/>
      <c r="AD15" s="5"/>
      <c r="AF15" s="5"/>
      <c r="AG15" s="5" t="s">
        <v>270</v>
      </c>
      <c r="AH15" s="5"/>
      <c r="AJ15" s="44" t="s">
        <v>271</v>
      </c>
      <c r="AK15"/>
      <c r="AL15" s="5"/>
      <c r="AN15" s="5"/>
      <c r="AO15" s="5"/>
    </row>
    <row r="16" spans="1:41">
      <c r="A16" s="27" t="s">
        <v>272</v>
      </c>
      <c r="B16" s="28" t="s">
        <v>273</v>
      </c>
      <c r="C16" s="5"/>
      <c r="D16" s="5" t="s">
        <v>274</v>
      </c>
      <c r="E16" s="5"/>
      <c r="F16" s="5"/>
      <c r="G16" s="5"/>
      <c r="H16" s="36"/>
      <c r="J16" s="5"/>
      <c r="K16" s="5"/>
      <c r="L16" s="5"/>
      <c r="M16" s="5"/>
      <c r="N16" s="5"/>
      <c r="O16" s="5"/>
      <c r="P16" s="5"/>
      <c r="Q16" s="5"/>
      <c r="R16" s="5"/>
      <c r="S16" s="5"/>
      <c r="U16" s="5" t="s">
        <v>275</v>
      </c>
      <c r="V16" s="5" t="s">
        <v>276</v>
      </c>
      <c r="W16" s="5"/>
      <c r="X16" s="5"/>
      <c r="Y16" s="5"/>
      <c r="Z16" s="5"/>
      <c r="AA16" s="5"/>
      <c r="AB16" s="5"/>
      <c r="AD16" s="5"/>
      <c r="AF16" s="5"/>
      <c r="AG16" s="5" t="s">
        <v>277</v>
      </c>
      <c r="AH16" s="5" t="s">
        <v>278</v>
      </c>
      <c r="AJ16" s="44"/>
      <c r="AK16"/>
      <c r="AL16" s="5"/>
      <c r="AN16" s="5" t="s">
        <v>279</v>
      </c>
      <c r="AO16" s="5"/>
    </row>
    <row r="17" spans="1:41">
      <c r="A17" s="27" t="s">
        <v>280</v>
      </c>
      <c r="B17" s="28" t="s">
        <v>281</v>
      </c>
      <c r="C17" s="5"/>
      <c r="D17" s="5"/>
      <c r="E17" s="5"/>
      <c r="F17" s="5"/>
      <c r="G17" s="5" t="s">
        <v>282</v>
      </c>
      <c r="H17" s="36"/>
      <c r="J17" s="5" t="s">
        <v>283</v>
      </c>
      <c r="K17" s="5" t="s">
        <v>284</v>
      </c>
      <c r="L17" s="5"/>
      <c r="M17" s="5"/>
      <c r="N17" s="5"/>
      <c r="O17" s="5"/>
      <c r="P17" s="5"/>
      <c r="Q17" s="5"/>
      <c r="R17" s="5"/>
      <c r="S17" s="5"/>
      <c r="U17" s="5"/>
      <c r="V17" s="5" t="s">
        <v>285</v>
      </c>
      <c r="W17" s="5"/>
      <c r="X17" s="5"/>
      <c r="Y17" s="5"/>
      <c r="Z17" s="5"/>
      <c r="AA17" s="5"/>
      <c r="AB17" s="5"/>
      <c r="AD17" s="5"/>
      <c r="AF17" s="5"/>
      <c r="AG17" s="5" t="s">
        <v>286</v>
      </c>
      <c r="AH17" s="5" t="s">
        <v>287</v>
      </c>
      <c r="AJ17" s="44"/>
      <c r="AK17"/>
      <c r="AL17" s="5"/>
      <c r="AN17" s="5" t="s">
        <v>288</v>
      </c>
      <c r="AO17" s="5"/>
    </row>
    <row r="18" spans="1:41">
      <c r="A18" s="27" t="s">
        <v>289</v>
      </c>
      <c r="B18" s="28" t="s">
        <v>290</v>
      </c>
      <c r="C18" s="5" t="s">
        <v>291</v>
      </c>
      <c r="D18" s="5" t="s">
        <v>292</v>
      </c>
      <c r="E18" s="5"/>
      <c r="F18" s="5"/>
      <c r="G18" s="5"/>
      <c r="H18" s="36"/>
      <c r="J18" s="5"/>
      <c r="K18" s="5"/>
      <c r="L18" s="5"/>
      <c r="M18" s="5"/>
      <c r="N18" s="5"/>
      <c r="O18" s="5"/>
      <c r="P18" s="5"/>
      <c r="Q18" s="5"/>
      <c r="R18" s="5"/>
      <c r="S18" s="5"/>
      <c r="U18" s="5" t="s">
        <v>293</v>
      </c>
      <c r="V18" s="5" t="s">
        <v>294</v>
      </c>
      <c r="W18" s="5" t="s">
        <v>295</v>
      </c>
      <c r="X18" s="5"/>
      <c r="Y18" s="5"/>
      <c r="Z18" s="5"/>
      <c r="AA18" s="5" t="s">
        <v>296</v>
      </c>
      <c r="AB18" s="5"/>
      <c r="AD18" s="5"/>
      <c r="AF18" s="5" t="s">
        <v>297</v>
      </c>
      <c r="AG18" s="5" t="s">
        <v>298</v>
      </c>
      <c r="AH18" s="5" t="s">
        <v>299</v>
      </c>
      <c r="AJ18" s="44" t="s">
        <v>300</v>
      </c>
      <c r="AK18"/>
      <c r="AL18" s="5"/>
      <c r="AN18" s="5"/>
      <c r="AO18" s="5"/>
    </row>
    <row r="19" spans="1:41">
      <c r="A19" s="27" t="s">
        <v>301</v>
      </c>
      <c r="B19" s="28" t="s">
        <v>302</v>
      </c>
      <c r="C19" s="5" t="s">
        <v>303</v>
      </c>
      <c r="D19" s="5" t="s">
        <v>304</v>
      </c>
      <c r="E19" s="5"/>
      <c r="F19" s="5"/>
      <c r="G19" s="5"/>
      <c r="H19" s="36"/>
      <c r="J19" s="5"/>
      <c r="K19" s="5"/>
      <c r="L19" s="5"/>
      <c r="M19" s="5"/>
      <c r="N19" s="5"/>
      <c r="O19" s="5"/>
      <c r="P19" s="5"/>
      <c r="Q19" s="5"/>
      <c r="R19" s="5"/>
      <c r="S19" s="5"/>
      <c r="U19" s="5" t="s">
        <v>305</v>
      </c>
      <c r="V19" s="5" t="s">
        <v>306</v>
      </c>
      <c r="W19" s="5"/>
      <c r="X19" s="5"/>
      <c r="Y19" s="5"/>
      <c r="Z19" s="5"/>
      <c r="AA19" s="5"/>
      <c r="AB19" s="5"/>
      <c r="AD19" s="5"/>
      <c r="AF19" s="5"/>
      <c r="AG19" s="5" t="s">
        <v>307</v>
      </c>
      <c r="AH19" s="5"/>
      <c r="AJ19" s="44" t="s">
        <v>308</v>
      </c>
      <c r="AK19"/>
      <c r="AL19" s="5"/>
      <c r="AN19" s="5"/>
      <c r="AO19" s="5"/>
    </row>
    <row r="20" spans="1:41">
      <c r="A20" s="27" t="s">
        <v>309</v>
      </c>
      <c r="B20" s="28" t="s">
        <v>310</v>
      </c>
      <c r="C20" s="5" t="s">
        <v>311</v>
      </c>
      <c r="D20" s="5" t="s">
        <v>312</v>
      </c>
      <c r="E20" s="5"/>
      <c r="F20" s="5" t="s">
        <v>313</v>
      </c>
      <c r="G20" s="5"/>
      <c r="H20" s="36"/>
      <c r="J20" s="5"/>
      <c r="K20" s="5"/>
      <c r="L20" s="5"/>
      <c r="M20" s="5"/>
      <c r="N20" s="5"/>
      <c r="O20" s="5"/>
      <c r="P20" s="5"/>
      <c r="Q20" s="5"/>
      <c r="R20" s="5"/>
      <c r="S20" s="5"/>
      <c r="U20" s="5" t="s">
        <v>314</v>
      </c>
      <c r="V20" s="5" t="s">
        <v>315</v>
      </c>
      <c r="W20" s="5"/>
      <c r="X20" s="5"/>
      <c r="Y20" s="5"/>
      <c r="Z20" s="5"/>
      <c r="AA20" s="5"/>
      <c r="AB20" s="5"/>
      <c r="AD20" s="5"/>
      <c r="AF20" s="5" t="s">
        <v>316</v>
      </c>
      <c r="AG20" s="5" t="s">
        <v>317</v>
      </c>
      <c r="AH20" s="5" t="s">
        <v>318</v>
      </c>
      <c r="AJ20" s="44" t="s">
        <v>319</v>
      </c>
      <c r="AK20"/>
      <c r="AL20" s="5"/>
      <c r="AN20" s="5"/>
      <c r="AO20" s="5"/>
    </row>
    <row r="21" spans="1:41">
      <c r="A21" s="27" t="s">
        <v>320</v>
      </c>
      <c r="B21" s="28" t="s">
        <v>321</v>
      </c>
      <c r="C21" s="5"/>
      <c r="D21" s="5"/>
      <c r="E21" s="5"/>
      <c r="F21" s="5"/>
      <c r="G21" s="5"/>
      <c r="H21" s="36"/>
      <c r="J21" s="5"/>
      <c r="K21" s="5"/>
      <c r="L21" s="5"/>
      <c r="M21" s="5"/>
      <c r="N21" s="5"/>
      <c r="O21" s="5"/>
      <c r="P21" s="5"/>
      <c r="Q21" s="5"/>
      <c r="R21" s="5"/>
      <c r="S21" s="5"/>
      <c r="U21" s="5" t="s">
        <v>322</v>
      </c>
      <c r="V21" s="5" t="s">
        <v>323</v>
      </c>
      <c r="W21" s="5"/>
      <c r="X21" s="5"/>
      <c r="Y21" s="5"/>
      <c r="Z21" s="5"/>
      <c r="AA21" s="5"/>
      <c r="AB21" s="5" t="s">
        <v>180</v>
      </c>
      <c r="AD21" s="5"/>
      <c r="AF21" s="5"/>
      <c r="AG21" s="5"/>
      <c r="AH21" s="5"/>
      <c r="AJ21" s="44" t="s">
        <v>324</v>
      </c>
      <c r="AK21"/>
      <c r="AL21" s="5"/>
      <c r="AN21" s="5"/>
      <c r="AO21" s="5"/>
    </row>
    <row r="22" spans="1:41">
      <c r="A22" s="27" t="s">
        <v>325</v>
      </c>
      <c r="B22" s="28" t="s">
        <v>326</v>
      </c>
      <c r="C22" s="5"/>
      <c r="D22" s="5"/>
      <c r="E22" s="5"/>
      <c r="F22" s="5" t="s">
        <v>327</v>
      </c>
      <c r="G22" s="5"/>
      <c r="H22" s="36"/>
      <c r="J22" s="5"/>
      <c r="K22" s="5"/>
      <c r="L22" s="5"/>
      <c r="M22" s="5"/>
      <c r="N22" s="5"/>
      <c r="O22" s="5"/>
      <c r="P22" s="5"/>
      <c r="Q22" s="5" t="s">
        <v>328</v>
      </c>
      <c r="R22" s="5"/>
      <c r="S22" s="5"/>
      <c r="U22" s="5" t="s">
        <v>329</v>
      </c>
      <c r="V22" s="5"/>
      <c r="W22" s="5"/>
      <c r="X22" s="5"/>
      <c r="Y22" s="5"/>
      <c r="Z22" s="5"/>
      <c r="AA22" s="5"/>
      <c r="AB22" s="5"/>
      <c r="AD22" s="5"/>
      <c r="AF22" s="5"/>
      <c r="AG22" s="5" t="s">
        <v>330</v>
      </c>
      <c r="AH22" s="5" t="s">
        <v>331</v>
      </c>
      <c r="AJ22" s="44" t="s">
        <v>332</v>
      </c>
      <c r="AK22"/>
      <c r="AL22" s="5"/>
      <c r="AN22" s="5" t="s">
        <v>333</v>
      </c>
      <c r="AO22" s="5"/>
    </row>
    <row r="23" spans="1:41">
      <c r="A23" s="27" t="s">
        <v>334</v>
      </c>
      <c r="B23" s="28" t="s">
        <v>335</v>
      </c>
      <c r="C23" s="5"/>
      <c r="D23" s="5" t="s">
        <v>336</v>
      </c>
      <c r="E23" s="5"/>
      <c r="F23" s="5"/>
      <c r="G23" s="5"/>
      <c r="H23" s="36"/>
      <c r="J23" s="5"/>
      <c r="K23" s="5"/>
      <c r="L23" s="5"/>
      <c r="M23" s="5"/>
      <c r="N23" s="5"/>
      <c r="O23" s="5"/>
      <c r="P23" s="5"/>
      <c r="Q23" s="5"/>
      <c r="R23" s="5"/>
      <c r="S23" s="5"/>
      <c r="U23" s="5" t="s">
        <v>337</v>
      </c>
      <c r="V23" s="5" t="s">
        <v>338</v>
      </c>
      <c r="W23" s="5"/>
      <c r="X23" s="5"/>
      <c r="Y23" s="5"/>
      <c r="Z23" s="5"/>
      <c r="AA23" s="5"/>
      <c r="AB23" s="5"/>
      <c r="AD23" s="5"/>
      <c r="AF23" s="5"/>
      <c r="AG23" s="5"/>
      <c r="AH23" s="5"/>
      <c r="AJ23" s="44" t="s">
        <v>339</v>
      </c>
      <c r="AK23"/>
      <c r="AL23" s="5"/>
      <c r="AN23" s="5"/>
      <c r="AO23" s="5"/>
    </row>
    <row r="24" spans="1:41">
      <c r="A24" s="27" t="s">
        <v>340</v>
      </c>
      <c r="B24" s="28" t="s">
        <v>341</v>
      </c>
      <c r="C24" s="5" t="s">
        <v>342</v>
      </c>
      <c r="D24" s="5" t="s">
        <v>343</v>
      </c>
      <c r="E24" s="5"/>
      <c r="F24" s="5"/>
      <c r="G24" s="5"/>
      <c r="H24" s="36"/>
      <c r="J24" s="5"/>
      <c r="K24" s="5"/>
      <c r="L24" s="5"/>
      <c r="M24" s="5"/>
      <c r="N24" s="5"/>
      <c r="O24" s="5"/>
      <c r="P24" s="5"/>
      <c r="Q24" s="5"/>
      <c r="R24" s="5"/>
      <c r="S24" s="5"/>
      <c r="U24" s="5" t="s">
        <v>344</v>
      </c>
      <c r="V24" s="5" t="s">
        <v>345</v>
      </c>
      <c r="W24" s="5"/>
      <c r="X24" s="5"/>
      <c r="Y24" s="5"/>
      <c r="Z24" s="5"/>
      <c r="AA24" s="5"/>
      <c r="AB24" s="5"/>
      <c r="AD24" s="5"/>
      <c r="AF24" s="5"/>
      <c r="AG24" s="5" t="s">
        <v>346</v>
      </c>
      <c r="AH24" s="5"/>
      <c r="AJ24" s="44" t="s">
        <v>347</v>
      </c>
      <c r="AK24"/>
      <c r="AL24" s="5"/>
      <c r="AN24" s="5"/>
      <c r="AO24" s="5"/>
    </row>
    <row r="25" spans="1:41">
      <c r="A25" s="27" t="s">
        <v>348</v>
      </c>
      <c r="B25" s="28" t="s">
        <v>349</v>
      </c>
      <c r="C25" s="5"/>
      <c r="D25" s="5"/>
      <c r="E25" s="5"/>
      <c r="F25" s="5"/>
      <c r="G25" s="5"/>
      <c r="H25" s="36"/>
      <c r="J25" s="5"/>
      <c r="K25" s="5"/>
      <c r="L25" s="5"/>
      <c r="M25" s="5"/>
      <c r="N25" s="5"/>
      <c r="O25" s="5"/>
      <c r="P25" s="5"/>
      <c r="Q25" s="5"/>
      <c r="R25" s="5"/>
      <c r="S25" s="5"/>
      <c r="U25" s="5"/>
      <c r="V25" s="5"/>
      <c r="W25" s="5"/>
      <c r="X25" s="5"/>
      <c r="Y25" s="5"/>
      <c r="Z25" s="5"/>
      <c r="AA25" s="5"/>
      <c r="AB25" s="5"/>
      <c r="AD25" s="5"/>
      <c r="AF25" s="5" t="s">
        <v>350</v>
      </c>
      <c r="AG25" s="5" t="s">
        <v>351</v>
      </c>
      <c r="AH25" s="5" t="s">
        <v>352</v>
      </c>
      <c r="AJ25" s="44"/>
      <c r="AK25"/>
      <c r="AL25" s="5"/>
      <c r="AN25" s="5"/>
      <c r="AO25" s="5"/>
    </row>
    <row r="26" spans="1:41">
      <c r="A26" s="27" t="s">
        <v>353</v>
      </c>
      <c r="B26" s="28" t="s">
        <v>354</v>
      </c>
      <c r="C26" s="5" t="s">
        <v>355</v>
      </c>
      <c r="D26" s="5"/>
      <c r="E26" s="5"/>
      <c r="F26" s="5"/>
      <c r="G26" s="5"/>
      <c r="H26" s="36"/>
      <c r="J26" s="5"/>
      <c r="K26" s="5"/>
      <c r="L26" s="5"/>
      <c r="M26" s="5"/>
      <c r="N26" s="5"/>
      <c r="O26" s="5"/>
      <c r="P26" s="5"/>
      <c r="Q26" s="5" t="s">
        <v>356</v>
      </c>
      <c r="R26" s="5"/>
      <c r="S26" s="5"/>
      <c r="U26" s="5" t="s">
        <v>357</v>
      </c>
      <c r="V26" s="5" t="s">
        <v>358</v>
      </c>
      <c r="W26" s="5"/>
      <c r="X26" s="5"/>
      <c r="Y26" s="5"/>
      <c r="Z26" s="5"/>
      <c r="AA26" s="5"/>
      <c r="AB26" s="5"/>
      <c r="AD26" s="5"/>
      <c r="AF26" s="5" t="s">
        <v>359</v>
      </c>
      <c r="AG26" s="5" t="s">
        <v>360</v>
      </c>
      <c r="AH26" s="5"/>
      <c r="AJ26" s="44"/>
      <c r="AK26"/>
      <c r="AL26" s="5"/>
      <c r="AN26" s="5" t="s">
        <v>361</v>
      </c>
      <c r="AO26" s="5"/>
    </row>
    <row r="27" spans="1:41">
      <c r="A27" s="27" t="s">
        <v>362</v>
      </c>
      <c r="B27" s="28" t="s">
        <v>363</v>
      </c>
      <c r="C27" s="5"/>
      <c r="D27" s="5"/>
      <c r="E27" s="5"/>
      <c r="F27" s="5"/>
      <c r="G27" s="5"/>
      <c r="H27" s="36"/>
      <c r="J27" s="5"/>
      <c r="K27" s="5"/>
      <c r="L27" s="5"/>
      <c r="M27" s="5"/>
      <c r="N27" s="5"/>
      <c r="O27" s="5"/>
      <c r="P27" s="5"/>
      <c r="Q27" s="5"/>
      <c r="R27" s="5"/>
      <c r="S27" s="5"/>
      <c r="U27" s="5"/>
      <c r="V27" s="5" t="s">
        <v>364</v>
      </c>
      <c r="W27" s="5"/>
      <c r="X27" s="5"/>
      <c r="Y27" s="5"/>
      <c r="Z27" s="5"/>
      <c r="AA27" s="5"/>
      <c r="AB27" s="5"/>
      <c r="AD27" s="5"/>
      <c r="AF27" s="5"/>
      <c r="AG27" s="5"/>
      <c r="AH27" s="5"/>
      <c r="AJ27" s="44"/>
      <c r="AK27"/>
      <c r="AL27" s="5"/>
      <c r="AN27" s="5"/>
      <c r="AO27" s="5"/>
    </row>
    <row r="28" spans="1:41">
      <c r="A28" s="27" t="s">
        <v>365</v>
      </c>
      <c r="B28" s="28" t="s">
        <v>366</v>
      </c>
      <c r="C28" s="5"/>
      <c r="D28" s="5"/>
      <c r="E28" s="5"/>
      <c r="F28" s="5"/>
      <c r="G28" s="5"/>
      <c r="H28" s="36"/>
      <c r="J28" s="5" t="s">
        <v>367</v>
      </c>
      <c r="K28" s="5" t="s">
        <v>367</v>
      </c>
      <c r="L28" s="5"/>
      <c r="M28" s="5"/>
      <c r="N28" s="5"/>
      <c r="O28" s="5"/>
      <c r="P28" s="5"/>
      <c r="Q28" s="5"/>
      <c r="R28" s="5"/>
      <c r="S28" s="5"/>
      <c r="U28" s="5" t="s">
        <v>368</v>
      </c>
      <c r="V28" s="5"/>
      <c r="W28" s="5"/>
      <c r="X28" s="5"/>
      <c r="Y28" s="5"/>
      <c r="Z28" s="5"/>
      <c r="AA28" s="5"/>
      <c r="AB28" s="5"/>
      <c r="AD28" s="5"/>
      <c r="AF28" s="5" t="s">
        <v>369</v>
      </c>
      <c r="AG28" s="5" t="s">
        <v>370</v>
      </c>
      <c r="AH28" s="5"/>
      <c r="AJ28" s="44"/>
      <c r="AK28"/>
      <c r="AL28" s="5" t="s">
        <v>371</v>
      </c>
      <c r="AN28" s="5"/>
      <c r="AO28" s="5"/>
    </row>
    <row r="29" spans="1:41">
      <c r="A29" s="27" t="s">
        <v>372</v>
      </c>
      <c r="B29" s="28" t="s">
        <v>373</v>
      </c>
      <c r="C29" s="5" t="s">
        <v>374</v>
      </c>
      <c r="D29" s="5" t="s">
        <v>375</v>
      </c>
      <c r="E29" s="5"/>
      <c r="F29" s="5"/>
      <c r="G29" s="5"/>
      <c r="H29" s="36"/>
      <c r="J29" s="5"/>
      <c r="K29" s="5"/>
      <c r="L29" s="5"/>
      <c r="M29" s="5"/>
      <c r="N29" s="5"/>
      <c r="O29" s="5"/>
      <c r="P29" s="5"/>
      <c r="Q29" s="5"/>
      <c r="R29" s="5"/>
      <c r="S29" s="5"/>
      <c r="U29" s="5"/>
      <c r="V29" s="5"/>
      <c r="W29" s="5"/>
      <c r="X29" s="5"/>
      <c r="Y29" s="5"/>
      <c r="Z29" s="5"/>
      <c r="AA29" s="5"/>
      <c r="AB29" s="5"/>
      <c r="AD29" s="5"/>
      <c r="AF29" s="5" t="s">
        <v>376</v>
      </c>
      <c r="AG29" s="5" t="s">
        <v>377</v>
      </c>
      <c r="AH29" s="5"/>
      <c r="AJ29" s="44" t="s">
        <v>378</v>
      </c>
      <c r="AK29"/>
      <c r="AL29" s="5"/>
      <c r="AN29" s="5" t="s">
        <v>379</v>
      </c>
      <c r="AO29" s="5"/>
    </row>
    <row r="30" spans="1:41">
      <c r="A30" s="27" t="s">
        <v>380</v>
      </c>
      <c r="B30" s="28" t="s">
        <v>381</v>
      </c>
      <c r="C30" s="5" t="s">
        <v>382</v>
      </c>
      <c r="D30" s="5"/>
      <c r="E30" s="5"/>
      <c r="F30" s="5"/>
      <c r="G30" s="5"/>
      <c r="H30" s="36"/>
      <c r="J30" s="5"/>
      <c r="K30" s="5"/>
      <c r="L30" s="5"/>
      <c r="M30" s="5"/>
      <c r="N30" s="5"/>
      <c r="O30" s="5"/>
      <c r="P30" s="5"/>
      <c r="Q30" s="5"/>
      <c r="R30" s="5"/>
      <c r="S30" s="5"/>
      <c r="U30" s="5"/>
      <c r="V30" s="5" t="s">
        <v>383</v>
      </c>
      <c r="W30" s="5"/>
      <c r="X30" s="5"/>
      <c r="Y30" s="5"/>
      <c r="Z30" s="5"/>
      <c r="AA30" s="5"/>
      <c r="AB30" s="5"/>
      <c r="AD30" s="5"/>
      <c r="AF30" s="5"/>
      <c r="AG30" s="5"/>
      <c r="AH30" s="5"/>
      <c r="AJ30" s="44"/>
      <c r="AK30"/>
      <c r="AL30" s="5"/>
      <c r="AN30" s="5"/>
      <c r="AO30" s="5"/>
    </row>
    <row r="31" spans="1:41">
      <c r="A31" s="27" t="s">
        <v>384</v>
      </c>
      <c r="B31" s="28" t="s">
        <v>385</v>
      </c>
      <c r="C31" s="5"/>
      <c r="D31" s="5"/>
      <c r="E31" s="5"/>
      <c r="F31" s="5"/>
      <c r="G31" s="5"/>
      <c r="H31" s="36"/>
      <c r="J31" s="5"/>
      <c r="K31" s="5"/>
      <c r="L31" s="5"/>
      <c r="M31" s="5"/>
      <c r="N31" s="5"/>
      <c r="O31" s="5"/>
      <c r="P31" s="5"/>
      <c r="Q31" s="5"/>
      <c r="R31" s="5"/>
      <c r="S31" s="5"/>
      <c r="U31" s="5" t="s">
        <v>386</v>
      </c>
      <c r="V31" s="5" t="s">
        <v>387</v>
      </c>
      <c r="W31" s="5"/>
      <c r="X31" s="5"/>
      <c r="Y31" s="5"/>
      <c r="Z31" s="5"/>
      <c r="AA31" s="5"/>
      <c r="AB31" s="5"/>
      <c r="AD31" s="5"/>
      <c r="AF31" s="5" t="s">
        <v>388</v>
      </c>
      <c r="AG31" s="5" t="s">
        <v>389</v>
      </c>
      <c r="AH31" s="5"/>
      <c r="AJ31" s="44"/>
      <c r="AK31"/>
      <c r="AL31" s="5"/>
      <c r="AN31" s="5"/>
      <c r="AO31" s="5"/>
    </row>
    <row r="32" spans="1:41">
      <c r="A32" s="27" t="s">
        <v>390</v>
      </c>
      <c r="B32" s="28" t="s">
        <v>391</v>
      </c>
      <c r="C32" s="5"/>
      <c r="D32" s="5"/>
      <c r="E32" s="5"/>
      <c r="F32" s="5"/>
      <c r="G32" s="5"/>
      <c r="H32" s="36"/>
      <c r="J32" s="5"/>
      <c r="K32" s="5"/>
      <c r="L32" s="5"/>
      <c r="M32" s="5"/>
      <c r="N32" s="5"/>
      <c r="O32" s="5"/>
      <c r="P32" s="5"/>
      <c r="Q32" s="5"/>
      <c r="R32" s="5"/>
      <c r="S32" s="5"/>
      <c r="U32" s="5" t="s">
        <v>392</v>
      </c>
      <c r="V32" s="5"/>
      <c r="W32" s="5"/>
      <c r="X32" s="5"/>
      <c r="Y32" s="5"/>
      <c r="Z32" s="5"/>
      <c r="AA32" s="5"/>
      <c r="AB32" s="5"/>
      <c r="AD32" s="5"/>
      <c r="AF32" s="5"/>
      <c r="AG32" s="5"/>
      <c r="AH32" s="5"/>
      <c r="AJ32" s="44" t="s">
        <v>393</v>
      </c>
      <c r="AK32"/>
      <c r="AL32" s="5"/>
      <c r="AN32" s="5"/>
      <c r="AO32" s="74" t="s">
        <v>394</v>
      </c>
    </row>
    <row r="33" spans="1:41">
      <c r="A33" s="27" t="s">
        <v>395</v>
      </c>
      <c r="B33" s="28" t="s">
        <v>396</v>
      </c>
      <c r="C33" s="5"/>
      <c r="D33" s="5" t="s">
        <v>397</v>
      </c>
      <c r="E33" s="5"/>
      <c r="F33" s="5"/>
      <c r="G33" s="5"/>
      <c r="H33" s="36"/>
      <c r="J33" s="5"/>
      <c r="K33" s="5"/>
      <c r="L33" s="5"/>
      <c r="M33" s="5"/>
      <c r="N33" s="5"/>
      <c r="O33" s="5"/>
      <c r="P33" s="5"/>
      <c r="Q33" s="5" t="s">
        <v>226</v>
      </c>
      <c r="R33" s="5"/>
      <c r="S33" s="5"/>
      <c r="U33" s="5"/>
      <c r="V33" s="5" t="s">
        <v>398</v>
      </c>
      <c r="W33" s="5" t="s">
        <v>399</v>
      </c>
      <c r="X33" s="5"/>
      <c r="Y33" s="5"/>
      <c r="Z33" s="5"/>
      <c r="AA33" s="5"/>
      <c r="AB33" s="5"/>
      <c r="AD33" s="5"/>
      <c r="AF33" s="5"/>
      <c r="AG33" s="5"/>
      <c r="AH33" s="5"/>
      <c r="AJ33" s="44"/>
      <c r="AK33"/>
      <c r="AL33" s="5" t="s">
        <v>400</v>
      </c>
      <c r="AN33" s="5"/>
      <c r="AO33" s="5"/>
    </row>
    <row r="34" spans="1:41">
      <c r="A34" s="27" t="s">
        <v>401</v>
      </c>
      <c r="B34" s="28" t="s">
        <v>402</v>
      </c>
      <c r="C34" s="5"/>
      <c r="D34" s="5"/>
      <c r="E34" s="5"/>
      <c r="F34" s="5"/>
      <c r="G34" s="5"/>
      <c r="H34" s="36"/>
      <c r="J34" s="5"/>
      <c r="K34" s="5"/>
      <c r="L34" s="5"/>
      <c r="M34" s="5"/>
      <c r="N34" s="5"/>
      <c r="O34" s="5"/>
      <c r="P34" s="5"/>
      <c r="Q34" s="5" t="s">
        <v>403</v>
      </c>
      <c r="R34" s="5"/>
      <c r="S34" s="5"/>
      <c r="U34" s="5" t="s">
        <v>404</v>
      </c>
      <c r="V34" s="5" t="s">
        <v>405</v>
      </c>
      <c r="W34" s="5" t="s">
        <v>370</v>
      </c>
      <c r="X34" s="5"/>
      <c r="Y34" s="5" t="s">
        <v>406</v>
      </c>
      <c r="Z34" s="5"/>
      <c r="AA34" s="5"/>
      <c r="AB34" s="5"/>
      <c r="AD34" s="5"/>
      <c r="AF34" s="5"/>
      <c r="AG34" s="5" t="s">
        <v>407</v>
      </c>
      <c r="AH34" s="5"/>
      <c r="AJ34" s="44" t="s">
        <v>408</v>
      </c>
      <c r="AK34"/>
      <c r="AL34" s="5" t="s">
        <v>409</v>
      </c>
      <c r="AN34" s="5"/>
      <c r="AO34" s="5"/>
    </row>
    <row r="35" spans="1:41">
      <c r="A35" s="27" t="s">
        <v>410</v>
      </c>
      <c r="B35" s="28" t="s">
        <v>411</v>
      </c>
      <c r="C35" s="5"/>
      <c r="D35" s="5" t="s">
        <v>412</v>
      </c>
      <c r="E35" s="5"/>
      <c r="F35" s="5"/>
      <c r="G35" s="5"/>
      <c r="H35" s="36"/>
      <c r="J35" s="5"/>
      <c r="K35" s="5"/>
      <c r="L35" s="5"/>
      <c r="M35" s="5"/>
      <c r="N35" s="5"/>
      <c r="O35" s="5"/>
      <c r="P35" s="5"/>
      <c r="Q35" s="5"/>
      <c r="R35" s="5"/>
      <c r="S35" s="5"/>
      <c r="U35" s="5" t="s">
        <v>413</v>
      </c>
      <c r="V35" s="5"/>
      <c r="W35" s="5"/>
      <c r="X35" s="5"/>
      <c r="Y35" s="5"/>
      <c r="Z35" s="5"/>
      <c r="AA35" s="5"/>
      <c r="AB35" s="5"/>
      <c r="AD35" s="5"/>
      <c r="AF35" s="5"/>
      <c r="AG35" s="5"/>
      <c r="AH35" s="5"/>
      <c r="AJ35" s="44" t="s">
        <v>414</v>
      </c>
      <c r="AK35"/>
      <c r="AL35" s="5"/>
      <c r="AN35" s="5"/>
      <c r="AO35" s="5"/>
    </row>
    <row r="36" spans="1:41">
      <c r="A36" s="27" t="s">
        <v>415</v>
      </c>
      <c r="B36" s="28" t="s">
        <v>416</v>
      </c>
      <c r="C36" s="5"/>
      <c r="D36" s="5"/>
      <c r="E36" s="5"/>
      <c r="F36" s="5"/>
      <c r="G36" s="5"/>
      <c r="H36" s="36"/>
      <c r="J36" s="5"/>
      <c r="K36" s="5"/>
      <c r="L36" s="5"/>
      <c r="M36" s="5"/>
      <c r="N36" s="5"/>
      <c r="O36" s="5"/>
      <c r="P36" s="5"/>
      <c r="Q36" s="5"/>
      <c r="R36" s="5"/>
      <c r="S36" s="5"/>
      <c r="U36" s="5" t="s">
        <v>417</v>
      </c>
      <c r="V36" s="5" t="s">
        <v>418</v>
      </c>
      <c r="W36" s="5" t="s">
        <v>419</v>
      </c>
      <c r="X36" s="5"/>
      <c r="Y36" s="5"/>
      <c r="Z36" s="5"/>
      <c r="AA36" s="5"/>
      <c r="AB36" s="5"/>
      <c r="AD36" s="5"/>
      <c r="AF36" s="5"/>
      <c r="AG36" s="5"/>
      <c r="AH36" s="5"/>
      <c r="AJ36" s="44" t="s">
        <v>420</v>
      </c>
      <c r="AK36"/>
      <c r="AL36" s="5"/>
      <c r="AN36" s="5"/>
      <c r="AO36" s="74" t="s">
        <v>421</v>
      </c>
    </row>
    <row r="37" spans="1:41">
      <c r="A37" s="27" t="s">
        <v>422</v>
      </c>
      <c r="B37" s="28" t="s">
        <v>423</v>
      </c>
      <c r="C37" s="5"/>
      <c r="D37" s="5"/>
      <c r="E37" s="5"/>
      <c r="F37" s="5"/>
      <c r="G37" s="5"/>
      <c r="H37" s="36"/>
      <c r="J37" s="5"/>
      <c r="K37" s="5"/>
      <c r="L37" s="5"/>
      <c r="M37" s="5"/>
      <c r="N37" s="5"/>
      <c r="O37" s="5"/>
      <c r="P37" s="5"/>
      <c r="Q37" s="5" t="s">
        <v>237</v>
      </c>
      <c r="R37" s="5"/>
      <c r="S37" s="5"/>
      <c r="U37" s="5" t="s">
        <v>424</v>
      </c>
      <c r="V37" s="5"/>
      <c r="W37" s="5" t="s">
        <v>425</v>
      </c>
      <c r="X37" s="5"/>
      <c r="Y37" s="5"/>
      <c r="Z37" s="5"/>
      <c r="AA37" s="5"/>
      <c r="AB37" s="5"/>
      <c r="AD37" s="5" t="s">
        <v>426</v>
      </c>
      <c r="AF37" s="5"/>
      <c r="AG37" s="5"/>
      <c r="AH37" s="5"/>
      <c r="AJ37" s="44"/>
      <c r="AK37"/>
      <c r="AL37" s="5"/>
      <c r="AN37" s="5"/>
      <c r="AO37" s="74"/>
    </row>
    <row r="38" spans="1:41">
      <c r="A38" s="27" t="s">
        <v>427</v>
      </c>
      <c r="B38" s="28" t="s">
        <v>428</v>
      </c>
      <c r="C38" s="5"/>
      <c r="D38" s="5"/>
      <c r="E38" s="5"/>
      <c r="F38" s="5"/>
      <c r="G38" s="5"/>
      <c r="H38" s="36"/>
      <c r="J38" s="5"/>
      <c r="K38" s="5"/>
      <c r="L38" s="5"/>
      <c r="M38" s="5"/>
      <c r="N38" s="5"/>
      <c r="O38" s="5"/>
      <c r="P38" s="5"/>
      <c r="Q38" s="5"/>
      <c r="R38" s="5"/>
      <c r="S38" s="5"/>
      <c r="U38" s="5"/>
      <c r="V38" s="5"/>
      <c r="W38" s="5"/>
      <c r="X38" s="5"/>
      <c r="Y38" s="5"/>
      <c r="Z38" s="5"/>
      <c r="AA38" s="5"/>
      <c r="AB38" s="5"/>
      <c r="AD38" s="5"/>
      <c r="AF38" s="5"/>
      <c r="AG38" s="5" t="s">
        <v>208</v>
      </c>
      <c r="AH38" s="5" t="s">
        <v>429</v>
      </c>
      <c r="AJ38" s="44" t="s">
        <v>430</v>
      </c>
      <c r="AK38"/>
      <c r="AL38" s="5"/>
      <c r="AN38" s="5"/>
      <c r="AO38" s="74"/>
    </row>
    <row r="39" spans="1:41">
      <c r="A39" s="27" t="s">
        <v>431</v>
      </c>
      <c r="B39" s="28" t="s">
        <v>432</v>
      </c>
      <c r="C39" s="5" t="s">
        <v>433</v>
      </c>
      <c r="D39" s="5" t="s">
        <v>434</v>
      </c>
      <c r="E39" s="5"/>
      <c r="F39" s="5"/>
      <c r="G39" s="5" t="s">
        <v>435</v>
      </c>
      <c r="H39" s="36"/>
      <c r="J39" s="5"/>
      <c r="K39" s="5"/>
      <c r="L39" s="5"/>
      <c r="M39" s="5"/>
      <c r="N39" s="5"/>
      <c r="O39" s="5"/>
      <c r="P39" s="5"/>
      <c r="Q39" s="5"/>
      <c r="R39" s="5"/>
      <c r="S39" s="5"/>
      <c r="U39" s="5" t="s">
        <v>436</v>
      </c>
      <c r="V39" s="5"/>
      <c r="W39" s="5"/>
      <c r="X39" s="5"/>
      <c r="Y39" s="5"/>
      <c r="Z39" s="5"/>
      <c r="AA39" s="5"/>
      <c r="AB39" s="5"/>
      <c r="AD39" s="5"/>
      <c r="AF39" s="5"/>
      <c r="AG39" s="5"/>
      <c r="AH39" s="5"/>
      <c r="AJ39" s="44" t="s">
        <v>437</v>
      </c>
      <c r="AK39"/>
      <c r="AL39" s="5"/>
      <c r="AN39" s="5"/>
      <c r="AO39" s="74"/>
    </row>
    <row r="40" spans="1:41">
      <c r="A40" s="27" t="s">
        <v>438</v>
      </c>
      <c r="B40" s="28" t="s">
        <v>439</v>
      </c>
      <c r="C40" s="5"/>
      <c r="D40" s="5" t="s">
        <v>440</v>
      </c>
      <c r="E40" s="5"/>
      <c r="F40" s="5"/>
      <c r="G40" s="5"/>
      <c r="H40" s="36"/>
      <c r="J40" s="5"/>
      <c r="K40" s="5"/>
      <c r="L40" s="5"/>
      <c r="M40" s="5"/>
      <c r="N40" s="5"/>
      <c r="O40" s="5"/>
      <c r="P40" s="5"/>
      <c r="Q40" s="5"/>
      <c r="R40" s="5"/>
      <c r="S40" s="5"/>
      <c r="U40" s="5"/>
      <c r="V40" s="5" t="s">
        <v>441</v>
      </c>
      <c r="W40" s="5"/>
      <c r="X40" s="5"/>
      <c r="Y40" s="5"/>
      <c r="Z40" s="5"/>
      <c r="AA40" s="5"/>
      <c r="AB40" s="5"/>
      <c r="AD40" s="5"/>
      <c r="AF40" s="5" t="s">
        <v>442</v>
      </c>
      <c r="AG40" s="5" t="s">
        <v>443</v>
      </c>
      <c r="AH40" s="5"/>
      <c r="AJ40" s="44"/>
      <c r="AK40"/>
      <c r="AL40" s="5"/>
      <c r="AN40" s="5"/>
      <c r="AO40" s="74"/>
    </row>
    <row r="41" spans="1:41">
      <c r="A41" s="27" t="s">
        <v>444</v>
      </c>
      <c r="B41" s="28" t="s">
        <v>445</v>
      </c>
      <c r="C41" s="5" t="s">
        <v>446</v>
      </c>
      <c r="D41" s="5" t="s">
        <v>447</v>
      </c>
      <c r="E41" s="5"/>
      <c r="F41" s="5"/>
      <c r="G41" s="5" t="s">
        <v>448</v>
      </c>
      <c r="H41" s="36"/>
      <c r="J41" s="5"/>
      <c r="K41" s="5"/>
      <c r="L41" s="5"/>
      <c r="M41" s="5"/>
      <c r="N41" s="5"/>
      <c r="O41" s="5"/>
      <c r="P41" s="5"/>
      <c r="Q41" s="5"/>
      <c r="R41" s="5"/>
      <c r="S41" s="5"/>
      <c r="U41" s="5" t="s">
        <v>449</v>
      </c>
      <c r="V41" s="5" t="s">
        <v>450</v>
      </c>
      <c r="W41" s="5"/>
      <c r="X41" s="5"/>
      <c r="Y41" s="5"/>
      <c r="Z41" s="5"/>
      <c r="AA41" s="5"/>
      <c r="AB41" s="5"/>
      <c r="AD41" s="5"/>
      <c r="AF41" s="5"/>
      <c r="AG41" s="5"/>
      <c r="AH41" s="5"/>
      <c r="AJ41" s="44"/>
      <c r="AK41"/>
      <c r="AL41" s="5"/>
      <c r="AN41" s="5"/>
      <c r="AO41" s="74"/>
    </row>
    <row r="42" spans="1:41">
      <c r="A42" s="27" t="s">
        <v>451</v>
      </c>
      <c r="B42" s="28" t="s">
        <v>452</v>
      </c>
      <c r="C42" s="5" t="s">
        <v>453</v>
      </c>
      <c r="D42" s="5" t="s">
        <v>454</v>
      </c>
      <c r="E42" s="5"/>
      <c r="F42" s="5"/>
      <c r="G42" s="5"/>
      <c r="H42" s="36"/>
      <c r="J42" s="5"/>
      <c r="K42" s="5"/>
      <c r="L42" s="5"/>
      <c r="M42" s="5"/>
      <c r="N42" s="5"/>
      <c r="O42" s="5"/>
      <c r="P42" s="5"/>
      <c r="Q42" s="5"/>
      <c r="R42" s="5"/>
      <c r="S42" s="5"/>
      <c r="U42" s="5"/>
      <c r="V42" s="5"/>
      <c r="W42" s="5"/>
      <c r="X42" s="5"/>
      <c r="Y42" s="5"/>
      <c r="Z42" s="5"/>
      <c r="AA42" s="5"/>
      <c r="AB42" s="5"/>
      <c r="AD42" s="5"/>
      <c r="AF42" s="5"/>
      <c r="AG42" s="5"/>
      <c r="AH42" s="5"/>
      <c r="AJ42" s="44"/>
      <c r="AK42"/>
      <c r="AL42" s="5"/>
      <c r="AN42" s="5"/>
      <c r="AO42" s="74"/>
    </row>
    <row r="43" spans="1:41">
      <c r="A43" s="27" t="s">
        <v>455</v>
      </c>
      <c r="B43" s="28" t="s">
        <v>456</v>
      </c>
      <c r="C43" s="5" t="s">
        <v>457</v>
      </c>
      <c r="D43" s="5"/>
      <c r="E43" s="5"/>
      <c r="F43" s="5"/>
      <c r="G43" s="5" t="s">
        <v>458</v>
      </c>
      <c r="H43" s="36"/>
      <c r="J43" s="5"/>
      <c r="K43" s="5"/>
      <c r="L43" s="5"/>
      <c r="M43" s="5"/>
      <c r="N43" s="5"/>
      <c r="O43" s="5"/>
      <c r="P43" s="5"/>
      <c r="Q43" s="5"/>
      <c r="R43" s="5"/>
      <c r="S43" s="5"/>
      <c r="U43" s="5" t="s">
        <v>459</v>
      </c>
      <c r="V43" s="5" t="s">
        <v>460</v>
      </c>
      <c r="W43" s="5"/>
      <c r="X43" s="5"/>
      <c r="Y43" s="5"/>
      <c r="Z43" s="5"/>
      <c r="AA43" s="5"/>
      <c r="AB43" s="5"/>
      <c r="AD43" s="5"/>
      <c r="AF43" s="5"/>
      <c r="AG43" s="5"/>
      <c r="AH43" s="5"/>
      <c r="AJ43" s="44" t="s">
        <v>461</v>
      </c>
      <c r="AK43"/>
      <c r="AL43" s="5"/>
      <c r="AN43" s="5"/>
      <c r="AO43" s="74"/>
    </row>
    <row r="44" spans="1:41">
      <c r="A44" s="27" t="s">
        <v>462</v>
      </c>
      <c r="B44" s="28" t="s">
        <v>463</v>
      </c>
      <c r="C44" s="5" t="s">
        <v>464</v>
      </c>
      <c r="D44" s="5" t="s">
        <v>465</v>
      </c>
      <c r="E44" s="5"/>
      <c r="F44" s="5"/>
      <c r="G44" s="5" t="s">
        <v>466</v>
      </c>
      <c r="H44" s="36"/>
      <c r="J44" s="5"/>
      <c r="K44" s="5"/>
      <c r="L44" s="5"/>
      <c r="M44" s="5"/>
      <c r="N44" s="5"/>
      <c r="O44" s="5"/>
      <c r="P44" s="5"/>
      <c r="Q44" s="5" t="s">
        <v>255</v>
      </c>
      <c r="R44" s="5"/>
      <c r="S44" s="5"/>
      <c r="U44" s="5" t="s">
        <v>467</v>
      </c>
      <c r="V44" s="5" t="s">
        <v>468</v>
      </c>
      <c r="W44" s="5"/>
      <c r="X44" s="5"/>
      <c r="Y44" s="5"/>
      <c r="Z44" s="5"/>
      <c r="AA44" s="5"/>
      <c r="AB44" s="5"/>
      <c r="AD44" s="5"/>
      <c r="AF44" s="5" t="s">
        <v>469</v>
      </c>
      <c r="AG44" s="5" t="s">
        <v>291</v>
      </c>
      <c r="AH44" s="5" t="s">
        <v>470</v>
      </c>
      <c r="AJ44" s="44"/>
      <c r="AK44"/>
      <c r="AL44" s="5"/>
      <c r="AN44" s="5"/>
      <c r="AO44" s="74"/>
    </row>
    <row r="45" spans="1:41">
      <c r="A45" s="27" t="s">
        <v>471</v>
      </c>
      <c r="B45" s="28" t="s">
        <v>472</v>
      </c>
      <c r="C45" s="5" t="s">
        <v>473</v>
      </c>
      <c r="D45" s="5" t="s">
        <v>474</v>
      </c>
      <c r="E45" s="5"/>
      <c r="F45" s="5"/>
      <c r="G45" s="5" t="s">
        <v>475</v>
      </c>
      <c r="H45" s="36"/>
      <c r="J45" s="5"/>
      <c r="K45" s="5" t="s">
        <v>476</v>
      </c>
      <c r="L45" s="5"/>
      <c r="M45" s="5"/>
      <c r="N45" s="5"/>
      <c r="O45" s="5"/>
      <c r="P45" s="5"/>
      <c r="Q45" s="5"/>
      <c r="R45" s="5"/>
      <c r="S45" s="5"/>
      <c r="U45" s="5"/>
      <c r="V45" s="5" t="s">
        <v>477</v>
      </c>
      <c r="W45" s="5"/>
      <c r="X45" s="5"/>
      <c r="Y45" s="5"/>
      <c r="Z45" s="5"/>
      <c r="AA45" s="5"/>
      <c r="AB45" s="5"/>
      <c r="AD45" s="5"/>
      <c r="AF45" s="5"/>
      <c r="AG45" s="5"/>
      <c r="AH45" s="5"/>
      <c r="AJ45" s="44" t="s">
        <v>478</v>
      </c>
      <c r="AK45"/>
      <c r="AL45" s="5"/>
      <c r="AN45" s="5" t="s">
        <v>177</v>
      </c>
      <c r="AO45" s="74"/>
    </row>
    <row r="46" spans="1:41">
      <c r="A46" s="27" t="s">
        <v>479</v>
      </c>
      <c r="B46" s="28" t="s">
        <v>480</v>
      </c>
      <c r="C46" s="5"/>
      <c r="D46" s="5"/>
      <c r="E46" s="5"/>
      <c r="F46" s="5"/>
      <c r="G46" s="5"/>
      <c r="H46" s="36"/>
      <c r="J46" s="5"/>
      <c r="K46" s="5"/>
      <c r="L46" s="5"/>
      <c r="M46" s="5"/>
      <c r="N46" s="5"/>
      <c r="O46" s="5"/>
      <c r="P46" s="5"/>
      <c r="Q46" s="5" t="s">
        <v>481</v>
      </c>
      <c r="R46" s="5"/>
      <c r="S46" s="5"/>
      <c r="U46" s="5" t="s">
        <v>482</v>
      </c>
      <c r="V46" s="5" t="s">
        <v>483</v>
      </c>
      <c r="W46" s="5"/>
      <c r="X46" s="5"/>
      <c r="Y46" s="5"/>
      <c r="Z46" s="5"/>
      <c r="AA46" s="5"/>
      <c r="AB46" s="5"/>
      <c r="AD46" s="5"/>
      <c r="AF46" s="5"/>
      <c r="AG46" s="5"/>
      <c r="AH46" s="5"/>
      <c r="AJ46" s="44" t="s">
        <v>484</v>
      </c>
      <c r="AK46"/>
      <c r="AL46" s="5"/>
      <c r="AN46" s="5"/>
      <c r="AO46" s="74"/>
    </row>
    <row r="47" spans="1:41">
      <c r="A47" s="27" t="s">
        <v>485</v>
      </c>
      <c r="B47" s="28" t="s">
        <v>486</v>
      </c>
      <c r="C47" s="5"/>
      <c r="D47" s="5" t="s">
        <v>487</v>
      </c>
      <c r="E47" s="5"/>
      <c r="F47" s="5"/>
      <c r="G47" s="5"/>
      <c r="H47" s="36"/>
      <c r="J47" s="5"/>
      <c r="K47" s="5"/>
      <c r="L47" s="5"/>
      <c r="M47" s="5"/>
      <c r="N47" s="5"/>
      <c r="O47" s="5"/>
      <c r="P47" s="5"/>
      <c r="Q47" s="5"/>
      <c r="R47" s="5"/>
      <c r="S47" s="5"/>
      <c r="U47" s="5"/>
      <c r="V47" s="5"/>
      <c r="W47" s="5"/>
      <c r="X47" s="5"/>
      <c r="Y47" s="5"/>
      <c r="Z47" s="5"/>
      <c r="AA47" s="5"/>
      <c r="AB47" s="5"/>
      <c r="AD47" s="5"/>
      <c r="AF47" s="5"/>
      <c r="AG47" s="5"/>
      <c r="AH47" s="5"/>
      <c r="AJ47" s="44"/>
      <c r="AK47"/>
      <c r="AL47" s="5"/>
      <c r="AN47" s="5"/>
      <c r="AO47" s="74"/>
    </row>
    <row r="48" spans="1:41">
      <c r="A48" s="27" t="s">
        <v>488</v>
      </c>
      <c r="B48" s="28" t="s">
        <v>489</v>
      </c>
      <c r="C48" s="5" t="s">
        <v>490</v>
      </c>
      <c r="D48" s="5"/>
      <c r="E48" s="5"/>
      <c r="F48" s="5"/>
      <c r="G48" s="5" t="s">
        <v>491</v>
      </c>
      <c r="H48" s="36"/>
      <c r="J48" s="5"/>
      <c r="K48" s="5"/>
      <c r="L48" s="5"/>
      <c r="M48" s="5"/>
      <c r="N48" s="5"/>
      <c r="O48" s="5"/>
      <c r="P48" s="5"/>
      <c r="Q48" s="5"/>
      <c r="R48" s="5"/>
      <c r="S48" s="5"/>
      <c r="U48" s="5"/>
      <c r="V48" s="5" t="s">
        <v>492</v>
      </c>
      <c r="W48" s="5"/>
      <c r="X48" s="5"/>
      <c r="Y48" s="5"/>
      <c r="Z48" s="5"/>
      <c r="AA48" s="5"/>
      <c r="AB48" s="5"/>
      <c r="AD48" s="5"/>
      <c r="AF48" s="5"/>
      <c r="AG48" s="5" t="s">
        <v>355</v>
      </c>
      <c r="AH48" s="5" t="s">
        <v>493</v>
      </c>
      <c r="AJ48" s="44" t="s">
        <v>494</v>
      </c>
      <c r="AK48"/>
      <c r="AL48" s="5"/>
      <c r="AN48" s="5"/>
      <c r="AO48" s="74"/>
    </row>
    <row r="49" spans="1:41">
      <c r="A49" s="27" t="s">
        <v>495</v>
      </c>
      <c r="B49" s="28" t="s">
        <v>496</v>
      </c>
      <c r="C49" s="5" t="s">
        <v>497</v>
      </c>
      <c r="D49" s="5" t="s">
        <v>498</v>
      </c>
      <c r="E49" s="5"/>
      <c r="F49" s="5"/>
      <c r="G49" s="5" t="s">
        <v>499</v>
      </c>
      <c r="H49" s="36"/>
      <c r="J49" s="5"/>
      <c r="K49" s="5"/>
      <c r="L49" s="5"/>
      <c r="M49" s="5"/>
      <c r="N49" s="5"/>
      <c r="O49" s="5"/>
      <c r="P49" s="5"/>
      <c r="Q49" s="5"/>
      <c r="R49" s="5"/>
      <c r="S49" s="5"/>
      <c r="U49" s="5"/>
      <c r="V49" s="5"/>
      <c r="W49" s="5"/>
      <c r="X49" s="5"/>
      <c r="Y49" s="5"/>
      <c r="Z49" s="5"/>
      <c r="AA49" s="5"/>
      <c r="AB49" s="5"/>
      <c r="AD49" s="5"/>
      <c r="AF49" s="5"/>
      <c r="AG49" s="5"/>
      <c r="AH49" s="5"/>
      <c r="AJ49" s="44"/>
      <c r="AK49"/>
      <c r="AL49" s="5"/>
      <c r="AN49" s="5"/>
      <c r="AO49" s="74"/>
    </row>
    <row r="50" spans="1:41">
      <c r="A50" s="27" t="s">
        <v>500</v>
      </c>
      <c r="B50" s="28" t="s">
        <v>501</v>
      </c>
      <c r="C50" s="5" t="s">
        <v>502</v>
      </c>
      <c r="D50" s="5"/>
      <c r="E50" s="5"/>
      <c r="F50" s="5"/>
      <c r="G50" s="5"/>
      <c r="H50" s="36"/>
      <c r="J50" s="5"/>
      <c r="K50" s="5"/>
      <c r="L50" s="5"/>
      <c r="M50" s="5"/>
      <c r="N50" s="5"/>
      <c r="O50" s="5"/>
      <c r="P50" s="5"/>
      <c r="Q50" s="5"/>
      <c r="R50" s="5"/>
      <c r="S50" s="5"/>
      <c r="U50" s="5" t="s">
        <v>503</v>
      </c>
      <c r="V50" s="5" t="s">
        <v>504</v>
      </c>
      <c r="W50" s="5"/>
      <c r="X50" s="5"/>
      <c r="Y50" s="5"/>
      <c r="Z50" s="5"/>
      <c r="AA50" s="5"/>
      <c r="AB50" s="5"/>
      <c r="AD50" s="5"/>
      <c r="AF50" s="5" t="s">
        <v>505</v>
      </c>
      <c r="AG50" s="5" t="s">
        <v>446</v>
      </c>
      <c r="AH50" s="5" t="s">
        <v>506</v>
      </c>
      <c r="AJ50" s="44"/>
      <c r="AK50"/>
      <c r="AL50" s="5"/>
      <c r="AN50" s="5"/>
      <c r="AO50" s="74"/>
    </row>
    <row r="51" spans="1:41">
      <c r="A51" s="27" t="s">
        <v>507</v>
      </c>
      <c r="B51" s="28" t="s">
        <v>508</v>
      </c>
      <c r="C51" s="5" t="s">
        <v>509</v>
      </c>
      <c r="D51" s="5"/>
      <c r="E51" s="5"/>
      <c r="F51" s="5"/>
      <c r="G51" s="5" t="s">
        <v>510</v>
      </c>
      <c r="H51" s="36"/>
      <c r="J51" s="5"/>
      <c r="K51" s="5"/>
      <c r="L51" s="5"/>
      <c r="M51" s="5"/>
      <c r="N51" s="5"/>
      <c r="O51" s="5"/>
      <c r="P51" s="5"/>
      <c r="Q51" s="5" t="s">
        <v>511</v>
      </c>
      <c r="R51" s="5"/>
      <c r="S51" s="5"/>
      <c r="U51" s="5"/>
      <c r="V51" s="5" t="s">
        <v>512</v>
      </c>
      <c r="W51" s="5"/>
      <c r="X51" s="5"/>
      <c r="Y51" s="5"/>
      <c r="Z51" s="5"/>
      <c r="AA51" s="5"/>
      <c r="AB51" s="5"/>
      <c r="AD51" s="5"/>
      <c r="AF51" s="5"/>
      <c r="AG51" s="5"/>
      <c r="AH51" s="5"/>
      <c r="AJ51" s="44" t="s">
        <v>513</v>
      </c>
      <c r="AK51"/>
      <c r="AL51" s="5"/>
      <c r="AN51" s="5"/>
      <c r="AO51" s="74"/>
    </row>
    <row r="52" spans="1:41">
      <c r="A52" s="27" t="s">
        <v>514</v>
      </c>
      <c r="B52" s="28" t="s">
        <v>515</v>
      </c>
      <c r="C52" s="5" t="s">
        <v>516</v>
      </c>
      <c r="D52" s="5"/>
      <c r="E52" s="5"/>
      <c r="F52" s="5" t="s">
        <v>517</v>
      </c>
      <c r="G52" s="5"/>
      <c r="H52" s="36"/>
      <c r="J52" s="5"/>
      <c r="K52" s="5"/>
      <c r="L52" s="5"/>
      <c r="M52" s="5"/>
      <c r="N52" s="5"/>
      <c r="O52" s="5"/>
      <c r="P52" s="5"/>
      <c r="Q52" s="5"/>
      <c r="R52" s="5"/>
      <c r="S52" s="5"/>
      <c r="U52" s="5" t="s">
        <v>518</v>
      </c>
      <c r="V52" s="5" t="s">
        <v>519</v>
      </c>
      <c r="W52" s="5"/>
      <c r="X52" s="5"/>
      <c r="Y52" s="5"/>
      <c r="Z52" s="5"/>
      <c r="AA52" s="5"/>
      <c r="AB52" s="5"/>
      <c r="AD52" s="5"/>
      <c r="AF52" s="5"/>
      <c r="AG52" s="5"/>
      <c r="AH52" s="5"/>
      <c r="AJ52" s="44"/>
      <c r="AK52"/>
      <c r="AL52" s="5"/>
      <c r="AN52" s="5"/>
      <c r="AO52" s="74"/>
    </row>
    <row r="53" spans="1:41">
      <c r="A53" s="27" t="s">
        <v>520</v>
      </c>
      <c r="B53" s="28" t="s">
        <v>521</v>
      </c>
      <c r="C53" s="5"/>
      <c r="D53" s="5"/>
      <c r="E53" s="5"/>
      <c r="F53" s="5"/>
      <c r="G53" s="5"/>
      <c r="H53" s="36"/>
      <c r="J53" s="5"/>
      <c r="K53" s="5"/>
      <c r="L53" s="5"/>
      <c r="M53" s="5"/>
      <c r="N53" s="5"/>
      <c r="O53" s="5"/>
      <c r="P53" s="5"/>
      <c r="Q53" s="5"/>
      <c r="R53" s="5"/>
      <c r="S53" s="5"/>
      <c r="U53" s="5"/>
      <c r="V53" s="5"/>
      <c r="W53" s="5"/>
      <c r="X53" s="5"/>
      <c r="Y53" s="5"/>
      <c r="Z53" s="5"/>
      <c r="AA53" s="5"/>
      <c r="AB53" s="5"/>
      <c r="AD53" s="5"/>
      <c r="AF53" s="5"/>
      <c r="AG53" s="5" t="s">
        <v>453</v>
      </c>
      <c r="AH53" s="5"/>
      <c r="AJ53" s="44"/>
      <c r="AK53"/>
      <c r="AL53" s="5"/>
      <c r="AN53" s="5"/>
      <c r="AO53" s="74"/>
    </row>
    <row r="54" spans="1:41">
      <c r="A54" s="27" t="s">
        <v>522</v>
      </c>
      <c r="B54" s="28" t="s">
        <v>523</v>
      </c>
      <c r="C54" s="5"/>
      <c r="D54" s="5"/>
      <c r="E54" s="5"/>
      <c r="F54" s="5"/>
      <c r="G54" s="5"/>
      <c r="H54" s="36"/>
      <c r="J54" s="5"/>
      <c r="K54" s="5"/>
      <c r="L54" s="5"/>
      <c r="M54" s="5"/>
      <c r="N54" s="5"/>
      <c r="O54" s="5"/>
      <c r="P54" s="5"/>
      <c r="Q54" s="5"/>
      <c r="R54" s="5"/>
      <c r="S54" s="5"/>
      <c r="U54" s="5"/>
      <c r="V54" s="5"/>
      <c r="W54" s="5"/>
      <c r="X54" s="5"/>
      <c r="Y54" s="5"/>
      <c r="Z54" s="5"/>
      <c r="AA54" s="5"/>
      <c r="AB54" s="5"/>
      <c r="AD54" s="5"/>
      <c r="AF54" s="5"/>
      <c r="AG54" s="5"/>
      <c r="AH54" s="5"/>
      <c r="AJ54" s="44" t="s">
        <v>524</v>
      </c>
      <c r="AK54"/>
      <c r="AL54" s="5"/>
      <c r="AN54" s="5"/>
      <c r="AO54" s="74"/>
    </row>
    <row r="55" spans="1:41">
      <c r="A55" s="27" t="s">
        <v>525</v>
      </c>
      <c r="B55" s="28" t="s">
        <v>526</v>
      </c>
      <c r="C55" s="5"/>
      <c r="D55" s="5"/>
      <c r="E55" s="5"/>
      <c r="F55" s="5"/>
      <c r="G55" s="5"/>
      <c r="H55" s="36"/>
      <c r="J55" s="5"/>
      <c r="K55" s="5"/>
      <c r="L55" s="5"/>
      <c r="M55" s="5"/>
      <c r="N55" s="5"/>
      <c r="O55" s="5"/>
      <c r="P55" s="5"/>
      <c r="Q55" s="5" t="s">
        <v>527</v>
      </c>
      <c r="R55" s="5"/>
      <c r="S55" s="5"/>
      <c r="U55" s="5"/>
      <c r="V55" s="5"/>
      <c r="W55" s="5"/>
      <c r="X55" s="5"/>
      <c r="Y55" s="5"/>
      <c r="Z55" s="5"/>
      <c r="AA55" s="5"/>
      <c r="AB55" s="5"/>
      <c r="AD55" s="5"/>
      <c r="AF55" s="5"/>
      <c r="AG55" s="5"/>
      <c r="AH55" s="5"/>
      <c r="AJ55" s="44"/>
      <c r="AK55"/>
      <c r="AL55" s="5" t="s">
        <v>528</v>
      </c>
      <c r="AN55" s="5"/>
      <c r="AO55" s="74"/>
    </row>
    <row r="56" spans="1:41">
      <c r="A56" s="27" t="s">
        <v>529</v>
      </c>
      <c r="B56" s="28" t="s">
        <v>530</v>
      </c>
      <c r="C56" s="5"/>
      <c r="D56" s="5"/>
      <c r="E56" s="5"/>
      <c r="F56" s="5"/>
      <c r="G56" s="5"/>
      <c r="H56" s="36"/>
      <c r="J56" s="5"/>
      <c r="K56" s="5"/>
      <c r="L56" s="5"/>
      <c r="M56" s="5"/>
      <c r="N56" s="5"/>
      <c r="O56" s="5"/>
      <c r="P56" s="5"/>
      <c r="Q56" s="5"/>
      <c r="R56" s="5"/>
      <c r="S56" s="5"/>
      <c r="U56" s="5"/>
      <c r="V56" s="5"/>
      <c r="W56" s="5"/>
      <c r="X56" s="5"/>
      <c r="Y56" s="5"/>
      <c r="Z56" s="5"/>
      <c r="AA56" s="5"/>
      <c r="AB56" s="5"/>
      <c r="AD56" s="5"/>
      <c r="AF56" s="5"/>
      <c r="AG56" s="5" t="s">
        <v>473</v>
      </c>
      <c r="AH56" s="5" t="s">
        <v>531</v>
      </c>
      <c r="AJ56" s="44"/>
      <c r="AK56"/>
      <c r="AL56" s="5"/>
      <c r="AN56" s="5"/>
      <c r="AO56" s="74"/>
    </row>
    <row r="57" spans="1:41">
      <c r="A57" s="27" t="s">
        <v>532</v>
      </c>
      <c r="B57" s="28" t="s">
        <v>533</v>
      </c>
      <c r="C57" s="5"/>
      <c r="D57" s="5" t="s">
        <v>534</v>
      </c>
      <c r="E57" s="5"/>
      <c r="F57" s="5"/>
      <c r="G57" s="5" t="s">
        <v>183</v>
      </c>
      <c r="H57" s="36"/>
      <c r="J57" s="5"/>
      <c r="K57" s="5"/>
      <c r="L57" s="5"/>
      <c r="M57" s="5"/>
      <c r="N57" s="5"/>
      <c r="O57" s="5"/>
      <c r="P57" s="5"/>
      <c r="Q57" s="5"/>
      <c r="R57" s="5"/>
      <c r="S57" s="5"/>
      <c r="U57" s="5"/>
      <c r="V57" s="5"/>
      <c r="W57" s="5"/>
      <c r="X57" s="5"/>
      <c r="Y57" s="5"/>
      <c r="Z57" s="5"/>
      <c r="AA57" s="5"/>
      <c r="AB57" s="5"/>
      <c r="AD57" s="5"/>
      <c r="AF57" s="5"/>
      <c r="AG57" s="5"/>
      <c r="AH57" s="5"/>
      <c r="AJ57" s="44" t="s">
        <v>535</v>
      </c>
      <c r="AK57"/>
      <c r="AL57" s="5"/>
      <c r="AN57" s="5"/>
      <c r="AO57" s="74"/>
    </row>
    <row r="58" spans="1:41">
      <c r="A58" s="27" t="s">
        <v>536</v>
      </c>
      <c r="B58" s="28" t="s">
        <v>537</v>
      </c>
      <c r="C58" s="5" t="s">
        <v>538</v>
      </c>
      <c r="D58" s="5" t="s">
        <v>539</v>
      </c>
      <c r="E58" s="5"/>
      <c r="F58" s="5"/>
      <c r="G58" s="5" t="s">
        <v>231</v>
      </c>
      <c r="H58" s="36"/>
      <c r="J58" s="5"/>
      <c r="K58" s="5"/>
      <c r="L58" s="5"/>
      <c r="M58" s="5"/>
      <c r="N58" s="5"/>
      <c r="O58" s="5"/>
      <c r="P58" s="5"/>
      <c r="Q58" s="5"/>
      <c r="R58" s="5"/>
      <c r="S58" s="5"/>
      <c r="U58" s="5"/>
      <c r="V58" s="5"/>
      <c r="W58" s="5"/>
      <c r="X58" s="5"/>
      <c r="Y58" s="5"/>
      <c r="Z58" s="5"/>
      <c r="AA58" s="5"/>
      <c r="AB58" s="5"/>
      <c r="AD58" s="5"/>
      <c r="AF58" s="5" t="s">
        <v>540</v>
      </c>
      <c r="AG58" s="5" t="s">
        <v>541</v>
      </c>
      <c r="AH58" s="5"/>
      <c r="AJ58" s="44"/>
      <c r="AK58"/>
      <c r="AL58" s="5"/>
      <c r="AN58" s="5"/>
      <c r="AO58" s="74"/>
    </row>
    <row r="59" spans="1:41">
      <c r="A59" s="27" t="s">
        <v>542</v>
      </c>
      <c r="B59" s="28" t="s">
        <v>543</v>
      </c>
      <c r="C59" s="5" t="s">
        <v>544</v>
      </c>
      <c r="D59" s="5" t="s">
        <v>545</v>
      </c>
      <c r="E59" s="5"/>
      <c r="F59" s="5"/>
      <c r="G59" s="5"/>
      <c r="H59" s="36"/>
      <c r="J59" s="5"/>
      <c r="K59" s="5"/>
      <c r="L59" s="5"/>
      <c r="M59" s="5"/>
      <c r="N59" s="5"/>
      <c r="O59" s="5"/>
      <c r="P59" s="5"/>
      <c r="Q59" s="5"/>
      <c r="R59" s="5"/>
      <c r="S59" s="5"/>
      <c r="U59" s="5"/>
      <c r="V59" s="5"/>
      <c r="W59" s="5"/>
      <c r="X59" s="5"/>
      <c r="Y59" s="5"/>
      <c r="Z59" s="5"/>
      <c r="AA59" s="5"/>
      <c r="AB59" s="5"/>
      <c r="AD59" s="5"/>
      <c r="AF59" s="5"/>
      <c r="AG59" s="5"/>
      <c r="AH59" s="5"/>
      <c r="AJ59" s="44" t="s">
        <v>546</v>
      </c>
      <c r="AK59"/>
      <c r="AL59" s="5"/>
      <c r="AN59" s="5"/>
      <c r="AO59" s="74"/>
    </row>
    <row r="60" spans="1:41">
      <c r="A60" s="27" t="s">
        <v>547</v>
      </c>
      <c r="B60" s="28" t="s">
        <v>548</v>
      </c>
      <c r="C60" s="5"/>
      <c r="D60" s="5"/>
      <c r="E60" s="5"/>
      <c r="F60" s="5"/>
      <c r="G60" s="5"/>
      <c r="H60" s="34"/>
      <c r="J60" s="5"/>
      <c r="K60" s="5"/>
      <c r="L60" s="5"/>
      <c r="M60" s="5"/>
      <c r="N60" s="5"/>
      <c r="O60" s="5"/>
      <c r="P60" s="5"/>
      <c r="Q60" s="5"/>
      <c r="R60" s="5"/>
      <c r="S60" s="5"/>
      <c r="U60" s="5" t="s">
        <v>549</v>
      </c>
      <c r="V60" s="5"/>
      <c r="W60" s="5"/>
      <c r="X60" s="5"/>
      <c r="Y60" s="5"/>
      <c r="Z60" s="5"/>
      <c r="AA60" s="5" t="s">
        <v>550</v>
      </c>
      <c r="AB60" s="5"/>
      <c r="AD60" s="5"/>
      <c r="AF60" s="5" t="s">
        <v>551</v>
      </c>
      <c r="AG60" s="5" t="s">
        <v>497</v>
      </c>
      <c r="AH60" s="5" t="s">
        <v>552</v>
      </c>
      <c r="AJ60" s="44" t="s">
        <v>553</v>
      </c>
      <c r="AK60"/>
      <c r="AL60" s="5"/>
      <c r="AN60" s="5"/>
      <c r="AO60" s="74"/>
    </row>
    <row r="61" spans="1:41">
      <c r="A61" s="27" t="s">
        <v>554</v>
      </c>
      <c r="B61" s="28" t="s">
        <v>555</v>
      </c>
      <c r="C61" s="5"/>
      <c r="D61" s="5" t="s">
        <v>556</v>
      </c>
      <c r="E61" s="5"/>
      <c r="F61" s="5"/>
      <c r="G61" s="5"/>
      <c r="H61" s="36"/>
      <c r="J61" s="5"/>
      <c r="K61" s="5"/>
      <c r="L61" s="5"/>
      <c r="M61" s="5"/>
      <c r="N61" s="5"/>
      <c r="O61" s="5"/>
      <c r="P61" s="5"/>
      <c r="Q61" s="5"/>
      <c r="R61" s="5"/>
      <c r="S61" s="5"/>
      <c r="U61" s="5"/>
      <c r="V61" s="5" t="s">
        <v>557</v>
      </c>
      <c r="W61" s="5"/>
      <c r="X61" s="5"/>
      <c r="Y61" s="5"/>
      <c r="Z61" s="5"/>
      <c r="AA61" s="5"/>
      <c r="AB61" s="5"/>
      <c r="AD61" s="5"/>
      <c r="AF61" s="5"/>
      <c r="AG61" s="5"/>
      <c r="AH61" s="5"/>
      <c r="AJ61" s="44" t="s">
        <v>558</v>
      </c>
      <c r="AK61"/>
      <c r="AL61" s="5"/>
      <c r="AN61" s="5"/>
      <c r="AO61" s="74"/>
    </row>
    <row r="62" spans="1:41">
      <c r="A62" s="27" t="s">
        <v>559</v>
      </c>
      <c r="B62" s="28" t="s">
        <v>560</v>
      </c>
      <c r="C62" s="5"/>
      <c r="D62" s="5"/>
      <c r="E62" s="5"/>
      <c r="F62" s="5"/>
      <c r="G62" s="5"/>
      <c r="H62" s="36"/>
      <c r="J62" s="5"/>
      <c r="K62" s="5"/>
      <c r="L62" s="5"/>
      <c r="M62" s="5"/>
      <c r="N62" s="5"/>
      <c r="O62" s="5"/>
      <c r="P62" s="5"/>
      <c r="Q62" s="5"/>
      <c r="R62" s="5"/>
      <c r="S62" s="5"/>
      <c r="U62" s="5"/>
      <c r="V62" s="5"/>
      <c r="W62" s="5"/>
      <c r="X62" s="5"/>
      <c r="Y62" s="5"/>
      <c r="Z62" s="5"/>
      <c r="AA62" s="5"/>
      <c r="AB62" s="5"/>
      <c r="AD62" s="5"/>
      <c r="AF62" s="5" t="s">
        <v>561</v>
      </c>
      <c r="AG62" s="5" t="s">
        <v>562</v>
      </c>
      <c r="AH62" s="5" t="s">
        <v>563</v>
      </c>
      <c r="AJ62" s="44" t="s">
        <v>564</v>
      </c>
      <c r="AK62"/>
      <c r="AL62" s="5"/>
      <c r="AN62" s="5"/>
      <c r="AO62" s="74"/>
    </row>
  </sheetData>
  <sheetProtection algorithmName="SHA-512" hashValue="v32fiMVR+P9pyXSr8YA/TcYoHPrG+wncvUYXL8sOlr0snN3jWXzxY60Pbpswir8fpq2kACpWYyWOnHenkm4FTQ==" saltValue="j4O8WyzkPQJMsxeDCyauWQ==" spinCount="100000" sheet="1" objects="1" scenarios="1"/>
  <mergeCells count="10">
    <mergeCell ref="C1:H1"/>
    <mergeCell ref="J1:S1"/>
    <mergeCell ref="U1:AB1"/>
    <mergeCell ref="AN2:AO2"/>
    <mergeCell ref="AF1:AH1"/>
    <mergeCell ref="AN1:AO1"/>
    <mergeCell ref="C2:H2"/>
    <mergeCell ref="J2:S2"/>
    <mergeCell ref="AF2:AH2"/>
    <mergeCell ref="U2:AB2"/>
  </mergeCells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9E260-91BC-4E5F-A6D5-9ABFABBEA76E}">
  <sheetPr>
    <tabColor theme="9" tint="0.59999389629810485"/>
  </sheetPr>
  <dimension ref="A1:K31"/>
  <sheetViews>
    <sheetView workbookViewId="0">
      <selection activeCell="C2" sqref="C2"/>
    </sheetView>
  </sheetViews>
  <sheetFormatPr defaultRowHeight="15"/>
  <cols>
    <col min="1" max="1" width="12.42578125" customWidth="1"/>
    <col min="2" max="2" width="31.7109375" customWidth="1"/>
    <col min="3" max="4" width="17.7109375" customWidth="1"/>
    <col min="5" max="5" width="15.7109375" customWidth="1"/>
    <col min="6" max="6" width="79.5703125" customWidth="1"/>
    <col min="7" max="7" width="21.28515625" customWidth="1"/>
    <col min="8" max="8" width="17.85546875" customWidth="1"/>
    <col min="9" max="9" width="16.85546875" customWidth="1"/>
    <col min="11" max="11" width="30.7109375" customWidth="1"/>
  </cols>
  <sheetData>
    <row r="1" spans="1:11">
      <c r="A1" s="212" t="s">
        <v>565</v>
      </c>
      <c r="B1" s="212" t="s">
        <v>566</v>
      </c>
      <c r="C1" s="212" t="s">
        <v>567</v>
      </c>
      <c r="D1" s="212" t="s">
        <v>568</v>
      </c>
      <c r="E1" s="212" t="s">
        <v>569</v>
      </c>
      <c r="F1" s="212" t="s">
        <v>570</v>
      </c>
      <c r="G1" s="212" t="s">
        <v>171</v>
      </c>
      <c r="H1" s="212" t="s">
        <v>571</v>
      </c>
      <c r="I1" s="212" t="s">
        <v>572</v>
      </c>
      <c r="K1" t="s">
        <v>573</v>
      </c>
    </row>
    <row r="2" spans="1:11">
      <c r="A2" s="5">
        <v>1</v>
      </c>
      <c r="B2" s="211">
        <v>45735</v>
      </c>
      <c r="C2" s="5"/>
      <c r="D2" s="5"/>
      <c r="E2" s="5" t="s">
        <v>574</v>
      </c>
      <c r="F2" s="5"/>
      <c r="G2" s="5"/>
      <c r="H2" s="5" t="s">
        <v>575</v>
      </c>
      <c r="I2" s="5"/>
      <c r="K2" t="s">
        <v>576</v>
      </c>
    </row>
    <row r="3" spans="1:11">
      <c r="A3" s="5">
        <v>2</v>
      </c>
      <c r="B3" s="211"/>
      <c r="C3" s="5"/>
      <c r="D3" s="5"/>
      <c r="E3" s="5"/>
      <c r="F3" s="5"/>
      <c r="G3" s="5"/>
      <c r="H3" s="5"/>
      <c r="I3" s="5"/>
      <c r="K3" t="s">
        <v>575</v>
      </c>
    </row>
    <row r="4" spans="1:11">
      <c r="A4" s="5">
        <v>3</v>
      </c>
      <c r="B4" s="211"/>
      <c r="C4" s="5"/>
      <c r="D4" s="5"/>
      <c r="E4" s="5"/>
      <c r="F4" s="5"/>
      <c r="G4" s="5"/>
      <c r="H4" s="5"/>
      <c r="I4" s="5"/>
    </row>
    <row r="5" spans="1:11">
      <c r="A5" s="5">
        <v>4</v>
      </c>
      <c r="B5" s="211"/>
      <c r="C5" s="5"/>
      <c r="D5" s="5"/>
      <c r="E5" s="5"/>
      <c r="F5" s="5"/>
      <c r="G5" s="5"/>
      <c r="H5" s="5"/>
      <c r="I5" s="5"/>
      <c r="K5" t="s">
        <v>577</v>
      </c>
    </row>
    <row r="6" spans="1:11">
      <c r="A6" s="5">
        <v>5</v>
      </c>
      <c r="B6" s="211"/>
      <c r="C6" s="5"/>
      <c r="D6" s="5"/>
      <c r="E6" s="5"/>
      <c r="F6" s="5"/>
      <c r="G6" s="5"/>
      <c r="H6" s="5"/>
      <c r="I6" s="5"/>
      <c r="K6" t="s">
        <v>574</v>
      </c>
    </row>
    <row r="7" spans="1:11">
      <c r="A7" s="5">
        <v>6</v>
      </c>
      <c r="B7" s="211"/>
      <c r="C7" s="5"/>
      <c r="D7" s="5"/>
      <c r="E7" s="5"/>
      <c r="F7" s="5"/>
      <c r="G7" s="5"/>
      <c r="H7" s="5"/>
      <c r="I7" s="5"/>
      <c r="K7" t="s">
        <v>578</v>
      </c>
    </row>
    <row r="8" spans="1:11">
      <c r="A8" s="5">
        <v>7</v>
      </c>
      <c r="B8" s="211"/>
      <c r="C8" s="5"/>
      <c r="D8" s="5"/>
      <c r="E8" s="5"/>
      <c r="F8" s="5"/>
      <c r="G8" s="5"/>
      <c r="H8" s="5"/>
      <c r="I8" s="5"/>
    </row>
    <row r="9" spans="1:11">
      <c r="A9" s="5">
        <v>8</v>
      </c>
      <c r="B9" s="211"/>
      <c r="C9" s="5"/>
      <c r="D9" s="5"/>
      <c r="E9" s="5"/>
      <c r="F9" s="5"/>
      <c r="G9" s="5"/>
      <c r="H9" s="5"/>
      <c r="I9" s="5"/>
    </row>
    <row r="10" spans="1:11">
      <c r="A10" s="5">
        <v>9</v>
      </c>
      <c r="B10" s="211"/>
      <c r="C10" s="5"/>
      <c r="D10" s="5"/>
      <c r="E10" s="5"/>
      <c r="F10" s="5"/>
      <c r="G10" s="5"/>
      <c r="H10" s="5"/>
      <c r="I10" s="5"/>
    </row>
    <row r="11" spans="1:11">
      <c r="A11" s="5">
        <v>10</v>
      </c>
      <c r="B11" s="211"/>
      <c r="C11" s="5"/>
      <c r="D11" s="5"/>
      <c r="E11" s="5"/>
      <c r="F11" s="5"/>
      <c r="G11" s="5"/>
      <c r="H11" s="5"/>
      <c r="I11" s="5"/>
    </row>
    <row r="12" spans="1:11">
      <c r="A12" s="5">
        <v>11</v>
      </c>
      <c r="B12" s="211"/>
      <c r="C12" s="5"/>
      <c r="D12" s="5"/>
      <c r="E12" s="5"/>
      <c r="F12" s="5"/>
      <c r="G12" s="5"/>
      <c r="H12" s="5"/>
      <c r="I12" s="5"/>
    </row>
    <row r="13" spans="1:11">
      <c r="A13" s="5">
        <v>12</v>
      </c>
      <c r="B13" s="211"/>
      <c r="C13" s="5"/>
      <c r="D13" s="5"/>
      <c r="E13" s="5"/>
      <c r="F13" s="5"/>
      <c r="G13" s="5"/>
      <c r="H13" s="5"/>
      <c r="I13" s="5"/>
    </row>
    <row r="14" spans="1:11">
      <c r="A14" s="5">
        <v>13</v>
      </c>
      <c r="B14" s="211"/>
      <c r="C14" s="5"/>
      <c r="D14" s="5"/>
      <c r="E14" s="5"/>
      <c r="F14" s="5"/>
      <c r="G14" s="5"/>
      <c r="H14" s="5"/>
      <c r="I14" s="5"/>
    </row>
    <row r="15" spans="1:11">
      <c r="A15" s="5">
        <v>14</v>
      </c>
      <c r="B15" s="211"/>
      <c r="C15" s="5"/>
      <c r="D15" s="5"/>
      <c r="E15" s="5"/>
      <c r="F15" s="5"/>
      <c r="G15" s="5"/>
      <c r="H15" s="5"/>
      <c r="I15" s="5"/>
    </row>
    <row r="16" spans="1:11">
      <c r="A16" s="5">
        <v>15</v>
      </c>
      <c r="B16" s="211"/>
      <c r="C16" s="5"/>
      <c r="D16" s="5"/>
      <c r="E16" s="5"/>
      <c r="F16" s="5"/>
      <c r="G16" s="5"/>
      <c r="H16" s="5"/>
      <c r="I16" s="5"/>
    </row>
    <row r="17" spans="1:9">
      <c r="A17" s="5">
        <v>16</v>
      </c>
      <c r="B17" s="211"/>
      <c r="C17" s="5"/>
      <c r="D17" s="5"/>
      <c r="E17" s="5"/>
      <c r="F17" s="5"/>
      <c r="G17" s="5"/>
      <c r="H17" s="5"/>
      <c r="I17" s="5"/>
    </row>
    <row r="18" spans="1:9">
      <c r="A18" s="5">
        <v>17</v>
      </c>
      <c r="B18" s="211"/>
      <c r="C18" s="5"/>
      <c r="D18" s="5"/>
      <c r="E18" s="5"/>
      <c r="F18" s="5"/>
      <c r="G18" s="5"/>
      <c r="H18" s="5"/>
      <c r="I18" s="5"/>
    </row>
    <row r="19" spans="1:9">
      <c r="A19" s="5">
        <v>18</v>
      </c>
      <c r="B19" s="211"/>
      <c r="C19" s="5"/>
      <c r="D19" s="5"/>
      <c r="E19" s="5"/>
      <c r="F19" s="5"/>
      <c r="G19" s="5"/>
      <c r="H19" s="5"/>
      <c r="I19" s="5"/>
    </row>
    <row r="20" spans="1:9">
      <c r="A20" s="5">
        <v>19</v>
      </c>
      <c r="B20" s="211"/>
      <c r="C20" s="5"/>
      <c r="D20" s="5"/>
      <c r="E20" s="5"/>
      <c r="F20" s="5"/>
      <c r="G20" s="5"/>
      <c r="H20" s="5"/>
      <c r="I20" s="5"/>
    </row>
    <row r="21" spans="1:9">
      <c r="A21" s="5">
        <v>20</v>
      </c>
      <c r="B21" s="211"/>
      <c r="C21" s="5"/>
      <c r="D21" s="5"/>
      <c r="E21" s="5"/>
      <c r="F21" s="5"/>
      <c r="G21" s="5"/>
      <c r="H21" s="5"/>
      <c r="I21" s="5"/>
    </row>
    <row r="22" spans="1:9">
      <c r="A22" s="5">
        <v>21</v>
      </c>
      <c r="B22" s="211"/>
      <c r="C22" s="5"/>
      <c r="D22" s="5"/>
      <c r="E22" s="5"/>
      <c r="F22" s="5"/>
      <c r="G22" s="5"/>
      <c r="H22" s="5"/>
      <c r="I22" s="5"/>
    </row>
    <row r="23" spans="1:9">
      <c r="A23" s="5">
        <v>22</v>
      </c>
      <c r="B23" s="211"/>
      <c r="C23" s="5"/>
      <c r="D23" s="5"/>
      <c r="E23" s="5"/>
      <c r="F23" s="5"/>
      <c r="G23" s="5"/>
      <c r="H23" s="5"/>
      <c r="I23" s="5"/>
    </row>
    <row r="24" spans="1:9">
      <c r="A24" s="5">
        <v>23</v>
      </c>
      <c r="B24" s="211"/>
      <c r="C24" s="5"/>
      <c r="D24" s="5"/>
      <c r="E24" s="5"/>
      <c r="F24" s="5"/>
      <c r="G24" s="5"/>
      <c r="H24" s="5"/>
      <c r="I24" s="5"/>
    </row>
    <row r="25" spans="1:9">
      <c r="A25" s="5">
        <v>24</v>
      </c>
      <c r="B25" s="211"/>
      <c r="C25" s="5"/>
      <c r="D25" s="5"/>
      <c r="E25" s="5"/>
      <c r="F25" s="5"/>
      <c r="G25" s="5"/>
      <c r="H25" s="5"/>
      <c r="I25" s="5"/>
    </row>
    <row r="26" spans="1:9">
      <c r="A26" s="5">
        <v>25</v>
      </c>
      <c r="B26" s="211"/>
      <c r="C26" s="5"/>
      <c r="D26" s="5"/>
      <c r="E26" s="5"/>
      <c r="F26" s="5"/>
      <c r="G26" s="5"/>
      <c r="H26" s="5"/>
      <c r="I26" s="5"/>
    </row>
    <row r="27" spans="1:9">
      <c r="A27" s="5">
        <v>26</v>
      </c>
      <c r="B27" s="211"/>
      <c r="C27" s="5"/>
      <c r="D27" s="5"/>
      <c r="E27" s="5"/>
      <c r="F27" s="5"/>
      <c r="G27" s="5"/>
      <c r="H27" s="5"/>
      <c r="I27" s="5"/>
    </row>
    <row r="28" spans="1:9">
      <c r="A28" s="5">
        <v>27</v>
      </c>
      <c r="B28" s="211"/>
      <c r="C28" s="5"/>
      <c r="D28" s="5"/>
      <c r="E28" s="5"/>
      <c r="F28" s="5"/>
      <c r="G28" s="5"/>
      <c r="H28" s="5"/>
      <c r="I28" s="5"/>
    </row>
    <row r="29" spans="1:9">
      <c r="A29" s="5">
        <v>28</v>
      </c>
      <c r="B29" s="211"/>
      <c r="C29" s="5"/>
      <c r="D29" s="5"/>
      <c r="E29" s="5"/>
      <c r="F29" s="5"/>
      <c r="G29" s="5"/>
      <c r="H29" s="5"/>
      <c r="I29" s="5"/>
    </row>
    <row r="30" spans="1:9">
      <c r="A30" s="5">
        <v>29</v>
      </c>
      <c r="B30" s="211"/>
      <c r="C30" s="5"/>
      <c r="D30" s="5"/>
      <c r="E30" s="5"/>
      <c r="F30" s="5"/>
      <c r="G30" s="5"/>
      <c r="H30" s="5"/>
      <c r="I30" s="5"/>
    </row>
    <row r="31" spans="1:9">
      <c r="A31" s="5">
        <v>30</v>
      </c>
      <c r="B31" s="211"/>
      <c r="C31" s="5"/>
      <c r="D31" s="5"/>
      <c r="E31" s="5"/>
      <c r="F31" s="5"/>
      <c r="G31" s="5"/>
      <c r="H31" s="5"/>
      <c r="I31" s="5"/>
    </row>
  </sheetData>
  <dataValidations count="3">
    <dataValidation type="list" allowBlank="1" showInputMessage="1" showErrorMessage="1" sqref="K2" xr:uid="{4FDA8DC0-C09A-40C4-A015-DE319684AD92}">
      <formula1>$K$2:$K$3</formula1>
    </dataValidation>
    <dataValidation type="list" allowBlank="1" showInputMessage="1" showErrorMessage="1" sqref="E2:E31" xr:uid="{5F3BB068-A8D6-42D6-B11C-1D9CED474D79}">
      <formula1>$K$5:$K$7</formula1>
    </dataValidation>
    <dataValidation type="list" allowBlank="1" showInputMessage="1" showErrorMessage="1" sqref="H2:H31" xr:uid="{ADB51CA1-8618-4A78-A209-48C7ADD98ACB}">
      <formula1>$K$2:$K$4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C5976-58F9-4C6B-8FEA-ADBF1D9BB4CE}">
  <sheetPr>
    <tabColor rgb="FF92D050"/>
  </sheetPr>
  <dimension ref="A1:BB232"/>
  <sheetViews>
    <sheetView workbookViewId="0">
      <pane xSplit="1" ySplit="5" topLeftCell="B6" activePane="bottomRight" state="frozen"/>
      <selection pane="topRight"/>
      <selection pane="bottomLeft" activeCell="A9" sqref="A9"/>
      <selection pane="bottomRight" activeCell="B6" sqref="B6"/>
    </sheetView>
  </sheetViews>
  <sheetFormatPr defaultRowHeight="15" customHeight="1"/>
  <cols>
    <col min="1" max="1" width="17.42578125" bestFit="1" customWidth="1"/>
    <col min="2" max="2" width="21.42578125" customWidth="1"/>
    <col min="3" max="3" width="13.85546875" customWidth="1"/>
    <col min="4" max="4" width="14" customWidth="1"/>
    <col min="5" max="5" width="16.7109375" customWidth="1"/>
    <col min="6" max="6" width="25.28515625" customWidth="1"/>
    <col min="7" max="7" width="18.42578125" customWidth="1"/>
    <col min="8" max="8" width="21.28515625" customWidth="1"/>
    <col min="9" max="9" width="27.140625" customWidth="1"/>
    <col min="10" max="10" width="4.140625" customWidth="1"/>
    <col min="11" max="11" width="15" customWidth="1"/>
    <col min="12" max="12" width="18.7109375" customWidth="1"/>
    <col min="13" max="13" width="16.85546875" customWidth="1"/>
    <col min="14" max="14" width="22" customWidth="1"/>
    <col min="15" max="15" width="22.140625" customWidth="1"/>
    <col min="16" max="16" width="23.85546875" customWidth="1"/>
    <col min="17" max="17" width="21.42578125" customWidth="1"/>
    <col min="18" max="18" width="16.140625" customWidth="1"/>
    <col min="19" max="19" width="4.42578125" customWidth="1"/>
    <col min="20" max="21" width="19" customWidth="1"/>
    <col min="22" max="22" width="24.5703125" customWidth="1"/>
    <col min="23" max="23" width="19.5703125" customWidth="1"/>
    <col min="24" max="24" width="19.5703125" style="78" customWidth="1"/>
    <col min="25" max="27" width="20.42578125" customWidth="1"/>
    <col min="28" max="28" width="19" customWidth="1"/>
    <col min="29" max="29" width="14.5703125" customWidth="1"/>
    <col min="30" max="30" width="11.42578125" customWidth="1"/>
    <col min="31" max="31" width="16" customWidth="1"/>
    <col min="32" max="32" width="21.28515625" customWidth="1"/>
    <col min="33" max="33" width="13.85546875" customWidth="1"/>
    <col min="34" max="34" width="21.5703125" customWidth="1"/>
    <col min="35" max="36" width="13.85546875" customWidth="1"/>
    <col min="37" max="37" width="2.85546875" customWidth="1"/>
    <col min="38" max="38" width="21.28515625" customWidth="1"/>
    <col min="39" max="39" width="3.28515625" customWidth="1"/>
    <col min="40" max="40" width="16" customWidth="1"/>
    <col min="41" max="42" width="21.28515625" customWidth="1"/>
    <col min="43" max="43" width="16" customWidth="1"/>
    <col min="44" max="44" width="1.42578125" customWidth="1"/>
    <col min="45" max="45" width="15.140625" customWidth="1"/>
    <col min="46" max="46" width="2.42578125" style="43" customWidth="1"/>
    <col min="47" max="47" width="22.42578125" style="43" customWidth="1"/>
    <col min="48" max="48" width="2.42578125" style="43" customWidth="1"/>
    <col min="49" max="49" width="15.7109375" customWidth="1"/>
    <col min="50" max="50" width="2.28515625" customWidth="1"/>
    <col min="51" max="51" width="17.7109375" customWidth="1"/>
    <col min="52" max="52" width="20.42578125" customWidth="1"/>
    <col min="54" max="54" width="36.5703125" bestFit="1" customWidth="1"/>
  </cols>
  <sheetData>
    <row r="1" spans="1:54" ht="14.45" customHeight="1">
      <c r="C1" s="302" t="s">
        <v>143</v>
      </c>
      <c r="D1" s="303"/>
      <c r="E1" s="303"/>
      <c r="F1" s="303"/>
      <c r="G1" s="303"/>
      <c r="H1" s="304"/>
      <c r="I1" s="76"/>
      <c r="K1" s="291" t="s">
        <v>143</v>
      </c>
      <c r="L1" s="291"/>
      <c r="M1" s="291"/>
      <c r="N1" s="291"/>
      <c r="O1" s="291"/>
      <c r="P1" s="291"/>
      <c r="Q1" s="291"/>
      <c r="R1" s="291"/>
      <c r="T1" s="310" t="s">
        <v>143</v>
      </c>
      <c r="U1" s="310"/>
      <c r="V1" s="310"/>
      <c r="W1" s="310"/>
      <c r="X1" s="310"/>
      <c r="Y1" s="310"/>
      <c r="Z1" s="310"/>
      <c r="AA1" s="310"/>
      <c r="AB1" s="310"/>
      <c r="AC1" s="310"/>
      <c r="AD1" s="310"/>
      <c r="AE1" s="310"/>
      <c r="AF1" s="310"/>
      <c r="AG1" s="310"/>
      <c r="AH1" s="310"/>
      <c r="AI1" s="310"/>
      <c r="AJ1" s="310"/>
      <c r="AK1" s="80"/>
      <c r="AL1" s="76" t="s">
        <v>143</v>
      </c>
      <c r="AN1" s="295" t="s">
        <v>143</v>
      </c>
      <c r="AO1" s="295"/>
      <c r="AP1" s="295"/>
      <c r="AQ1" s="295"/>
      <c r="AT1"/>
      <c r="AU1"/>
      <c r="AV1"/>
      <c r="AY1" s="291" t="s">
        <v>143</v>
      </c>
      <c r="AZ1" s="291"/>
    </row>
    <row r="2" spans="1:54">
      <c r="C2" s="305" t="s">
        <v>72</v>
      </c>
      <c r="D2" s="306"/>
      <c r="E2" s="306"/>
      <c r="F2" s="306"/>
      <c r="G2" s="306"/>
      <c r="H2" s="307"/>
      <c r="I2" s="206"/>
      <c r="K2" s="308" t="s">
        <v>85</v>
      </c>
      <c r="L2" s="309"/>
      <c r="M2" s="309"/>
      <c r="N2" s="309"/>
      <c r="O2" s="309"/>
      <c r="P2" s="309"/>
      <c r="Q2" s="309"/>
      <c r="R2" s="309"/>
      <c r="T2" s="286" t="s">
        <v>144</v>
      </c>
      <c r="U2" s="311"/>
      <c r="V2" s="311"/>
      <c r="W2" s="311"/>
      <c r="X2" s="311"/>
      <c r="Y2" s="311"/>
      <c r="Z2" s="311"/>
      <c r="AA2" s="311"/>
      <c r="AB2" s="311"/>
      <c r="AC2" s="311"/>
      <c r="AD2" s="311"/>
      <c r="AE2" s="311"/>
      <c r="AF2" s="311"/>
      <c r="AG2" s="311"/>
      <c r="AH2" s="311"/>
      <c r="AI2" s="311"/>
      <c r="AJ2" s="311"/>
      <c r="AK2" s="79"/>
      <c r="AL2" s="75" t="s">
        <v>145</v>
      </c>
      <c r="AN2" s="298" t="s">
        <v>110</v>
      </c>
      <c r="AO2" s="298"/>
      <c r="AP2" s="298"/>
      <c r="AQ2" s="298"/>
      <c r="AT2"/>
      <c r="AU2"/>
      <c r="AV2"/>
      <c r="AY2" s="293" t="s">
        <v>146</v>
      </c>
      <c r="AZ2" s="294"/>
      <c r="BB2" s="209" t="s">
        <v>143</v>
      </c>
    </row>
    <row r="3" spans="1:54">
      <c r="B3" s="151" t="s">
        <v>147</v>
      </c>
      <c r="C3" s="70" t="str" cm="1">
        <f t="array" ref="C3">LOOKUP(2,1/(C:C&lt;&gt;""),C:C)</f>
        <v>2.0.1</v>
      </c>
      <c r="D3" s="70" t="str" cm="1">
        <f t="array" ref="D3">LOOKUP(2,1/(D:D&lt;&gt;""),D:D)</f>
        <v>2.0.6</v>
      </c>
      <c r="E3" s="70" t="str" cm="1">
        <f t="array" ref="E3">LOOKUP(2,1/(E:E&lt;&gt;""),E:E)</f>
        <v>2.8.13-JDBC15</v>
      </c>
      <c r="F3" s="70" t="str" cm="1">
        <f t="array" ref="F3">LOOKUP(2,1/(F:F&lt;&gt;""),F:F)</f>
        <v>2.0.0</v>
      </c>
      <c r="G3" s="70" t="str" cm="1">
        <f t="array" ref="G3">LOOKUP(2,1/(G:G&lt;&gt;""),G:G)</f>
        <v>2.0.0</v>
      </c>
      <c r="H3" s="177" t="str" cm="1">
        <f t="array" ref="H3">LOOKUP(2,1/(H:H&lt;&gt;""),H:H)</f>
        <v>1.0.19</v>
      </c>
      <c r="I3" s="177" t="str" cm="1">
        <f t="array" ref="I3">LOOKUP(2,1/(I:I&lt;&gt;""),I:I)</f>
        <v>2.0.0</v>
      </c>
      <c r="K3" s="69" t="str" cm="1">
        <f t="array" ref="K3">LOOKUP(2,1/(K:K&lt;&gt;""),K:K)</f>
        <v>2.0.5</v>
      </c>
      <c r="L3" s="69" t="str" cm="1">
        <f t="array" ref="L3">LOOKUP(2,1/(L:L&lt;&gt;""),L:L)</f>
        <v>2.0.27</v>
      </c>
      <c r="M3" s="69" t="str" cm="1">
        <f t="array" ref="M3">LOOKUP(2,1/(M:M&lt;&gt;""),M:M)</f>
        <v>1.0.36_apu2</v>
      </c>
      <c r="N3" s="69" t="str" cm="1">
        <f t="array" ref="N3">LOOKUP(2,1/(N:N&lt;&gt;""),N:N)</f>
        <v>1.0.5</v>
      </c>
      <c r="O3" s="69" t="str" cm="1">
        <f t="array" ref="O3">LOOKUP(2,1/(O:O&lt;&gt;""),O:O)</f>
        <v>1.0.42</v>
      </c>
      <c r="P3" s="69" t="str" cm="1">
        <f t="array" ref="P3">LOOKUP(2,1/(P:P&lt;&gt;""),P:P)</f>
        <v>1.0.4</v>
      </c>
      <c r="Q3" s="69" t="str" cm="1">
        <f t="array" ref="Q3">LOOKUP(2,1/(Q:Q&lt;&gt;""),Q:Q)</f>
        <v>1.3.8</v>
      </c>
      <c r="R3" s="69" t="str" cm="1">
        <f t="array" ref="R3">LOOKUP(2,1/(R:R&lt;&gt;""),R:R)</f>
        <v>1.0.3</v>
      </c>
      <c r="T3" s="69" t="str" cm="1">
        <f t="array" ref="T3">LOOKUP(2,1/(T:T&lt;&gt;""),T:T)</f>
        <v>2.16.100</v>
      </c>
      <c r="U3" s="69" t="str" cm="1">
        <f t="array" ref="U3">LOOKUP(2,1/(U:U&lt;&gt;""),U:U)</f>
        <v>4.0.10</v>
      </c>
      <c r="V3" s="69" t="str" cm="1">
        <f t="array" ref="V3">LOOKUP(2,1/(V:V&lt;&gt;""),V:V)</f>
        <v>5.0.16</v>
      </c>
      <c r="W3" s="69" t="str" cm="1">
        <f t="array" ref="W3">LOOKUP(2,1/(W:W&lt;&gt;""),W:W)</f>
        <v>3.16.157</v>
      </c>
      <c r="X3" s="69" t="str" cm="1">
        <f t="array" ref="X3">LOOKUP(2,1/(X:X&lt;&gt;""),X:X)</f>
        <v>5.0.9</v>
      </c>
      <c r="Y3" s="69" t="str" cm="1">
        <f t="array" ref="Y3">LOOKUP(2,1/(Y:Y&lt;&gt;""),Y:Y)</f>
        <v>2.0.2</v>
      </c>
      <c r="Z3" s="69" t="str" cm="1">
        <f t="array" ref="Z3">LOOKUP(2,1/(Z:Z&lt;&gt;""),Z:Z)</f>
        <v>3.0.0</v>
      </c>
      <c r="AA3" s="69" t="str" cm="1">
        <f t="array" ref="AA3">LOOKUP(2,1/(AA:AA&lt;&gt;""),AA:AA)</f>
        <v>1.1.76</v>
      </c>
      <c r="AB3" s="69" t="str" cm="1">
        <f t="array" ref="AB3">LOOKUP(2,1/(AB:AB&lt;&gt;""),AB:AB)</f>
        <v>1.0.0</v>
      </c>
      <c r="AC3" s="69" t="str" cm="1">
        <f t="array" ref="AC3">LOOKUP(2,1/(AC:AC&lt;&gt;""),AC:AC)</f>
        <v>2.1.2</v>
      </c>
      <c r="AD3" s="69" t="str" cm="1">
        <f t="array" ref="AD3">LOOKUP(2,1/(AD:AD&lt;&gt;""),AD:AD)</f>
        <v>latest</v>
      </c>
      <c r="AE3" s="69" t="str" cm="1">
        <f t="array" ref="AE3">LOOKUP(2,1/(AE:AE&lt;&gt;""),AE:AE)</f>
        <v>4.0.1</v>
      </c>
      <c r="AF3" s="148" t="str" cm="1">
        <f t="array" ref="AF3">LOOKUP(2,1/(AF:AF&lt;&gt;""),AF:AF)</f>
        <v>1.0.8</v>
      </c>
      <c r="AG3" s="177" t="str" cm="1">
        <f t="array" ref="AG3">LOOKUP(2,1/(AG:AG&lt;&gt;""),AG:AG)</f>
        <v>1.1.4</v>
      </c>
      <c r="AH3" s="177" t="str" cm="1">
        <f t="array" ref="AH3">LOOKUP(2,1/(AH:AH&lt;&gt;""),AH:AH)</f>
        <v>1.0.0</v>
      </c>
      <c r="AI3" s="204" t="str" cm="1">
        <f t="array" ref="AI3">LOOKUP(2,1/(AI:AI&lt;&gt;""),AI:AI)</f>
        <v>1.0.3</v>
      </c>
      <c r="AJ3" s="204" t="str" cm="1">
        <f t="array" ref="AJ3">LOOKUP(2,1/(AJ:AJ&lt;&gt;""),AJ:AJ)</f>
        <v>1.0.0</v>
      </c>
      <c r="AK3" s="80"/>
      <c r="AL3" s="69" t="str" cm="1">
        <f t="array" ref="AL3">LOOKUP(2,1/(AL:AL&lt;&gt;""),AL:AL)</f>
        <v>0.0.16</v>
      </c>
      <c r="AN3" s="69" t="str" cm="1">
        <f t="array" ref="AN3">LOOKUP(2,1/(AN:AN&lt;&gt;""),AN:AN)</f>
        <v>2.0.3</v>
      </c>
      <c r="AO3" s="69" t="str" cm="1">
        <f t="array" ref="AO3">LOOKUP(2,1/(AO:AO&lt;&gt;""),AO:AO)</f>
        <v>1.4.237</v>
      </c>
      <c r="AP3" s="69" t="str" cm="1">
        <f t="array" ref="AP3">LOOKUP(2,1/(AP:AP&lt;&gt;""),AP:AP)</f>
        <v>3.0.4</v>
      </c>
      <c r="AQ3" s="69" t="str" cm="1">
        <f t="array" ref="AQ3">LOOKUP(2,1/(AQ:AQ&lt;&gt;""),AQ:AQ)</f>
        <v>algo-v1.1.80</v>
      </c>
      <c r="AS3" s="70" t="str" cm="1">
        <f t="array" ref="AS3">LOOKUP(2,1/(AS:AS&lt;&gt;""),AS:AS)</f>
        <v>v2.1.263</v>
      </c>
      <c r="AT3"/>
      <c r="AU3" s="73" t="str" cm="1">
        <f t="array" ref="AU3">LOOKUP(2,1/(AU:AU&lt;&gt;""),AU:AU)</f>
        <v>v1.6.168-I</v>
      </c>
      <c r="AV3"/>
      <c r="AW3" s="73" t="str" cm="1">
        <f t="array" ref="AW3">LOOKUP(2,1/(AW:AW&lt;&gt;""),AW:AW)</f>
        <v>1.0.9</v>
      </c>
      <c r="AY3" s="72" t="str" cm="1">
        <f t="array" ref="AY3">LOOKUP(2,1/(AY:AY&lt;&gt;""),AY:AY)</f>
        <v>1.2.80</v>
      </c>
      <c r="AZ3" s="72" t="str" cm="1">
        <f t="array" ref="AZ3">LOOKUP(2,1/(AZ:AZ&lt;&gt;""),AZ:AZ)</f>
        <v>v1.1.17</v>
      </c>
      <c r="BB3" s="73" t="str" cm="1">
        <f t="array" ref="BB3">LOOKUP(2,1/(BB:BB&lt;&gt;""),BB:BB)</f>
        <v>v1.0.0</v>
      </c>
    </row>
    <row r="4" spans="1:54" ht="12" customHeight="1">
      <c r="B4" s="152" t="s">
        <v>148</v>
      </c>
      <c r="C4" s="147" t="s">
        <v>601</v>
      </c>
      <c r="D4" s="147" t="s">
        <v>602</v>
      </c>
      <c r="E4" s="147" t="s">
        <v>603</v>
      </c>
      <c r="F4" s="147" t="s">
        <v>604</v>
      </c>
      <c r="G4" s="147" t="s">
        <v>605</v>
      </c>
      <c r="H4" s="178" t="s">
        <v>606</v>
      </c>
      <c r="I4" s="147" t="s">
        <v>607</v>
      </c>
      <c r="K4" s="67" t="s">
        <v>608</v>
      </c>
      <c r="L4" s="67" t="s">
        <v>609</v>
      </c>
      <c r="M4" s="67" t="s">
        <v>610</v>
      </c>
      <c r="N4" s="67" t="s">
        <v>611</v>
      </c>
      <c r="O4" s="67" t="s">
        <v>612</v>
      </c>
      <c r="P4" s="67" t="s">
        <v>613</v>
      </c>
      <c r="Q4" s="67" t="s">
        <v>614</v>
      </c>
      <c r="R4" s="67" t="s">
        <v>615</v>
      </c>
      <c r="T4" s="67" t="s">
        <v>616</v>
      </c>
      <c r="U4" s="202" t="s">
        <v>617</v>
      </c>
      <c r="V4" s="202" t="s">
        <v>616</v>
      </c>
      <c r="W4" s="67" t="s">
        <v>618</v>
      </c>
      <c r="X4" s="67" t="s">
        <v>618</v>
      </c>
      <c r="Y4" s="67" t="s">
        <v>619</v>
      </c>
      <c r="Z4" s="67" t="s">
        <v>620</v>
      </c>
      <c r="AA4" s="67" t="s">
        <v>621</v>
      </c>
      <c r="AB4" s="67" t="s">
        <v>622</v>
      </c>
      <c r="AC4" s="67" t="s">
        <v>623</v>
      </c>
      <c r="AD4" s="67" t="s">
        <v>164</v>
      </c>
      <c r="AE4" s="67" t="s">
        <v>107</v>
      </c>
      <c r="AF4" s="149" t="s">
        <v>624</v>
      </c>
      <c r="AG4" s="178" t="s">
        <v>625</v>
      </c>
      <c r="AH4" s="178" t="s">
        <v>626</v>
      </c>
      <c r="AI4" s="147" t="s">
        <v>627</v>
      </c>
      <c r="AJ4" s="203" t="s">
        <v>628</v>
      </c>
      <c r="AK4" s="81"/>
      <c r="AL4" s="77" t="s">
        <v>629</v>
      </c>
      <c r="AN4" s="77" t="s">
        <v>630</v>
      </c>
      <c r="AO4" s="77" t="s">
        <v>631</v>
      </c>
      <c r="AP4" s="77" t="s">
        <v>632</v>
      </c>
      <c r="AQ4" s="77"/>
      <c r="AT4"/>
      <c r="AU4"/>
      <c r="AV4"/>
      <c r="AY4" s="77" t="s">
        <v>633</v>
      </c>
      <c r="AZ4" s="77"/>
      <c r="BB4" s="8" t="s">
        <v>634</v>
      </c>
    </row>
    <row r="5" spans="1:54" ht="30">
      <c r="A5" s="3" t="s">
        <v>170</v>
      </c>
      <c r="B5" s="3" t="s">
        <v>171</v>
      </c>
      <c r="C5" s="15" t="s">
        <v>14</v>
      </c>
      <c r="D5" s="15" t="s">
        <v>17</v>
      </c>
      <c r="E5" s="15" t="s">
        <v>20</v>
      </c>
      <c r="F5" s="15" t="s">
        <v>36</v>
      </c>
      <c r="G5" s="15" t="s">
        <v>47</v>
      </c>
      <c r="H5" s="89" t="s">
        <v>580</v>
      </c>
      <c r="I5" s="207" t="s">
        <v>581</v>
      </c>
      <c r="K5" s="15" t="s">
        <v>23</v>
      </c>
      <c r="L5" s="15" t="s">
        <v>26</v>
      </c>
      <c r="M5" s="15" t="s">
        <v>29</v>
      </c>
      <c r="N5" s="15" t="s">
        <v>30</v>
      </c>
      <c r="O5" s="15" t="s">
        <v>31</v>
      </c>
      <c r="P5" s="15" t="s">
        <v>34</v>
      </c>
      <c r="Q5" s="15" t="s">
        <v>172</v>
      </c>
      <c r="R5" s="15" t="s">
        <v>173</v>
      </c>
      <c r="T5" s="15" t="s">
        <v>9</v>
      </c>
      <c r="U5" s="249" t="s">
        <v>635</v>
      </c>
      <c r="V5" s="249" t="s">
        <v>636</v>
      </c>
      <c r="W5" s="15" t="s">
        <v>39</v>
      </c>
      <c r="X5" s="250" t="s">
        <v>637</v>
      </c>
      <c r="Y5" s="15" t="s">
        <v>44</v>
      </c>
      <c r="Z5" s="15" t="s">
        <v>638</v>
      </c>
      <c r="AA5" s="15" t="s">
        <v>639</v>
      </c>
      <c r="AB5" s="15" t="s">
        <v>640</v>
      </c>
      <c r="AC5" s="15" t="s">
        <v>53</v>
      </c>
      <c r="AD5" s="15" t="s">
        <v>65</v>
      </c>
      <c r="AE5" s="15" t="s">
        <v>42</v>
      </c>
      <c r="AF5" s="62" t="s">
        <v>3</v>
      </c>
      <c r="AG5" s="89" t="s">
        <v>6</v>
      </c>
      <c r="AH5" s="89" t="s">
        <v>641</v>
      </c>
      <c r="AI5" s="205" t="s">
        <v>642</v>
      </c>
      <c r="AJ5" s="62" t="s">
        <v>643</v>
      </c>
      <c r="AK5" s="82"/>
      <c r="AL5" s="15" t="s">
        <v>39</v>
      </c>
      <c r="AN5" s="15" t="s">
        <v>59</v>
      </c>
      <c r="AO5" s="15" t="s">
        <v>62</v>
      </c>
      <c r="AP5" s="62" t="s">
        <v>599</v>
      </c>
      <c r="AQ5" s="3" t="s">
        <v>117</v>
      </c>
      <c r="AS5" s="3" t="s">
        <v>118</v>
      </c>
      <c r="AT5"/>
      <c r="AU5" s="32" t="s">
        <v>644</v>
      </c>
      <c r="AV5"/>
      <c r="AW5" s="32" t="s">
        <v>119</v>
      </c>
      <c r="AY5" s="15" t="s">
        <v>114</v>
      </c>
      <c r="AZ5" s="32" t="s">
        <v>174</v>
      </c>
      <c r="BB5" s="15" t="s">
        <v>600</v>
      </c>
    </row>
    <row r="6" spans="1:54">
      <c r="A6" s="29" t="s">
        <v>175</v>
      </c>
      <c r="B6" s="153" t="s">
        <v>176</v>
      </c>
      <c r="C6" s="9" t="s">
        <v>177</v>
      </c>
      <c r="D6" s="9" t="s">
        <v>178</v>
      </c>
      <c r="E6" s="10" t="s">
        <v>179</v>
      </c>
      <c r="F6" s="9" t="s">
        <v>180</v>
      </c>
      <c r="G6" s="9" t="s">
        <v>181</v>
      </c>
      <c r="H6" s="31"/>
      <c r="I6" s="9"/>
      <c r="K6" s="9" t="s">
        <v>183</v>
      </c>
      <c r="L6" s="9" t="s">
        <v>184</v>
      </c>
      <c r="M6" s="9" t="s">
        <v>185</v>
      </c>
      <c r="N6" s="9" t="s">
        <v>645</v>
      </c>
      <c r="O6" s="9" t="s">
        <v>491</v>
      </c>
      <c r="P6" s="9" t="s">
        <v>186</v>
      </c>
      <c r="Q6" s="9" t="s">
        <v>189</v>
      </c>
      <c r="R6" s="5" t="s">
        <v>190</v>
      </c>
      <c r="T6" s="9" t="s">
        <v>191</v>
      </c>
      <c r="U6" s="9"/>
      <c r="V6" s="9"/>
      <c r="W6" s="9" t="s">
        <v>192</v>
      </c>
      <c r="X6" s="9"/>
      <c r="Y6" s="9" t="s">
        <v>193</v>
      </c>
      <c r="Z6" s="9"/>
      <c r="AA6" s="9"/>
      <c r="AB6" s="9" t="s">
        <v>194</v>
      </c>
      <c r="AC6" s="9" t="s">
        <v>195</v>
      </c>
      <c r="AD6" s="9" t="s">
        <v>164</v>
      </c>
      <c r="AE6" s="9" t="s">
        <v>196</v>
      </c>
      <c r="AF6" s="31" t="s">
        <v>197</v>
      </c>
      <c r="AG6" s="31" t="s">
        <v>182</v>
      </c>
      <c r="AH6" s="31"/>
      <c r="AI6" s="9"/>
      <c r="AJ6" s="9"/>
      <c r="AK6" s="78"/>
      <c r="AL6" s="9"/>
      <c r="AN6" s="9" t="s">
        <v>198</v>
      </c>
      <c r="AO6" s="9" t="s">
        <v>199</v>
      </c>
      <c r="AP6" s="9"/>
      <c r="AQ6" s="144"/>
      <c r="AR6" s="82"/>
      <c r="AS6" s="144" t="s">
        <v>200</v>
      </c>
      <c r="AT6" s="82"/>
      <c r="AU6" s="74"/>
      <c r="AV6" s="82"/>
      <c r="AW6" s="74"/>
      <c r="AX6" s="82"/>
      <c r="AY6" s="9"/>
      <c r="AZ6" s="9"/>
      <c r="BB6" s="5"/>
    </row>
    <row r="7" spans="1:54">
      <c r="A7" s="29" t="s">
        <v>201</v>
      </c>
      <c r="B7" s="153" t="s">
        <v>202</v>
      </c>
      <c r="C7" s="5"/>
      <c r="D7" s="5"/>
      <c r="E7" s="5"/>
      <c r="F7" s="5"/>
      <c r="G7" s="5"/>
      <c r="H7" s="26"/>
      <c r="I7" s="5"/>
      <c r="K7" s="5"/>
      <c r="L7" s="9" t="s">
        <v>203</v>
      </c>
      <c r="M7" s="5"/>
      <c r="N7" s="5"/>
      <c r="O7" s="5"/>
      <c r="P7" s="5"/>
      <c r="Q7" s="5"/>
      <c r="R7" s="5"/>
      <c r="T7" s="5"/>
      <c r="U7" s="5"/>
      <c r="V7" s="5"/>
      <c r="W7" s="9" t="s">
        <v>204</v>
      </c>
      <c r="X7" s="9"/>
      <c r="Y7" s="5"/>
      <c r="Z7" s="5"/>
      <c r="AA7" s="5"/>
      <c r="AB7" s="5"/>
      <c r="AC7" s="5"/>
      <c r="AD7" s="5"/>
      <c r="AE7" s="5"/>
      <c r="AF7" s="26"/>
      <c r="AG7" s="31"/>
      <c r="AH7" s="31"/>
      <c r="AI7" s="9"/>
      <c r="AJ7" s="9"/>
      <c r="AL7" s="5"/>
      <c r="AN7" s="5"/>
      <c r="AO7" s="5"/>
      <c r="AP7" s="5"/>
      <c r="AQ7" s="74"/>
      <c r="AR7" s="82"/>
      <c r="AS7" s="144" t="s">
        <v>205</v>
      </c>
      <c r="AT7" s="82"/>
      <c r="AU7" s="74"/>
      <c r="AV7" s="82"/>
      <c r="AW7" s="74"/>
      <c r="AX7" s="82"/>
      <c r="AY7" s="5"/>
      <c r="AZ7" s="9"/>
      <c r="BB7" s="5"/>
    </row>
    <row r="8" spans="1:54">
      <c r="A8" s="29" t="s">
        <v>206</v>
      </c>
      <c r="B8" s="153" t="s">
        <v>207</v>
      </c>
      <c r="C8" s="5" t="s">
        <v>208</v>
      </c>
      <c r="D8" s="5" t="s">
        <v>209</v>
      </c>
      <c r="E8" s="5"/>
      <c r="F8" s="5"/>
      <c r="G8" s="5"/>
      <c r="H8" s="26"/>
      <c r="I8" s="5"/>
      <c r="K8" s="5"/>
      <c r="L8" s="5" t="s">
        <v>210</v>
      </c>
      <c r="M8" s="5"/>
      <c r="N8" s="5"/>
      <c r="O8" s="5"/>
      <c r="P8" s="5"/>
      <c r="Q8" s="5"/>
      <c r="R8" s="5"/>
      <c r="T8" s="5" t="s">
        <v>211</v>
      </c>
      <c r="U8" s="5"/>
      <c r="V8" s="5"/>
      <c r="W8" s="5" t="s">
        <v>212</v>
      </c>
      <c r="X8" s="9"/>
      <c r="Y8" s="5" t="s">
        <v>213</v>
      </c>
      <c r="Z8" s="5"/>
      <c r="AA8" s="5"/>
      <c r="AB8" s="5"/>
      <c r="AC8" s="5"/>
      <c r="AD8" s="5"/>
      <c r="AE8" s="5" t="s">
        <v>214</v>
      </c>
      <c r="AF8" s="26"/>
      <c r="AG8" s="26"/>
      <c r="AH8" s="26"/>
      <c r="AI8" s="5"/>
      <c r="AJ8" s="5"/>
      <c r="AL8" s="5"/>
      <c r="AN8" s="5"/>
      <c r="AO8" s="5"/>
      <c r="AP8" s="5"/>
      <c r="AQ8" s="74"/>
      <c r="AR8" s="82"/>
      <c r="AS8" s="74" t="s">
        <v>215</v>
      </c>
      <c r="AT8" s="82"/>
      <c r="AU8" s="74"/>
      <c r="AV8" s="82"/>
      <c r="AW8" s="74"/>
      <c r="AX8" s="82"/>
      <c r="AY8" s="5" t="s">
        <v>188</v>
      </c>
      <c r="AZ8" s="5" t="s">
        <v>216</v>
      </c>
      <c r="BB8" s="5"/>
    </row>
    <row r="9" spans="1:54">
      <c r="A9" s="27" t="s">
        <v>217</v>
      </c>
      <c r="B9" s="154" t="s">
        <v>218</v>
      </c>
      <c r="C9" s="5" t="s">
        <v>219</v>
      </c>
      <c r="D9" s="5" t="s">
        <v>220</v>
      </c>
      <c r="E9" s="5"/>
      <c r="F9" s="5"/>
      <c r="G9" s="5"/>
      <c r="H9" s="26"/>
      <c r="I9" s="5"/>
      <c r="K9" s="5"/>
      <c r="L9" s="5" t="s">
        <v>221</v>
      </c>
      <c r="M9" s="5"/>
      <c r="N9" s="5"/>
      <c r="O9" s="5"/>
      <c r="P9" s="5"/>
      <c r="Q9" s="5"/>
      <c r="R9" s="5"/>
      <c r="T9" s="5" t="s">
        <v>222</v>
      </c>
      <c r="U9" s="5"/>
      <c r="V9" s="5"/>
      <c r="W9" s="5" t="s">
        <v>223</v>
      </c>
      <c r="X9" s="5"/>
      <c r="Y9" s="5" t="s">
        <v>224</v>
      </c>
      <c r="Z9" s="5"/>
      <c r="AA9" s="5"/>
      <c r="AB9" s="5"/>
      <c r="AC9" s="5"/>
      <c r="AD9" s="5"/>
      <c r="AE9" s="5"/>
      <c r="AF9" s="26"/>
      <c r="AG9" s="26"/>
      <c r="AH9" s="26"/>
      <c r="AI9" s="5"/>
      <c r="AJ9" s="5"/>
      <c r="AL9" s="5"/>
      <c r="AN9" s="5"/>
      <c r="AO9" s="5"/>
      <c r="AP9" s="5"/>
      <c r="AQ9" s="74"/>
      <c r="AR9" s="82"/>
      <c r="AS9" s="74" t="s">
        <v>225</v>
      </c>
      <c r="AT9" s="82"/>
      <c r="AU9" s="74"/>
      <c r="AV9" s="82"/>
      <c r="AW9" s="74"/>
      <c r="AX9" s="82"/>
      <c r="AY9" s="5" t="s">
        <v>226</v>
      </c>
      <c r="AZ9" s="5"/>
      <c r="BB9" s="5"/>
    </row>
    <row r="10" spans="1:54">
      <c r="A10" s="27" t="s">
        <v>227</v>
      </c>
      <c r="B10" s="154" t="s">
        <v>228</v>
      </c>
      <c r="C10" s="5" t="s">
        <v>229</v>
      </c>
      <c r="D10" s="5" t="s">
        <v>230</v>
      </c>
      <c r="E10" s="5"/>
      <c r="F10" s="5"/>
      <c r="G10" s="5"/>
      <c r="H10" s="26"/>
      <c r="I10" s="5"/>
      <c r="K10" s="5" t="s">
        <v>231</v>
      </c>
      <c r="L10" s="5" t="s">
        <v>232</v>
      </c>
      <c r="M10" s="5"/>
      <c r="N10" s="5"/>
      <c r="O10" s="5"/>
      <c r="P10" s="5"/>
      <c r="Q10" s="5" t="s">
        <v>233</v>
      </c>
      <c r="R10" s="5"/>
      <c r="T10" s="5" t="s">
        <v>234</v>
      </c>
      <c r="U10" s="5"/>
      <c r="V10" s="5"/>
      <c r="W10" s="5" t="s">
        <v>235</v>
      </c>
      <c r="X10" s="9"/>
      <c r="Y10" s="5"/>
      <c r="Z10" s="5"/>
      <c r="AA10" s="5"/>
      <c r="AB10" s="5"/>
      <c r="AC10" s="5"/>
      <c r="AD10" s="5"/>
      <c r="AE10" s="5"/>
      <c r="AF10" s="26"/>
      <c r="AG10" s="26"/>
      <c r="AH10" s="26"/>
      <c r="AI10" s="5"/>
      <c r="AJ10" s="5"/>
      <c r="AL10" s="5"/>
      <c r="AN10" s="5"/>
      <c r="AO10" s="5"/>
      <c r="AP10" s="5"/>
      <c r="AQ10" s="74"/>
      <c r="AR10" s="82"/>
      <c r="AS10" s="74" t="s">
        <v>236</v>
      </c>
      <c r="AT10" s="82"/>
      <c r="AU10" s="74"/>
      <c r="AV10" s="82"/>
      <c r="AW10" s="74"/>
      <c r="AX10" s="82"/>
      <c r="AY10" s="5" t="s">
        <v>237</v>
      </c>
      <c r="AZ10" s="5"/>
      <c r="BB10" s="5"/>
    </row>
    <row r="11" spans="1:54">
      <c r="A11" s="27" t="s">
        <v>238</v>
      </c>
      <c r="B11" s="154" t="s">
        <v>239</v>
      </c>
      <c r="C11" s="5"/>
      <c r="D11" s="5"/>
      <c r="E11" s="5"/>
      <c r="F11" s="5"/>
      <c r="G11" s="5"/>
      <c r="H11" s="26"/>
      <c r="I11" s="5"/>
      <c r="K11" s="5"/>
      <c r="L11" s="5" t="s">
        <v>240</v>
      </c>
      <c r="M11" s="5"/>
      <c r="N11" s="5"/>
      <c r="O11" s="5"/>
      <c r="P11" s="5"/>
      <c r="Q11" s="5"/>
      <c r="R11" s="5"/>
      <c r="T11" s="5" t="s">
        <v>241</v>
      </c>
      <c r="U11" s="5"/>
      <c r="V11" s="5"/>
      <c r="W11" s="5" t="s">
        <v>242</v>
      </c>
      <c r="X11" s="9"/>
      <c r="Y11" s="5" t="s">
        <v>243</v>
      </c>
      <c r="Z11" s="5"/>
      <c r="AA11" s="5"/>
      <c r="AB11" s="5"/>
      <c r="AC11" s="5"/>
      <c r="AD11" s="5"/>
      <c r="AE11" s="5"/>
      <c r="AF11" s="26"/>
      <c r="AG11" s="179"/>
      <c r="AH11" s="179"/>
      <c r="AI11" s="150"/>
      <c r="AJ11" s="150"/>
      <c r="AL11" s="5"/>
      <c r="AN11" s="5"/>
      <c r="AO11" s="5"/>
      <c r="AP11" s="5"/>
      <c r="AQ11" s="74"/>
      <c r="AR11" s="82"/>
      <c r="AS11" s="143" t="s">
        <v>244</v>
      </c>
      <c r="AT11" s="82"/>
      <c r="AU11" s="74"/>
      <c r="AV11" s="82"/>
      <c r="AW11" s="74"/>
      <c r="AX11" s="82"/>
      <c r="AY11" s="5"/>
      <c r="AZ11" s="5"/>
      <c r="BB11" s="5"/>
    </row>
    <row r="12" spans="1:54">
      <c r="A12" s="27" t="s">
        <v>245</v>
      </c>
      <c r="B12" s="154" t="s">
        <v>246</v>
      </c>
      <c r="C12" s="5" t="s">
        <v>247</v>
      </c>
      <c r="D12" s="5" t="s">
        <v>248</v>
      </c>
      <c r="E12" s="5"/>
      <c r="F12" s="5"/>
      <c r="G12" s="5"/>
      <c r="H12" s="26"/>
      <c r="I12" s="5"/>
      <c r="K12" s="5" t="s">
        <v>249</v>
      </c>
      <c r="L12" s="5" t="s">
        <v>250</v>
      </c>
      <c r="M12" s="5"/>
      <c r="N12" s="5"/>
      <c r="O12" s="5"/>
      <c r="P12" s="5"/>
      <c r="Q12" s="5" t="s">
        <v>251</v>
      </c>
      <c r="R12" s="5"/>
      <c r="T12" s="5" t="s">
        <v>252</v>
      </c>
      <c r="U12" s="5"/>
      <c r="V12" s="5"/>
      <c r="W12" s="5" t="s">
        <v>253</v>
      </c>
      <c r="X12" s="9"/>
      <c r="Y12" s="5"/>
      <c r="Z12" s="5"/>
      <c r="AA12" s="5"/>
      <c r="AB12" s="5"/>
      <c r="AC12" s="5"/>
      <c r="AD12" s="5"/>
      <c r="AE12" s="5"/>
      <c r="AF12" s="26"/>
      <c r="AG12" s="179"/>
      <c r="AH12" s="179"/>
      <c r="AI12" s="150"/>
      <c r="AJ12" s="150"/>
      <c r="AL12" s="5"/>
      <c r="AN12" s="5"/>
      <c r="AO12" s="5"/>
      <c r="AP12" s="5"/>
      <c r="AQ12" s="74"/>
      <c r="AR12" s="82"/>
      <c r="AS12" s="143" t="s">
        <v>254</v>
      </c>
      <c r="AT12" s="82"/>
      <c r="AU12" s="74"/>
      <c r="AV12" s="82"/>
      <c r="AW12" s="74"/>
      <c r="AX12" s="82"/>
      <c r="AY12" s="5" t="s">
        <v>255</v>
      </c>
      <c r="AZ12" s="5"/>
      <c r="BB12" s="5"/>
    </row>
    <row r="13" spans="1:54">
      <c r="A13" s="27" t="s">
        <v>256</v>
      </c>
      <c r="B13" s="154" t="s">
        <v>257</v>
      </c>
      <c r="C13" s="5"/>
      <c r="D13" s="5"/>
      <c r="E13" s="5"/>
      <c r="F13" s="5"/>
      <c r="G13" s="5"/>
      <c r="H13" s="26"/>
      <c r="I13" s="5"/>
      <c r="K13" s="5"/>
      <c r="L13" s="5" t="s">
        <v>258</v>
      </c>
      <c r="M13" s="5"/>
      <c r="N13" s="5"/>
      <c r="O13" s="5"/>
      <c r="P13" s="5"/>
      <c r="Q13" s="5"/>
      <c r="R13" s="5"/>
      <c r="T13" s="5"/>
      <c r="U13" s="5"/>
      <c r="V13" s="5"/>
      <c r="W13" s="5"/>
      <c r="X13" s="9"/>
      <c r="Y13" s="5"/>
      <c r="Z13" s="5"/>
      <c r="AA13" s="5"/>
      <c r="AB13" s="5"/>
      <c r="AC13" s="5"/>
      <c r="AD13" s="5"/>
      <c r="AE13" s="5"/>
      <c r="AF13" s="26"/>
      <c r="AG13" s="179"/>
      <c r="AH13" s="179"/>
      <c r="AI13" s="150"/>
      <c r="AJ13" s="150"/>
      <c r="AL13" s="5"/>
      <c r="AN13" s="5" t="s">
        <v>259</v>
      </c>
      <c r="AO13" s="5"/>
      <c r="AP13" s="5"/>
      <c r="AQ13" s="74"/>
      <c r="AR13" s="82"/>
      <c r="AS13" s="143"/>
      <c r="AT13" s="82"/>
      <c r="AU13" s="74"/>
      <c r="AV13" s="82"/>
      <c r="AW13" s="74"/>
      <c r="AX13" s="82"/>
      <c r="AY13" s="5" t="s">
        <v>260</v>
      </c>
      <c r="AZ13" s="5"/>
      <c r="BB13" s="5"/>
    </row>
    <row r="14" spans="1:54">
      <c r="A14" s="27" t="s">
        <v>261</v>
      </c>
      <c r="B14" s="154" t="s">
        <v>262</v>
      </c>
      <c r="C14" s="5"/>
      <c r="D14" s="5"/>
      <c r="E14" s="5"/>
      <c r="F14" s="5"/>
      <c r="G14" s="5"/>
      <c r="H14" s="26"/>
      <c r="I14" s="5"/>
      <c r="K14" s="5"/>
      <c r="L14" s="5"/>
      <c r="M14" s="5"/>
      <c r="N14" s="5"/>
      <c r="O14" s="5"/>
      <c r="P14" s="5"/>
      <c r="Q14" s="5"/>
      <c r="R14" s="5"/>
      <c r="T14" s="5" t="s">
        <v>263</v>
      </c>
      <c r="U14" s="5"/>
      <c r="V14" s="5"/>
      <c r="W14" s="5"/>
      <c r="X14" s="9"/>
      <c r="Y14" s="5"/>
      <c r="Z14" s="5"/>
      <c r="AA14" s="5"/>
      <c r="AB14" s="5"/>
      <c r="AC14" s="5"/>
      <c r="AD14" s="5"/>
      <c r="AE14" s="5"/>
      <c r="AF14" s="26"/>
      <c r="AG14" s="179"/>
      <c r="AH14" s="179"/>
      <c r="AI14" s="150"/>
      <c r="AJ14" s="150"/>
      <c r="AL14" s="5"/>
      <c r="AN14" s="5"/>
      <c r="AO14" s="5"/>
      <c r="AP14" s="5"/>
      <c r="AQ14" s="74"/>
      <c r="AR14" s="82"/>
      <c r="AS14" s="143"/>
      <c r="AT14" s="82"/>
      <c r="AU14" s="74"/>
      <c r="AV14" s="82"/>
      <c r="AW14" s="74"/>
      <c r="AX14" s="82"/>
      <c r="AY14" s="5"/>
      <c r="AZ14" s="5"/>
      <c r="BB14" s="5"/>
    </row>
    <row r="15" spans="1:54">
      <c r="A15" s="27" t="s">
        <v>264</v>
      </c>
      <c r="B15" s="154" t="s">
        <v>265</v>
      </c>
      <c r="C15" s="5" t="s">
        <v>266</v>
      </c>
      <c r="D15" s="5" t="s">
        <v>267</v>
      </c>
      <c r="E15" s="5"/>
      <c r="F15" s="5"/>
      <c r="G15" s="5"/>
      <c r="H15" s="26"/>
      <c r="I15" s="5"/>
      <c r="K15" s="5"/>
      <c r="L15" s="5" t="s">
        <v>268</v>
      </c>
      <c r="M15" s="5"/>
      <c r="N15" s="5"/>
      <c r="O15" s="5"/>
      <c r="P15" s="5"/>
      <c r="Q15" s="5"/>
      <c r="R15" s="5"/>
      <c r="T15" s="5"/>
      <c r="U15" s="5"/>
      <c r="V15" s="5"/>
      <c r="W15" s="5" t="s">
        <v>269</v>
      </c>
      <c r="X15" s="9"/>
      <c r="Y15" s="5"/>
      <c r="Z15" s="5"/>
      <c r="AA15" s="5"/>
      <c r="AB15" s="5"/>
      <c r="AC15" s="5"/>
      <c r="AD15" s="5"/>
      <c r="AE15" s="5"/>
      <c r="AF15" s="26"/>
      <c r="AG15" s="179"/>
      <c r="AH15" s="179"/>
      <c r="AI15" s="150"/>
      <c r="AJ15" s="150"/>
      <c r="AL15" s="5"/>
      <c r="AN15" s="5"/>
      <c r="AO15" s="5" t="s">
        <v>270</v>
      </c>
      <c r="AP15" s="5"/>
      <c r="AQ15" s="74"/>
      <c r="AR15" s="82"/>
      <c r="AS15" s="143" t="s">
        <v>271</v>
      </c>
      <c r="AT15" s="82"/>
      <c r="AU15" s="74"/>
      <c r="AV15" s="82"/>
      <c r="AW15" s="74"/>
      <c r="AX15" s="82"/>
      <c r="AY15" s="5"/>
      <c r="AZ15" s="5"/>
      <c r="BB15" s="5"/>
    </row>
    <row r="16" spans="1:54">
      <c r="A16" s="27" t="s">
        <v>272</v>
      </c>
      <c r="B16" s="154" t="s">
        <v>273</v>
      </c>
      <c r="C16" s="5"/>
      <c r="D16" s="5" t="s">
        <v>274</v>
      </c>
      <c r="E16" s="5"/>
      <c r="F16" s="5"/>
      <c r="G16" s="5"/>
      <c r="H16" s="26"/>
      <c r="I16" s="5"/>
      <c r="K16" s="5"/>
      <c r="L16" s="5"/>
      <c r="M16" s="5"/>
      <c r="N16" s="5"/>
      <c r="O16" s="5"/>
      <c r="P16" s="5"/>
      <c r="Q16" s="5"/>
      <c r="R16" s="5"/>
      <c r="T16" s="5" t="s">
        <v>275</v>
      </c>
      <c r="U16" s="5"/>
      <c r="V16" s="5"/>
      <c r="W16" s="5" t="s">
        <v>276</v>
      </c>
      <c r="X16" s="9"/>
      <c r="Y16" s="5"/>
      <c r="Z16" s="5"/>
      <c r="AA16" s="5"/>
      <c r="AB16" s="5"/>
      <c r="AC16" s="5"/>
      <c r="AD16" s="5"/>
      <c r="AE16" s="5"/>
      <c r="AF16" s="26"/>
      <c r="AG16" s="179"/>
      <c r="AH16" s="179"/>
      <c r="AI16" s="150"/>
      <c r="AJ16" s="150"/>
      <c r="AL16" s="5"/>
      <c r="AN16" s="5"/>
      <c r="AO16" s="5" t="s">
        <v>277</v>
      </c>
      <c r="AP16" s="5"/>
      <c r="AQ16" s="74" t="s">
        <v>278</v>
      </c>
      <c r="AR16" s="82"/>
      <c r="AS16" s="143"/>
      <c r="AT16" s="82"/>
      <c r="AU16" s="74"/>
      <c r="AV16" s="82"/>
      <c r="AW16" s="74"/>
      <c r="AX16" s="82"/>
      <c r="AY16" s="5" t="s">
        <v>279</v>
      </c>
      <c r="AZ16" s="5"/>
      <c r="BB16" s="5"/>
    </row>
    <row r="17" spans="1:54">
      <c r="A17" s="27" t="s">
        <v>280</v>
      </c>
      <c r="B17" s="154" t="s">
        <v>281</v>
      </c>
      <c r="C17" s="5"/>
      <c r="D17" s="5"/>
      <c r="E17" s="5"/>
      <c r="F17" s="5"/>
      <c r="G17" s="5" t="s">
        <v>282</v>
      </c>
      <c r="H17" s="26"/>
      <c r="I17" s="5"/>
      <c r="K17" s="5" t="s">
        <v>283</v>
      </c>
      <c r="L17" s="5" t="s">
        <v>284</v>
      </c>
      <c r="M17" s="5"/>
      <c r="N17" s="5"/>
      <c r="O17" s="5"/>
      <c r="P17" s="5"/>
      <c r="Q17" s="5"/>
      <c r="R17" s="5"/>
      <c r="T17" s="5"/>
      <c r="U17" s="5"/>
      <c r="V17" s="5"/>
      <c r="W17" s="5" t="s">
        <v>285</v>
      </c>
      <c r="X17" s="9"/>
      <c r="Y17" s="5"/>
      <c r="Z17" s="5"/>
      <c r="AA17" s="5"/>
      <c r="AB17" s="5"/>
      <c r="AC17" s="5"/>
      <c r="AD17" s="5"/>
      <c r="AE17" s="5"/>
      <c r="AF17" s="26"/>
      <c r="AG17" s="179"/>
      <c r="AH17" s="179"/>
      <c r="AI17" s="150"/>
      <c r="AJ17" s="150"/>
      <c r="AL17" s="5"/>
      <c r="AN17" s="5"/>
      <c r="AO17" s="5" t="s">
        <v>286</v>
      </c>
      <c r="AP17" s="5"/>
      <c r="AQ17" s="74" t="s">
        <v>287</v>
      </c>
      <c r="AR17" s="82"/>
      <c r="AS17" s="143"/>
      <c r="AT17" s="82"/>
      <c r="AU17" s="74"/>
      <c r="AV17" s="82"/>
      <c r="AW17" s="74"/>
      <c r="AX17" s="82"/>
      <c r="AY17" s="5" t="s">
        <v>288</v>
      </c>
      <c r="AZ17" s="5"/>
      <c r="BB17" s="5"/>
    </row>
    <row r="18" spans="1:54">
      <c r="A18" s="27" t="s">
        <v>289</v>
      </c>
      <c r="B18" s="154" t="s">
        <v>290</v>
      </c>
      <c r="C18" s="5" t="s">
        <v>291</v>
      </c>
      <c r="D18" s="5" t="s">
        <v>292</v>
      </c>
      <c r="E18" s="5"/>
      <c r="F18" s="5"/>
      <c r="G18" s="5"/>
      <c r="H18" s="26"/>
      <c r="I18" s="5"/>
      <c r="K18" s="5"/>
      <c r="L18" s="5"/>
      <c r="M18" s="5"/>
      <c r="N18" s="5"/>
      <c r="O18" s="5"/>
      <c r="P18" s="5"/>
      <c r="Q18" s="5"/>
      <c r="R18" s="5"/>
      <c r="T18" s="5" t="s">
        <v>293</v>
      </c>
      <c r="U18" s="5"/>
      <c r="V18" s="5"/>
      <c r="W18" s="5" t="s">
        <v>294</v>
      </c>
      <c r="X18" s="9"/>
      <c r="Y18" s="5" t="s">
        <v>295</v>
      </c>
      <c r="Z18" s="5"/>
      <c r="AA18" s="5"/>
      <c r="AB18" s="5"/>
      <c r="AC18" s="5"/>
      <c r="AD18" s="5"/>
      <c r="AE18" s="5" t="s">
        <v>296</v>
      </c>
      <c r="AF18" s="26"/>
      <c r="AG18" s="179"/>
      <c r="AH18" s="179"/>
      <c r="AI18" s="150"/>
      <c r="AJ18" s="150"/>
      <c r="AL18" s="5"/>
      <c r="AN18" s="5" t="s">
        <v>297</v>
      </c>
      <c r="AO18" s="5" t="s">
        <v>298</v>
      </c>
      <c r="AP18" s="5"/>
      <c r="AQ18" s="74" t="s">
        <v>299</v>
      </c>
      <c r="AR18" s="82"/>
      <c r="AS18" s="143" t="s">
        <v>300</v>
      </c>
      <c r="AT18" s="82"/>
      <c r="AU18" s="74"/>
      <c r="AV18" s="82"/>
      <c r="AW18" s="74"/>
      <c r="AX18" s="82"/>
      <c r="AY18" s="5"/>
      <c r="AZ18" s="5"/>
      <c r="BB18" s="5"/>
    </row>
    <row r="19" spans="1:54">
      <c r="A19" s="27" t="s">
        <v>301</v>
      </c>
      <c r="B19" s="154" t="s">
        <v>302</v>
      </c>
      <c r="C19" s="5" t="s">
        <v>303</v>
      </c>
      <c r="D19" s="5" t="s">
        <v>304</v>
      </c>
      <c r="E19" s="5"/>
      <c r="F19" s="5"/>
      <c r="G19" s="5"/>
      <c r="H19" s="26"/>
      <c r="I19" s="5"/>
      <c r="K19" s="5"/>
      <c r="L19" s="5"/>
      <c r="M19" s="5"/>
      <c r="N19" s="5"/>
      <c r="O19" s="5"/>
      <c r="P19" s="5"/>
      <c r="Q19" s="5"/>
      <c r="R19" s="5"/>
      <c r="T19" s="5" t="s">
        <v>305</v>
      </c>
      <c r="U19" s="5"/>
      <c r="V19" s="5"/>
      <c r="W19" s="5" t="s">
        <v>306</v>
      </c>
      <c r="X19" s="9"/>
      <c r="Y19" s="5"/>
      <c r="Z19" s="5"/>
      <c r="AA19" s="5"/>
      <c r="AB19" s="5"/>
      <c r="AC19" s="5"/>
      <c r="AD19" s="5"/>
      <c r="AE19" s="5"/>
      <c r="AF19" s="26"/>
      <c r="AG19" s="179"/>
      <c r="AH19" s="179"/>
      <c r="AI19" s="150"/>
      <c r="AJ19" s="150"/>
      <c r="AL19" s="5"/>
      <c r="AN19" s="5"/>
      <c r="AO19" s="5" t="s">
        <v>307</v>
      </c>
      <c r="AP19" s="5"/>
      <c r="AQ19" s="74"/>
      <c r="AR19" s="82"/>
      <c r="AS19" s="143" t="s">
        <v>308</v>
      </c>
      <c r="AT19" s="82"/>
      <c r="AU19" s="74"/>
      <c r="AV19" s="82"/>
      <c r="AW19" s="74"/>
      <c r="AX19" s="82"/>
      <c r="AY19" s="5"/>
      <c r="AZ19" s="5"/>
      <c r="BB19" s="5"/>
    </row>
    <row r="20" spans="1:54">
      <c r="A20" s="27" t="s">
        <v>309</v>
      </c>
      <c r="B20" s="154" t="s">
        <v>310</v>
      </c>
      <c r="C20" s="5" t="s">
        <v>311</v>
      </c>
      <c r="D20" s="5" t="s">
        <v>312</v>
      </c>
      <c r="E20" s="5"/>
      <c r="F20" s="5" t="s">
        <v>313</v>
      </c>
      <c r="G20" s="5"/>
      <c r="H20" s="26"/>
      <c r="I20" s="5"/>
      <c r="K20" s="5"/>
      <c r="L20" s="5"/>
      <c r="M20" s="5"/>
      <c r="N20" s="5"/>
      <c r="O20" s="5"/>
      <c r="P20" s="5"/>
      <c r="Q20" s="5"/>
      <c r="R20" s="5"/>
      <c r="T20" s="5" t="s">
        <v>314</v>
      </c>
      <c r="U20" s="5"/>
      <c r="V20" s="5"/>
      <c r="W20" s="5" t="s">
        <v>315</v>
      </c>
      <c r="X20" s="9"/>
      <c r="Y20" s="5"/>
      <c r="Z20" s="5"/>
      <c r="AA20" s="5"/>
      <c r="AB20" s="5"/>
      <c r="AC20" s="5"/>
      <c r="AD20" s="5"/>
      <c r="AE20" s="5"/>
      <c r="AF20" s="26"/>
      <c r="AG20" s="179"/>
      <c r="AH20" s="179"/>
      <c r="AI20" s="150"/>
      <c r="AJ20" s="150"/>
      <c r="AL20" s="5"/>
      <c r="AN20" s="5" t="s">
        <v>316</v>
      </c>
      <c r="AO20" s="5" t="s">
        <v>317</v>
      </c>
      <c r="AP20" s="5"/>
      <c r="AQ20" s="74" t="s">
        <v>318</v>
      </c>
      <c r="AR20" s="82"/>
      <c r="AS20" s="143" t="s">
        <v>319</v>
      </c>
      <c r="AT20" s="82"/>
      <c r="AU20" s="74"/>
      <c r="AV20" s="82"/>
      <c r="AW20" s="74"/>
      <c r="AX20" s="82"/>
      <c r="AY20" s="5"/>
      <c r="AZ20" s="5"/>
      <c r="BB20" s="5"/>
    </row>
    <row r="21" spans="1:54">
      <c r="A21" s="27" t="s">
        <v>320</v>
      </c>
      <c r="B21" s="154" t="s">
        <v>321</v>
      </c>
      <c r="C21" s="5"/>
      <c r="D21" s="5"/>
      <c r="E21" s="5"/>
      <c r="F21" s="5"/>
      <c r="G21" s="5"/>
      <c r="H21" s="26"/>
      <c r="I21" s="5"/>
      <c r="K21" s="5"/>
      <c r="L21" s="5"/>
      <c r="M21" s="5"/>
      <c r="N21" s="5"/>
      <c r="O21" s="5"/>
      <c r="P21" s="5"/>
      <c r="Q21" s="5"/>
      <c r="R21" s="5"/>
      <c r="T21" s="5" t="s">
        <v>322</v>
      </c>
      <c r="U21" s="5"/>
      <c r="V21" s="5"/>
      <c r="W21" s="5" t="s">
        <v>323</v>
      </c>
      <c r="X21" s="9"/>
      <c r="Y21" s="5"/>
      <c r="Z21" s="5"/>
      <c r="AA21" s="5"/>
      <c r="AB21" s="5"/>
      <c r="AC21" s="5"/>
      <c r="AD21" s="5"/>
      <c r="AE21" s="5"/>
      <c r="AF21" s="26" t="s">
        <v>180</v>
      </c>
      <c r="AG21" s="179"/>
      <c r="AH21" s="179"/>
      <c r="AI21" s="150"/>
      <c r="AJ21" s="150"/>
      <c r="AL21" s="5"/>
      <c r="AN21" s="5"/>
      <c r="AO21" s="5"/>
      <c r="AP21" s="5"/>
      <c r="AQ21" s="74"/>
      <c r="AR21" s="82"/>
      <c r="AS21" s="143" t="s">
        <v>324</v>
      </c>
      <c r="AT21" s="82"/>
      <c r="AU21" s="74"/>
      <c r="AV21" s="82"/>
      <c r="AW21" s="74"/>
      <c r="AX21" s="82"/>
      <c r="AY21" s="5"/>
      <c r="AZ21" s="5"/>
      <c r="BB21" s="5"/>
    </row>
    <row r="22" spans="1:54">
      <c r="A22" s="27" t="s">
        <v>325</v>
      </c>
      <c r="B22" s="154" t="s">
        <v>326</v>
      </c>
      <c r="C22" s="5"/>
      <c r="D22" s="5"/>
      <c r="E22" s="5"/>
      <c r="F22" s="5" t="s">
        <v>327</v>
      </c>
      <c r="G22" s="5"/>
      <c r="H22" s="26"/>
      <c r="I22" s="5"/>
      <c r="K22" s="5"/>
      <c r="L22" s="5"/>
      <c r="M22" s="5"/>
      <c r="N22" s="5"/>
      <c r="O22" s="5"/>
      <c r="P22" s="5"/>
      <c r="Q22" s="5" t="s">
        <v>328</v>
      </c>
      <c r="R22" s="5"/>
      <c r="T22" s="5" t="s">
        <v>329</v>
      </c>
      <c r="U22" s="5"/>
      <c r="V22" s="5"/>
      <c r="W22" s="5"/>
      <c r="X22" s="9"/>
      <c r="Y22" s="5"/>
      <c r="Z22" s="5"/>
      <c r="AA22" s="5"/>
      <c r="AB22" s="5"/>
      <c r="AC22" s="5"/>
      <c r="AD22" s="5"/>
      <c r="AE22" s="5"/>
      <c r="AF22" s="26"/>
      <c r="AG22" s="179"/>
      <c r="AH22" s="179"/>
      <c r="AI22" s="150"/>
      <c r="AJ22" s="150"/>
      <c r="AL22" s="5"/>
      <c r="AN22" s="5"/>
      <c r="AO22" s="5" t="s">
        <v>330</v>
      </c>
      <c r="AP22" s="5"/>
      <c r="AQ22" s="74" t="s">
        <v>331</v>
      </c>
      <c r="AR22" s="82"/>
      <c r="AS22" s="143" t="s">
        <v>332</v>
      </c>
      <c r="AT22" s="82"/>
      <c r="AU22" s="74"/>
      <c r="AV22" s="82"/>
      <c r="AW22" s="74"/>
      <c r="AX22" s="82"/>
      <c r="AY22" s="5" t="s">
        <v>333</v>
      </c>
      <c r="AZ22" s="5"/>
      <c r="BB22" s="5"/>
    </row>
    <row r="23" spans="1:54">
      <c r="A23" s="27" t="s">
        <v>334</v>
      </c>
      <c r="B23" s="154" t="s">
        <v>335</v>
      </c>
      <c r="C23" s="5"/>
      <c r="D23" s="5" t="s">
        <v>336</v>
      </c>
      <c r="E23" s="5"/>
      <c r="F23" s="5"/>
      <c r="G23" s="5"/>
      <c r="H23" s="26"/>
      <c r="I23" s="5"/>
      <c r="K23" s="5"/>
      <c r="L23" s="5"/>
      <c r="M23" s="5"/>
      <c r="N23" s="5"/>
      <c r="O23" s="5"/>
      <c r="P23" s="5"/>
      <c r="Q23" s="5"/>
      <c r="R23" s="5"/>
      <c r="T23" s="5" t="s">
        <v>337</v>
      </c>
      <c r="U23" s="5"/>
      <c r="V23" s="5"/>
      <c r="W23" s="5" t="s">
        <v>338</v>
      </c>
      <c r="X23" s="9"/>
      <c r="Y23" s="5"/>
      <c r="Z23" s="5"/>
      <c r="AA23" s="5"/>
      <c r="AB23" s="5"/>
      <c r="AC23" s="5"/>
      <c r="AD23" s="5"/>
      <c r="AE23" s="5"/>
      <c r="AF23" s="26"/>
      <c r="AG23" s="179"/>
      <c r="AH23" s="179"/>
      <c r="AI23" s="150"/>
      <c r="AJ23" s="150"/>
      <c r="AL23" s="5"/>
      <c r="AN23" s="5"/>
      <c r="AO23" s="5"/>
      <c r="AP23" s="5"/>
      <c r="AQ23" s="74"/>
      <c r="AR23" s="82"/>
      <c r="AS23" s="143" t="s">
        <v>339</v>
      </c>
      <c r="AT23" s="82"/>
      <c r="AU23" s="74"/>
      <c r="AV23" s="82"/>
      <c r="AW23" s="74"/>
      <c r="AX23" s="82"/>
      <c r="AY23" s="5"/>
      <c r="AZ23" s="5"/>
      <c r="BB23" s="5"/>
    </row>
    <row r="24" spans="1:54">
      <c r="A24" s="27" t="s">
        <v>340</v>
      </c>
      <c r="B24" s="154" t="s">
        <v>341</v>
      </c>
      <c r="C24" s="5" t="s">
        <v>342</v>
      </c>
      <c r="D24" s="5" t="s">
        <v>343</v>
      </c>
      <c r="E24" s="5"/>
      <c r="F24" s="5"/>
      <c r="G24" s="5"/>
      <c r="H24" s="26"/>
      <c r="I24" s="5"/>
      <c r="K24" s="5"/>
      <c r="L24" s="5"/>
      <c r="M24" s="5"/>
      <c r="N24" s="5"/>
      <c r="O24" s="5"/>
      <c r="P24" s="5"/>
      <c r="Q24" s="5"/>
      <c r="R24" s="5"/>
      <c r="T24" s="5" t="s">
        <v>344</v>
      </c>
      <c r="U24" s="5"/>
      <c r="V24" s="5"/>
      <c r="W24" s="5" t="s">
        <v>345</v>
      </c>
      <c r="X24" s="9"/>
      <c r="Y24" s="5"/>
      <c r="Z24" s="5"/>
      <c r="AA24" s="5"/>
      <c r="AB24" s="5"/>
      <c r="AC24" s="5"/>
      <c r="AD24" s="5"/>
      <c r="AE24" s="5"/>
      <c r="AF24" s="26"/>
      <c r="AG24" s="179"/>
      <c r="AH24" s="179"/>
      <c r="AI24" s="150"/>
      <c r="AJ24" s="150"/>
      <c r="AL24" s="5"/>
      <c r="AN24" s="5"/>
      <c r="AO24" s="5" t="s">
        <v>346</v>
      </c>
      <c r="AP24" s="5"/>
      <c r="AQ24" s="74"/>
      <c r="AR24" s="82"/>
      <c r="AS24" s="143" t="s">
        <v>347</v>
      </c>
      <c r="AT24" s="82"/>
      <c r="AU24" s="74"/>
      <c r="AV24" s="82"/>
      <c r="AW24" s="74"/>
      <c r="AX24" s="82"/>
      <c r="AY24" s="5"/>
      <c r="AZ24" s="5"/>
      <c r="BB24" s="5"/>
    </row>
    <row r="25" spans="1:54">
      <c r="A25" s="27" t="s">
        <v>348</v>
      </c>
      <c r="B25" s="154" t="s">
        <v>349</v>
      </c>
      <c r="C25" s="5"/>
      <c r="D25" s="5"/>
      <c r="E25" s="5"/>
      <c r="F25" s="5"/>
      <c r="G25" s="5"/>
      <c r="H25" s="26"/>
      <c r="I25" s="5"/>
      <c r="K25" s="5"/>
      <c r="L25" s="5"/>
      <c r="M25" s="5"/>
      <c r="N25" s="5"/>
      <c r="O25" s="5"/>
      <c r="P25" s="5"/>
      <c r="Q25" s="5"/>
      <c r="R25" s="5"/>
      <c r="T25" s="5"/>
      <c r="U25" s="5"/>
      <c r="V25" s="5"/>
      <c r="W25" s="5"/>
      <c r="X25" s="9"/>
      <c r="Y25" s="5"/>
      <c r="Z25" s="5"/>
      <c r="AA25" s="5"/>
      <c r="AB25" s="5"/>
      <c r="AC25" s="5"/>
      <c r="AD25" s="5"/>
      <c r="AE25" s="5"/>
      <c r="AF25" s="26"/>
      <c r="AG25" s="179"/>
      <c r="AH25" s="179"/>
      <c r="AI25" s="150"/>
      <c r="AJ25" s="150"/>
      <c r="AL25" s="5"/>
      <c r="AN25" s="5" t="s">
        <v>350</v>
      </c>
      <c r="AO25" s="5" t="s">
        <v>351</v>
      </c>
      <c r="AP25" s="5"/>
      <c r="AQ25" s="74" t="s">
        <v>352</v>
      </c>
      <c r="AR25" s="82"/>
      <c r="AS25" s="143"/>
      <c r="AT25" s="82"/>
      <c r="AU25" s="74"/>
      <c r="AV25" s="82"/>
      <c r="AW25" s="74"/>
      <c r="AX25" s="82"/>
      <c r="AY25" s="5"/>
      <c r="AZ25" s="5"/>
      <c r="BB25" s="5"/>
    </row>
    <row r="26" spans="1:54">
      <c r="A26" s="27" t="s">
        <v>353</v>
      </c>
      <c r="B26" s="154" t="s">
        <v>354</v>
      </c>
      <c r="C26" s="5" t="s">
        <v>355</v>
      </c>
      <c r="D26" s="5"/>
      <c r="E26" s="5"/>
      <c r="F26" s="5"/>
      <c r="G26" s="5"/>
      <c r="H26" s="26"/>
      <c r="I26" s="5"/>
      <c r="K26" s="5"/>
      <c r="L26" s="5"/>
      <c r="M26" s="5"/>
      <c r="N26" s="5"/>
      <c r="O26" s="5"/>
      <c r="P26" s="5"/>
      <c r="Q26" s="5" t="s">
        <v>356</v>
      </c>
      <c r="R26" s="5"/>
      <c r="T26" s="5" t="s">
        <v>357</v>
      </c>
      <c r="U26" s="5"/>
      <c r="V26" s="5"/>
      <c r="W26" s="5" t="s">
        <v>358</v>
      </c>
      <c r="X26" s="9"/>
      <c r="Y26" s="5"/>
      <c r="Z26" s="5"/>
      <c r="AA26" s="5"/>
      <c r="AB26" s="5"/>
      <c r="AC26" s="5"/>
      <c r="AD26" s="5"/>
      <c r="AE26" s="5"/>
      <c r="AF26" s="26"/>
      <c r="AG26" s="179"/>
      <c r="AH26" s="179"/>
      <c r="AI26" s="150"/>
      <c r="AJ26" s="150"/>
      <c r="AL26" s="5"/>
      <c r="AN26" s="5" t="s">
        <v>359</v>
      </c>
      <c r="AO26" s="5" t="s">
        <v>360</v>
      </c>
      <c r="AP26" s="5"/>
      <c r="AQ26" s="74"/>
      <c r="AR26" s="82"/>
      <c r="AS26" s="143"/>
      <c r="AT26" s="82"/>
      <c r="AU26" s="74"/>
      <c r="AV26" s="82"/>
      <c r="AW26" s="74"/>
      <c r="AX26" s="82"/>
      <c r="AY26" s="5" t="s">
        <v>361</v>
      </c>
      <c r="AZ26" s="5"/>
      <c r="BB26" s="5"/>
    </row>
    <row r="27" spans="1:54">
      <c r="A27" s="27" t="s">
        <v>362</v>
      </c>
      <c r="B27" s="154" t="s">
        <v>363</v>
      </c>
      <c r="C27" s="5"/>
      <c r="D27" s="5"/>
      <c r="E27" s="5"/>
      <c r="F27" s="5"/>
      <c r="G27" s="5"/>
      <c r="H27" s="26"/>
      <c r="I27" s="5"/>
      <c r="K27" s="5"/>
      <c r="L27" s="5"/>
      <c r="M27" s="5"/>
      <c r="N27" s="5"/>
      <c r="O27" s="5"/>
      <c r="P27" s="5"/>
      <c r="Q27" s="5"/>
      <c r="R27" s="5"/>
      <c r="T27" s="5"/>
      <c r="U27" s="5"/>
      <c r="V27" s="5"/>
      <c r="W27" s="5" t="s">
        <v>364</v>
      </c>
      <c r="X27" s="9"/>
      <c r="Y27" s="5"/>
      <c r="Z27" s="5"/>
      <c r="AA27" s="5"/>
      <c r="AB27" s="5"/>
      <c r="AC27" s="5"/>
      <c r="AD27" s="5"/>
      <c r="AE27" s="5"/>
      <c r="AF27" s="26"/>
      <c r="AG27" s="179"/>
      <c r="AH27" s="179"/>
      <c r="AI27" s="150"/>
      <c r="AJ27" s="150"/>
      <c r="AL27" s="5"/>
      <c r="AN27" s="5"/>
      <c r="AO27" s="5"/>
      <c r="AP27" s="5"/>
      <c r="AQ27" s="74"/>
      <c r="AR27" s="82"/>
      <c r="AS27" s="143"/>
      <c r="AT27" s="82"/>
      <c r="AU27" s="74"/>
      <c r="AV27" s="82"/>
      <c r="AW27" s="74"/>
      <c r="AX27" s="82"/>
      <c r="AY27" s="5"/>
      <c r="AZ27" s="5"/>
      <c r="BB27" s="5"/>
    </row>
    <row r="28" spans="1:54">
      <c r="A28" s="27" t="s">
        <v>365</v>
      </c>
      <c r="B28" s="154" t="s">
        <v>366</v>
      </c>
      <c r="C28" s="5"/>
      <c r="D28" s="5"/>
      <c r="E28" s="5"/>
      <c r="F28" s="5"/>
      <c r="G28" s="5"/>
      <c r="H28" s="26"/>
      <c r="I28" s="5"/>
      <c r="K28" s="5" t="s">
        <v>646</v>
      </c>
      <c r="L28" s="5" t="s">
        <v>367</v>
      </c>
      <c r="M28" s="5"/>
      <c r="N28" s="5"/>
      <c r="O28" s="5"/>
      <c r="P28" s="5"/>
      <c r="Q28" s="5"/>
      <c r="R28" s="5"/>
      <c r="T28" s="5" t="s">
        <v>368</v>
      </c>
      <c r="U28" s="5"/>
      <c r="V28" s="5"/>
      <c r="W28" s="5"/>
      <c r="X28" s="9"/>
      <c r="Y28" s="5"/>
      <c r="Z28" s="5"/>
      <c r="AA28" s="5"/>
      <c r="AB28" s="5"/>
      <c r="AC28" s="5"/>
      <c r="AD28" s="5"/>
      <c r="AE28" s="5"/>
      <c r="AF28" s="26"/>
      <c r="AG28" s="179"/>
      <c r="AH28" s="179"/>
      <c r="AI28" s="150"/>
      <c r="AJ28" s="150"/>
      <c r="AL28" s="5"/>
      <c r="AN28" s="5" t="s">
        <v>369</v>
      </c>
      <c r="AO28" s="5" t="s">
        <v>370</v>
      </c>
      <c r="AP28" s="5"/>
      <c r="AQ28" s="74"/>
      <c r="AR28" s="82"/>
      <c r="AS28" s="143"/>
      <c r="AT28" s="82"/>
      <c r="AU28" s="74"/>
      <c r="AV28" s="82"/>
      <c r="AW28" s="74" t="s">
        <v>371</v>
      </c>
      <c r="AX28" s="82"/>
      <c r="AY28" s="5"/>
      <c r="AZ28" s="5"/>
      <c r="BB28" s="5"/>
    </row>
    <row r="29" spans="1:54">
      <c r="A29" s="27" t="s">
        <v>372</v>
      </c>
      <c r="B29" s="154" t="s">
        <v>373</v>
      </c>
      <c r="C29" s="5" t="s">
        <v>374</v>
      </c>
      <c r="D29" s="5" t="s">
        <v>375</v>
      </c>
      <c r="E29" s="5"/>
      <c r="F29" s="5"/>
      <c r="G29" s="5"/>
      <c r="H29" s="26"/>
      <c r="I29" s="5"/>
      <c r="K29" s="5"/>
      <c r="L29" s="5"/>
      <c r="M29" s="5"/>
      <c r="N29" s="5"/>
      <c r="O29" s="5"/>
      <c r="P29" s="5"/>
      <c r="Q29" s="5"/>
      <c r="R29" s="5"/>
      <c r="T29" s="5"/>
      <c r="U29" s="5"/>
      <c r="V29" s="5"/>
      <c r="W29" s="5"/>
      <c r="X29" s="9"/>
      <c r="Y29" s="5"/>
      <c r="Z29" s="5"/>
      <c r="AA29" s="5"/>
      <c r="AB29" s="5"/>
      <c r="AC29" s="5"/>
      <c r="AD29" s="5"/>
      <c r="AE29" s="5"/>
      <c r="AF29" s="26"/>
      <c r="AG29" s="179"/>
      <c r="AH29" s="179"/>
      <c r="AI29" s="150"/>
      <c r="AJ29" s="150"/>
      <c r="AL29" s="5"/>
      <c r="AN29" s="5" t="s">
        <v>376</v>
      </c>
      <c r="AO29" s="5" t="s">
        <v>377</v>
      </c>
      <c r="AP29" s="5"/>
      <c r="AQ29" s="74"/>
      <c r="AR29" s="82"/>
      <c r="AS29" s="143" t="s">
        <v>378</v>
      </c>
      <c r="AT29" s="82"/>
      <c r="AU29" s="74"/>
      <c r="AV29" s="82"/>
      <c r="AW29" s="74"/>
      <c r="AX29" s="82"/>
      <c r="AY29" s="5" t="s">
        <v>379</v>
      </c>
      <c r="AZ29" s="5"/>
      <c r="BB29" s="5"/>
    </row>
    <row r="30" spans="1:54">
      <c r="A30" s="27" t="s">
        <v>380</v>
      </c>
      <c r="B30" s="154" t="s">
        <v>381</v>
      </c>
      <c r="C30" s="5" t="s">
        <v>382</v>
      </c>
      <c r="D30" s="5"/>
      <c r="E30" s="5"/>
      <c r="F30" s="5"/>
      <c r="G30" s="5"/>
      <c r="H30" s="26"/>
      <c r="I30" s="5"/>
      <c r="K30" s="5"/>
      <c r="L30" s="5"/>
      <c r="M30" s="5"/>
      <c r="N30" s="5"/>
      <c r="O30" s="5"/>
      <c r="P30" s="5"/>
      <c r="Q30" s="5"/>
      <c r="R30" s="5"/>
      <c r="T30" s="5"/>
      <c r="U30" s="5"/>
      <c r="V30" s="5"/>
      <c r="W30" s="5" t="s">
        <v>383</v>
      </c>
      <c r="X30" s="9"/>
      <c r="Y30" s="5"/>
      <c r="Z30" s="5"/>
      <c r="AA30" s="5"/>
      <c r="AB30" s="5"/>
      <c r="AC30" s="5"/>
      <c r="AD30" s="5"/>
      <c r="AE30" s="5"/>
      <c r="AF30" s="26"/>
      <c r="AG30" s="179"/>
      <c r="AH30" s="179"/>
      <c r="AI30" s="150"/>
      <c r="AJ30" s="150"/>
      <c r="AL30" s="5"/>
      <c r="AN30" s="5"/>
      <c r="AO30" s="5"/>
      <c r="AP30" s="5"/>
      <c r="AQ30" s="74"/>
      <c r="AR30" s="82"/>
      <c r="AS30" s="143"/>
      <c r="AT30" s="82"/>
      <c r="AU30" s="74"/>
      <c r="AV30" s="82"/>
      <c r="AW30" s="74"/>
      <c r="AX30" s="82"/>
      <c r="AY30" s="5"/>
      <c r="AZ30" s="5"/>
      <c r="BB30" s="5"/>
    </row>
    <row r="31" spans="1:54">
      <c r="A31" s="27" t="s">
        <v>384</v>
      </c>
      <c r="B31" s="154" t="s">
        <v>385</v>
      </c>
      <c r="C31" s="5"/>
      <c r="D31" s="5"/>
      <c r="E31" s="5"/>
      <c r="F31" s="5"/>
      <c r="G31" s="5"/>
      <c r="H31" s="26"/>
      <c r="I31" s="5"/>
      <c r="K31" s="5"/>
      <c r="L31" s="5"/>
      <c r="M31" s="5"/>
      <c r="N31" s="5"/>
      <c r="O31" s="5"/>
      <c r="P31" s="5"/>
      <c r="Q31" s="5"/>
      <c r="R31" s="5"/>
      <c r="T31" s="5" t="s">
        <v>386</v>
      </c>
      <c r="U31" s="5"/>
      <c r="V31" s="5"/>
      <c r="W31" s="5" t="s">
        <v>387</v>
      </c>
      <c r="X31" s="9"/>
      <c r="Y31" s="5"/>
      <c r="Z31" s="5"/>
      <c r="AA31" s="5"/>
      <c r="AB31" s="5"/>
      <c r="AC31" s="5"/>
      <c r="AD31" s="5"/>
      <c r="AE31" s="5"/>
      <c r="AF31" s="26"/>
      <c r="AG31" s="179"/>
      <c r="AH31" s="179"/>
      <c r="AI31" s="150"/>
      <c r="AJ31" s="150"/>
      <c r="AL31" s="5"/>
      <c r="AN31" s="5" t="s">
        <v>388</v>
      </c>
      <c r="AO31" s="5" t="s">
        <v>389</v>
      </c>
      <c r="AP31" s="5"/>
      <c r="AQ31" s="74"/>
      <c r="AR31" s="82"/>
      <c r="AS31" s="143"/>
      <c r="AT31" s="82"/>
      <c r="AU31" s="74"/>
      <c r="AV31" s="82"/>
      <c r="AW31" s="74"/>
      <c r="AX31" s="82"/>
      <c r="AY31" s="5"/>
      <c r="AZ31" s="5"/>
      <c r="BB31" s="5"/>
    </row>
    <row r="32" spans="1:54">
      <c r="A32" s="27" t="s">
        <v>390</v>
      </c>
      <c r="B32" s="154" t="s">
        <v>391</v>
      </c>
      <c r="C32" s="5"/>
      <c r="D32" s="5"/>
      <c r="E32" s="5"/>
      <c r="F32" s="5"/>
      <c r="G32" s="5"/>
      <c r="H32" s="26"/>
      <c r="I32" s="5"/>
      <c r="K32" s="5"/>
      <c r="L32" s="5"/>
      <c r="M32" s="5"/>
      <c r="N32" s="5"/>
      <c r="O32" s="5"/>
      <c r="P32" s="5"/>
      <c r="Q32" s="5"/>
      <c r="R32" s="5"/>
      <c r="T32" s="5" t="s">
        <v>392</v>
      </c>
      <c r="U32" s="5"/>
      <c r="V32" s="5"/>
      <c r="W32" s="5"/>
      <c r="X32" s="9"/>
      <c r="Y32" s="5"/>
      <c r="Z32" s="5"/>
      <c r="AA32" s="5"/>
      <c r="AB32" s="5"/>
      <c r="AC32" s="5"/>
      <c r="AD32" s="5"/>
      <c r="AE32" s="5"/>
      <c r="AF32" s="26"/>
      <c r="AG32" s="179"/>
      <c r="AH32" s="179"/>
      <c r="AI32" s="150"/>
      <c r="AJ32" s="150"/>
      <c r="AL32" s="5"/>
      <c r="AN32" s="5"/>
      <c r="AO32" s="5"/>
      <c r="AP32" s="5"/>
      <c r="AQ32" s="74"/>
      <c r="AR32" s="82"/>
      <c r="AS32" s="143" t="s">
        <v>393</v>
      </c>
      <c r="AT32" s="82"/>
      <c r="AU32" s="74"/>
      <c r="AV32" s="82"/>
      <c r="AW32" s="74"/>
      <c r="AX32" s="82"/>
      <c r="AY32" s="5"/>
      <c r="AZ32" s="74" t="s">
        <v>394</v>
      </c>
      <c r="BB32" s="5"/>
    </row>
    <row r="33" spans="1:54">
      <c r="A33" s="27" t="s">
        <v>395</v>
      </c>
      <c r="B33" s="154" t="s">
        <v>396</v>
      </c>
      <c r="C33" s="5"/>
      <c r="D33" s="5" t="s">
        <v>397</v>
      </c>
      <c r="E33" s="5"/>
      <c r="F33" s="5"/>
      <c r="G33" s="5"/>
      <c r="H33" s="26"/>
      <c r="I33" s="5"/>
      <c r="K33" s="5"/>
      <c r="L33" s="5"/>
      <c r="M33" s="5"/>
      <c r="N33" s="5"/>
      <c r="O33" s="5"/>
      <c r="P33" s="5"/>
      <c r="Q33" s="5" t="s">
        <v>226</v>
      </c>
      <c r="R33" s="5"/>
      <c r="T33" s="5"/>
      <c r="U33" s="5"/>
      <c r="V33" s="5"/>
      <c r="W33" s="5" t="s">
        <v>398</v>
      </c>
      <c r="X33" s="9"/>
      <c r="Y33" s="5" t="s">
        <v>399</v>
      </c>
      <c r="Z33" s="5"/>
      <c r="AA33" s="5"/>
      <c r="AB33" s="5"/>
      <c r="AC33" s="5"/>
      <c r="AD33" s="5"/>
      <c r="AE33" s="5"/>
      <c r="AF33" s="26"/>
      <c r="AG33" s="179"/>
      <c r="AH33" s="179"/>
      <c r="AI33" s="150"/>
      <c r="AJ33" s="150"/>
      <c r="AL33" s="5"/>
      <c r="AN33" s="5"/>
      <c r="AO33" s="5"/>
      <c r="AP33" s="5"/>
      <c r="AQ33" s="74"/>
      <c r="AR33" s="82"/>
      <c r="AS33" s="143"/>
      <c r="AT33" s="82"/>
      <c r="AU33" s="74"/>
      <c r="AV33" s="82"/>
      <c r="AW33" s="74" t="s">
        <v>400</v>
      </c>
      <c r="AX33" s="82"/>
      <c r="AY33" s="5"/>
      <c r="AZ33" s="5"/>
      <c r="BB33" s="5"/>
    </row>
    <row r="34" spans="1:54">
      <c r="A34" s="27" t="s">
        <v>401</v>
      </c>
      <c r="B34" s="154" t="s">
        <v>402</v>
      </c>
      <c r="C34" s="5"/>
      <c r="D34" s="5"/>
      <c r="E34" s="5"/>
      <c r="F34" s="5"/>
      <c r="G34" s="5"/>
      <c r="H34" s="26"/>
      <c r="I34" s="5"/>
      <c r="K34" s="5"/>
      <c r="L34" s="5"/>
      <c r="M34" s="5"/>
      <c r="N34" s="5"/>
      <c r="O34" s="5"/>
      <c r="P34" s="5"/>
      <c r="Q34" s="5" t="s">
        <v>403</v>
      </c>
      <c r="R34" s="5"/>
      <c r="T34" s="5" t="s">
        <v>404</v>
      </c>
      <c r="U34" s="5"/>
      <c r="V34" s="5"/>
      <c r="W34" s="5" t="s">
        <v>405</v>
      </c>
      <c r="X34" s="9"/>
      <c r="Y34" s="5" t="s">
        <v>370</v>
      </c>
      <c r="Z34" s="5"/>
      <c r="AA34" s="5"/>
      <c r="AB34" s="5"/>
      <c r="AC34" s="5" t="s">
        <v>406</v>
      </c>
      <c r="AD34" s="5"/>
      <c r="AE34" s="5"/>
      <c r="AF34" s="26"/>
      <c r="AG34" s="179"/>
      <c r="AH34" s="179"/>
      <c r="AI34" s="150"/>
      <c r="AJ34" s="150"/>
      <c r="AL34" s="5"/>
      <c r="AN34" s="5"/>
      <c r="AO34" s="5" t="s">
        <v>407</v>
      </c>
      <c r="AP34" s="5"/>
      <c r="AQ34" s="74"/>
      <c r="AR34" s="82"/>
      <c r="AS34" s="143" t="s">
        <v>408</v>
      </c>
      <c r="AT34" s="82"/>
      <c r="AU34" s="74"/>
      <c r="AV34" s="82"/>
      <c r="AW34" s="74" t="s">
        <v>409</v>
      </c>
      <c r="AX34" s="82"/>
      <c r="AY34" s="5"/>
      <c r="AZ34" s="5"/>
      <c r="BB34" s="5"/>
    </row>
    <row r="35" spans="1:54">
      <c r="A35" s="27" t="s">
        <v>410</v>
      </c>
      <c r="B35" s="154" t="s">
        <v>411</v>
      </c>
      <c r="C35" s="5"/>
      <c r="D35" s="5" t="s">
        <v>412</v>
      </c>
      <c r="E35" s="5"/>
      <c r="F35" s="5"/>
      <c r="G35" s="5"/>
      <c r="H35" s="26"/>
      <c r="I35" s="5"/>
      <c r="K35" s="5"/>
      <c r="L35" s="5"/>
      <c r="M35" s="5"/>
      <c r="N35" s="5"/>
      <c r="O35" s="5"/>
      <c r="P35" s="5"/>
      <c r="Q35" s="5"/>
      <c r="R35" s="5"/>
      <c r="T35" s="5" t="s">
        <v>413</v>
      </c>
      <c r="U35" s="5"/>
      <c r="V35" s="5"/>
      <c r="W35" s="5"/>
      <c r="X35" s="9"/>
      <c r="Y35" s="5"/>
      <c r="Z35" s="5"/>
      <c r="AA35" s="5"/>
      <c r="AB35" s="5"/>
      <c r="AC35" s="5"/>
      <c r="AD35" s="5"/>
      <c r="AE35" s="5"/>
      <c r="AF35" s="26"/>
      <c r="AG35" s="179"/>
      <c r="AH35" s="179"/>
      <c r="AI35" s="150"/>
      <c r="AJ35" s="150"/>
      <c r="AL35" s="5"/>
      <c r="AN35" s="5"/>
      <c r="AO35" s="5"/>
      <c r="AP35" s="5"/>
      <c r="AQ35" s="74"/>
      <c r="AR35" s="82"/>
      <c r="AS35" s="143" t="s">
        <v>414</v>
      </c>
      <c r="AT35" s="82"/>
      <c r="AU35" s="74"/>
      <c r="AV35" s="82"/>
      <c r="AW35" s="74"/>
      <c r="AX35" s="82"/>
      <c r="AY35" s="5"/>
      <c r="AZ35" s="5"/>
      <c r="BB35" s="5"/>
    </row>
    <row r="36" spans="1:54">
      <c r="A36" s="27" t="s">
        <v>415</v>
      </c>
      <c r="B36" s="154" t="s">
        <v>416</v>
      </c>
      <c r="C36" s="5"/>
      <c r="D36" s="5"/>
      <c r="E36" s="5"/>
      <c r="F36" s="5"/>
      <c r="G36" s="5"/>
      <c r="H36" s="26"/>
      <c r="I36" s="5"/>
      <c r="K36" s="5"/>
      <c r="L36" s="5"/>
      <c r="M36" s="5"/>
      <c r="N36" s="5"/>
      <c r="O36" s="5"/>
      <c r="P36" s="5"/>
      <c r="Q36" s="5"/>
      <c r="R36" s="5"/>
      <c r="T36" s="5" t="s">
        <v>417</v>
      </c>
      <c r="U36" s="5"/>
      <c r="V36" s="5"/>
      <c r="W36" s="5" t="s">
        <v>418</v>
      </c>
      <c r="X36" s="9"/>
      <c r="Y36" s="5" t="s">
        <v>419</v>
      </c>
      <c r="Z36" s="5"/>
      <c r="AA36" s="5"/>
      <c r="AB36" s="5"/>
      <c r="AC36" s="5"/>
      <c r="AD36" s="5"/>
      <c r="AE36" s="5"/>
      <c r="AF36" s="26"/>
      <c r="AG36" s="179"/>
      <c r="AH36" s="179"/>
      <c r="AI36" s="150"/>
      <c r="AJ36" s="150"/>
      <c r="AL36" s="5"/>
      <c r="AN36" s="5"/>
      <c r="AO36" s="5"/>
      <c r="AP36" s="5"/>
      <c r="AQ36" s="74"/>
      <c r="AR36" s="82"/>
      <c r="AS36" s="143" t="s">
        <v>420</v>
      </c>
      <c r="AT36" s="82"/>
      <c r="AU36" s="74"/>
      <c r="AV36" s="82"/>
      <c r="AW36" s="74"/>
      <c r="AX36" s="82"/>
      <c r="AY36" s="5"/>
      <c r="AZ36" s="74" t="s">
        <v>421</v>
      </c>
      <c r="BB36" s="5"/>
    </row>
    <row r="37" spans="1:54">
      <c r="A37" s="27" t="s">
        <v>422</v>
      </c>
      <c r="B37" s="154" t="s">
        <v>423</v>
      </c>
      <c r="C37" s="5"/>
      <c r="D37" s="5"/>
      <c r="E37" s="5"/>
      <c r="F37" s="5"/>
      <c r="G37" s="5"/>
      <c r="H37" s="26"/>
      <c r="I37" s="5"/>
      <c r="K37" s="5"/>
      <c r="L37" s="5"/>
      <c r="M37" s="5"/>
      <c r="N37" s="5"/>
      <c r="O37" s="5"/>
      <c r="P37" s="5"/>
      <c r="Q37" s="5" t="s">
        <v>237</v>
      </c>
      <c r="R37" s="5"/>
      <c r="T37" s="5" t="s">
        <v>424</v>
      </c>
      <c r="U37" s="5"/>
      <c r="V37" s="5"/>
      <c r="W37" s="5"/>
      <c r="X37" s="9"/>
      <c r="Y37" s="5" t="s">
        <v>425</v>
      </c>
      <c r="Z37" s="5"/>
      <c r="AA37" s="5"/>
      <c r="AB37" s="5"/>
      <c r="AC37" s="5"/>
      <c r="AD37" s="5"/>
      <c r="AE37" s="5"/>
      <c r="AF37" s="26"/>
      <c r="AG37" s="179"/>
      <c r="AH37" s="179"/>
      <c r="AI37" s="150"/>
      <c r="AJ37" s="150"/>
      <c r="AL37" s="5" t="s">
        <v>426</v>
      </c>
      <c r="AN37" s="5"/>
      <c r="AO37" s="5"/>
      <c r="AP37" s="5"/>
      <c r="AQ37" s="74"/>
      <c r="AR37" s="82"/>
      <c r="AS37" s="143"/>
      <c r="AT37" s="82"/>
      <c r="AU37" s="74"/>
      <c r="AV37" s="82"/>
      <c r="AW37" s="74"/>
      <c r="AX37" s="82"/>
      <c r="AY37" s="5"/>
      <c r="AZ37" s="74"/>
      <c r="BB37" s="5"/>
    </row>
    <row r="38" spans="1:54">
      <c r="A38" s="27" t="s">
        <v>427</v>
      </c>
      <c r="B38" s="154" t="s">
        <v>428</v>
      </c>
      <c r="C38" s="5"/>
      <c r="D38" s="5"/>
      <c r="E38" s="5"/>
      <c r="F38" s="5"/>
      <c r="G38" s="5"/>
      <c r="H38" s="26"/>
      <c r="I38" s="5"/>
      <c r="K38" s="5"/>
      <c r="L38" s="5"/>
      <c r="M38" s="5"/>
      <c r="N38" s="5"/>
      <c r="O38" s="5"/>
      <c r="P38" s="5"/>
      <c r="Q38" s="5"/>
      <c r="R38" s="5"/>
      <c r="T38" s="5"/>
      <c r="U38" s="5"/>
      <c r="V38" s="5"/>
      <c r="W38" s="5"/>
      <c r="X38" s="9"/>
      <c r="Y38" s="5"/>
      <c r="Z38" s="5"/>
      <c r="AA38" s="5"/>
      <c r="AB38" s="5"/>
      <c r="AC38" s="5"/>
      <c r="AD38" s="5"/>
      <c r="AE38" s="5"/>
      <c r="AF38" s="26"/>
      <c r="AG38" s="179"/>
      <c r="AH38" s="179"/>
      <c r="AI38" s="150"/>
      <c r="AJ38" s="150"/>
      <c r="AL38" s="5"/>
      <c r="AN38" s="5"/>
      <c r="AO38" s="5" t="s">
        <v>208</v>
      </c>
      <c r="AP38" s="5"/>
      <c r="AQ38" s="74" t="s">
        <v>429</v>
      </c>
      <c r="AR38" s="82"/>
      <c r="AS38" s="143" t="s">
        <v>430</v>
      </c>
      <c r="AT38" s="82"/>
      <c r="AU38" s="74"/>
      <c r="AV38" s="82"/>
      <c r="AW38" s="74"/>
      <c r="AX38" s="82"/>
      <c r="AY38" s="5"/>
      <c r="AZ38" s="74"/>
      <c r="BB38" s="5"/>
    </row>
    <row r="39" spans="1:54">
      <c r="A39" s="27" t="s">
        <v>431</v>
      </c>
      <c r="B39" s="154" t="s">
        <v>432</v>
      </c>
      <c r="C39" s="5" t="s">
        <v>433</v>
      </c>
      <c r="D39" s="5" t="s">
        <v>434</v>
      </c>
      <c r="E39" s="5"/>
      <c r="F39" s="5"/>
      <c r="G39" s="5" t="s">
        <v>435</v>
      </c>
      <c r="H39" s="26"/>
      <c r="I39" s="5"/>
      <c r="K39" s="5"/>
      <c r="L39" s="5"/>
      <c r="M39" s="5"/>
      <c r="N39" s="5"/>
      <c r="O39" s="5"/>
      <c r="P39" s="5"/>
      <c r="Q39" s="5"/>
      <c r="R39" s="5"/>
      <c r="T39" s="5" t="s">
        <v>436</v>
      </c>
      <c r="U39" s="5"/>
      <c r="V39" s="5"/>
      <c r="W39" s="5"/>
      <c r="X39" s="9"/>
      <c r="Y39" s="5"/>
      <c r="Z39" s="5"/>
      <c r="AA39" s="5"/>
      <c r="AB39" s="5"/>
      <c r="AC39" s="5"/>
      <c r="AD39" s="5"/>
      <c r="AE39" s="5"/>
      <c r="AF39" s="26"/>
      <c r="AG39" s="179"/>
      <c r="AH39" s="179"/>
      <c r="AI39" s="150"/>
      <c r="AJ39" s="150"/>
      <c r="AL39" s="5"/>
      <c r="AN39" s="5"/>
      <c r="AO39" s="5"/>
      <c r="AP39" s="5"/>
      <c r="AQ39" s="74"/>
      <c r="AR39" s="82"/>
      <c r="AS39" s="143" t="s">
        <v>437</v>
      </c>
      <c r="AT39" s="82"/>
      <c r="AU39" s="74"/>
      <c r="AV39" s="82"/>
      <c r="AW39" s="74"/>
      <c r="AX39" s="82"/>
      <c r="AY39" s="5"/>
      <c r="AZ39" s="74"/>
      <c r="BB39" s="5"/>
    </row>
    <row r="40" spans="1:54">
      <c r="A40" s="27" t="s">
        <v>438</v>
      </c>
      <c r="B40" s="154" t="s">
        <v>439</v>
      </c>
      <c r="C40" s="5"/>
      <c r="D40" s="5" t="s">
        <v>440</v>
      </c>
      <c r="E40" s="5"/>
      <c r="F40" s="5"/>
      <c r="G40" s="5"/>
      <c r="H40" s="26"/>
      <c r="I40" s="5"/>
      <c r="K40" s="5"/>
      <c r="L40" s="5"/>
      <c r="M40" s="5"/>
      <c r="N40" s="5"/>
      <c r="O40" s="5"/>
      <c r="P40" s="5"/>
      <c r="Q40" s="5"/>
      <c r="R40" s="5"/>
      <c r="T40" s="5"/>
      <c r="U40" s="5"/>
      <c r="V40" s="5"/>
      <c r="W40" s="5" t="s">
        <v>441</v>
      </c>
      <c r="X40" s="9"/>
      <c r="Y40" s="5"/>
      <c r="Z40" s="5"/>
      <c r="AA40" s="5"/>
      <c r="AB40" s="5"/>
      <c r="AC40" s="5"/>
      <c r="AD40" s="5"/>
      <c r="AE40" s="5"/>
      <c r="AF40" s="26"/>
      <c r="AG40" s="179"/>
      <c r="AH40" s="179"/>
      <c r="AI40" s="150"/>
      <c r="AJ40" s="150"/>
      <c r="AL40" s="5"/>
      <c r="AN40" s="5" t="s">
        <v>442</v>
      </c>
      <c r="AO40" s="5" t="s">
        <v>443</v>
      </c>
      <c r="AP40" s="5"/>
      <c r="AQ40" s="74"/>
      <c r="AR40" s="82"/>
      <c r="AS40" s="143"/>
      <c r="AT40" s="82"/>
      <c r="AU40" s="74"/>
      <c r="AV40" s="82"/>
      <c r="AW40" s="74"/>
      <c r="AX40" s="82"/>
      <c r="AY40" s="5"/>
      <c r="AZ40" s="74"/>
      <c r="BB40" s="5"/>
    </row>
    <row r="41" spans="1:54">
      <c r="A41" s="27" t="s">
        <v>444</v>
      </c>
      <c r="B41" s="154" t="s">
        <v>445</v>
      </c>
      <c r="C41" s="5" t="s">
        <v>446</v>
      </c>
      <c r="D41" s="5" t="s">
        <v>447</v>
      </c>
      <c r="E41" s="5"/>
      <c r="F41" s="5"/>
      <c r="G41" s="5" t="s">
        <v>448</v>
      </c>
      <c r="H41" s="26"/>
      <c r="I41" s="5"/>
      <c r="K41" s="5"/>
      <c r="L41" s="5"/>
      <c r="M41" s="5"/>
      <c r="N41" s="5"/>
      <c r="O41" s="5"/>
      <c r="P41" s="5"/>
      <c r="Q41" s="5"/>
      <c r="R41" s="5"/>
      <c r="T41" s="5" t="s">
        <v>449</v>
      </c>
      <c r="U41" s="5"/>
      <c r="V41" s="5"/>
      <c r="W41" s="5" t="s">
        <v>450</v>
      </c>
      <c r="X41" s="9"/>
      <c r="Y41" s="5"/>
      <c r="Z41" s="5"/>
      <c r="AA41" s="5"/>
      <c r="AB41" s="5"/>
      <c r="AC41" s="5"/>
      <c r="AD41" s="5"/>
      <c r="AE41" s="5"/>
      <c r="AF41" s="26"/>
      <c r="AG41" s="179"/>
      <c r="AH41" s="179"/>
      <c r="AI41" s="150"/>
      <c r="AJ41" s="150"/>
      <c r="AL41" s="5"/>
      <c r="AN41" s="5"/>
      <c r="AO41" s="5"/>
      <c r="AP41" s="5"/>
      <c r="AQ41" s="74"/>
      <c r="AR41" s="82"/>
      <c r="AS41" s="143"/>
      <c r="AT41" s="82"/>
      <c r="AU41" s="74"/>
      <c r="AV41" s="82"/>
      <c r="AW41" s="74"/>
      <c r="AX41" s="82"/>
      <c r="AY41" s="5"/>
      <c r="AZ41" s="74"/>
      <c r="BB41" s="5"/>
    </row>
    <row r="42" spans="1:54">
      <c r="A42" s="27" t="s">
        <v>451</v>
      </c>
      <c r="B42" s="154" t="s">
        <v>452</v>
      </c>
      <c r="C42" s="5" t="s">
        <v>453</v>
      </c>
      <c r="D42" s="5" t="s">
        <v>454</v>
      </c>
      <c r="E42" s="5"/>
      <c r="F42" s="5"/>
      <c r="G42" s="5"/>
      <c r="H42" s="26"/>
      <c r="I42" s="5"/>
      <c r="K42" s="5"/>
      <c r="L42" s="5"/>
      <c r="M42" s="5"/>
      <c r="N42" s="5"/>
      <c r="O42" s="5"/>
      <c r="P42" s="5"/>
      <c r="Q42" s="5"/>
      <c r="R42" s="5"/>
      <c r="T42" s="5"/>
      <c r="U42" s="5"/>
      <c r="V42" s="5"/>
      <c r="W42" s="5"/>
      <c r="X42" s="9"/>
      <c r="Y42" s="5"/>
      <c r="Z42" s="5"/>
      <c r="AA42" s="5"/>
      <c r="AB42" s="5"/>
      <c r="AC42" s="5"/>
      <c r="AD42" s="5"/>
      <c r="AE42" s="5"/>
      <c r="AF42" s="26"/>
      <c r="AG42" s="179"/>
      <c r="AH42" s="179"/>
      <c r="AI42" s="150"/>
      <c r="AJ42" s="150"/>
      <c r="AL42" s="5"/>
      <c r="AN42" s="5"/>
      <c r="AO42" s="5"/>
      <c r="AP42" s="5"/>
      <c r="AQ42" s="74"/>
      <c r="AR42" s="82"/>
      <c r="AS42" s="143"/>
      <c r="AT42" s="82"/>
      <c r="AU42" s="74"/>
      <c r="AV42" s="82"/>
      <c r="AW42" s="74"/>
      <c r="AX42" s="82"/>
      <c r="AY42" s="5"/>
      <c r="AZ42" s="74"/>
      <c r="BB42" s="5"/>
    </row>
    <row r="43" spans="1:54">
      <c r="A43" s="27" t="s">
        <v>455</v>
      </c>
      <c r="B43" s="154" t="s">
        <v>456</v>
      </c>
      <c r="C43" s="5" t="s">
        <v>457</v>
      </c>
      <c r="D43" s="5"/>
      <c r="E43" s="5"/>
      <c r="F43" s="5"/>
      <c r="G43" s="5" t="s">
        <v>458</v>
      </c>
      <c r="H43" s="26"/>
      <c r="I43" s="5"/>
      <c r="K43" s="5"/>
      <c r="L43" s="5"/>
      <c r="M43" s="5"/>
      <c r="N43" s="5"/>
      <c r="O43" s="5"/>
      <c r="P43" s="5"/>
      <c r="Q43" s="5"/>
      <c r="R43" s="5"/>
      <c r="T43" s="5" t="s">
        <v>459</v>
      </c>
      <c r="U43" s="5"/>
      <c r="V43" s="5"/>
      <c r="W43" s="5" t="s">
        <v>460</v>
      </c>
      <c r="X43" s="9"/>
      <c r="Y43" s="5"/>
      <c r="Z43" s="5"/>
      <c r="AA43" s="5"/>
      <c r="AB43" s="5"/>
      <c r="AC43" s="5"/>
      <c r="AD43" s="5"/>
      <c r="AE43" s="5"/>
      <c r="AF43" s="26"/>
      <c r="AG43" s="179"/>
      <c r="AH43" s="179"/>
      <c r="AI43" s="150"/>
      <c r="AJ43" s="150"/>
      <c r="AL43" s="5"/>
      <c r="AN43" s="5"/>
      <c r="AO43" s="5"/>
      <c r="AP43" s="5"/>
      <c r="AQ43" s="74"/>
      <c r="AR43" s="82"/>
      <c r="AS43" s="143" t="s">
        <v>461</v>
      </c>
      <c r="AT43" s="82"/>
      <c r="AU43" s="74"/>
      <c r="AV43" s="82"/>
      <c r="AW43" s="74"/>
      <c r="AX43" s="82"/>
      <c r="AY43" s="5"/>
      <c r="AZ43" s="74"/>
      <c r="BB43" s="5"/>
    </row>
    <row r="44" spans="1:54">
      <c r="A44" s="27" t="s">
        <v>462</v>
      </c>
      <c r="B44" s="154" t="s">
        <v>463</v>
      </c>
      <c r="C44" s="5" t="s">
        <v>464</v>
      </c>
      <c r="D44" s="5" t="s">
        <v>465</v>
      </c>
      <c r="E44" s="5"/>
      <c r="F44" s="5"/>
      <c r="G44" s="5" t="s">
        <v>466</v>
      </c>
      <c r="H44" s="26"/>
      <c r="I44" s="5"/>
      <c r="K44" s="5"/>
      <c r="L44" s="5"/>
      <c r="M44" s="5"/>
      <c r="N44" s="5"/>
      <c r="O44" s="5"/>
      <c r="P44" s="5"/>
      <c r="Q44" s="5" t="s">
        <v>255</v>
      </c>
      <c r="R44" s="5"/>
      <c r="T44" s="5" t="s">
        <v>467</v>
      </c>
      <c r="U44" s="5"/>
      <c r="V44" s="5"/>
      <c r="W44" s="5" t="s">
        <v>468</v>
      </c>
      <c r="X44" s="9"/>
      <c r="Y44" s="5"/>
      <c r="Z44" s="5"/>
      <c r="AA44" s="5"/>
      <c r="AB44" s="5"/>
      <c r="AC44" s="5"/>
      <c r="AD44" s="5"/>
      <c r="AE44" s="5"/>
      <c r="AF44" s="26"/>
      <c r="AG44" s="179"/>
      <c r="AH44" s="179"/>
      <c r="AI44" s="150"/>
      <c r="AJ44" s="150"/>
      <c r="AL44" s="5"/>
      <c r="AN44" s="5" t="s">
        <v>469</v>
      </c>
      <c r="AO44" s="5" t="s">
        <v>291</v>
      </c>
      <c r="AP44" s="5"/>
      <c r="AQ44" s="74" t="s">
        <v>470</v>
      </c>
      <c r="AR44" s="82"/>
      <c r="AS44" s="143"/>
      <c r="AT44" s="82"/>
      <c r="AU44" s="74"/>
      <c r="AV44" s="82"/>
      <c r="AW44" s="74"/>
      <c r="AX44" s="82"/>
      <c r="AY44" s="5"/>
      <c r="AZ44" s="74"/>
      <c r="BB44" s="5"/>
    </row>
    <row r="45" spans="1:54">
      <c r="A45" s="27" t="s">
        <v>471</v>
      </c>
      <c r="B45" s="154" t="s">
        <v>472</v>
      </c>
      <c r="C45" s="5" t="s">
        <v>473</v>
      </c>
      <c r="D45" s="5" t="s">
        <v>474</v>
      </c>
      <c r="E45" s="5"/>
      <c r="F45" s="5"/>
      <c r="G45" s="5" t="s">
        <v>475</v>
      </c>
      <c r="H45" s="26"/>
      <c r="I45" s="5"/>
      <c r="K45" s="5"/>
      <c r="L45" s="5" t="s">
        <v>647</v>
      </c>
      <c r="M45" s="5"/>
      <c r="N45" s="5"/>
      <c r="O45" s="5"/>
      <c r="P45" s="5"/>
      <c r="Q45" s="5"/>
      <c r="R45" s="5"/>
      <c r="T45" s="5"/>
      <c r="U45" s="5"/>
      <c r="V45" s="5"/>
      <c r="W45" s="5" t="s">
        <v>477</v>
      </c>
      <c r="X45" s="9"/>
      <c r="Y45" s="5"/>
      <c r="Z45" s="5"/>
      <c r="AA45" s="5"/>
      <c r="AB45" s="5"/>
      <c r="AC45" s="5"/>
      <c r="AD45" s="5"/>
      <c r="AE45" s="5"/>
      <c r="AF45" s="26"/>
      <c r="AG45" s="179"/>
      <c r="AH45" s="179"/>
      <c r="AI45" s="150"/>
      <c r="AJ45" s="150"/>
      <c r="AL45" s="5"/>
      <c r="AN45" s="5"/>
      <c r="AO45" s="5"/>
      <c r="AP45" s="5"/>
      <c r="AQ45" s="74"/>
      <c r="AR45" s="82"/>
      <c r="AS45" s="143" t="s">
        <v>478</v>
      </c>
      <c r="AT45" s="82"/>
      <c r="AU45" s="74"/>
      <c r="AV45" s="82"/>
      <c r="AW45" s="74"/>
      <c r="AX45" s="82"/>
      <c r="AY45" s="5" t="s">
        <v>648</v>
      </c>
      <c r="AZ45" s="74"/>
      <c r="BB45" s="5"/>
    </row>
    <row r="46" spans="1:54">
      <c r="A46" s="27" t="s">
        <v>479</v>
      </c>
      <c r="B46" s="154" t="s">
        <v>480</v>
      </c>
      <c r="C46" s="5"/>
      <c r="D46" s="5"/>
      <c r="E46" s="5"/>
      <c r="F46" s="5"/>
      <c r="G46" s="5"/>
      <c r="H46" s="26"/>
      <c r="I46" s="5"/>
      <c r="K46" s="5"/>
      <c r="L46" s="5"/>
      <c r="M46" s="5"/>
      <c r="N46" s="5"/>
      <c r="O46" s="5"/>
      <c r="P46" s="5"/>
      <c r="Q46" s="5" t="s">
        <v>481</v>
      </c>
      <c r="R46" s="5"/>
      <c r="T46" s="5" t="s">
        <v>482</v>
      </c>
      <c r="U46" s="5"/>
      <c r="V46" s="5"/>
      <c r="W46" s="5" t="s">
        <v>483</v>
      </c>
      <c r="X46" s="9"/>
      <c r="Y46" s="5"/>
      <c r="Z46" s="5"/>
      <c r="AA46" s="5"/>
      <c r="AB46" s="5"/>
      <c r="AC46" s="5"/>
      <c r="AD46" s="5"/>
      <c r="AE46" s="5"/>
      <c r="AF46" s="26"/>
      <c r="AG46" s="179"/>
      <c r="AH46" s="179"/>
      <c r="AI46" s="150"/>
      <c r="AJ46" s="150"/>
      <c r="AL46" s="5"/>
      <c r="AN46" s="5"/>
      <c r="AO46" s="5"/>
      <c r="AP46" s="5"/>
      <c r="AQ46" s="74"/>
      <c r="AR46" s="82"/>
      <c r="AS46" s="143" t="s">
        <v>484</v>
      </c>
      <c r="AT46" s="82"/>
      <c r="AU46" s="74"/>
      <c r="AV46" s="82"/>
      <c r="AW46" s="74"/>
      <c r="AX46" s="82"/>
      <c r="AY46" s="5"/>
      <c r="AZ46" s="74"/>
      <c r="BB46" s="5"/>
    </row>
    <row r="47" spans="1:54">
      <c r="A47" s="27" t="s">
        <v>485</v>
      </c>
      <c r="B47" s="154" t="s">
        <v>486</v>
      </c>
      <c r="C47" s="5"/>
      <c r="D47" s="5" t="s">
        <v>487</v>
      </c>
      <c r="E47" s="5"/>
      <c r="F47" s="5"/>
      <c r="G47" s="5"/>
      <c r="H47" s="26"/>
      <c r="I47" s="5"/>
      <c r="K47" s="5"/>
      <c r="L47" s="5"/>
      <c r="M47" s="5"/>
      <c r="N47" s="5"/>
      <c r="O47" s="5"/>
      <c r="P47" s="5"/>
      <c r="Q47" s="5"/>
      <c r="R47" s="5"/>
      <c r="T47" s="5"/>
      <c r="U47" s="5"/>
      <c r="V47" s="5"/>
      <c r="W47" s="5"/>
      <c r="X47" s="9" t="s">
        <v>190</v>
      </c>
      <c r="Y47" s="5"/>
      <c r="Z47" s="5"/>
      <c r="AA47" s="5"/>
      <c r="AB47" s="5"/>
      <c r="AC47" s="5"/>
      <c r="AD47" s="5"/>
      <c r="AE47" s="5"/>
      <c r="AF47" s="26"/>
      <c r="AG47" s="179"/>
      <c r="AH47" s="179"/>
      <c r="AI47" s="150"/>
      <c r="AJ47" s="150"/>
      <c r="AL47" s="5"/>
      <c r="AN47" s="5"/>
      <c r="AO47" s="5"/>
      <c r="AP47" s="5"/>
      <c r="AQ47" s="74"/>
      <c r="AR47" s="82"/>
      <c r="AS47" s="143"/>
      <c r="AT47" s="82"/>
      <c r="AU47" s="74"/>
      <c r="AV47" s="82"/>
      <c r="AW47" s="74"/>
      <c r="AX47" s="82"/>
      <c r="AY47" s="5"/>
      <c r="AZ47" s="74"/>
      <c r="BB47" s="5"/>
    </row>
    <row r="48" spans="1:54">
      <c r="A48" s="27" t="s">
        <v>488</v>
      </c>
      <c r="B48" s="154" t="s">
        <v>489</v>
      </c>
      <c r="C48" s="5" t="s">
        <v>490</v>
      </c>
      <c r="D48" s="5"/>
      <c r="E48" s="5"/>
      <c r="F48" s="5"/>
      <c r="G48" s="5" t="s">
        <v>491</v>
      </c>
      <c r="H48" s="26"/>
      <c r="I48" s="5"/>
      <c r="K48" s="5"/>
      <c r="L48" s="5"/>
      <c r="M48" s="5"/>
      <c r="N48" s="5"/>
      <c r="O48" s="5"/>
      <c r="P48" s="5"/>
      <c r="Q48" s="5"/>
      <c r="R48" s="5"/>
      <c r="T48" s="5"/>
      <c r="U48" s="5"/>
      <c r="V48" s="5"/>
      <c r="W48" s="5" t="s">
        <v>492</v>
      </c>
      <c r="X48" s="9"/>
      <c r="Y48" s="5"/>
      <c r="Z48" s="5"/>
      <c r="AA48" s="5"/>
      <c r="AB48" s="5"/>
      <c r="AC48" s="5"/>
      <c r="AD48" s="5"/>
      <c r="AE48" s="5"/>
      <c r="AF48" s="26"/>
      <c r="AG48" s="179"/>
      <c r="AH48" s="179"/>
      <c r="AI48" s="150"/>
      <c r="AJ48" s="150"/>
      <c r="AL48" s="5"/>
      <c r="AN48" s="5"/>
      <c r="AO48" s="5" t="s">
        <v>355</v>
      </c>
      <c r="AP48" s="5"/>
      <c r="AQ48" s="74" t="s">
        <v>493</v>
      </c>
      <c r="AR48" s="82"/>
      <c r="AS48" s="143" t="s">
        <v>494</v>
      </c>
      <c r="AT48" s="82"/>
      <c r="AU48" s="74"/>
      <c r="AV48" s="82"/>
      <c r="AW48" s="74"/>
      <c r="AX48" s="82"/>
      <c r="AY48" s="5"/>
      <c r="AZ48" s="74"/>
      <c r="BB48" s="5"/>
    </row>
    <row r="49" spans="1:54">
      <c r="A49" s="27" t="s">
        <v>495</v>
      </c>
      <c r="B49" s="154" t="s">
        <v>496</v>
      </c>
      <c r="C49" s="5" t="s">
        <v>497</v>
      </c>
      <c r="D49" s="5" t="s">
        <v>498</v>
      </c>
      <c r="E49" s="5"/>
      <c r="F49" s="5"/>
      <c r="G49" s="5" t="s">
        <v>499</v>
      </c>
      <c r="H49" s="26"/>
      <c r="I49" s="5"/>
      <c r="K49" s="5"/>
      <c r="L49" s="5"/>
      <c r="M49" s="5"/>
      <c r="N49" s="5"/>
      <c r="O49" s="5"/>
      <c r="P49" s="5"/>
      <c r="Q49" s="5"/>
      <c r="R49" s="5"/>
      <c r="T49" s="5"/>
      <c r="U49" s="5"/>
      <c r="V49" s="5"/>
      <c r="W49" s="5"/>
      <c r="X49" s="9"/>
      <c r="Y49" s="5"/>
      <c r="Z49" s="5"/>
      <c r="AA49" s="5"/>
      <c r="AB49" s="5"/>
      <c r="AC49" s="5"/>
      <c r="AD49" s="5"/>
      <c r="AE49" s="5"/>
      <c r="AF49" s="26"/>
      <c r="AG49" s="179"/>
      <c r="AH49" s="179"/>
      <c r="AI49" s="150"/>
      <c r="AJ49" s="150"/>
      <c r="AL49" s="5"/>
      <c r="AN49" s="5"/>
      <c r="AO49" s="5"/>
      <c r="AP49" s="5"/>
      <c r="AQ49" s="74"/>
      <c r="AR49" s="82"/>
      <c r="AS49" s="143"/>
      <c r="AT49" s="82"/>
      <c r="AU49" s="74"/>
      <c r="AV49" s="82"/>
      <c r="AW49" s="74"/>
      <c r="AX49" s="82"/>
      <c r="AY49" s="5"/>
      <c r="AZ49" s="74"/>
      <c r="BB49" s="5"/>
    </row>
    <row r="50" spans="1:54">
      <c r="A50" s="27" t="s">
        <v>500</v>
      </c>
      <c r="B50" s="154" t="s">
        <v>501</v>
      </c>
      <c r="C50" s="5" t="s">
        <v>502</v>
      </c>
      <c r="D50" s="5"/>
      <c r="E50" s="5"/>
      <c r="F50" s="5"/>
      <c r="G50" s="5"/>
      <c r="H50" s="26"/>
      <c r="I50" s="5"/>
      <c r="K50" s="5"/>
      <c r="L50" s="5"/>
      <c r="M50" s="5"/>
      <c r="N50" s="5"/>
      <c r="O50" s="5"/>
      <c r="P50" s="5"/>
      <c r="Q50" s="5"/>
      <c r="R50" s="5"/>
      <c r="T50" s="5" t="s">
        <v>503</v>
      </c>
      <c r="U50" s="5"/>
      <c r="V50" s="5"/>
      <c r="W50" s="5" t="s">
        <v>504</v>
      </c>
      <c r="X50" s="9"/>
      <c r="Y50" s="5"/>
      <c r="Z50" s="5"/>
      <c r="AA50" s="5"/>
      <c r="AB50" s="5"/>
      <c r="AC50" s="5"/>
      <c r="AD50" s="5"/>
      <c r="AE50" s="5"/>
      <c r="AF50" s="26"/>
      <c r="AG50" s="179"/>
      <c r="AH50" s="179"/>
      <c r="AI50" s="150"/>
      <c r="AJ50" s="150"/>
      <c r="AL50" s="5"/>
      <c r="AN50" s="5" t="s">
        <v>505</v>
      </c>
      <c r="AO50" s="5" t="s">
        <v>446</v>
      </c>
      <c r="AP50" s="5"/>
      <c r="AQ50" s="74" t="s">
        <v>506</v>
      </c>
      <c r="AR50" s="82"/>
      <c r="AS50" s="143"/>
      <c r="AT50" s="82"/>
      <c r="AU50" s="74"/>
      <c r="AV50" s="82"/>
      <c r="AW50" s="74"/>
      <c r="AX50" s="82"/>
      <c r="AY50" s="5"/>
      <c r="AZ50" s="74"/>
      <c r="BB50" s="5"/>
    </row>
    <row r="51" spans="1:54">
      <c r="A51" s="27" t="s">
        <v>507</v>
      </c>
      <c r="B51" s="154" t="s">
        <v>508</v>
      </c>
      <c r="C51" s="5" t="s">
        <v>509</v>
      </c>
      <c r="D51" s="5"/>
      <c r="E51" s="5"/>
      <c r="F51" s="5"/>
      <c r="G51" s="5" t="s">
        <v>510</v>
      </c>
      <c r="H51" s="26"/>
      <c r="I51" s="5"/>
      <c r="K51" s="5"/>
      <c r="L51" s="5"/>
      <c r="M51" s="5"/>
      <c r="N51" s="5"/>
      <c r="O51" s="5"/>
      <c r="P51" s="5"/>
      <c r="Q51" s="5" t="s">
        <v>511</v>
      </c>
      <c r="R51" s="5"/>
      <c r="T51" s="5"/>
      <c r="U51" s="5"/>
      <c r="V51" s="5"/>
      <c r="W51" s="5" t="s">
        <v>512</v>
      </c>
      <c r="X51" s="9" t="s">
        <v>188</v>
      </c>
      <c r="Y51" s="5"/>
      <c r="Z51" s="5"/>
      <c r="AA51" s="5"/>
      <c r="AB51" s="5"/>
      <c r="AC51" s="5"/>
      <c r="AD51" s="5"/>
      <c r="AE51" s="5"/>
      <c r="AF51" s="26"/>
      <c r="AG51" s="179"/>
      <c r="AH51" s="179"/>
      <c r="AI51" s="150"/>
      <c r="AJ51" s="150"/>
      <c r="AL51" s="5"/>
      <c r="AN51" s="5"/>
      <c r="AO51" s="5"/>
      <c r="AP51" s="5"/>
      <c r="AQ51" s="74"/>
      <c r="AR51" s="82"/>
      <c r="AS51" s="143" t="s">
        <v>513</v>
      </c>
      <c r="AT51" s="82"/>
      <c r="AU51" s="74"/>
      <c r="AV51" s="82"/>
      <c r="AW51" s="74"/>
      <c r="AX51" s="82"/>
      <c r="AY51" s="5"/>
      <c r="AZ51" s="74"/>
      <c r="BB51" s="5"/>
    </row>
    <row r="52" spans="1:54">
      <c r="A52" s="27" t="s">
        <v>514</v>
      </c>
      <c r="B52" s="154" t="s">
        <v>515</v>
      </c>
      <c r="C52" s="5" t="s">
        <v>516</v>
      </c>
      <c r="D52" s="5"/>
      <c r="E52" s="5"/>
      <c r="F52" s="5" t="s">
        <v>517</v>
      </c>
      <c r="G52" s="5"/>
      <c r="H52" s="26"/>
      <c r="I52" s="5"/>
      <c r="K52" s="5"/>
      <c r="L52" s="5"/>
      <c r="M52" s="5"/>
      <c r="N52" s="5"/>
      <c r="O52" s="5"/>
      <c r="P52" s="5"/>
      <c r="Q52" s="5"/>
      <c r="R52" s="5"/>
      <c r="T52" s="5" t="s">
        <v>518</v>
      </c>
      <c r="U52" s="5"/>
      <c r="V52" s="5"/>
      <c r="W52" s="5" t="s">
        <v>519</v>
      </c>
      <c r="X52" s="9"/>
      <c r="Y52" s="5"/>
      <c r="Z52" s="5"/>
      <c r="AA52" s="5"/>
      <c r="AB52" s="5"/>
      <c r="AC52" s="5"/>
      <c r="AD52" s="5"/>
      <c r="AE52" s="5"/>
      <c r="AF52" s="26"/>
      <c r="AG52" s="179"/>
      <c r="AH52" s="179"/>
      <c r="AI52" s="150"/>
      <c r="AJ52" s="150"/>
      <c r="AL52" s="5"/>
      <c r="AN52" s="5"/>
      <c r="AO52" s="5"/>
      <c r="AP52" s="5"/>
      <c r="AQ52" s="74"/>
      <c r="AR52" s="82"/>
      <c r="AS52" s="143"/>
      <c r="AT52" s="82"/>
      <c r="AU52" s="74"/>
      <c r="AV52" s="82"/>
      <c r="AW52" s="74"/>
      <c r="AX52" s="82"/>
      <c r="AY52" s="5"/>
      <c r="AZ52" s="74"/>
      <c r="BB52" s="5"/>
    </row>
    <row r="53" spans="1:54">
      <c r="A53" s="27" t="s">
        <v>520</v>
      </c>
      <c r="B53" s="154" t="s">
        <v>521</v>
      </c>
      <c r="C53" s="5"/>
      <c r="D53" s="5"/>
      <c r="E53" s="5"/>
      <c r="F53" s="5"/>
      <c r="G53" s="5"/>
      <c r="H53" s="26"/>
      <c r="I53" s="5"/>
      <c r="K53" s="5"/>
      <c r="L53" s="5"/>
      <c r="M53" s="5"/>
      <c r="N53" s="5"/>
      <c r="O53" s="5"/>
      <c r="P53" s="5"/>
      <c r="Q53" s="5"/>
      <c r="R53" s="5"/>
      <c r="T53" s="5"/>
      <c r="U53" s="5"/>
      <c r="V53" s="5"/>
      <c r="W53" s="5"/>
      <c r="X53" s="9"/>
      <c r="Y53" s="5"/>
      <c r="Z53" s="5"/>
      <c r="AA53" s="5"/>
      <c r="AB53" s="5"/>
      <c r="AC53" s="5"/>
      <c r="AD53" s="5"/>
      <c r="AE53" s="5"/>
      <c r="AF53" s="26"/>
      <c r="AG53" s="179"/>
      <c r="AH53" s="179"/>
      <c r="AI53" s="150"/>
      <c r="AJ53" s="150"/>
      <c r="AL53" s="5"/>
      <c r="AN53" s="5"/>
      <c r="AO53" s="5" t="s">
        <v>453</v>
      </c>
      <c r="AP53" s="5"/>
      <c r="AQ53" s="74"/>
      <c r="AR53" s="82"/>
      <c r="AS53" s="143"/>
      <c r="AT53" s="82"/>
      <c r="AU53" s="74"/>
      <c r="AV53" s="82"/>
      <c r="AW53" s="74"/>
      <c r="AX53" s="82"/>
      <c r="AY53" s="5"/>
      <c r="AZ53" s="74"/>
      <c r="BB53" s="5"/>
    </row>
    <row r="54" spans="1:54">
      <c r="A54" s="27" t="s">
        <v>522</v>
      </c>
      <c r="B54" s="154" t="s">
        <v>523</v>
      </c>
      <c r="C54" s="5"/>
      <c r="D54" s="5"/>
      <c r="E54" s="5"/>
      <c r="F54" s="5"/>
      <c r="G54" s="5"/>
      <c r="H54" s="26"/>
      <c r="I54" s="5"/>
      <c r="K54" s="5"/>
      <c r="L54" s="5"/>
      <c r="M54" s="5"/>
      <c r="N54" s="5"/>
      <c r="O54" s="5"/>
      <c r="P54" s="5"/>
      <c r="Q54" s="5"/>
      <c r="R54" s="5"/>
      <c r="T54" s="5"/>
      <c r="U54" s="5"/>
      <c r="V54" s="5"/>
      <c r="W54" s="5"/>
      <c r="X54" s="9"/>
      <c r="Y54" s="5"/>
      <c r="Z54" s="5"/>
      <c r="AA54" s="5"/>
      <c r="AB54" s="5"/>
      <c r="AC54" s="5"/>
      <c r="AD54" s="5"/>
      <c r="AE54" s="5"/>
      <c r="AF54" s="26"/>
      <c r="AG54" s="179"/>
      <c r="AH54" s="179"/>
      <c r="AI54" s="150"/>
      <c r="AJ54" s="150"/>
      <c r="AL54" s="5"/>
      <c r="AN54" s="5"/>
      <c r="AO54" s="5"/>
      <c r="AP54" s="5"/>
      <c r="AQ54" s="74"/>
      <c r="AR54" s="82"/>
      <c r="AS54" s="143" t="s">
        <v>524</v>
      </c>
      <c r="AT54" s="82"/>
      <c r="AU54" s="74"/>
      <c r="AV54" s="82"/>
      <c r="AW54" s="74"/>
      <c r="AX54" s="82"/>
      <c r="AY54" s="5"/>
      <c r="AZ54" s="74"/>
      <c r="BB54" s="5"/>
    </row>
    <row r="55" spans="1:54">
      <c r="A55" s="27" t="s">
        <v>525</v>
      </c>
      <c r="B55" s="154" t="s">
        <v>526</v>
      </c>
      <c r="C55" s="5"/>
      <c r="D55" s="5"/>
      <c r="E55" s="5"/>
      <c r="F55" s="5"/>
      <c r="G55" s="5"/>
      <c r="H55" s="26"/>
      <c r="I55" s="5"/>
      <c r="K55" s="5"/>
      <c r="L55" s="5"/>
      <c r="M55" s="5"/>
      <c r="N55" s="5"/>
      <c r="O55" s="5"/>
      <c r="P55" s="5"/>
      <c r="Q55" s="5" t="s">
        <v>527</v>
      </c>
      <c r="R55" s="5"/>
      <c r="T55" s="5"/>
      <c r="U55" s="5"/>
      <c r="V55" s="5"/>
      <c r="W55" s="5"/>
      <c r="X55" s="9" t="s">
        <v>298</v>
      </c>
      <c r="Y55" s="5"/>
      <c r="Z55" s="5"/>
      <c r="AA55" s="5"/>
      <c r="AB55" s="5"/>
      <c r="AC55" s="5"/>
      <c r="AD55" s="5"/>
      <c r="AE55" s="5"/>
      <c r="AF55" s="26"/>
      <c r="AG55" s="179"/>
      <c r="AH55" s="179"/>
      <c r="AI55" s="150"/>
      <c r="AJ55" s="150"/>
      <c r="AL55" s="5"/>
      <c r="AN55" s="5"/>
      <c r="AO55" s="5"/>
      <c r="AP55" s="5"/>
      <c r="AQ55" s="74"/>
      <c r="AR55" s="82"/>
      <c r="AS55" s="143"/>
      <c r="AT55" s="82"/>
      <c r="AU55" s="74"/>
      <c r="AV55" s="82"/>
      <c r="AW55" s="74" t="s">
        <v>528</v>
      </c>
      <c r="AX55" s="82"/>
      <c r="AY55" s="5"/>
      <c r="AZ55" s="74"/>
      <c r="BB55" s="5"/>
    </row>
    <row r="56" spans="1:54">
      <c r="A56" s="27" t="s">
        <v>529</v>
      </c>
      <c r="B56" s="154" t="s">
        <v>530</v>
      </c>
      <c r="C56" s="5"/>
      <c r="D56" s="5"/>
      <c r="E56" s="5"/>
      <c r="F56" s="5"/>
      <c r="G56" s="5"/>
      <c r="H56" s="26"/>
      <c r="I56" s="5"/>
      <c r="K56" s="5"/>
      <c r="L56" s="5"/>
      <c r="M56" s="5"/>
      <c r="N56" s="5"/>
      <c r="O56" s="5"/>
      <c r="P56" s="5"/>
      <c r="Q56" s="5"/>
      <c r="R56" s="5"/>
      <c r="T56" s="5"/>
      <c r="U56" s="5"/>
      <c r="V56" s="5"/>
      <c r="W56" s="5"/>
      <c r="X56" s="9"/>
      <c r="Y56" s="5"/>
      <c r="Z56" s="5"/>
      <c r="AA56" s="5"/>
      <c r="AB56" s="5"/>
      <c r="AC56" s="5"/>
      <c r="AD56" s="5"/>
      <c r="AE56" s="5"/>
      <c r="AF56" s="26"/>
      <c r="AG56" s="179"/>
      <c r="AH56" s="179"/>
      <c r="AI56" s="150"/>
      <c r="AJ56" s="150"/>
      <c r="AL56" s="5"/>
      <c r="AN56" s="5"/>
      <c r="AO56" s="5" t="s">
        <v>473</v>
      </c>
      <c r="AP56" s="5"/>
      <c r="AQ56" s="74" t="s">
        <v>531</v>
      </c>
      <c r="AR56" s="82"/>
      <c r="AS56" s="143"/>
      <c r="AT56" s="82"/>
      <c r="AU56" s="74"/>
      <c r="AV56" s="82"/>
      <c r="AW56" s="74"/>
      <c r="AX56" s="82"/>
      <c r="AY56" s="5"/>
      <c r="AZ56" s="74"/>
      <c r="BB56" s="5"/>
    </row>
    <row r="57" spans="1:54">
      <c r="A57" s="27" t="s">
        <v>532</v>
      </c>
      <c r="B57" s="154" t="s">
        <v>533</v>
      </c>
      <c r="C57" s="5"/>
      <c r="D57" s="5" t="s">
        <v>534</v>
      </c>
      <c r="E57" s="5"/>
      <c r="F57" s="5"/>
      <c r="G57" s="5" t="s">
        <v>183</v>
      </c>
      <c r="H57" s="26"/>
      <c r="I57" s="5"/>
      <c r="K57" s="5"/>
      <c r="L57" s="5"/>
      <c r="M57" s="5"/>
      <c r="N57" s="5"/>
      <c r="O57" s="5"/>
      <c r="P57" s="5"/>
      <c r="Q57" s="5"/>
      <c r="R57" s="5"/>
      <c r="T57" s="5"/>
      <c r="U57" s="5"/>
      <c r="V57" s="5"/>
      <c r="W57" s="5"/>
      <c r="X57" s="9" t="s">
        <v>649</v>
      </c>
      <c r="Y57" s="5"/>
      <c r="Z57" s="5"/>
      <c r="AA57" s="5"/>
      <c r="AB57" s="5"/>
      <c r="AC57" s="5"/>
      <c r="AD57" s="5"/>
      <c r="AE57" s="5"/>
      <c r="AF57" s="26"/>
      <c r="AG57" s="179"/>
      <c r="AH57" s="179"/>
      <c r="AI57" s="150"/>
      <c r="AJ57" s="150"/>
      <c r="AL57" s="5"/>
      <c r="AN57" s="5"/>
      <c r="AO57" s="5"/>
      <c r="AP57" s="5"/>
      <c r="AQ57" s="74"/>
      <c r="AR57" s="82"/>
      <c r="AS57" s="143" t="s">
        <v>535</v>
      </c>
      <c r="AT57" s="82"/>
      <c r="AU57" s="74"/>
      <c r="AV57" s="82"/>
      <c r="AW57" s="74"/>
      <c r="AX57" s="82"/>
      <c r="AY57" s="5"/>
      <c r="AZ57" s="74"/>
      <c r="BB57" s="5"/>
    </row>
    <row r="58" spans="1:54">
      <c r="A58" s="27" t="s">
        <v>536</v>
      </c>
      <c r="B58" s="154" t="s">
        <v>537</v>
      </c>
      <c r="C58" s="5" t="s">
        <v>538</v>
      </c>
      <c r="D58" s="5" t="s">
        <v>539</v>
      </c>
      <c r="E58" s="5"/>
      <c r="F58" s="5"/>
      <c r="G58" s="5" t="s">
        <v>231</v>
      </c>
      <c r="H58" s="26"/>
      <c r="I58" s="5"/>
      <c r="K58" s="5"/>
      <c r="L58" s="5"/>
      <c r="M58" s="5"/>
      <c r="N58" s="5"/>
      <c r="O58" s="5"/>
      <c r="P58" s="5"/>
      <c r="Q58" s="5"/>
      <c r="R58" s="5"/>
      <c r="T58" s="5"/>
      <c r="U58" s="5"/>
      <c r="V58" s="5"/>
      <c r="W58" s="5"/>
      <c r="X58" s="9"/>
      <c r="Y58" s="5"/>
      <c r="Z58" s="5"/>
      <c r="AA58" s="5"/>
      <c r="AB58" s="5"/>
      <c r="AC58" s="5"/>
      <c r="AD58" s="5"/>
      <c r="AE58" s="5"/>
      <c r="AF58" s="26"/>
      <c r="AG58" s="179"/>
      <c r="AH58" s="179"/>
      <c r="AI58" s="150"/>
      <c r="AJ58" s="150"/>
      <c r="AL58" s="5"/>
      <c r="AN58" s="5" t="s">
        <v>540</v>
      </c>
      <c r="AO58" s="5" t="s">
        <v>541</v>
      </c>
      <c r="AP58" s="5"/>
      <c r="AQ58" s="74"/>
      <c r="AR58" s="82"/>
      <c r="AS58" s="143"/>
      <c r="AT58" s="82"/>
      <c r="AU58" s="74"/>
      <c r="AV58" s="82"/>
      <c r="AW58" s="74"/>
      <c r="AX58" s="82"/>
      <c r="AY58" s="5"/>
      <c r="AZ58" s="74"/>
      <c r="BB58" s="5"/>
    </row>
    <row r="59" spans="1:54">
      <c r="A59" s="27" t="s">
        <v>542</v>
      </c>
      <c r="B59" s="154" t="s">
        <v>543</v>
      </c>
      <c r="C59" s="5" t="s">
        <v>544</v>
      </c>
      <c r="D59" s="5" t="s">
        <v>545</v>
      </c>
      <c r="E59" s="5"/>
      <c r="F59" s="5"/>
      <c r="G59" s="5"/>
      <c r="H59" s="26"/>
      <c r="I59" s="5"/>
      <c r="K59" s="5"/>
      <c r="L59" s="5"/>
      <c r="M59" s="5"/>
      <c r="N59" s="5"/>
      <c r="O59" s="5"/>
      <c r="P59" s="5"/>
      <c r="Q59" s="5"/>
      <c r="R59" s="5"/>
      <c r="T59" s="5"/>
      <c r="U59" s="5"/>
      <c r="V59" s="5"/>
      <c r="W59" s="5"/>
      <c r="X59" s="9"/>
      <c r="Y59" s="5"/>
      <c r="Z59" s="5"/>
      <c r="AA59" s="5"/>
      <c r="AB59" s="5"/>
      <c r="AC59" s="5"/>
      <c r="AD59" s="5"/>
      <c r="AE59" s="5"/>
      <c r="AF59" s="26"/>
      <c r="AG59" s="179"/>
      <c r="AH59" s="179"/>
      <c r="AI59" s="150"/>
      <c r="AJ59" s="150"/>
      <c r="AL59" s="5"/>
      <c r="AN59" s="5"/>
      <c r="AO59" s="5"/>
      <c r="AP59" s="5"/>
      <c r="AQ59" s="74"/>
      <c r="AR59" s="82"/>
      <c r="AS59" s="143" t="s">
        <v>546</v>
      </c>
      <c r="AT59" s="82"/>
      <c r="AU59" s="74"/>
      <c r="AV59" s="82"/>
      <c r="AW59" s="74"/>
      <c r="AX59" s="82"/>
      <c r="AY59" s="5"/>
      <c r="AZ59" s="74"/>
      <c r="BB59" s="5"/>
    </row>
    <row r="60" spans="1:54">
      <c r="A60" s="27" t="s">
        <v>547</v>
      </c>
      <c r="B60" s="154" t="s">
        <v>548</v>
      </c>
      <c r="C60" s="5"/>
      <c r="D60" s="5"/>
      <c r="E60" s="5"/>
      <c r="F60" s="5"/>
      <c r="G60" s="5"/>
      <c r="H60" s="26"/>
      <c r="I60" s="5"/>
      <c r="K60" s="5"/>
      <c r="L60" s="5"/>
      <c r="M60" s="5"/>
      <c r="N60" s="5"/>
      <c r="O60" s="5"/>
      <c r="P60" s="5"/>
      <c r="Q60" s="5"/>
      <c r="R60" s="5"/>
      <c r="T60" s="5" t="s">
        <v>549</v>
      </c>
      <c r="U60" s="5"/>
      <c r="V60" s="5"/>
      <c r="W60" s="5"/>
      <c r="X60" s="9"/>
      <c r="Y60" s="5"/>
      <c r="Z60" s="5"/>
      <c r="AA60" s="5"/>
      <c r="AB60" s="5"/>
      <c r="AC60" s="5"/>
      <c r="AD60" s="5"/>
      <c r="AE60" s="5" t="s">
        <v>550</v>
      </c>
      <c r="AF60" s="26"/>
      <c r="AG60" s="31"/>
      <c r="AH60" s="31"/>
      <c r="AI60" s="9"/>
      <c r="AJ60" s="9"/>
      <c r="AL60" s="5"/>
      <c r="AN60" s="5" t="s">
        <v>551</v>
      </c>
      <c r="AO60" s="5" t="s">
        <v>497</v>
      </c>
      <c r="AP60" s="5"/>
      <c r="AQ60" s="74" t="s">
        <v>552</v>
      </c>
      <c r="AR60" s="82"/>
      <c r="AS60" s="143" t="s">
        <v>553</v>
      </c>
      <c r="AT60" s="82"/>
      <c r="AU60" s="74"/>
      <c r="AV60" s="82"/>
      <c r="AW60" s="74"/>
      <c r="AX60" s="82"/>
      <c r="AY60" s="5"/>
      <c r="AZ60" s="74"/>
      <c r="BB60" s="5"/>
    </row>
    <row r="61" spans="1:54">
      <c r="A61" s="27" t="s">
        <v>554</v>
      </c>
      <c r="B61" s="28" t="s">
        <v>555</v>
      </c>
      <c r="C61" s="18"/>
      <c r="D61" s="18" t="s">
        <v>556</v>
      </c>
      <c r="E61" s="18"/>
      <c r="F61" s="18"/>
      <c r="G61" s="18"/>
      <c r="H61" s="208"/>
      <c r="I61" s="5"/>
      <c r="K61" s="5"/>
      <c r="L61" s="5"/>
      <c r="M61" s="5"/>
      <c r="N61" s="5"/>
      <c r="O61" s="5"/>
      <c r="P61" s="5"/>
      <c r="Q61" s="5"/>
      <c r="R61" s="5"/>
      <c r="T61" s="5"/>
      <c r="U61" s="5"/>
      <c r="V61" s="5"/>
      <c r="W61" s="5" t="s">
        <v>557</v>
      </c>
      <c r="X61" s="9"/>
      <c r="Y61" s="5"/>
      <c r="Z61" s="5"/>
      <c r="AA61" s="5"/>
      <c r="AB61" s="5"/>
      <c r="AC61" s="5"/>
      <c r="AD61" s="5"/>
      <c r="AE61" s="5"/>
      <c r="AF61" s="26"/>
      <c r="AG61" s="180"/>
      <c r="AH61" s="180"/>
      <c r="AI61" s="150"/>
      <c r="AJ61" s="150"/>
      <c r="AL61" s="5"/>
      <c r="AN61" s="5"/>
      <c r="AO61" s="5"/>
      <c r="AP61" s="5"/>
      <c r="AQ61" s="74"/>
      <c r="AR61" s="82"/>
      <c r="AS61" s="143" t="s">
        <v>558</v>
      </c>
      <c r="AT61" s="82"/>
      <c r="AU61" s="74"/>
      <c r="AV61" s="82"/>
      <c r="AW61" s="74"/>
      <c r="AX61" s="82"/>
      <c r="AY61" s="5"/>
      <c r="AZ61" s="74"/>
      <c r="BB61" s="5"/>
    </row>
    <row r="62" spans="1:54">
      <c r="A62" s="27" t="s">
        <v>559</v>
      </c>
      <c r="B62" s="28" t="s">
        <v>560</v>
      </c>
      <c r="C62" s="5"/>
      <c r="D62" s="5"/>
      <c r="E62" s="5"/>
      <c r="F62" s="5"/>
      <c r="G62" s="5"/>
      <c r="H62" s="26"/>
      <c r="I62" s="5"/>
      <c r="K62" s="5"/>
      <c r="L62" s="5"/>
      <c r="M62" s="5"/>
      <c r="N62" s="5"/>
      <c r="O62" s="5"/>
      <c r="P62" s="5"/>
      <c r="Q62" s="5"/>
      <c r="R62" s="5"/>
      <c r="T62" s="5"/>
      <c r="U62" s="5"/>
      <c r="V62" s="5"/>
      <c r="W62" s="5"/>
      <c r="X62" s="9"/>
      <c r="Y62" s="5"/>
      <c r="Z62" s="5"/>
      <c r="AA62" s="5"/>
      <c r="AB62" s="5"/>
      <c r="AC62" s="5"/>
      <c r="AD62" s="5"/>
      <c r="AE62" s="5"/>
      <c r="AF62" s="26"/>
      <c r="AG62" s="181"/>
      <c r="AH62" s="181"/>
      <c r="AI62" s="150"/>
      <c r="AJ62" s="150"/>
      <c r="AL62" s="5"/>
      <c r="AN62" s="5" t="s">
        <v>561</v>
      </c>
      <c r="AO62" s="5" t="s">
        <v>562</v>
      </c>
      <c r="AP62" s="5"/>
      <c r="AQ62" s="74" t="s">
        <v>563</v>
      </c>
      <c r="AR62" s="82"/>
      <c r="AS62" s="143" t="s">
        <v>564</v>
      </c>
      <c r="AT62" s="82"/>
      <c r="AU62" s="74"/>
      <c r="AV62" s="82"/>
      <c r="AW62" s="74"/>
      <c r="AX62" s="82"/>
      <c r="AY62" s="5"/>
      <c r="AZ62" s="74"/>
      <c r="BB62" s="5"/>
    </row>
    <row r="63" spans="1:54">
      <c r="A63" s="27" t="s">
        <v>650</v>
      </c>
      <c r="B63" s="28" t="s">
        <v>651</v>
      </c>
      <c r="C63" s="5"/>
      <c r="D63" s="5"/>
      <c r="E63" s="5"/>
      <c r="F63" s="5"/>
      <c r="G63" s="5"/>
      <c r="H63" s="26"/>
      <c r="I63" s="5"/>
      <c r="K63" s="5"/>
      <c r="L63" s="5"/>
      <c r="M63" s="5"/>
      <c r="N63" s="5"/>
      <c r="O63" s="5"/>
      <c r="P63" s="5"/>
      <c r="Q63" s="5"/>
      <c r="R63" s="5"/>
      <c r="T63" s="5"/>
      <c r="U63" s="5"/>
      <c r="V63" s="5"/>
      <c r="W63" s="5"/>
      <c r="X63" s="9"/>
      <c r="Y63" s="5"/>
      <c r="Z63" s="5"/>
      <c r="AA63" s="5"/>
      <c r="AB63" s="5"/>
      <c r="AC63" s="5"/>
      <c r="AD63" s="5"/>
      <c r="AE63" s="5" t="s">
        <v>652</v>
      </c>
      <c r="AF63" s="26"/>
      <c r="AG63" s="181"/>
      <c r="AH63" s="181"/>
      <c r="AI63" s="150"/>
      <c r="AJ63" s="150"/>
      <c r="AL63" s="5"/>
      <c r="AN63" s="5" t="s">
        <v>551</v>
      </c>
      <c r="AO63" s="5" t="s">
        <v>516</v>
      </c>
      <c r="AP63" s="5"/>
      <c r="AQ63" s="74" t="s">
        <v>653</v>
      </c>
      <c r="AR63" s="82"/>
      <c r="AS63" s="143"/>
      <c r="AT63" s="82"/>
      <c r="AU63" s="74"/>
      <c r="AV63" s="82"/>
      <c r="AW63" s="74"/>
      <c r="AX63" s="82"/>
      <c r="AY63" s="5"/>
      <c r="AZ63" s="74"/>
      <c r="BB63" s="5"/>
    </row>
    <row r="64" spans="1:54">
      <c r="A64" s="27" t="s">
        <v>654</v>
      </c>
      <c r="B64" s="28" t="s">
        <v>655</v>
      </c>
      <c r="C64" s="5"/>
      <c r="D64" s="5" t="s">
        <v>656</v>
      </c>
      <c r="E64" s="5"/>
      <c r="F64" s="5"/>
      <c r="G64" s="5"/>
      <c r="H64" s="26"/>
      <c r="I64" s="5"/>
      <c r="K64" s="5"/>
      <c r="L64" s="5"/>
      <c r="M64" s="5"/>
      <c r="N64" s="5"/>
      <c r="O64" s="5"/>
      <c r="P64" s="5"/>
      <c r="Q64" s="5"/>
      <c r="R64" s="5"/>
      <c r="T64" s="5"/>
      <c r="U64" s="5"/>
      <c r="V64" s="5"/>
      <c r="W64" s="5"/>
      <c r="X64" s="9"/>
      <c r="Y64" s="5"/>
      <c r="Z64" s="13"/>
      <c r="AA64" s="13"/>
      <c r="AB64" s="13"/>
      <c r="AC64" s="5"/>
      <c r="AD64" s="5"/>
      <c r="AE64" s="5"/>
      <c r="AF64" s="26"/>
      <c r="AG64" s="181"/>
      <c r="AH64" s="181"/>
      <c r="AI64" s="150"/>
      <c r="AJ64" s="150"/>
      <c r="AL64" s="5"/>
      <c r="AN64" s="5"/>
      <c r="AO64" s="5"/>
      <c r="AP64" s="5"/>
      <c r="AQ64" s="74"/>
      <c r="AR64" s="82"/>
      <c r="AS64" s="143" t="s">
        <v>657</v>
      </c>
      <c r="AT64" s="82"/>
      <c r="AU64" s="74"/>
      <c r="AV64" s="82"/>
      <c r="AW64" s="74"/>
      <c r="AX64" s="82"/>
      <c r="AY64" s="5"/>
      <c r="AZ64" s="74"/>
      <c r="BB64" s="5"/>
    </row>
    <row r="65" spans="1:54">
      <c r="A65" s="27" t="s">
        <v>658</v>
      </c>
      <c r="B65" s="28" t="s">
        <v>659</v>
      </c>
      <c r="C65" s="5"/>
      <c r="D65" s="5"/>
      <c r="E65" s="5"/>
      <c r="F65" s="5"/>
      <c r="G65" s="5"/>
      <c r="H65" s="26"/>
      <c r="I65" s="5"/>
      <c r="K65" s="5"/>
      <c r="L65" s="5"/>
      <c r="M65" s="5"/>
      <c r="N65" s="5"/>
      <c r="O65" s="5"/>
      <c r="P65" s="5"/>
      <c r="Q65" s="5" t="s">
        <v>660</v>
      </c>
      <c r="R65" s="5"/>
      <c r="T65" s="5"/>
      <c r="U65" s="5"/>
      <c r="V65" s="5"/>
      <c r="W65" s="5"/>
      <c r="X65" s="31"/>
      <c r="Y65" s="26"/>
      <c r="Z65" s="26"/>
      <c r="AA65" s="26"/>
      <c r="AB65" s="5"/>
      <c r="AC65" s="35"/>
      <c r="AD65" s="5"/>
      <c r="AE65" s="5"/>
      <c r="AF65" s="26"/>
      <c r="AG65" s="181"/>
      <c r="AH65" s="181"/>
      <c r="AI65" s="150"/>
      <c r="AJ65" s="150"/>
      <c r="AL65" s="5"/>
      <c r="AN65" s="5"/>
      <c r="AO65" s="5" t="s">
        <v>661</v>
      </c>
      <c r="AP65" s="5"/>
      <c r="AQ65" s="74" t="s">
        <v>662</v>
      </c>
      <c r="AR65" s="82"/>
      <c r="AS65" s="143"/>
      <c r="AT65" s="82"/>
      <c r="AU65" s="74"/>
      <c r="AV65" s="82"/>
      <c r="AW65" s="74"/>
      <c r="AX65" s="82"/>
      <c r="AY65" s="5"/>
      <c r="AZ65" s="74"/>
      <c r="BB65" s="5"/>
    </row>
    <row r="66" spans="1:54">
      <c r="A66" s="27" t="s">
        <v>663</v>
      </c>
      <c r="B66" s="28" t="s">
        <v>664</v>
      </c>
      <c r="C66" s="5"/>
      <c r="D66" s="5"/>
      <c r="E66" s="5"/>
      <c r="F66" s="5"/>
      <c r="G66" s="5"/>
      <c r="H66" s="26"/>
      <c r="I66" s="5"/>
      <c r="K66" s="5"/>
      <c r="L66" s="5"/>
      <c r="M66" s="5"/>
      <c r="N66" s="5"/>
      <c r="O66" s="5"/>
      <c r="P66" s="5"/>
      <c r="Q66" s="5"/>
      <c r="R66" s="5"/>
      <c r="T66" s="5"/>
      <c r="U66" s="5"/>
      <c r="V66" s="5"/>
      <c r="W66" s="5" t="s">
        <v>598</v>
      </c>
      <c r="X66" s="31"/>
      <c r="Y66" s="26"/>
      <c r="Z66" s="26"/>
      <c r="AA66" s="26"/>
      <c r="AB66" s="109" t="s">
        <v>190</v>
      </c>
      <c r="AC66" s="35"/>
      <c r="AD66" s="5"/>
      <c r="AE66" s="5"/>
      <c r="AF66" s="26"/>
      <c r="AG66" s="181"/>
      <c r="AH66" s="181"/>
      <c r="AI66" s="150"/>
      <c r="AJ66" s="150"/>
      <c r="AL66" s="5"/>
      <c r="AN66" s="5"/>
      <c r="AO66" s="5"/>
      <c r="AP66" s="5"/>
      <c r="AQ66" s="74" t="s">
        <v>139</v>
      </c>
      <c r="AR66" s="82"/>
      <c r="AS66" s="143"/>
      <c r="AT66" s="82"/>
      <c r="AU66" s="74"/>
      <c r="AV66" s="82"/>
      <c r="AW66" s="74"/>
      <c r="AX66" s="82"/>
      <c r="AY66" s="5"/>
      <c r="AZ66" s="74"/>
      <c r="BB66" s="5"/>
    </row>
    <row r="67" spans="1:54">
      <c r="A67" s="27" t="s">
        <v>665</v>
      </c>
      <c r="B67" s="28" t="s">
        <v>666</v>
      </c>
      <c r="C67" s="5"/>
      <c r="D67" s="5"/>
      <c r="E67" s="5"/>
      <c r="F67" s="5"/>
      <c r="G67" s="5"/>
      <c r="H67" s="26"/>
      <c r="I67" s="5"/>
      <c r="K67" s="5"/>
      <c r="L67" s="5"/>
      <c r="M67" s="5"/>
      <c r="N67" s="5"/>
      <c r="O67" s="5"/>
      <c r="P67" s="5"/>
      <c r="Q67" s="5"/>
      <c r="R67" s="5"/>
      <c r="T67" s="5"/>
      <c r="U67" s="5"/>
      <c r="V67" s="5"/>
      <c r="W67" s="5" t="s">
        <v>667</v>
      </c>
      <c r="X67" s="31"/>
      <c r="Y67" s="26"/>
      <c r="Z67" s="26"/>
      <c r="AA67" s="26"/>
      <c r="AB67" s="109"/>
      <c r="AC67" s="35"/>
      <c r="AD67" s="5"/>
      <c r="AE67" s="5"/>
      <c r="AF67" s="26"/>
      <c r="AG67" s="181"/>
      <c r="AH67" s="181"/>
      <c r="AI67" s="150"/>
      <c r="AJ67" s="150"/>
      <c r="AL67" s="5"/>
      <c r="AN67" s="5"/>
      <c r="AO67" s="5"/>
      <c r="AP67" s="5"/>
      <c r="AQ67" s="74"/>
      <c r="AR67" s="82"/>
      <c r="AS67" s="143" t="s">
        <v>668</v>
      </c>
      <c r="AT67" s="82"/>
      <c r="AU67" s="74"/>
      <c r="AV67" s="82"/>
      <c r="AW67" s="74"/>
      <c r="AX67" s="82"/>
      <c r="AY67" s="5"/>
      <c r="AZ67" s="74"/>
      <c r="BB67" s="5"/>
    </row>
    <row r="68" spans="1:54">
      <c r="A68" s="27" t="s">
        <v>669</v>
      </c>
      <c r="B68" s="28" t="s">
        <v>670</v>
      </c>
      <c r="C68" s="5"/>
      <c r="D68" s="5"/>
      <c r="E68" s="5"/>
      <c r="F68" s="5"/>
      <c r="G68" s="5"/>
      <c r="H68" s="26"/>
      <c r="I68" s="5"/>
      <c r="K68" s="5"/>
      <c r="L68" s="5"/>
      <c r="M68" s="5"/>
      <c r="N68" s="5"/>
      <c r="O68" s="5"/>
      <c r="P68" s="5"/>
      <c r="Q68" s="5"/>
      <c r="R68" s="5"/>
      <c r="T68" s="5"/>
      <c r="U68" s="5"/>
      <c r="V68" s="5"/>
      <c r="W68" s="5"/>
      <c r="X68" s="31"/>
      <c r="Y68" s="26"/>
      <c r="Z68" s="26"/>
      <c r="AA68" s="26"/>
      <c r="AB68" s="109"/>
      <c r="AC68" s="35"/>
      <c r="AD68" s="5"/>
      <c r="AE68" s="5"/>
      <c r="AF68" s="26"/>
      <c r="AG68" s="181"/>
      <c r="AH68" s="181"/>
      <c r="AI68" s="150"/>
      <c r="AJ68" s="150"/>
      <c r="AL68" s="5"/>
      <c r="AN68" s="5"/>
      <c r="AO68" s="5" t="s">
        <v>671</v>
      </c>
      <c r="AP68" s="5"/>
      <c r="AQ68" s="74"/>
      <c r="AR68" s="82"/>
      <c r="AS68" s="143"/>
      <c r="AT68" s="82"/>
      <c r="AU68" s="74"/>
      <c r="AV68" s="82"/>
      <c r="AW68" s="74"/>
      <c r="AX68" s="82"/>
      <c r="AY68" s="5"/>
      <c r="AZ68" s="74"/>
      <c r="BB68" s="5"/>
    </row>
    <row r="69" spans="1:54">
      <c r="A69" s="27" t="s">
        <v>672</v>
      </c>
      <c r="B69" s="28" t="s">
        <v>673</v>
      </c>
      <c r="C69" s="5" t="s">
        <v>674</v>
      </c>
      <c r="D69" s="5" t="s">
        <v>675</v>
      </c>
      <c r="E69" s="5"/>
      <c r="F69" s="5"/>
      <c r="G69" s="5" t="s">
        <v>249</v>
      </c>
      <c r="H69" s="26"/>
      <c r="I69" s="5"/>
      <c r="K69" s="5"/>
      <c r="L69" s="5"/>
      <c r="M69" s="5"/>
      <c r="N69" s="5"/>
      <c r="O69" s="5"/>
      <c r="P69" s="5"/>
      <c r="Q69" s="5"/>
      <c r="R69" s="5"/>
      <c r="T69" s="5"/>
      <c r="U69" s="5"/>
      <c r="V69" s="5"/>
      <c r="W69" s="5"/>
      <c r="X69" s="31"/>
      <c r="Y69" s="26"/>
      <c r="Z69" s="26"/>
      <c r="AA69" s="26"/>
      <c r="AB69" s="109"/>
      <c r="AC69" s="35"/>
      <c r="AD69" s="5"/>
      <c r="AE69" s="5"/>
      <c r="AF69" s="26"/>
      <c r="AG69" s="181"/>
      <c r="AH69" s="181"/>
      <c r="AI69" s="150"/>
      <c r="AJ69" s="150"/>
      <c r="AL69" s="5"/>
      <c r="AN69" s="5"/>
      <c r="AO69" s="5"/>
      <c r="AP69" s="5"/>
      <c r="AQ69" s="74"/>
      <c r="AR69" s="82"/>
      <c r="AS69" s="143" t="s">
        <v>141</v>
      </c>
      <c r="AT69" s="82"/>
      <c r="AU69" s="74"/>
      <c r="AV69" s="82"/>
      <c r="AW69" s="74"/>
      <c r="AX69" s="82"/>
      <c r="AY69" s="5"/>
      <c r="AZ69" s="74"/>
      <c r="BB69" s="5"/>
    </row>
    <row r="70" spans="1:54">
      <c r="A70" s="27" t="s">
        <v>676</v>
      </c>
      <c r="B70" s="28" t="s">
        <v>677</v>
      </c>
      <c r="C70" s="5"/>
      <c r="D70" s="5"/>
      <c r="E70" s="5"/>
      <c r="F70" s="5"/>
      <c r="G70" s="5"/>
      <c r="H70" s="26"/>
      <c r="I70" s="5"/>
      <c r="K70" s="5"/>
      <c r="L70" s="5"/>
      <c r="M70" s="5"/>
      <c r="N70" s="5"/>
      <c r="O70" s="5" t="s">
        <v>499</v>
      </c>
      <c r="P70" s="5"/>
      <c r="Q70" s="5"/>
      <c r="R70" s="5"/>
      <c r="T70" s="5"/>
      <c r="U70" s="5"/>
      <c r="V70" s="5"/>
      <c r="W70" s="5" t="s">
        <v>678</v>
      </c>
      <c r="X70" s="31"/>
      <c r="Y70" s="26"/>
      <c r="Z70" s="26"/>
      <c r="AA70" s="26"/>
      <c r="AB70" s="109"/>
      <c r="AC70" s="35"/>
      <c r="AD70" s="5"/>
      <c r="AE70" s="5"/>
      <c r="AF70" s="26"/>
      <c r="AG70" s="181"/>
      <c r="AH70" s="181"/>
      <c r="AI70" s="150"/>
      <c r="AJ70" s="150"/>
      <c r="AL70" s="5"/>
      <c r="AN70" s="5"/>
      <c r="AO70" s="5" t="s">
        <v>538</v>
      </c>
      <c r="AP70" s="5"/>
      <c r="AQ70" s="74"/>
      <c r="AR70" s="82"/>
      <c r="AS70" s="143"/>
      <c r="AT70" s="82"/>
      <c r="AU70" s="74"/>
      <c r="AV70" s="82"/>
      <c r="AW70" s="74"/>
      <c r="AX70" s="82"/>
      <c r="AY70" s="5"/>
      <c r="AZ70" s="74"/>
      <c r="BB70" s="5"/>
    </row>
    <row r="71" spans="1:54">
      <c r="A71" s="27" t="s">
        <v>679</v>
      </c>
      <c r="B71" s="28" t="s">
        <v>680</v>
      </c>
      <c r="C71" s="5"/>
      <c r="D71" s="5"/>
      <c r="E71" s="5"/>
      <c r="F71" s="5"/>
      <c r="G71" s="5"/>
      <c r="H71" s="26"/>
      <c r="I71" s="5"/>
      <c r="K71" s="5"/>
      <c r="L71" s="5"/>
      <c r="M71" s="5"/>
      <c r="N71" s="5"/>
      <c r="O71" s="5"/>
      <c r="P71" s="5"/>
      <c r="Q71" s="5"/>
      <c r="R71" s="5"/>
      <c r="T71" s="5"/>
      <c r="U71" s="5"/>
      <c r="V71" s="5"/>
      <c r="W71" s="5"/>
      <c r="X71" s="31"/>
      <c r="Y71" s="26"/>
      <c r="Z71" s="26"/>
      <c r="AA71" s="26"/>
      <c r="AB71" s="109"/>
      <c r="AC71" s="35"/>
      <c r="AD71" s="5"/>
      <c r="AE71" s="5"/>
      <c r="AF71" s="26"/>
      <c r="AG71" s="181"/>
      <c r="AH71" s="181"/>
      <c r="AI71" s="150"/>
      <c r="AJ71" s="150"/>
      <c r="AL71" s="5"/>
      <c r="AN71" s="5"/>
      <c r="AO71" s="5" t="s">
        <v>681</v>
      </c>
      <c r="AP71" s="5"/>
      <c r="AQ71" s="74"/>
      <c r="AR71" s="82"/>
      <c r="AS71" s="143"/>
      <c r="AT71" s="82"/>
      <c r="AU71" s="74"/>
      <c r="AV71" s="82"/>
      <c r="AW71" s="74"/>
      <c r="AX71" s="82"/>
      <c r="AY71" s="5"/>
      <c r="AZ71" s="74"/>
      <c r="BB71" s="5"/>
    </row>
    <row r="72" spans="1:54">
      <c r="A72" s="27" t="s">
        <v>682</v>
      </c>
      <c r="B72" s="28" t="s">
        <v>683</v>
      </c>
      <c r="C72" s="5" t="s">
        <v>684</v>
      </c>
      <c r="D72" s="5" t="s">
        <v>685</v>
      </c>
      <c r="E72" s="5"/>
      <c r="F72" s="5"/>
      <c r="G72" s="5"/>
      <c r="H72" s="26"/>
      <c r="I72" s="5"/>
      <c r="K72" s="5"/>
      <c r="L72" s="5"/>
      <c r="M72" s="5"/>
      <c r="N72" s="5"/>
      <c r="O72" s="5"/>
      <c r="P72" s="5"/>
      <c r="Q72" s="5"/>
      <c r="R72" s="5"/>
      <c r="T72" s="5"/>
      <c r="U72" s="5"/>
      <c r="V72" s="5"/>
      <c r="W72" s="5"/>
      <c r="X72" s="31"/>
      <c r="Y72" s="26"/>
      <c r="Z72" s="26"/>
      <c r="AA72" s="26"/>
      <c r="AB72" s="109"/>
      <c r="AC72" s="35"/>
      <c r="AD72" s="5"/>
      <c r="AE72" s="5"/>
      <c r="AF72" s="26"/>
      <c r="AG72" s="181"/>
      <c r="AH72" s="181"/>
      <c r="AI72" s="150"/>
      <c r="AJ72" s="150"/>
      <c r="AL72" s="5"/>
      <c r="AN72" s="5"/>
      <c r="AO72" s="5"/>
      <c r="AP72" s="5"/>
      <c r="AQ72" s="74"/>
      <c r="AR72" s="82"/>
      <c r="AS72" s="143"/>
      <c r="AT72" s="82"/>
      <c r="AU72" s="74"/>
      <c r="AV72" s="82"/>
      <c r="AW72" s="74"/>
      <c r="AX72" s="82"/>
      <c r="AY72" s="5"/>
      <c r="AZ72" s="74"/>
      <c r="BB72" s="5"/>
    </row>
    <row r="73" spans="1:54">
      <c r="A73" s="27" t="s">
        <v>686</v>
      </c>
      <c r="B73" s="28" t="s">
        <v>687</v>
      </c>
      <c r="C73" s="5" t="s">
        <v>688</v>
      </c>
      <c r="D73" s="5" t="s">
        <v>689</v>
      </c>
      <c r="E73" s="5"/>
      <c r="F73" s="5"/>
      <c r="G73" s="5" t="s">
        <v>690</v>
      </c>
      <c r="H73" s="26"/>
      <c r="I73" s="5"/>
      <c r="K73" s="5"/>
      <c r="L73" s="5"/>
      <c r="M73" s="5"/>
      <c r="N73" s="5"/>
      <c r="O73" s="5"/>
      <c r="P73" s="5"/>
      <c r="Q73" s="5"/>
      <c r="R73" s="5"/>
      <c r="T73" s="5" t="s">
        <v>691</v>
      </c>
      <c r="U73" s="5"/>
      <c r="V73" s="5"/>
      <c r="W73" s="5"/>
      <c r="X73" s="31"/>
      <c r="Y73" s="26"/>
      <c r="Z73" s="26"/>
      <c r="AA73" s="26"/>
      <c r="AB73" s="109"/>
      <c r="AC73" s="35"/>
      <c r="AD73" s="5"/>
      <c r="AE73" s="5"/>
      <c r="AF73" s="26"/>
      <c r="AG73" s="181"/>
      <c r="AH73" s="181"/>
      <c r="AI73" s="150"/>
      <c r="AJ73" s="150"/>
      <c r="AL73" s="5"/>
      <c r="AN73" s="5"/>
      <c r="AO73" s="5" t="s">
        <v>674</v>
      </c>
      <c r="AP73" s="5"/>
      <c r="AQ73" s="74"/>
      <c r="AR73" s="82"/>
      <c r="AS73" s="143" t="s">
        <v>692</v>
      </c>
      <c r="AT73" s="82"/>
      <c r="AU73" s="74"/>
      <c r="AV73" s="82"/>
      <c r="AW73" s="74"/>
      <c r="AX73" s="82"/>
      <c r="AY73" s="5"/>
      <c r="AZ73" s="74"/>
      <c r="BB73" s="5"/>
    </row>
    <row r="74" spans="1:54">
      <c r="A74" s="27" t="s">
        <v>693</v>
      </c>
      <c r="B74" s="28" t="s">
        <v>694</v>
      </c>
      <c r="C74" s="5"/>
      <c r="D74" s="5"/>
      <c r="E74" s="5"/>
      <c r="F74" s="5"/>
      <c r="G74" s="5"/>
      <c r="H74" s="26"/>
      <c r="I74" s="5"/>
      <c r="K74" s="5"/>
      <c r="L74" s="5"/>
      <c r="M74" s="5"/>
      <c r="N74" s="5"/>
      <c r="O74" s="5"/>
      <c r="P74" s="5"/>
      <c r="Q74" s="5"/>
      <c r="R74" s="5"/>
      <c r="T74" s="5" t="s">
        <v>695</v>
      </c>
      <c r="U74" s="5"/>
      <c r="V74" s="5"/>
      <c r="W74" s="5" t="s">
        <v>696</v>
      </c>
      <c r="X74" s="31"/>
      <c r="Y74" s="26" t="s">
        <v>697</v>
      </c>
      <c r="Z74" s="26"/>
      <c r="AA74" s="26"/>
      <c r="AB74" s="109"/>
      <c r="AC74" s="35"/>
      <c r="AD74" s="5"/>
      <c r="AE74" s="5"/>
      <c r="AF74" s="26"/>
      <c r="AG74" s="181"/>
      <c r="AH74" s="181"/>
      <c r="AI74" s="150"/>
      <c r="AJ74" s="150"/>
      <c r="AL74" s="5"/>
      <c r="AN74" s="5"/>
      <c r="AO74" s="5" t="s">
        <v>698</v>
      </c>
      <c r="AP74" s="5"/>
      <c r="AQ74" s="74"/>
      <c r="AR74" s="82"/>
      <c r="AS74" s="143" t="s">
        <v>699</v>
      </c>
      <c r="AT74" s="82"/>
      <c r="AU74" s="74"/>
      <c r="AV74" s="82"/>
      <c r="AW74" s="74"/>
      <c r="AX74" s="82"/>
      <c r="AY74" s="5"/>
      <c r="AZ74" s="74"/>
      <c r="BB74" s="5"/>
    </row>
    <row r="75" spans="1:54">
      <c r="A75" s="27" t="s">
        <v>700</v>
      </c>
      <c r="B75" s="28" t="s">
        <v>701</v>
      </c>
      <c r="C75" s="5" t="s">
        <v>702</v>
      </c>
      <c r="D75" s="5"/>
      <c r="E75" s="5"/>
      <c r="F75" s="5"/>
      <c r="G75" s="5"/>
      <c r="H75" s="26"/>
      <c r="I75" s="5"/>
      <c r="K75" s="5"/>
      <c r="L75" s="5"/>
      <c r="M75" s="5"/>
      <c r="N75" s="5"/>
      <c r="O75" s="5"/>
      <c r="P75" s="5"/>
      <c r="Q75" s="5"/>
      <c r="R75" s="5"/>
      <c r="T75" s="5" t="s">
        <v>703</v>
      </c>
      <c r="U75" s="5"/>
      <c r="V75" s="5"/>
      <c r="W75" s="5" t="s">
        <v>704</v>
      </c>
      <c r="X75" s="31"/>
      <c r="Y75" s="26"/>
      <c r="Z75" s="26"/>
      <c r="AA75" s="26"/>
      <c r="AB75" s="109"/>
      <c r="AC75" s="35"/>
      <c r="AD75" s="5"/>
      <c r="AE75" s="5" t="s">
        <v>705</v>
      </c>
      <c r="AF75" s="26"/>
      <c r="AG75" s="181"/>
      <c r="AH75" s="181"/>
      <c r="AI75" s="150"/>
      <c r="AJ75" s="150"/>
      <c r="AL75" s="5"/>
      <c r="AN75" s="5"/>
      <c r="AO75" s="5" t="s">
        <v>684</v>
      </c>
      <c r="AP75" s="5"/>
      <c r="AQ75" s="74" t="s">
        <v>706</v>
      </c>
      <c r="AR75" s="82"/>
      <c r="AS75" s="143" t="s">
        <v>707</v>
      </c>
      <c r="AT75" s="82"/>
      <c r="AU75" s="74"/>
      <c r="AV75" s="82"/>
      <c r="AW75" s="74"/>
      <c r="AX75" s="82"/>
      <c r="AY75" s="5"/>
      <c r="AZ75" s="74"/>
      <c r="BB75" s="5"/>
    </row>
    <row r="76" spans="1:54">
      <c r="A76" s="27" t="s">
        <v>708</v>
      </c>
      <c r="B76" s="28" t="s">
        <v>709</v>
      </c>
      <c r="C76" s="5"/>
      <c r="D76" s="5"/>
      <c r="E76" s="5"/>
      <c r="F76" s="5"/>
      <c r="G76" s="5"/>
      <c r="H76" s="26"/>
      <c r="I76" s="5"/>
      <c r="K76" s="5"/>
      <c r="L76" s="5"/>
      <c r="M76" s="5"/>
      <c r="N76" s="5"/>
      <c r="O76" s="5"/>
      <c r="P76" s="5"/>
      <c r="Q76" s="5"/>
      <c r="R76" s="5"/>
      <c r="T76" s="5"/>
      <c r="U76" s="5"/>
      <c r="V76" s="5"/>
      <c r="W76" s="5" t="s">
        <v>710</v>
      </c>
      <c r="X76" s="31"/>
      <c r="Y76" s="26"/>
      <c r="Z76" s="26"/>
      <c r="AA76" s="26"/>
      <c r="AB76" s="109"/>
      <c r="AC76" s="35"/>
      <c r="AD76" s="5"/>
      <c r="AE76" s="5"/>
      <c r="AF76" s="26"/>
      <c r="AG76" s="181"/>
      <c r="AH76" s="181"/>
      <c r="AI76" s="150"/>
      <c r="AJ76" s="150"/>
      <c r="AL76" s="5"/>
      <c r="AN76" s="5"/>
      <c r="AO76" s="5" t="s">
        <v>711</v>
      </c>
      <c r="AP76" s="5"/>
      <c r="AQ76" s="74"/>
      <c r="AR76" s="82"/>
      <c r="AS76" s="143" t="s">
        <v>712</v>
      </c>
      <c r="AT76" s="82"/>
      <c r="AU76" s="74"/>
      <c r="AV76" s="82"/>
      <c r="AW76" s="74"/>
      <c r="AX76" s="82"/>
      <c r="AY76" s="5"/>
      <c r="AZ76" s="74"/>
      <c r="BB76" s="5"/>
    </row>
    <row r="77" spans="1:54">
      <c r="A77" s="27" t="s">
        <v>713</v>
      </c>
      <c r="B77" s="28" t="s">
        <v>714</v>
      </c>
      <c r="C77" s="5"/>
      <c r="D77" s="5"/>
      <c r="E77" s="5"/>
      <c r="F77" s="5"/>
      <c r="G77" s="5"/>
      <c r="H77" s="26"/>
      <c r="I77" s="5"/>
      <c r="K77" s="5"/>
      <c r="L77" s="5"/>
      <c r="M77" s="5"/>
      <c r="N77" s="5"/>
      <c r="O77" s="5"/>
      <c r="P77" s="5"/>
      <c r="Q77" s="5"/>
      <c r="R77" s="5"/>
      <c r="T77" s="5"/>
      <c r="U77" s="5"/>
      <c r="V77" s="5"/>
      <c r="W77" s="5"/>
      <c r="X77" s="31"/>
      <c r="Y77" s="26"/>
      <c r="Z77" s="26"/>
      <c r="AA77" s="26"/>
      <c r="AB77" s="109"/>
      <c r="AC77" s="35"/>
      <c r="AD77" s="5"/>
      <c r="AE77" s="5"/>
      <c r="AF77" s="26"/>
      <c r="AG77" s="181"/>
      <c r="AH77" s="181"/>
      <c r="AI77" s="150"/>
      <c r="AJ77" s="150"/>
      <c r="AL77" s="5"/>
      <c r="AN77" s="5"/>
      <c r="AO77" s="5" t="s">
        <v>715</v>
      </c>
      <c r="AP77" s="5"/>
      <c r="AQ77" s="74"/>
      <c r="AR77" s="82"/>
      <c r="AS77" s="143" t="s">
        <v>716</v>
      </c>
      <c r="AT77" s="82"/>
      <c r="AU77" s="74"/>
      <c r="AV77" s="82"/>
      <c r="AW77" s="74"/>
      <c r="AX77" s="82"/>
      <c r="AY77" s="5"/>
      <c r="AZ77" s="74"/>
      <c r="BB77" s="5"/>
    </row>
    <row r="78" spans="1:54">
      <c r="A78" s="27" t="s">
        <v>717</v>
      </c>
      <c r="B78" s="28" t="s">
        <v>718</v>
      </c>
      <c r="C78" s="5"/>
      <c r="D78" s="5" t="s">
        <v>719</v>
      </c>
      <c r="E78" s="5"/>
      <c r="F78" s="5"/>
      <c r="G78" s="5" t="s">
        <v>720</v>
      </c>
      <c r="H78" s="26"/>
      <c r="I78" s="5"/>
      <c r="K78" s="5"/>
      <c r="L78" s="5"/>
      <c r="M78" s="5"/>
      <c r="N78" s="5"/>
      <c r="O78" s="5"/>
      <c r="P78" s="5"/>
      <c r="Q78" s="5"/>
      <c r="R78" s="5"/>
      <c r="T78" s="5"/>
      <c r="U78" s="5"/>
      <c r="V78" s="5"/>
      <c r="W78" s="5"/>
      <c r="X78" s="31"/>
      <c r="Y78" s="26"/>
      <c r="Z78" s="26"/>
      <c r="AA78" s="26"/>
      <c r="AB78" s="109"/>
      <c r="AC78" s="35"/>
      <c r="AD78" s="5"/>
      <c r="AE78" s="5"/>
      <c r="AF78" s="26"/>
      <c r="AG78" s="181"/>
      <c r="AH78" s="181"/>
      <c r="AI78" s="150"/>
      <c r="AJ78" s="150"/>
      <c r="AL78" s="5"/>
      <c r="AN78" s="5"/>
      <c r="AO78" s="5" t="s">
        <v>721</v>
      </c>
      <c r="AP78" s="5"/>
      <c r="AQ78" s="74" t="s">
        <v>722</v>
      </c>
      <c r="AR78" s="82"/>
      <c r="AS78" s="143" t="s">
        <v>723</v>
      </c>
      <c r="AT78" s="82"/>
      <c r="AU78" s="74"/>
      <c r="AV78" s="82"/>
      <c r="AW78" s="74"/>
      <c r="AX78" s="82"/>
      <c r="AY78" s="5"/>
      <c r="AZ78" s="74"/>
      <c r="BB78" s="5"/>
    </row>
    <row r="79" spans="1:54">
      <c r="A79" s="27" t="s">
        <v>724</v>
      </c>
      <c r="B79" s="28" t="s">
        <v>725</v>
      </c>
      <c r="C79" s="5" t="s">
        <v>726</v>
      </c>
      <c r="D79" s="5" t="s">
        <v>727</v>
      </c>
      <c r="E79" s="5"/>
      <c r="F79" s="5" t="s">
        <v>728</v>
      </c>
      <c r="G79" s="5"/>
      <c r="H79" s="26"/>
      <c r="I79" s="5"/>
      <c r="K79" s="5"/>
      <c r="L79" s="5"/>
      <c r="M79" s="5"/>
      <c r="N79" s="5"/>
      <c r="O79" s="5"/>
      <c r="P79" s="5"/>
      <c r="Q79" s="5"/>
      <c r="R79" s="5"/>
      <c r="T79" s="5"/>
      <c r="U79" s="5"/>
      <c r="V79" s="5"/>
      <c r="W79" s="5"/>
      <c r="X79" s="31"/>
      <c r="Y79" s="26"/>
      <c r="Z79" s="26"/>
      <c r="AA79" s="26"/>
      <c r="AB79" s="109"/>
      <c r="AC79" s="35"/>
      <c r="AD79" s="5"/>
      <c r="AE79" s="5"/>
      <c r="AF79" s="26"/>
      <c r="AG79" s="181"/>
      <c r="AH79" s="181"/>
      <c r="AI79" s="150"/>
      <c r="AJ79" s="150"/>
      <c r="AL79" s="5"/>
      <c r="AN79" s="5"/>
      <c r="AO79" s="5"/>
      <c r="AP79" s="5"/>
      <c r="AQ79" s="74"/>
      <c r="AR79" s="82"/>
      <c r="AS79" s="143" t="s">
        <v>729</v>
      </c>
      <c r="AT79" s="82"/>
      <c r="AU79" s="74"/>
      <c r="AV79" s="82"/>
      <c r="AW79" s="74"/>
      <c r="AX79" s="82"/>
      <c r="AY79" s="5"/>
      <c r="AZ79" s="74"/>
      <c r="BB79" s="5"/>
    </row>
    <row r="80" spans="1:54">
      <c r="A80" s="27" t="s">
        <v>730</v>
      </c>
      <c r="B80" s="28" t="s">
        <v>731</v>
      </c>
      <c r="C80" s="5" t="s">
        <v>556</v>
      </c>
      <c r="D80" s="5" t="s">
        <v>732</v>
      </c>
      <c r="E80" s="5"/>
      <c r="F80" s="5"/>
      <c r="G80" s="5" t="s">
        <v>446</v>
      </c>
      <c r="H80" s="26"/>
      <c r="I80" s="5"/>
      <c r="K80" s="5"/>
      <c r="L80" s="5"/>
      <c r="M80" s="5"/>
      <c r="N80" s="5"/>
      <c r="O80" s="5"/>
      <c r="P80" s="5"/>
      <c r="Q80" s="5"/>
      <c r="R80" s="5"/>
      <c r="T80" s="5" t="s">
        <v>733</v>
      </c>
      <c r="U80" s="5"/>
      <c r="V80" s="5"/>
      <c r="W80" s="5"/>
      <c r="X80" s="31"/>
      <c r="Y80" s="26"/>
      <c r="Z80" s="26"/>
      <c r="AA80" s="26"/>
      <c r="AB80" s="109"/>
      <c r="AC80" s="35"/>
      <c r="AD80" s="5"/>
      <c r="AE80" s="5"/>
      <c r="AF80" s="26"/>
      <c r="AG80" s="181"/>
      <c r="AH80" s="181"/>
      <c r="AI80" s="150"/>
      <c r="AJ80" s="150"/>
      <c r="AL80" s="5"/>
      <c r="AN80" s="5"/>
      <c r="AO80" s="5"/>
      <c r="AP80" s="5"/>
      <c r="AQ80" s="74"/>
      <c r="AR80" s="82"/>
      <c r="AS80" s="143"/>
      <c r="AT80" s="82"/>
      <c r="AU80" s="74"/>
      <c r="AV80" s="82"/>
      <c r="AW80" s="74"/>
      <c r="AX80" s="82"/>
      <c r="AY80" s="5"/>
      <c r="AZ80" s="74"/>
      <c r="BB80" s="5"/>
    </row>
    <row r="81" spans="1:54">
      <c r="A81" s="27" t="s">
        <v>734</v>
      </c>
      <c r="B81" s="28" t="s">
        <v>735</v>
      </c>
      <c r="C81" s="5" t="s">
        <v>656</v>
      </c>
      <c r="D81" s="5" t="s">
        <v>736</v>
      </c>
      <c r="E81" s="5"/>
      <c r="F81" s="5"/>
      <c r="G81" s="5"/>
      <c r="H81" s="26"/>
      <c r="I81" s="5"/>
      <c r="K81" s="5"/>
      <c r="L81" s="5"/>
      <c r="M81" s="5"/>
      <c r="N81" s="5"/>
      <c r="O81" s="5"/>
      <c r="P81" s="5"/>
      <c r="Q81" s="5"/>
      <c r="R81" s="5"/>
      <c r="T81" s="5"/>
      <c r="U81" s="5"/>
      <c r="V81" s="5"/>
      <c r="W81" s="5"/>
      <c r="X81" s="31"/>
      <c r="Y81" s="26"/>
      <c r="Z81" s="26"/>
      <c r="AA81" s="26"/>
      <c r="AB81" s="109"/>
      <c r="AC81" s="35"/>
      <c r="AD81" s="5"/>
      <c r="AE81" s="5"/>
      <c r="AF81" s="26"/>
      <c r="AG81" s="181"/>
      <c r="AH81" s="181"/>
      <c r="AI81" s="150"/>
      <c r="AJ81" s="150"/>
      <c r="AL81" s="5"/>
      <c r="AN81" s="5"/>
      <c r="AO81" s="5"/>
      <c r="AP81" s="5"/>
      <c r="AQ81" s="74" t="s">
        <v>737</v>
      </c>
      <c r="AR81" s="82"/>
      <c r="AS81" s="143" t="s">
        <v>738</v>
      </c>
      <c r="AT81" s="82"/>
      <c r="AU81" s="74"/>
      <c r="AV81" s="82"/>
      <c r="AW81" s="74"/>
      <c r="AX81" s="82"/>
      <c r="AY81" s="5" t="s">
        <v>739</v>
      </c>
      <c r="AZ81" s="74"/>
      <c r="BB81" s="5"/>
    </row>
    <row r="82" spans="1:54">
      <c r="A82" s="27" t="s">
        <v>740</v>
      </c>
      <c r="B82" s="28" t="s">
        <v>741</v>
      </c>
      <c r="C82" s="5"/>
      <c r="D82" s="5"/>
      <c r="E82" s="5"/>
      <c r="F82" s="5"/>
      <c r="G82" s="5"/>
      <c r="H82" s="26"/>
      <c r="I82" s="5"/>
      <c r="K82" s="5"/>
      <c r="L82" s="5"/>
      <c r="M82" s="5"/>
      <c r="N82" s="5"/>
      <c r="O82" s="5"/>
      <c r="P82" s="5"/>
      <c r="Q82" s="5"/>
      <c r="R82" s="5"/>
      <c r="T82" s="5"/>
      <c r="U82" s="5"/>
      <c r="V82" s="5"/>
      <c r="W82" s="5"/>
      <c r="X82" s="31"/>
      <c r="Y82" s="26"/>
      <c r="Z82" s="26"/>
      <c r="AA82" s="26"/>
      <c r="AB82" s="109"/>
      <c r="AC82" s="35"/>
      <c r="AD82" s="5"/>
      <c r="AE82" s="5"/>
      <c r="AF82" s="26"/>
      <c r="AG82" s="181"/>
      <c r="AH82" s="181"/>
      <c r="AI82" s="150"/>
      <c r="AJ82" s="150"/>
      <c r="AL82" s="5"/>
      <c r="AN82" s="5"/>
      <c r="AO82" s="5"/>
      <c r="AP82" s="5"/>
      <c r="AQ82" s="74"/>
      <c r="AR82" s="82"/>
      <c r="AS82" s="143"/>
      <c r="AT82" s="82"/>
      <c r="AU82" s="74"/>
      <c r="AV82" s="82"/>
      <c r="AW82" s="74"/>
      <c r="AX82" s="82"/>
      <c r="AY82" s="5" t="s">
        <v>742</v>
      </c>
      <c r="AZ82" s="74"/>
      <c r="BB82" s="5"/>
    </row>
    <row r="83" spans="1:54">
      <c r="A83" s="27" t="s">
        <v>743</v>
      </c>
      <c r="B83" s="28" t="s">
        <v>744</v>
      </c>
      <c r="C83" s="5"/>
      <c r="D83" s="5"/>
      <c r="E83" s="5"/>
      <c r="F83" s="5"/>
      <c r="G83" s="5"/>
      <c r="H83" s="26"/>
      <c r="I83" s="5"/>
      <c r="K83" s="5"/>
      <c r="L83" s="5"/>
      <c r="M83" s="5"/>
      <c r="N83" s="5"/>
      <c r="O83" s="5"/>
      <c r="P83" s="5"/>
      <c r="Q83" s="5"/>
      <c r="R83" s="5"/>
      <c r="T83" s="5"/>
      <c r="U83" s="5"/>
      <c r="V83" s="5"/>
      <c r="W83" s="5"/>
      <c r="X83" s="31"/>
      <c r="Y83" s="26"/>
      <c r="Z83" s="26"/>
      <c r="AA83" s="26"/>
      <c r="AB83" s="109"/>
      <c r="AC83" s="35"/>
      <c r="AD83" s="5"/>
      <c r="AE83" s="5"/>
      <c r="AF83" s="26"/>
      <c r="AG83" s="181"/>
      <c r="AH83" s="181"/>
      <c r="AI83" s="150"/>
      <c r="AJ83" s="150"/>
      <c r="AL83" s="5"/>
      <c r="AN83" s="5"/>
      <c r="AO83" s="5" t="s">
        <v>745</v>
      </c>
      <c r="AP83" s="5"/>
      <c r="AQ83" s="74"/>
      <c r="AR83" s="82"/>
      <c r="AS83" s="143"/>
      <c r="AT83" s="82"/>
      <c r="AU83" s="74"/>
      <c r="AV83" s="82"/>
      <c r="AW83" s="74"/>
      <c r="AX83" s="82"/>
      <c r="AY83" s="5" t="s">
        <v>746</v>
      </c>
      <c r="AZ83" s="74"/>
      <c r="BB83" s="5"/>
    </row>
    <row r="84" spans="1:54">
      <c r="A84" s="27" t="s">
        <v>747</v>
      </c>
      <c r="B84" s="28" t="s">
        <v>748</v>
      </c>
      <c r="C84" s="5"/>
      <c r="D84" s="5"/>
      <c r="E84" s="5"/>
      <c r="F84" s="5"/>
      <c r="G84" s="5"/>
      <c r="H84" s="26"/>
      <c r="I84" s="5"/>
      <c r="K84" s="5"/>
      <c r="L84" s="5"/>
      <c r="M84" s="5"/>
      <c r="N84" s="5"/>
      <c r="O84" s="5"/>
      <c r="P84" s="5"/>
      <c r="Q84" s="5"/>
      <c r="R84" s="5"/>
      <c r="T84" s="5"/>
      <c r="U84" s="5"/>
      <c r="V84" s="5"/>
      <c r="W84" s="5" t="s">
        <v>749</v>
      </c>
      <c r="X84" s="31"/>
      <c r="Y84" s="26"/>
      <c r="Z84" s="26"/>
      <c r="AA84" s="26"/>
      <c r="AB84" s="109"/>
      <c r="AC84" s="35"/>
      <c r="AD84" s="5"/>
      <c r="AE84" s="5"/>
      <c r="AF84" s="26"/>
      <c r="AG84" s="181"/>
      <c r="AH84" s="181"/>
      <c r="AI84" s="150"/>
      <c r="AJ84" s="150"/>
      <c r="AL84" s="5"/>
      <c r="AN84" s="5"/>
      <c r="AO84" s="5"/>
      <c r="AP84" s="5"/>
      <c r="AQ84" s="74"/>
      <c r="AR84" s="82"/>
      <c r="AS84" s="143"/>
      <c r="AT84" s="82"/>
      <c r="AU84" s="74"/>
      <c r="AV84" s="82"/>
      <c r="AW84" s="74"/>
      <c r="AX84" s="82"/>
      <c r="AY84" s="5"/>
      <c r="AZ84" s="74"/>
      <c r="BB84" s="5"/>
    </row>
    <row r="85" spans="1:54">
      <c r="A85" s="27" t="s">
        <v>750</v>
      </c>
      <c r="B85" s="28" t="s">
        <v>751</v>
      </c>
      <c r="C85" s="5" t="s">
        <v>752</v>
      </c>
      <c r="D85" s="5" t="s">
        <v>753</v>
      </c>
      <c r="E85" s="5"/>
      <c r="F85" s="5"/>
      <c r="G85" s="5"/>
      <c r="H85" s="26"/>
      <c r="I85" s="5"/>
      <c r="K85" s="5"/>
      <c r="L85" s="5"/>
      <c r="M85" s="5"/>
      <c r="N85" s="5"/>
      <c r="O85" s="5"/>
      <c r="P85" s="5"/>
      <c r="Q85" s="5"/>
      <c r="R85" s="5"/>
      <c r="T85" s="5" t="s">
        <v>754</v>
      </c>
      <c r="U85" s="5"/>
      <c r="V85" s="5"/>
      <c r="W85" s="5" t="s">
        <v>755</v>
      </c>
      <c r="X85" s="31"/>
      <c r="Y85" s="26" t="s">
        <v>756</v>
      </c>
      <c r="Z85" s="26"/>
      <c r="AA85" s="26"/>
      <c r="AB85" s="109"/>
      <c r="AC85" s="35"/>
      <c r="AD85" s="5"/>
      <c r="AE85" s="5"/>
      <c r="AF85" s="26"/>
      <c r="AG85" s="181"/>
      <c r="AH85" s="181"/>
      <c r="AI85" s="150"/>
      <c r="AJ85" s="150"/>
      <c r="AL85" s="5"/>
      <c r="AN85" s="5"/>
      <c r="AO85" s="5" t="s">
        <v>656</v>
      </c>
      <c r="AP85" s="5"/>
      <c r="AQ85" s="74"/>
      <c r="AR85" s="82"/>
      <c r="AS85" s="143" t="s">
        <v>757</v>
      </c>
      <c r="AT85" s="82"/>
      <c r="AU85" s="74"/>
      <c r="AV85" s="82"/>
      <c r="AW85" s="74"/>
      <c r="AX85" s="82"/>
      <c r="AY85" s="5"/>
      <c r="AZ85" s="74"/>
      <c r="BB85" s="5"/>
    </row>
    <row r="86" spans="1:54">
      <c r="A86" s="27" t="s">
        <v>758</v>
      </c>
      <c r="B86" s="28" t="s">
        <v>759</v>
      </c>
      <c r="C86" s="5"/>
      <c r="D86" s="5"/>
      <c r="E86" s="5"/>
      <c r="F86" s="5"/>
      <c r="G86" s="5"/>
      <c r="H86" s="26"/>
      <c r="I86" s="5"/>
      <c r="K86" s="5"/>
      <c r="L86" s="5"/>
      <c r="M86" s="5"/>
      <c r="N86" s="5"/>
      <c r="O86" s="5"/>
      <c r="P86" s="5"/>
      <c r="Q86" s="5"/>
      <c r="R86" s="5"/>
      <c r="T86" s="5" t="s">
        <v>760</v>
      </c>
      <c r="U86" s="5"/>
      <c r="V86" s="5"/>
      <c r="W86" s="5"/>
      <c r="X86" s="31"/>
      <c r="Y86" s="26"/>
      <c r="Z86" s="26"/>
      <c r="AA86" s="26"/>
      <c r="AB86" s="109"/>
      <c r="AC86" s="35"/>
      <c r="AD86" s="5"/>
      <c r="AE86" s="5"/>
      <c r="AF86" s="26"/>
      <c r="AG86" s="181"/>
      <c r="AH86" s="181"/>
      <c r="AI86" s="150"/>
      <c r="AJ86" s="150"/>
      <c r="AL86" s="5"/>
      <c r="AN86" s="5"/>
      <c r="AO86" s="5"/>
      <c r="AP86" s="5"/>
      <c r="AQ86" s="74"/>
      <c r="AR86" s="82"/>
      <c r="AS86" s="143" t="s">
        <v>761</v>
      </c>
      <c r="AT86" s="82"/>
      <c r="AU86" s="74"/>
      <c r="AV86" s="82"/>
      <c r="AW86" s="74"/>
      <c r="AX86" s="82"/>
      <c r="AY86" s="5"/>
      <c r="AZ86" s="74"/>
      <c r="BB86" s="5"/>
    </row>
    <row r="87" spans="1:54">
      <c r="A87" s="27" t="s">
        <v>762</v>
      </c>
      <c r="B87" s="28" t="s">
        <v>763</v>
      </c>
      <c r="C87" s="5"/>
      <c r="D87" s="5"/>
      <c r="E87" s="5"/>
      <c r="F87" s="5"/>
      <c r="G87" s="5"/>
      <c r="H87" s="271">
        <v>1.02</v>
      </c>
      <c r="I87" s="5"/>
      <c r="K87" s="5"/>
      <c r="L87" s="5"/>
      <c r="M87" s="5"/>
      <c r="N87" s="5"/>
      <c r="O87" s="5"/>
      <c r="P87" s="5"/>
      <c r="Q87" s="5"/>
      <c r="R87" s="5"/>
      <c r="T87" s="5" t="s">
        <v>764</v>
      </c>
      <c r="U87" s="5"/>
      <c r="V87" s="5"/>
      <c r="W87" s="5"/>
      <c r="X87" s="31"/>
      <c r="Y87" s="26"/>
      <c r="Z87" s="26"/>
      <c r="AA87" s="26"/>
      <c r="AB87" s="109"/>
      <c r="AC87" s="35"/>
      <c r="AD87" s="5"/>
      <c r="AE87" s="5" t="s">
        <v>765</v>
      </c>
      <c r="AF87" s="26"/>
      <c r="AG87" s="181"/>
      <c r="AH87" s="181"/>
      <c r="AI87" s="150"/>
      <c r="AJ87" s="150"/>
      <c r="AL87" s="5"/>
      <c r="AN87" s="5"/>
      <c r="AO87" s="5"/>
      <c r="AP87" s="5"/>
      <c r="AQ87" s="74"/>
      <c r="AR87" s="82"/>
      <c r="AS87" s="143" t="s">
        <v>766</v>
      </c>
      <c r="AT87" s="82"/>
      <c r="AU87" s="74"/>
      <c r="AV87" s="82"/>
      <c r="AW87" s="74"/>
      <c r="AX87" s="82"/>
      <c r="AY87" s="5"/>
      <c r="AZ87" s="74"/>
      <c r="BB87" s="5"/>
    </row>
    <row r="88" spans="1:54">
      <c r="A88" s="27" t="s">
        <v>767</v>
      </c>
      <c r="B88" s="28" t="s">
        <v>768</v>
      </c>
      <c r="C88" s="5" t="s">
        <v>769</v>
      </c>
      <c r="D88" s="5" t="s">
        <v>770</v>
      </c>
      <c r="E88" s="5"/>
      <c r="F88" s="5"/>
      <c r="G88" s="5"/>
      <c r="H88" s="26"/>
      <c r="I88" s="5"/>
      <c r="K88" s="5"/>
      <c r="L88" s="5"/>
      <c r="M88" s="5"/>
      <c r="N88" s="5"/>
      <c r="O88" s="5"/>
      <c r="P88" s="5"/>
      <c r="Q88" s="5"/>
      <c r="R88" s="5"/>
      <c r="T88" s="5"/>
      <c r="U88" s="5"/>
      <c r="V88" s="5"/>
      <c r="W88" s="5"/>
      <c r="X88" s="31"/>
      <c r="Y88" s="26"/>
      <c r="Z88" s="26"/>
      <c r="AA88" s="26"/>
      <c r="AB88" s="109"/>
      <c r="AC88" s="35"/>
      <c r="AD88" s="5"/>
      <c r="AE88" s="5"/>
      <c r="AF88" s="26"/>
      <c r="AG88" s="181"/>
      <c r="AH88" s="181"/>
      <c r="AI88" s="150"/>
      <c r="AJ88" s="150"/>
      <c r="AL88" s="5"/>
      <c r="AN88" s="5"/>
      <c r="AO88" s="5"/>
      <c r="AP88" s="5"/>
      <c r="AQ88" s="74"/>
      <c r="AR88" s="82"/>
      <c r="AS88" s="143" t="s">
        <v>771</v>
      </c>
      <c r="AT88" s="82"/>
      <c r="AU88" s="74"/>
      <c r="AV88" s="82"/>
      <c r="AW88" s="74"/>
      <c r="AX88" s="82"/>
      <c r="AY88" s="5"/>
      <c r="AZ88" s="74"/>
      <c r="BB88" s="5"/>
    </row>
    <row r="89" spans="1:54">
      <c r="A89" s="27" t="s">
        <v>772</v>
      </c>
      <c r="B89" s="28" t="s">
        <v>773</v>
      </c>
      <c r="C89" s="5"/>
      <c r="D89" s="5" t="s">
        <v>774</v>
      </c>
      <c r="E89" s="5"/>
      <c r="F89" s="5"/>
      <c r="G89" s="5"/>
      <c r="H89" s="26"/>
      <c r="I89" s="5"/>
      <c r="K89" s="5"/>
      <c r="L89" s="5"/>
      <c r="M89" s="5"/>
      <c r="N89" s="5"/>
      <c r="O89" s="5"/>
      <c r="P89" s="5"/>
      <c r="Q89" s="5"/>
      <c r="R89" s="5"/>
      <c r="T89" s="5"/>
      <c r="U89" s="5"/>
      <c r="V89" s="5"/>
      <c r="W89" s="5"/>
      <c r="X89" s="31"/>
      <c r="Y89" s="26"/>
      <c r="Z89" s="26"/>
      <c r="AA89" s="26"/>
      <c r="AB89" s="109"/>
      <c r="AC89" s="35"/>
      <c r="AD89" s="5"/>
      <c r="AE89" s="5"/>
      <c r="AF89" s="26"/>
      <c r="AG89" s="181"/>
      <c r="AH89" s="181"/>
      <c r="AI89" s="150"/>
      <c r="AJ89" s="150"/>
      <c r="AL89" s="5"/>
      <c r="AN89" s="5"/>
      <c r="AO89" s="5"/>
      <c r="AP89" s="5"/>
      <c r="AQ89" s="74"/>
      <c r="AR89" s="82"/>
      <c r="AS89" s="143" t="s">
        <v>775</v>
      </c>
      <c r="AT89" s="82"/>
      <c r="AU89" s="74"/>
      <c r="AV89" s="82"/>
      <c r="AW89" s="74"/>
      <c r="AX89" s="82"/>
      <c r="AY89" s="5"/>
      <c r="AZ89" s="74"/>
      <c r="BB89" s="5"/>
    </row>
    <row r="90" spans="1:54">
      <c r="A90" s="27" t="s">
        <v>776</v>
      </c>
      <c r="B90" s="28" t="s">
        <v>777</v>
      </c>
      <c r="C90" s="5"/>
      <c r="D90" s="5"/>
      <c r="E90" s="5"/>
      <c r="F90" s="5"/>
      <c r="G90" s="5"/>
      <c r="H90" s="26"/>
      <c r="I90" s="5"/>
      <c r="K90" s="5"/>
      <c r="L90" s="5"/>
      <c r="M90" s="5"/>
      <c r="N90" s="5"/>
      <c r="O90" s="5"/>
      <c r="P90" s="5"/>
      <c r="Q90" s="5"/>
      <c r="R90" s="5"/>
      <c r="T90" s="5"/>
      <c r="U90" s="5"/>
      <c r="V90" s="5"/>
      <c r="W90" s="5"/>
      <c r="X90" s="31"/>
      <c r="Y90" s="26" t="s">
        <v>778</v>
      </c>
      <c r="Z90" s="26"/>
      <c r="AA90" s="26"/>
      <c r="AB90" s="109"/>
      <c r="AC90" s="35"/>
      <c r="AD90" s="5"/>
      <c r="AE90" s="5"/>
      <c r="AF90" s="26"/>
      <c r="AG90" s="181"/>
      <c r="AH90" s="181"/>
      <c r="AI90" s="150"/>
      <c r="AJ90" s="150"/>
      <c r="AL90" s="5"/>
      <c r="AN90" s="5"/>
      <c r="AO90" s="5"/>
      <c r="AP90" s="5"/>
      <c r="AQ90" s="74"/>
      <c r="AR90" s="82"/>
      <c r="AS90" s="143"/>
      <c r="AT90" s="82"/>
      <c r="AU90" s="74"/>
      <c r="AV90" s="82"/>
      <c r="AW90" s="74"/>
      <c r="AX90" s="82"/>
      <c r="AY90" s="5" t="s">
        <v>779</v>
      </c>
      <c r="AZ90" s="74" t="s">
        <v>780</v>
      </c>
      <c r="BB90" s="5"/>
    </row>
    <row r="91" spans="1:54">
      <c r="A91" s="27" t="s">
        <v>781</v>
      </c>
      <c r="B91" s="28" t="s">
        <v>782</v>
      </c>
      <c r="C91" s="5"/>
      <c r="D91" s="5"/>
      <c r="E91" s="5"/>
      <c r="F91" s="5"/>
      <c r="G91" s="5"/>
      <c r="H91" s="26"/>
      <c r="I91" s="5"/>
      <c r="K91" s="5"/>
      <c r="L91" s="5"/>
      <c r="M91" s="5"/>
      <c r="N91" s="5"/>
      <c r="O91" s="5"/>
      <c r="P91" s="5"/>
      <c r="Q91" s="5"/>
      <c r="R91" s="5" t="s">
        <v>367</v>
      </c>
      <c r="T91" s="5" t="s">
        <v>783</v>
      </c>
      <c r="U91" s="5"/>
      <c r="V91" s="5"/>
      <c r="W91" s="5" t="s">
        <v>784</v>
      </c>
      <c r="X91" s="31"/>
      <c r="Y91" s="26"/>
      <c r="Z91" s="26"/>
      <c r="AA91" s="26"/>
      <c r="AB91" s="109"/>
      <c r="AC91" s="35"/>
      <c r="AD91" s="5"/>
      <c r="AE91" s="5"/>
      <c r="AF91" s="26"/>
      <c r="AG91" s="181"/>
      <c r="AH91" s="181"/>
      <c r="AI91" s="150"/>
      <c r="AJ91" s="150"/>
      <c r="AL91" s="5"/>
      <c r="AN91" s="5"/>
      <c r="AO91" s="5"/>
      <c r="AP91" s="5"/>
      <c r="AQ91" s="74"/>
      <c r="AR91" s="82"/>
      <c r="AS91" s="143" t="s">
        <v>785</v>
      </c>
      <c r="AT91" s="82"/>
      <c r="AU91" s="74"/>
      <c r="AV91" s="82"/>
      <c r="AW91" s="74"/>
      <c r="AX91" s="82"/>
      <c r="AY91" s="5"/>
      <c r="AZ91" s="74"/>
      <c r="BB91" s="5"/>
    </row>
    <row r="92" spans="1:54">
      <c r="A92" s="27" t="s">
        <v>786</v>
      </c>
      <c r="B92" s="28" t="s">
        <v>787</v>
      </c>
      <c r="C92" s="5" t="s">
        <v>788</v>
      </c>
      <c r="D92" s="5" t="s">
        <v>789</v>
      </c>
      <c r="E92" s="5"/>
      <c r="F92" s="5"/>
      <c r="G92" s="5"/>
      <c r="H92" s="26"/>
      <c r="I92" s="5"/>
      <c r="K92" s="5"/>
      <c r="L92" s="5"/>
      <c r="M92" s="5"/>
      <c r="N92" s="5"/>
      <c r="O92" s="5"/>
      <c r="P92" s="5"/>
      <c r="Q92" s="5"/>
      <c r="R92" s="5" t="s">
        <v>790</v>
      </c>
      <c r="T92" s="5"/>
      <c r="U92" s="5"/>
      <c r="V92" s="5"/>
      <c r="W92" s="5" t="s">
        <v>791</v>
      </c>
      <c r="X92" s="31"/>
      <c r="Y92" s="26"/>
      <c r="Z92" s="26"/>
      <c r="AA92" s="26"/>
      <c r="AB92" s="109"/>
      <c r="AC92" s="35"/>
      <c r="AD92" s="5"/>
      <c r="AE92" s="5"/>
      <c r="AF92" s="26"/>
      <c r="AG92" s="181"/>
      <c r="AH92" s="181"/>
      <c r="AI92" s="150"/>
      <c r="AJ92" s="150"/>
      <c r="AL92" s="5"/>
      <c r="AN92" s="5"/>
      <c r="AO92" s="5"/>
      <c r="AP92" s="5"/>
      <c r="AQ92" s="74"/>
      <c r="AR92" s="82"/>
      <c r="AS92" s="143" t="s">
        <v>792</v>
      </c>
      <c r="AT92" s="82"/>
      <c r="AU92" s="74"/>
      <c r="AV92" s="82"/>
      <c r="AW92" s="74"/>
      <c r="AX92" s="82"/>
      <c r="AY92" s="5"/>
      <c r="AZ92" s="74"/>
      <c r="BB92" s="5"/>
    </row>
    <row r="93" spans="1:54">
      <c r="A93" s="27" t="s">
        <v>793</v>
      </c>
      <c r="B93" s="28" t="s">
        <v>794</v>
      </c>
      <c r="C93" s="5"/>
      <c r="D93" s="5" t="s">
        <v>795</v>
      </c>
      <c r="E93" s="5"/>
      <c r="F93" s="5"/>
      <c r="G93" s="5"/>
      <c r="H93" s="26"/>
      <c r="I93" s="5"/>
      <c r="K93" s="5"/>
      <c r="L93" s="5"/>
      <c r="M93" s="5"/>
      <c r="N93" s="5"/>
      <c r="O93" s="5"/>
      <c r="P93" s="5"/>
      <c r="Q93" s="5"/>
      <c r="R93" s="5" t="s">
        <v>476</v>
      </c>
      <c r="T93" s="5" t="s">
        <v>796</v>
      </c>
      <c r="U93" s="5"/>
      <c r="V93" s="5"/>
      <c r="W93" s="5" t="s">
        <v>797</v>
      </c>
      <c r="X93" s="31"/>
      <c r="Y93" s="26"/>
      <c r="Z93" s="26"/>
      <c r="AA93" s="26"/>
      <c r="AB93" s="109"/>
      <c r="AC93" s="35"/>
      <c r="AD93" s="5"/>
      <c r="AE93" s="5"/>
      <c r="AF93" s="26"/>
      <c r="AG93" s="181"/>
      <c r="AH93" s="181"/>
      <c r="AI93" s="150"/>
      <c r="AJ93" s="150"/>
      <c r="AL93" s="5"/>
      <c r="AN93" s="5"/>
      <c r="AO93" s="5" t="s">
        <v>798</v>
      </c>
      <c r="AP93" s="5"/>
      <c r="AQ93" s="74"/>
      <c r="AR93" s="82"/>
      <c r="AS93" s="143"/>
      <c r="AT93" s="82"/>
      <c r="AU93" s="74"/>
      <c r="AV93" s="82"/>
      <c r="AW93" s="74"/>
      <c r="AX93" s="82"/>
      <c r="AY93" s="5"/>
      <c r="AZ93" s="74"/>
      <c r="BB93" s="5"/>
    </row>
    <row r="94" spans="1:54">
      <c r="A94" s="27" t="s">
        <v>799</v>
      </c>
      <c r="B94" s="28" t="s">
        <v>800</v>
      </c>
      <c r="C94" s="5" t="s">
        <v>801</v>
      </c>
      <c r="D94" s="5"/>
      <c r="E94" s="5"/>
      <c r="F94" s="5"/>
      <c r="G94" s="5"/>
      <c r="H94" s="26"/>
      <c r="I94" s="5"/>
      <c r="K94" s="5"/>
      <c r="L94" s="5"/>
      <c r="M94" s="5"/>
      <c r="N94" s="5"/>
      <c r="O94" s="5"/>
      <c r="P94" s="5"/>
      <c r="Q94" s="5"/>
      <c r="R94" s="5"/>
      <c r="T94" s="5"/>
      <c r="U94" s="5"/>
      <c r="V94" s="5"/>
      <c r="W94" s="5"/>
      <c r="X94" s="31"/>
      <c r="Y94" s="26"/>
      <c r="Z94" s="26"/>
      <c r="AA94" s="26"/>
      <c r="AB94" s="109"/>
      <c r="AC94" s="35"/>
      <c r="AD94" s="5"/>
      <c r="AE94" s="5"/>
      <c r="AF94" s="26"/>
      <c r="AG94" s="181"/>
      <c r="AH94" s="181"/>
      <c r="AI94" s="150"/>
      <c r="AJ94" s="150"/>
      <c r="AL94" s="5"/>
      <c r="AN94" s="5"/>
      <c r="AO94" s="5"/>
      <c r="AP94" s="5"/>
      <c r="AQ94" s="74"/>
      <c r="AR94" s="82"/>
      <c r="AS94" s="143"/>
      <c r="AT94" s="82"/>
      <c r="AU94" s="74"/>
      <c r="AV94" s="82"/>
      <c r="AW94" s="74"/>
      <c r="AX94" s="82"/>
      <c r="AY94" s="5"/>
      <c r="AZ94" s="74"/>
      <c r="BB94" s="5"/>
    </row>
    <row r="95" spans="1:54">
      <c r="A95" s="27" t="s">
        <v>802</v>
      </c>
      <c r="B95" s="28" t="s">
        <v>803</v>
      </c>
      <c r="C95" s="5"/>
      <c r="D95" s="5"/>
      <c r="E95" s="5"/>
      <c r="F95" s="5"/>
      <c r="G95" s="5"/>
      <c r="H95" s="26"/>
      <c r="I95" s="5"/>
      <c r="K95" s="5"/>
      <c r="L95" s="5"/>
      <c r="M95" s="5"/>
      <c r="N95" s="5"/>
      <c r="O95" s="5"/>
      <c r="P95" s="5"/>
      <c r="Q95" s="5"/>
      <c r="R95" s="5"/>
      <c r="T95" s="5"/>
      <c r="U95" s="5"/>
      <c r="V95" s="5"/>
      <c r="W95" s="5" t="s">
        <v>804</v>
      </c>
      <c r="X95" s="31"/>
      <c r="Y95" s="26"/>
      <c r="Z95" s="26"/>
      <c r="AA95" s="26"/>
      <c r="AB95" s="109"/>
      <c r="AC95" s="35"/>
      <c r="AD95" s="5"/>
      <c r="AE95" s="5"/>
      <c r="AF95" s="26"/>
      <c r="AG95" s="181"/>
      <c r="AH95" s="181"/>
      <c r="AI95" s="150"/>
      <c r="AJ95" s="150"/>
      <c r="AL95" s="5"/>
      <c r="AN95" s="5"/>
      <c r="AO95" s="5" t="s">
        <v>805</v>
      </c>
      <c r="AP95" s="5"/>
      <c r="AQ95" s="74"/>
      <c r="AR95" s="82"/>
      <c r="AS95" s="143"/>
      <c r="AT95" s="82"/>
      <c r="AU95" s="74"/>
      <c r="AV95" s="82"/>
      <c r="AW95" s="74"/>
      <c r="AX95" s="82"/>
      <c r="AY95" s="5"/>
      <c r="AZ95" s="74"/>
      <c r="BB95" s="5"/>
    </row>
    <row r="96" spans="1:54">
      <c r="A96" s="27" t="s">
        <v>806</v>
      </c>
      <c r="B96" s="28" t="s">
        <v>807</v>
      </c>
      <c r="C96" s="5" t="s">
        <v>808</v>
      </c>
      <c r="D96" s="5"/>
      <c r="E96" s="5"/>
      <c r="F96" s="5"/>
      <c r="G96" s="5"/>
      <c r="H96" s="26"/>
      <c r="I96" s="5"/>
      <c r="K96" s="5"/>
      <c r="L96" s="5"/>
      <c r="M96" s="5"/>
      <c r="N96" s="5"/>
      <c r="O96" s="5"/>
      <c r="P96" s="5"/>
      <c r="Q96" s="5" t="s">
        <v>809</v>
      </c>
      <c r="R96" s="5"/>
      <c r="T96" s="5"/>
      <c r="U96" s="5"/>
      <c r="V96" s="5"/>
      <c r="W96" s="5" t="s">
        <v>810</v>
      </c>
      <c r="X96" s="31"/>
      <c r="Y96" s="26"/>
      <c r="Z96" s="26"/>
      <c r="AA96" s="26"/>
      <c r="AB96" s="109"/>
      <c r="AC96" s="35"/>
      <c r="AD96" s="5"/>
      <c r="AE96" s="5"/>
      <c r="AF96" s="26"/>
      <c r="AG96" s="181"/>
      <c r="AH96" s="181"/>
      <c r="AI96" s="150"/>
      <c r="AJ96" s="150"/>
      <c r="AL96" s="5"/>
      <c r="AN96" s="5"/>
      <c r="AO96" s="5"/>
      <c r="AP96" s="5"/>
      <c r="AQ96" s="74"/>
      <c r="AR96" s="82"/>
      <c r="AS96" s="143"/>
      <c r="AT96" s="82"/>
      <c r="AU96" s="74"/>
      <c r="AV96" s="82"/>
      <c r="AW96" s="74" t="s">
        <v>811</v>
      </c>
      <c r="AX96" s="82"/>
      <c r="AY96" s="5"/>
      <c r="AZ96" s="74"/>
      <c r="BB96" s="5"/>
    </row>
    <row r="97" spans="1:54">
      <c r="A97" s="27" t="s">
        <v>812</v>
      </c>
      <c r="B97" s="28" t="s">
        <v>813</v>
      </c>
      <c r="C97" s="5"/>
      <c r="D97" s="5"/>
      <c r="E97" s="5"/>
      <c r="F97" s="5"/>
      <c r="G97" s="5"/>
      <c r="H97" s="26"/>
      <c r="I97" s="5"/>
      <c r="K97" s="5"/>
      <c r="L97" s="5" t="s">
        <v>814</v>
      </c>
      <c r="M97" s="5"/>
      <c r="N97" s="5"/>
      <c r="O97" s="5"/>
      <c r="P97" s="5"/>
      <c r="Q97" s="5"/>
      <c r="R97" s="5"/>
      <c r="T97" s="5" t="s">
        <v>815</v>
      </c>
      <c r="U97" s="5"/>
      <c r="V97" s="5"/>
      <c r="W97" s="5" t="s">
        <v>816</v>
      </c>
      <c r="X97" s="31"/>
      <c r="Y97" s="26" t="s">
        <v>817</v>
      </c>
      <c r="Z97" s="26"/>
      <c r="AA97" s="26"/>
      <c r="AB97" s="109"/>
      <c r="AC97" s="35"/>
      <c r="AD97" s="5"/>
      <c r="AE97" s="5"/>
      <c r="AF97" s="26"/>
      <c r="AG97" s="181"/>
      <c r="AH97" s="181"/>
      <c r="AI97" s="150"/>
      <c r="AJ97" s="150"/>
      <c r="AL97" s="5"/>
      <c r="AN97" s="5"/>
      <c r="AO97" s="5" t="s">
        <v>818</v>
      </c>
      <c r="AP97" s="5"/>
      <c r="AQ97" s="74"/>
      <c r="AR97" s="82"/>
      <c r="AS97" s="143" t="s">
        <v>819</v>
      </c>
      <c r="AT97" s="82"/>
      <c r="AU97" s="74"/>
      <c r="AV97" s="82"/>
      <c r="AW97" s="74"/>
      <c r="AX97" s="82"/>
      <c r="AY97" s="5"/>
      <c r="AZ97" s="74"/>
      <c r="BB97" s="5"/>
    </row>
    <row r="98" spans="1:54">
      <c r="A98" s="27" t="s">
        <v>820</v>
      </c>
      <c r="B98" s="28" t="s">
        <v>821</v>
      </c>
      <c r="C98" s="5" t="s">
        <v>822</v>
      </c>
      <c r="D98" s="5" t="s">
        <v>823</v>
      </c>
      <c r="E98" s="5"/>
      <c r="F98" s="5"/>
      <c r="G98" s="5"/>
      <c r="H98" s="26"/>
      <c r="I98" s="5"/>
      <c r="K98" s="5"/>
      <c r="L98" s="5"/>
      <c r="M98" s="5"/>
      <c r="N98" s="5"/>
      <c r="O98" s="5"/>
      <c r="P98" s="5"/>
      <c r="Q98" s="5"/>
      <c r="R98" s="5"/>
      <c r="T98" s="5" t="s">
        <v>824</v>
      </c>
      <c r="U98" s="5"/>
      <c r="V98" s="5"/>
      <c r="W98" s="5" t="s">
        <v>825</v>
      </c>
      <c r="X98" s="31"/>
      <c r="Y98" s="26"/>
      <c r="Z98" s="26"/>
      <c r="AA98" s="26"/>
      <c r="AB98" s="109"/>
      <c r="AC98" s="35"/>
      <c r="AD98" s="5"/>
      <c r="AE98" s="5"/>
      <c r="AF98" s="26"/>
      <c r="AG98" s="181"/>
      <c r="AH98" s="181"/>
      <c r="AI98" s="150"/>
      <c r="AJ98" s="150"/>
      <c r="AL98" s="5"/>
      <c r="AN98" s="13"/>
      <c r="AO98" s="13" t="s">
        <v>685</v>
      </c>
      <c r="AP98" s="13"/>
      <c r="AQ98" s="74" t="s">
        <v>826</v>
      </c>
      <c r="AR98" s="82"/>
      <c r="AS98" s="143" t="s">
        <v>827</v>
      </c>
      <c r="AT98" s="82"/>
      <c r="AU98" s="74"/>
      <c r="AV98" s="82"/>
      <c r="AW98" s="74"/>
      <c r="AX98" s="82"/>
      <c r="AY98" s="5"/>
      <c r="AZ98" s="74"/>
      <c r="BB98" s="5"/>
    </row>
    <row r="99" spans="1:54">
      <c r="A99" s="27" t="s">
        <v>828</v>
      </c>
      <c r="B99" s="28" t="s">
        <v>829</v>
      </c>
      <c r="C99" s="137" t="s">
        <v>830</v>
      </c>
      <c r="D99" s="137" t="s">
        <v>831</v>
      </c>
      <c r="E99" s="5"/>
      <c r="F99" s="5"/>
      <c r="G99" s="5"/>
      <c r="H99" s="26"/>
      <c r="I99" s="5"/>
      <c r="K99" s="5"/>
      <c r="L99" s="5"/>
      <c r="M99" s="5"/>
      <c r="N99" s="5"/>
      <c r="O99" s="5"/>
      <c r="P99" s="5"/>
      <c r="Q99" s="5"/>
      <c r="R99" s="5"/>
      <c r="T99" s="5"/>
      <c r="U99" s="5"/>
      <c r="V99" s="5"/>
      <c r="W99" s="5" t="s">
        <v>832</v>
      </c>
      <c r="X99" s="31"/>
      <c r="Y99" s="26"/>
      <c r="Z99" s="26"/>
      <c r="AA99" s="26"/>
      <c r="AB99" s="109"/>
      <c r="AC99" s="35"/>
      <c r="AD99" s="5"/>
      <c r="AE99" s="5"/>
      <c r="AF99" s="26"/>
      <c r="AG99" s="181"/>
      <c r="AH99" s="181"/>
      <c r="AI99" s="150"/>
      <c r="AJ99" s="150"/>
      <c r="AL99" s="5"/>
      <c r="AN99" s="5"/>
      <c r="AO99" s="5"/>
      <c r="AP99" s="35"/>
      <c r="AQ99" s="145"/>
      <c r="AR99" s="82"/>
      <c r="AS99" s="143" t="s">
        <v>833</v>
      </c>
      <c r="AT99" s="82"/>
      <c r="AU99" s="74"/>
      <c r="AV99" s="82"/>
      <c r="AW99" s="74"/>
      <c r="AX99" s="82"/>
      <c r="AY99" s="5"/>
      <c r="AZ99" s="74"/>
      <c r="BB99" s="5"/>
    </row>
    <row r="100" spans="1:54">
      <c r="A100" s="27" t="s">
        <v>834</v>
      </c>
      <c r="B100" s="28" t="s">
        <v>835</v>
      </c>
      <c r="C100" s="5" t="s">
        <v>836</v>
      </c>
      <c r="D100" s="5" t="s">
        <v>837</v>
      </c>
      <c r="E100" s="5"/>
      <c r="F100" s="5"/>
      <c r="G100" s="5"/>
      <c r="H100" s="26"/>
      <c r="I100" s="5"/>
      <c r="K100" s="5"/>
      <c r="L100" s="5"/>
      <c r="M100" s="5"/>
      <c r="N100" s="5"/>
      <c r="O100" s="5"/>
      <c r="P100" s="5"/>
      <c r="Q100" s="5"/>
      <c r="R100" s="5"/>
      <c r="T100" s="5"/>
      <c r="U100" s="5"/>
      <c r="V100" s="5"/>
      <c r="W100" s="5"/>
      <c r="X100" s="31"/>
      <c r="Y100" s="26"/>
      <c r="Z100" s="26"/>
      <c r="AA100" s="26"/>
      <c r="AB100" s="109"/>
      <c r="AC100" s="35"/>
      <c r="AD100" s="5"/>
      <c r="AE100" s="5"/>
      <c r="AF100" s="26"/>
      <c r="AG100" s="181"/>
      <c r="AH100" s="181"/>
      <c r="AI100" s="150"/>
      <c r="AJ100" s="150"/>
      <c r="AL100" s="5"/>
      <c r="AN100" s="5"/>
      <c r="AO100" s="5" t="s">
        <v>838</v>
      </c>
      <c r="AP100" s="35"/>
      <c r="AQ100" s="145"/>
      <c r="AR100" s="82"/>
      <c r="AS100" s="143" t="s">
        <v>839</v>
      </c>
      <c r="AT100" s="82"/>
      <c r="AU100" s="74"/>
      <c r="AV100" s="82"/>
      <c r="AW100" s="74"/>
      <c r="AX100" s="82"/>
      <c r="AY100" s="5"/>
      <c r="AZ100" s="74"/>
      <c r="BB100" s="5"/>
    </row>
    <row r="101" spans="1:54">
      <c r="A101" s="27" t="s">
        <v>840</v>
      </c>
      <c r="B101" s="28" t="s">
        <v>841</v>
      </c>
      <c r="C101" s="5" t="s">
        <v>842</v>
      </c>
      <c r="D101" s="5" t="s">
        <v>843</v>
      </c>
      <c r="E101" s="5"/>
      <c r="F101" s="5"/>
      <c r="G101" s="5"/>
      <c r="H101" s="26"/>
      <c r="I101" s="5"/>
      <c r="K101" s="5"/>
      <c r="L101" s="5"/>
      <c r="M101" s="5"/>
      <c r="N101" s="5"/>
      <c r="O101" s="5"/>
      <c r="P101" s="5"/>
      <c r="Q101" s="5"/>
      <c r="R101" s="5"/>
      <c r="T101" s="5"/>
      <c r="U101" s="5"/>
      <c r="V101" s="5"/>
      <c r="W101" s="5"/>
      <c r="X101" s="31"/>
      <c r="Y101" s="26"/>
      <c r="Z101" s="26"/>
      <c r="AA101" s="26"/>
      <c r="AB101" s="109"/>
      <c r="AC101" s="35"/>
      <c r="AD101" s="5"/>
      <c r="AE101" s="5"/>
      <c r="AF101" s="26"/>
      <c r="AG101" s="181"/>
      <c r="AH101" s="181"/>
      <c r="AI101" s="150"/>
      <c r="AJ101" s="150"/>
      <c r="AL101" s="5"/>
      <c r="AN101" s="5"/>
      <c r="AO101" s="5"/>
      <c r="AP101" s="5"/>
      <c r="AQ101" s="74" t="s">
        <v>844</v>
      </c>
      <c r="AR101" s="82"/>
      <c r="AS101" s="143" t="s">
        <v>845</v>
      </c>
      <c r="AT101" s="82"/>
      <c r="AU101" s="74"/>
      <c r="AV101" s="82"/>
      <c r="AW101" s="74"/>
      <c r="AX101" s="82"/>
      <c r="AY101" s="5"/>
      <c r="AZ101" s="74"/>
      <c r="BB101" s="5"/>
    </row>
    <row r="102" spans="1:54">
      <c r="A102" s="27" t="s">
        <v>846</v>
      </c>
      <c r="B102" s="28" t="s">
        <v>847</v>
      </c>
      <c r="C102" s="5"/>
      <c r="D102" s="5"/>
      <c r="E102" s="5"/>
      <c r="F102" s="5"/>
      <c r="G102" s="5"/>
      <c r="H102" s="26"/>
      <c r="I102" s="5"/>
      <c r="K102" s="5"/>
      <c r="L102" s="5"/>
      <c r="M102" s="5"/>
      <c r="N102" s="5"/>
      <c r="O102" s="5"/>
      <c r="P102" s="5"/>
      <c r="Q102" s="5"/>
      <c r="R102" s="5"/>
      <c r="T102" s="5" t="s">
        <v>848</v>
      </c>
      <c r="U102" s="5"/>
      <c r="V102" s="5"/>
      <c r="W102" s="5"/>
      <c r="X102" s="31"/>
      <c r="Y102" s="26"/>
      <c r="Z102" s="26"/>
      <c r="AA102" s="26"/>
      <c r="AB102" s="109"/>
      <c r="AC102" s="35"/>
      <c r="AD102" s="5"/>
      <c r="AE102" s="5"/>
      <c r="AF102" s="26"/>
      <c r="AG102" s="181"/>
      <c r="AH102" s="181"/>
      <c r="AI102" s="150"/>
      <c r="AJ102" s="150"/>
      <c r="AL102" s="5"/>
      <c r="AN102" s="5"/>
      <c r="AO102" s="5" t="s">
        <v>849</v>
      </c>
      <c r="AP102" s="5"/>
      <c r="AQ102" s="74"/>
      <c r="AR102" s="82"/>
      <c r="AS102" s="143"/>
      <c r="AT102" s="82"/>
      <c r="AU102" s="74"/>
      <c r="AV102" s="82"/>
      <c r="AW102" s="74"/>
      <c r="AX102" s="82"/>
      <c r="AY102" s="5"/>
      <c r="AZ102" s="74"/>
      <c r="BB102" s="5"/>
    </row>
    <row r="103" spans="1:54">
      <c r="A103" s="27" t="s">
        <v>850</v>
      </c>
      <c r="B103" s="28" t="s">
        <v>851</v>
      </c>
      <c r="C103" s="5"/>
      <c r="D103" s="5" t="s">
        <v>852</v>
      </c>
      <c r="E103" s="5"/>
      <c r="F103" s="5"/>
      <c r="G103" s="5"/>
      <c r="H103" s="26"/>
      <c r="I103" s="5"/>
      <c r="K103" s="5"/>
      <c r="L103" s="5"/>
      <c r="M103" s="5"/>
      <c r="N103" s="5"/>
      <c r="O103" s="5"/>
      <c r="P103" s="5"/>
      <c r="Q103" s="5"/>
      <c r="R103" s="5"/>
      <c r="T103" s="5" t="s">
        <v>853</v>
      </c>
      <c r="U103" s="5"/>
      <c r="V103" s="5"/>
      <c r="W103" s="5" t="s">
        <v>854</v>
      </c>
      <c r="X103" s="9"/>
      <c r="Y103" s="5" t="s">
        <v>855</v>
      </c>
      <c r="Z103" s="5"/>
      <c r="AA103" s="5"/>
      <c r="AB103" s="5"/>
      <c r="AC103" s="5"/>
      <c r="AD103" s="5"/>
      <c r="AE103" s="5"/>
      <c r="AF103" s="26"/>
      <c r="AG103" s="26"/>
      <c r="AH103" s="26"/>
      <c r="AI103" s="5"/>
      <c r="AJ103" s="5"/>
      <c r="AL103" s="5"/>
      <c r="AN103" s="5"/>
      <c r="AO103" s="5"/>
      <c r="AP103" s="5"/>
      <c r="AQ103" s="74"/>
      <c r="AR103" s="82"/>
      <c r="AS103" s="143" t="s">
        <v>856</v>
      </c>
      <c r="AT103" s="146"/>
      <c r="AU103" s="176"/>
      <c r="AV103" s="146"/>
      <c r="AW103" s="74"/>
      <c r="AX103" s="82"/>
      <c r="AY103" s="5"/>
      <c r="AZ103" s="74"/>
      <c r="BB103" s="5"/>
    </row>
    <row r="104" spans="1:54">
      <c r="A104" s="27" t="s">
        <v>857</v>
      </c>
      <c r="B104" s="28" t="s">
        <v>858</v>
      </c>
      <c r="C104" s="5" t="s">
        <v>859</v>
      </c>
      <c r="D104" s="5" t="s">
        <v>860</v>
      </c>
      <c r="E104" s="5"/>
      <c r="F104" s="5"/>
      <c r="G104" s="5"/>
      <c r="H104" s="26"/>
      <c r="I104" s="5"/>
      <c r="K104" s="5"/>
      <c r="L104" s="5"/>
      <c r="M104" s="5"/>
      <c r="N104" s="5"/>
      <c r="O104" s="5"/>
      <c r="P104" s="5"/>
      <c r="Q104" s="5"/>
      <c r="R104" s="5"/>
      <c r="T104" s="5" t="s">
        <v>861</v>
      </c>
      <c r="U104" s="5"/>
      <c r="V104" s="5"/>
      <c r="W104" s="5"/>
      <c r="X104" s="9"/>
      <c r="Y104" s="5"/>
      <c r="Z104" s="5"/>
      <c r="AA104" s="5"/>
      <c r="AB104" s="5"/>
      <c r="AC104" s="5"/>
      <c r="AD104" s="5"/>
      <c r="AE104" s="5"/>
      <c r="AF104" s="26"/>
      <c r="AG104" s="26"/>
      <c r="AH104" s="26"/>
      <c r="AI104" s="5"/>
      <c r="AJ104" s="5"/>
      <c r="AL104" s="5"/>
      <c r="AN104" s="5"/>
      <c r="AO104" s="5"/>
      <c r="AP104" s="5"/>
      <c r="AQ104" s="74"/>
      <c r="AR104" s="82"/>
      <c r="AS104" s="143" t="s">
        <v>862</v>
      </c>
      <c r="AT104" s="146"/>
      <c r="AU104" s="176"/>
      <c r="AV104" s="146"/>
      <c r="AW104" s="74"/>
      <c r="AX104" s="82"/>
      <c r="AY104" s="5"/>
      <c r="AZ104" s="74"/>
      <c r="BB104" s="5"/>
    </row>
    <row r="105" spans="1:54">
      <c r="A105" s="27" t="s">
        <v>863</v>
      </c>
      <c r="B105" s="28" t="s">
        <v>864</v>
      </c>
      <c r="C105" s="5"/>
      <c r="D105" s="5"/>
      <c r="E105" s="5"/>
      <c r="F105" s="5"/>
      <c r="G105" s="5"/>
      <c r="H105" s="26"/>
      <c r="I105" s="5"/>
      <c r="K105" s="5"/>
      <c r="L105" s="5"/>
      <c r="M105" s="5"/>
      <c r="N105" s="5"/>
      <c r="O105" s="5"/>
      <c r="P105" s="5"/>
      <c r="Q105" s="5"/>
      <c r="R105" s="5"/>
      <c r="T105" s="5" t="s">
        <v>865</v>
      </c>
      <c r="U105" s="5"/>
      <c r="V105" s="5"/>
      <c r="W105" s="5"/>
      <c r="X105" s="9"/>
      <c r="Y105" s="5" t="s">
        <v>866</v>
      </c>
      <c r="Z105" s="5"/>
      <c r="AA105" s="5"/>
      <c r="AB105" s="5"/>
      <c r="AC105" s="5"/>
      <c r="AD105" s="5"/>
      <c r="AE105" s="5" t="s">
        <v>867</v>
      </c>
      <c r="AF105" s="26"/>
      <c r="AG105" s="26"/>
      <c r="AH105" s="26"/>
      <c r="AI105" s="5"/>
      <c r="AJ105" s="5"/>
      <c r="AL105" s="5"/>
      <c r="AN105" s="5"/>
      <c r="AO105" s="5" t="s">
        <v>868</v>
      </c>
      <c r="AP105" s="5"/>
      <c r="AQ105" s="74" t="s">
        <v>869</v>
      </c>
      <c r="AR105" s="82"/>
      <c r="AS105" s="143"/>
      <c r="AT105" s="146"/>
      <c r="AU105" s="176"/>
      <c r="AV105" s="146"/>
      <c r="AW105" s="74"/>
      <c r="AX105" s="82"/>
      <c r="AY105" s="5"/>
      <c r="AZ105" s="74"/>
      <c r="BB105" s="5"/>
    </row>
    <row r="106" spans="1:54">
      <c r="A106" s="27" t="s">
        <v>870</v>
      </c>
      <c r="B106" s="28" t="s">
        <v>871</v>
      </c>
      <c r="C106" s="5"/>
      <c r="D106" s="5" t="s">
        <v>872</v>
      </c>
      <c r="E106" s="5"/>
      <c r="F106" s="5" t="s">
        <v>873</v>
      </c>
      <c r="G106" s="5" t="s">
        <v>453</v>
      </c>
      <c r="H106" s="26"/>
      <c r="I106" s="5"/>
      <c r="K106" s="5"/>
      <c r="L106" s="5" t="s">
        <v>874</v>
      </c>
      <c r="M106" s="5"/>
      <c r="N106" s="5"/>
      <c r="O106" s="5"/>
      <c r="P106" s="5"/>
      <c r="Q106" s="5"/>
      <c r="R106" s="5"/>
      <c r="T106" s="5" t="s">
        <v>875</v>
      </c>
      <c r="U106" s="5"/>
      <c r="V106" s="5"/>
      <c r="W106" s="5" t="s">
        <v>876</v>
      </c>
      <c r="X106" s="9"/>
      <c r="Y106" s="5"/>
      <c r="Z106" s="5"/>
      <c r="AA106" s="5"/>
      <c r="AB106" s="5"/>
      <c r="AC106" s="5"/>
      <c r="AD106" s="5"/>
      <c r="AE106" s="5"/>
      <c r="AF106" s="26"/>
      <c r="AG106" s="26"/>
      <c r="AH106" s="26"/>
      <c r="AI106" s="5"/>
      <c r="AJ106" s="5"/>
      <c r="AL106" s="5"/>
      <c r="AN106" s="5" t="s">
        <v>877</v>
      </c>
      <c r="AO106" s="5" t="s">
        <v>878</v>
      </c>
      <c r="AP106" s="5"/>
      <c r="AQ106" s="74" t="s">
        <v>879</v>
      </c>
      <c r="AR106" s="82"/>
      <c r="AS106" s="143" t="s">
        <v>880</v>
      </c>
      <c r="AT106" s="146"/>
      <c r="AU106" s="176"/>
      <c r="AV106" s="146"/>
      <c r="AW106" s="74"/>
      <c r="AX106" s="82"/>
      <c r="AY106" s="5"/>
      <c r="AZ106" s="74"/>
      <c r="BB106" s="5"/>
    </row>
    <row r="107" spans="1:54">
      <c r="A107" s="27" t="s">
        <v>881</v>
      </c>
      <c r="B107" s="28" t="s">
        <v>882</v>
      </c>
      <c r="C107" s="5"/>
      <c r="D107" s="5"/>
      <c r="E107" s="5"/>
      <c r="F107" s="5"/>
      <c r="G107" s="5"/>
      <c r="H107" s="26"/>
      <c r="I107" s="5"/>
      <c r="K107" s="5"/>
      <c r="L107" s="5"/>
      <c r="M107" s="5"/>
      <c r="N107" s="5"/>
      <c r="O107" s="5"/>
      <c r="P107" s="5"/>
      <c r="Q107" s="5"/>
      <c r="R107" s="5"/>
      <c r="T107" s="5"/>
      <c r="U107" s="5"/>
      <c r="V107" s="5"/>
      <c r="W107" s="5" t="s">
        <v>883</v>
      </c>
      <c r="X107" s="9"/>
      <c r="Y107" s="5"/>
      <c r="Z107" s="5"/>
      <c r="AA107" s="5"/>
      <c r="AB107" s="5"/>
      <c r="AC107" s="5"/>
      <c r="AD107" s="5"/>
      <c r="AE107" s="5"/>
      <c r="AF107" s="26"/>
      <c r="AG107" s="26"/>
      <c r="AH107" s="26"/>
      <c r="AI107" s="5"/>
      <c r="AJ107" s="5"/>
      <c r="AL107" s="5"/>
      <c r="AN107" s="5" t="s">
        <v>884</v>
      </c>
      <c r="AO107" s="5"/>
      <c r="AP107" s="5"/>
      <c r="AQ107" s="74" t="s">
        <v>885</v>
      </c>
      <c r="AR107" s="82"/>
      <c r="AS107" s="143" t="s">
        <v>886</v>
      </c>
      <c r="AT107" s="146"/>
      <c r="AU107" s="176"/>
      <c r="AV107" s="146"/>
      <c r="AW107" s="74"/>
      <c r="AX107" s="82"/>
      <c r="AY107" s="5"/>
      <c r="AZ107" s="74"/>
      <c r="BB107" s="5"/>
    </row>
    <row r="108" spans="1:54">
      <c r="A108" s="27" t="s">
        <v>887</v>
      </c>
      <c r="B108" s="28" t="s">
        <v>888</v>
      </c>
      <c r="C108" s="5" t="s">
        <v>889</v>
      </c>
      <c r="D108" s="5" t="s">
        <v>890</v>
      </c>
      <c r="E108" s="5"/>
      <c r="F108" s="5"/>
      <c r="G108" s="5" t="s">
        <v>457</v>
      </c>
      <c r="H108" s="26"/>
      <c r="I108" s="5"/>
      <c r="K108" s="5"/>
      <c r="L108" s="5"/>
      <c r="M108" s="5"/>
      <c r="N108" s="5"/>
      <c r="O108" s="5"/>
      <c r="P108" s="5"/>
      <c r="Q108" s="5"/>
      <c r="R108" s="5"/>
      <c r="T108" s="5" t="s">
        <v>891</v>
      </c>
      <c r="U108" s="5"/>
      <c r="V108" s="5"/>
      <c r="W108" s="5" t="s">
        <v>892</v>
      </c>
      <c r="X108" s="9"/>
      <c r="Y108" s="5"/>
      <c r="Z108" s="5"/>
      <c r="AA108" s="5"/>
      <c r="AB108" s="5"/>
      <c r="AC108" s="5"/>
      <c r="AD108" s="5"/>
      <c r="AE108" s="5"/>
      <c r="AF108" s="26"/>
      <c r="AG108" s="26"/>
      <c r="AH108" s="26"/>
      <c r="AI108" s="5"/>
      <c r="AJ108" s="5"/>
      <c r="AL108" s="5"/>
      <c r="AN108" s="5"/>
      <c r="AO108" s="5"/>
      <c r="AP108" s="5"/>
      <c r="AQ108" s="74"/>
      <c r="AR108" s="82"/>
      <c r="AS108" s="143" t="s">
        <v>893</v>
      </c>
      <c r="AT108" s="146"/>
      <c r="AU108" s="176"/>
      <c r="AV108" s="146"/>
      <c r="AW108" s="74"/>
      <c r="AX108" s="82"/>
      <c r="AY108" s="5"/>
      <c r="AZ108" s="74"/>
      <c r="BB108" s="5"/>
    </row>
    <row r="109" spans="1:54">
      <c r="A109" s="27" t="s">
        <v>894</v>
      </c>
      <c r="B109" s="28" t="s">
        <v>895</v>
      </c>
      <c r="C109" s="5" t="s">
        <v>896</v>
      </c>
      <c r="D109" s="5" t="s">
        <v>897</v>
      </c>
      <c r="E109" s="5"/>
      <c r="F109" s="5"/>
      <c r="G109" s="5"/>
      <c r="H109" s="26"/>
      <c r="I109" s="5"/>
      <c r="K109" s="5"/>
      <c r="L109" s="5"/>
      <c r="M109" s="5"/>
      <c r="N109" s="5"/>
      <c r="O109" s="5"/>
      <c r="P109" s="5"/>
      <c r="Q109" s="5"/>
      <c r="R109" s="5"/>
      <c r="T109" s="5" t="s">
        <v>898</v>
      </c>
      <c r="U109" s="5"/>
      <c r="V109" s="5"/>
      <c r="W109" s="5"/>
      <c r="X109" s="9"/>
      <c r="Y109" s="5"/>
      <c r="Z109" s="5"/>
      <c r="AA109" s="5"/>
      <c r="AB109" s="5"/>
      <c r="AC109" s="5"/>
      <c r="AD109" s="5"/>
      <c r="AE109" s="5"/>
      <c r="AF109" s="26"/>
      <c r="AG109" s="26"/>
      <c r="AH109" s="26"/>
      <c r="AI109" s="5"/>
      <c r="AJ109" s="5"/>
      <c r="AL109" s="5"/>
      <c r="AN109" s="5"/>
      <c r="AO109" s="5" t="s">
        <v>899</v>
      </c>
      <c r="AP109" s="5"/>
      <c r="AQ109" s="74"/>
      <c r="AR109" s="82"/>
      <c r="AS109" s="143" t="s">
        <v>900</v>
      </c>
      <c r="AT109" s="146"/>
      <c r="AU109" s="176"/>
      <c r="AV109" s="146"/>
      <c r="AW109" s="74"/>
      <c r="AX109" s="82"/>
      <c r="AY109" s="5"/>
      <c r="AZ109" s="74"/>
      <c r="BB109" s="5"/>
    </row>
    <row r="110" spans="1:54">
      <c r="A110" s="27" t="s">
        <v>901</v>
      </c>
      <c r="B110" s="28" t="s">
        <v>902</v>
      </c>
      <c r="C110" s="5" t="s">
        <v>903</v>
      </c>
      <c r="D110" s="5" t="s">
        <v>904</v>
      </c>
      <c r="E110" s="5"/>
      <c r="F110" s="5"/>
      <c r="G110" s="5"/>
      <c r="H110" s="26"/>
      <c r="I110" s="5"/>
      <c r="K110" s="5"/>
      <c r="L110" s="5"/>
      <c r="M110" s="5"/>
      <c r="N110" s="5"/>
      <c r="O110" s="5"/>
      <c r="P110" s="5"/>
      <c r="Q110" s="5"/>
      <c r="R110" s="5"/>
      <c r="T110" s="5" t="s">
        <v>905</v>
      </c>
      <c r="U110" s="5"/>
      <c r="V110" s="5"/>
      <c r="W110" s="5" t="s">
        <v>906</v>
      </c>
      <c r="X110" s="9"/>
      <c r="Y110" s="5"/>
      <c r="Z110" s="5"/>
      <c r="AA110" s="5"/>
      <c r="AB110" s="5"/>
      <c r="AC110" s="5"/>
      <c r="AD110" s="5"/>
      <c r="AE110" s="5"/>
      <c r="AF110" s="26"/>
      <c r="AG110" s="26"/>
      <c r="AH110" s="26"/>
      <c r="AI110" s="5"/>
      <c r="AJ110" s="5"/>
      <c r="AL110" s="5"/>
      <c r="AN110" s="5"/>
      <c r="AO110" s="5" t="s">
        <v>907</v>
      </c>
      <c r="AP110" s="5"/>
      <c r="AQ110" s="74"/>
      <c r="AR110" s="82"/>
      <c r="AS110" s="143" t="s">
        <v>908</v>
      </c>
      <c r="AT110" s="146"/>
      <c r="AU110" s="176"/>
      <c r="AV110" s="146"/>
      <c r="AW110" s="74"/>
      <c r="AX110" s="82"/>
      <c r="AY110" s="74" t="s">
        <v>909</v>
      </c>
      <c r="AZ110" s="74" t="s">
        <v>910</v>
      </c>
      <c r="BB110" s="5"/>
    </row>
    <row r="111" spans="1:54">
      <c r="A111" s="27" t="s">
        <v>911</v>
      </c>
      <c r="B111" s="28" t="s">
        <v>912</v>
      </c>
      <c r="C111" s="5"/>
      <c r="D111" s="5" t="s">
        <v>913</v>
      </c>
      <c r="E111" s="5"/>
      <c r="F111" s="5"/>
      <c r="G111" s="5"/>
      <c r="H111" s="26"/>
      <c r="I111" s="5"/>
      <c r="K111" s="5" t="s">
        <v>914</v>
      </c>
      <c r="L111" s="5"/>
      <c r="M111" s="5"/>
      <c r="N111" s="5"/>
      <c r="O111" s="5"/>
      <c r="P111" s="5"/>
      <c r="Q111" s="5"/>
      <c r="R111" s="5"/>
      <c r="T111" s="5" t="s">
        <v>915</v>
      </c>
      <c r="U111" s="5"/>
      <c r="V111" s="5"/>
      <c r="W111" s="5"/>
      <c r="X111" s="9"/>
      <c r="Y111" s="5"/>
      <c r="Z111" s="5"/>
      <c r="AA111" s="5"/>
      <c r="AB111" s="5"/>
      <c r="AC111" s="5"/>
      <c r="AD111" s="5"/>
      <c r="AE111" s="5"/>
      <c r="AF111" s="26"/>
      <c r="AG111" s="26"/>
      <c r="AH111" s="26"/>
      <c r="AI111" s="5"/>
      <c r="AJ111" s="5"/>
      <c r="AL111" s="5"/>
      <c r="AN111" s="5" t="s">
        <v>916</v>
      </c>
      <c r="AO111" s="5" t="s">
        <v>917</v>
      </c>
      <c r="AP111" s="5"/>
      <c r="AQ111" s="74"/>
      <c r="AR111" s="82"/>
      <c r="AS111" s="143" t="s">
        <v>918</v>
      </c>
      <c r="AT111" s="146"/>
      <c r="AU111" s="176"/>
      <c r="AV111" s="146"/>
      <c r="AW111" s="74"/>
      <c r="AX111" s="82"/>
      <c r="AY111" s="74"/>
      <c r="AZ111" s="74"/>
      <c r="BB111" s="5"/>
    </row>
    <row r="112" spans="1:54">
      <c r="A112" s="27" t="s">
        <v>919</v>
      </c>
      <c r="B112" s="28" t="s">
        <v>920</v>
      </c>
      <c r="C112" s="5"/>
      <c r="D112" s="5" t="s">
        <v>921</v>
      </c>
      <c r="E112" s="5"/>
      <c r="F112" s="5"/>
      <c r="G112" s="5" t="s">
        <v>922</v>
      </c>
      <c r="H112" s="26"/>
      <c r="I112" s="5"/>
      <c r="K112" s="5"/>
      <c r="L112" s="5" t="s">
        <v>923</v>
      </c>
      <c r="M112" s="5"/>
      <c r="N112" s="5"/>
      <c r="O112" s="5"/>
      <c r="P112" s="5"/>
      <c r="Q112" s="5"/>
      <c r="R112" s="5"/>
      <c r="T112" s="5" t="s">
        <v>924</v>
      </c>
      <c r="U112" s="5"/>
      <c r="V112" s="5"/>
      <c r="W112" s="5" t="s">
        <v>925</v>
      </c>
      <c r="X112" s="9"/>
      <c r="Y112" s="5"/>
      <c r="Z112" s="5"/>
      <c r="AA112" s="5"/>
      <c r="AB112" s="5"/>
      <c r="AC112" s="5"/>
      <c r="AD112" s="5"/>
      <c r="AE112" s="5"/>
      <c r="AF112" s="26"/>
      <c r="AG112" s="26"/>
      <c r="AH112" s="26"/>
      <c r="AI112" s="5"/>
      <c r="AJ112" s="5"/>
      <c r="AL112" s="5"/>
      <c r="AN112" s="5"/>
      <c r="AO112" s="5"/>
      <c r="AP112" s="5"/>
      <c r="AQ112" s="74"/>
      <c r="AR112" s="82"/>
      <c r="AS112" s="143" t="s">
        <v>926</v>
      </c>
      <c r="AT112" s="146"/>
      <c r="AU112" s="176"/>
      <c r="AV112" s="146"/>
      <c r="AW112" s="74"/>
      <c r="AX112" s="82"/>
      <c r="AY112" s="74"/>
      <c r="AZ112" s="74"/>
      <c r="BB112" s="5"/>
    </row>
    <row r="113" spans="1:54">
      <c r="A113" s="27" t="s">
        <v>927</v>
      </c>
      <c r="B113" s="28" t="s">
        <v>928</v>
      </c>
      <c r="C113" s="5"/>
      <c r="D113" s="5"/>
      <c r="E113" s="5"/>
      <c r="F113" s="5" t="s">
        <v>929</v>
      </c>
      <c r="G113" s="5"/>
      <c r="H113" s="26"/>
      <c r="I113" s="5"/>
      <c r="K113" s="5"/>
      <c r="L113" s="5"/>
      <c r="M113" s="5"/>
      <c r="N113" s="5"/>
      <c r="O113" s="5"/>
      <c r="P113" s="5"/>
      <c r="Q113" s="5"/>
      <c r="R113" s="5"/>
      <c r="T113" s="5"/>
      <c r="U113" s="5"/>
      <c r="V113" s="5"/>
      <c r="W113" s="5"/>
      <c r="X113" s="9"/>
      <c r="Y113" s="5"/>
      <c r="Z113" s="5"/>
      <c r="AA113" s="5"/>
      <c r="AB113" s="5"/>
      <c r="AC113" s="5"/>
      <c r="AD113" s="5"/>
      <c r="AE113" s="5"/>
      <c r="AF113" s="26"/>
      <c r="AG113" s="26"/>
      <c r="AH113" s="26"/>
      <c r="AI113" s="5"/>
      <c r="AJ113" s="5"/>
      <c r="AL113" s="5"/>
      <c r="AN113" s="5" t="s">
        <v>930</v>
      </c>
      <c r="AO113" s="5" t="s">
        <v>931</v>
      </c>
      <c r="AP113" s="5"/>
      <c r="AQ113" s="74" t="s">
        <v>932</v>
      </c>
      <c r="AR113" s="82"/>
      <c r="AS113" s="143" t="s">
        <v>933</v>
      </c>
      <c r="AT113" s="146"/>
      <c r="AU113" s="176"/>
      <c r="AV113" s="146"/>
      <c r="AW113" s="74"/>
      <c r="AX113" s="82"/>
      <c r="AY113" s="74"/>
      <c r="AZ113" s="74"/>
      <c r="BB113" s="5"/>
    </row>
    <row r="114" spans="1:54">
      <c r="A114" s="27" t="s">
        <v>934</v>
      </c>
      <c r="B114" s="28" t="s">
        <v>935</v>
      </c>
      <c r="C114" s="5" t="s">
        <v>936</v>
      </c>
      <c r="D114" s="5" t="s">
        <v>937</v>
      </c>
      <c r="E114" s="5"/>
      <c r="F114" s="5" t="s">
        <v>938</v>
      </c>
      <c r="G114" s="5"/>
      <c r="H114" s="26"/>
      <c r="I114" s="5"/>
      <c r="K114" s="5"/>
      <c r="L114" s="5"/>
      <c r="M114" s="5"/>
      <c r="N114" s="5"/>
      <c r="O114" s="5"/>
      <c r="P114" s="5"/>
      <c r="Q114" s="5"/>
      <c r="R114" s="5"/>
      <c r="T114" s="5" t="s">
        <v>939</v>
      </c>
      <c r="U114" s="5"/>
      <c r="V114" s="5"/>
      <c r="W114" s="5" t="s">
        <v>940</v>
      </c>
      <c r="X114" s="9"/>
      <c r="Y114" s="5"/>
      <c r="Z114" s="5"/>
      <c r="AA114" s="5"/>
      <c r="AB114" s="5"/>
      <c r="AC114" s="5"/>
      <c r="AD114" s="5"/>
      <c r="AE114" s="5"/>
      <c r="AF114" s="26"/>
      <c r="AG114" s="26"/>
      <c r="AH114" s="26"/>
      <c r="AI114" s="5"/>
      <c r="AJ114" s="5"/>
      <c r="AL114" s="5"/>
      <c r="AN114" s="5" t="s">
        <v>941</v>
      </c>
      <c r="AO114" s="5"/>
      <c r="AP114" s="5"/>
      <c r="AQ114" s="74"/>
      <c r="AR114" s="82"/>
      <c r="AS114" s="143" t="s">
        <v>942</v>
      </c>
      <c r="AT114" s="146"/>
      <c r="AU114" s="176"/>
      <c r="AV114" s="146"/>
      <c r="AW114" s="74"/>
      <c r="AX114" s="82"/>
      <c r="AY114" s="74"/>
      <c r="AZ114" s="74"/>
      <c r="BB114" s="5"/>
    </row>
    <row r="115" spans="1:54">
      <c r="A115" s="27" t="s">
        <v>943</v>
      </c>
      <c r="B115" s="28" t="s">
        <v>944</v>
      </c>
      <c r="C115" s="5"/>
      <c r="D115" s="5"/>
      <c r="E115" s="5"/>
      <c r="F115" s="5"/>
      <c r="G115" s="5"/>
      <c r="H115" s="26"/>
      <c r="I115" s="5"/>
      <c r="K115" s="5"/>
      <c r="L115" s="5" t="s">
        <v>945</v>
      </c>
      <c r="M115" s="5"/>
      <c r="N115" s="5"/>
      <c r="O115" s="5"/>
      <c r="P115" s="5"/>
      <c r="Q115" s="5"/>
      <c r="R115" s="5"/>
      <c r="T115" s="5"/>
      <c r="U115" s="5"/>
      <c r="V115" s="5"/>
      <c r="W115" s="5"/>
      <c r="X115" s="9"/>
      <c r="Y115" s="5"/>
      <c r="Z115" s="5"/>
      <c r="AA115" s="5"/>
      <c r="AB115" s="5"/>
      <c r="AC115" s="5"/>
      <c r="AD115" s="5"/>
      <c r="AE115" s="5"/>
      <c r="AF115" s="26"/>
      <c r="AG115" s="26"/>
      <c r="AH115" s="26"/>
      <c r="AI115" s="5"/>
      <c r="AJ115" s="5"/>
      <c r="AL115" s="5"/>
      <c r="AN115" s="5" t="s">
        <v>946</v>
      </c>
      <c r="AO115" s="5" t="s">
        <v>947</v>
      </c>
      <c r="AP115" s="5"/>
      <c r="AQ115" s="74" t="s">
        <v>948</v>
      </c>
      <c r="AR115" s="82"/>
      <c r="AS115" s="143"/>
      <c r="AT115" s="146"/>
      <c r="AU115" s="176"/>
      <c r="AV115" s="146"/>
      <c r="AW115" s="74"/>
      <c r="AX115" s="82"/>
      <c r="AY115" s="74"/>
      <c r="AZ115" s="74"/>
      <c r="BB115" s="5"/>
    </row>
    <row r="116" spans="1:54">
      <c r="A116" s="27" t="s">
        <v>949</v>
      </c>
      <c r="B116" s="28" t="s">
        <v>950</v>
      </c>
      <c r="C116" s="5" t="s">
        <v>951</v>
      </c>
      <c r="D116" s="5" t="s">
        <v>952</v>
      </c>
      <c r="E116" s="5"/>
      <c r="F116" s="5" t="s">
        <v>953</v>
      </c>
      <c r="G116" s="5" t="s">
        <v>464</v>
      </c>
      <c r="H116" s="26"/>
      <c r="I116" s="5"/>
      <c r="K116" s="5"/>
      <c r="L116" s="5" t="s">
        <v>954</v>
      </c>
      <c r="M116" s="5"/>
      <c r="N116" s="5"/>
      <c r="O116" s="5"/>
      <c r="P116" s="5"/>
      <c r="Q116" s="5"/>
      <c r="R116" s="5"/>
      <c r="T116" s="5" t="s">
        <v>955</v>
      </c>
      <c r="U116" s="5"/>
      <c r="V116" s="5"/>
      <c r="W116" s="5"/>
      <c r="X116" s="9"/>
      <c r="Y116" s="5"/>
      <c r="Z116" s="5"/>
      <c r="AA116" s="5"/>
      <c r="AB116" s="5"/>
      <c r="AC116" s="5"/>
      <c r="AD116" s="5"/>
      <c r="AE116" s="5"/>
      <c r="AF116" s="26"/>
      <c r="AG116" s="26"/>
      <c r="AH116" s="26"/>
      <c r="AI116" s="5"/>
      <c r="AJ116" s="5"/>
      <c r="AL116" s="5"/>
      <c r="AN116" s="5"/>
      <c r="AO116" s="5" t="s">
        <v>956</v>
      </c>
      <c r="AP116" s="5"/>
      <c r="AQ116" s="74"/>
      <c r="AR116" s="82"/>
      <c r="AS116" s="143" t="s">
        <v>957</v>
      </c>
      <c r="AT116" s="146"/>
      <c r="AU116" s="176"/>
      <c r="AV116" s="146"/>
      <c r="AW116" s="74"/>
      <c r="AX116" s="82"/>
      <c r="AY116" s="74"/>
      <c r="AZ116" s="74"/>
      <c r="BB116" s="5"/>
    </row>
    <row r="117" spans="1:54">
      <c r="A117" s="27" t="s">
        <v>958</v>
      </c>
      <c r="B117" s="28" t="s">
        <v>959</v>
      </c>
      <c r="C117" s="5" t="s">
        <v>960</v>
      </c>
      <c r="D117" s="5" t="s">
        <v>961</v>
      </c>
      <c r="E117" s="5"/>
      <c r="F117" s="5"/>
      <c r="G117" s="5"/>
      <c r="H117" s="26" t="s">
        <v>645</v>
      </c>
      <c r="I117" s="5"/>
      <c r="K117" s="5" t="s">
        <v>647</v>
      </c>
      <c r="L117" s="5" t="s">
        <v>962</v>
      </c>
      <c r="M117" s="5"/>
      <c r="N117" s="5"/>
      <c r="O117" s="5"/>
      <c r="P117" s="5"/>
      <c r="Q117" s="5"/>
      <c r="R117" s="5"/>
      <c r="T117" s="5" t="s">
        <v>963</v>
      </c>
      <c r="U117" s="5"/>
      <c r="V117" s="5"/>
      <c r="W117" s="5" t="s">
        <v>964</v>
      </c>
      <c r="X117" s="9"/>
      <c r="Y117" s="5"/>
      <c r="Z117" s="5"/>
      <c r="AA117" s="5"/>
      <c r="AB117" s="5"/>
      <c r="AC117" s="5"/>
      <c r="AD117" s="5"/>
      <c r="AE117" s="5"/>
      <c r="AF117" s="26"/>
      <c r="AG117" s="26"/>
      <c r="AH117" s="26"/>
      <c r="AI117" s="5"/>
      <c r="AJ117" s="5"/>
      <c r="AL117" s="5"/>
      <c r="AN117" s="5"/>
      <c r="AO117" s="5" t="s">
        <v>965</v>
      </c>
      <c r="AP117" s="5"/>
      <c r="AQ117" s="74"/>
      <c r="AR117" s="82"/>
      <c r="AS117" s="143" t="s">
        <v>966</v>
      </c>
      <c r="AT117" s="146"/>
      <c r="AU117" s="176"/>
      <c r="AV117" s="146"/>
      <c r="AW117" s="74"/>
      <c r="AX117" s="82"/>
      <c r="AY117" s="74"/>
      <c r="AZ117" s="74"/>
      <c r="BB117" s="5"/>
    </row>
    <row r="118" spans="1:54">
      <c r="A118" s="27" t="s">
        <v>967</v>
      </c>
      <c r="B118" s="28" t="s">
        <v>968</v>
      </c>
      <c r="C118" s="5" t="s">
        <v>969</v>
      </c>
      <c r="D118" s="5" t="s">
        <v>970</v>
      </c>
      <c r="E118" s="5"/>
      <c r="F118" s="5"/>
      <c r="G118" s="5"/>
      <c r="H118" s="26" t="s">
        <v>313</v>
      </c>
      <c r="I118" s="5"/>
      <c r="K118" s="5"/>
      <c r="L118" s="5"/>
      <c r="M118" s="5"/>
      <c r="N118" s="5"/>
      <c r="O118" s="5"/>
      <c r="P118" s="5"/>
      <c r="Q118" s="5"/>
      <c r="R118" s="5"/>
      <c r="T118" s="5" t="s">
        <v>971</v>
      </c>
      <c r="U118" s="5"/>
      <c r="V118" s="5"/>
      <c r="W118" s="5" t="s">
        <v>972</v>
      </c>
      <c r="X118" s="9"/>
      <c r="Y118" s="5"/>
      <c r="Z118" s="5"/>
      <c r="AA118" s="5"/>
      <c r="AB118" s="5"/>
      <c r="AC118" s="5"/>
      <c r="AD118" s="5"/>
      <c r="AE118" s="5"/>
      <c r="AF118" s="26"/>
      <c r="AG118" s="26"/>
      <c r="AH118" s="26"/>
      <c r="AI118" s="5"/>
      <c r="AJ118" s="5"/>
      <c r="AL118" s="5"/>
      <c r="AN118" s="5"/>
      <c r="AO118" s="5"/>
      <c r="AP118" s="5"/>
      <c r="AQ118" s="74"/>
      <c r="AR118" s="82"/>
      <c r="AS118" s="143"/>
      <c r="AT118" s="146"/>
      <c r="AU118" s="176"/>
      <c r="AV118" s="146"/>
      <c r="AW118" s="74"/>
      <c r="AX118" s="82"/>
      <c r="AY118" s="74"/>
      <c r="AZ118" s="74"/>
      <c r="BB118" s="5"/>
    </row>
    <row r="119" spans="1:54">
      <c r="A119" s="27" t="s">
        <v>973</v>
      </c>
      <c r="B119" s="28" t="s">
        <v>974</v>
      </c>
      <c r="C119" s="5" t="s">
        <v>975</v>
      </c>
      <c r="D119" s="5" t="s">
        <v>976</v>
      </c>
      <c r="E119" s="5"/>
      <c r="F119" s="5"/>
      <c r="G119" s="5" t="s">
        <v>977</v>
      </c>
      <c r="H119" s="26"/>
      <c r="I119" s="5"/>
      <c r="K119" s="5"/>
      <c r="L119" s="5"/>
      <c r="M119" s="5"/>
      <c r="N119" s="5"/>
      <c r="O119" s="5"/>
      <c r="P119" s="5"/>
      <c r="Q119" s="5"/>
      <c r="R119" s="5"/>
      <c r="T119" s="5" t="s">
        <v>978</v>
      </c>
      <c r="U119" s="5"/>
      <c r="V119" s="5"/>
      <c r="W119" s="5" t="s">
        <v>979</v>
      </c>
      <c r="X119" s="198"/>
      <c r="Y119" s="5" t="s">
        <v>980</v>
      </c>
      <c r="Z119" s="5"/>
      <c r="AA119" s="5"/>
      <c r="AB119" s="5"/>
      <c r="AC119" s="5"/>
      <c r="AD119" s="5"/>
      <c r="AE119" s="5"/>
      <c r="AF119" s="26"/>
      <c r="AG119" s="26"/>
      <c r="AH119" s="26"/>
      <c r="AI119" s="5"/>
      <c r="AJ119" s="5"/>
      <c r="AL119" s="5"/>
      <c r="AN119" s="5"/>
      <c r="AO119" s="5" t="s">
        <v>981</v>
      </c>
      <c r="AP119" s="5"/>
      <c r="AQ119" s="74"/>
      <c r="AR119" s="82"/>
      <c r="AS119" s="143" t="s">
        <v>982</v>
      </c>
      <c r="AT119" s="146"/>
      <c r="AU119" s="176"/>
      <c r="AV119" s="146"/>
      <c r="AW119" s="74"/>
      <c r="AX119" s="82"/>
      <c r="AY119" s="74"/>
      <c r="AZ119" s="74"/>
      <c r="BB119" s="5"/>
    </row>
    <row r="120" spans="1:54">
      <c r="A120" s="27" t="s">
        <v>983</v>
      </c>
      <c r="B120" s="28" t="s">
        <v>984</v>
      </c>
      <c r="C120" s="5"/>
      <c r="D120" s="5" t="s">
        <v>985</v>
      </c>
      <c r="E120" s="5"/>
      <c r="F120" s="5"/>
      <c r="G120" s="5" t="s">
        <v>490</v>
      </c>
      <c r="H120" s="26" t="s">
        <v>517</v>
      </c>
      <c r="I120" s="5"/>
      <c r="K120" s="5"/>
      <c r="L120" s="5" t="s">
        <v>986</v>
      </c>
      <c r="M120" s="5"/>
      <c r="N120" s="5"/>
      <c r="O120" s="5"/>
      <c r="P120" s="5"/>
      <c r="Q120" s="5"/>
      <c r="R120" s="5"/>
      <c r="T120" s="5"/>
      <c r="U120" s="5"/>
      <c r="V120" s="5"/>
      <c r="W120" s="26" t="s">
        <v>987</v>
      </c>
      <c r="X120" s="9"/>
      <c r="Y120" s="35"/>
      <c r="Z120" s="35"/>
      <c r="AA120" s="35"/>
      <c r="AB120" s="5"/>
      <c r="AC120" s="5"/>
      <c r="AD120" s="5"/>
      <c r="AE120" s="5"/>
      <c r="AF120" s="26"/>
      <c r="AG120" s="26"/>
      <c r="AH120" s="26"/>
      <c r="AI120" s="5"/>
      <c r="AJ120" s="5"/>
      <c r="AL120" s="5"/>
      <c r="AN120" s="5" t="s">
        <v>988</v>
      </c>
      <c r="AO120" s="5" t="s">
        <v>989</v>
      </c>
      <c r="AP120" s="5"/>
      <c r="AQ120" s="74"/>
      <c r="AR120" s="82"/>
      <c r="AS120" s="143" t="s">
        <v>990</v>
      </c>
      <c r="AT120" s="146"/>
      <c r="AU120" s="176"/>
      <c r="AV120" s="146"/>
      <c r="AW120" s="74"/>
      <c r="AX120" s="82"/>
      <c r="AY120" s="74"/>
      <c r="AZ120" s="74"/>
      <c r="BB120" s="5"/>
    </row>
    <row r="121" spans="1:54">
      <c r="A121" s="27" t="s">
        <v>991</v>
      </c>
      <c r="B121" s="28" t="s">
        <v>992</v>
      </c>
      <c r="C121" s="5" t="s">
        <v>993</v>
      </c>
      <c r="D121" s="5" t="s">
        <v>994</v>
      </c>
      <c r="E121" s="5"/>
      <c r="F121" s="5"/>
      <c r="G121" s="5"/>
      <c r="H121" s="26"/>
      <c r="I121" s="5"/>
      <c r="K121" s="5"/>
      <c r="L121" s="5"/>
      <c r="M121" s="5"/>
      <c r="N121" s="5"/>
      <c r="O121" s="5"/>
      <c r="P121" s="5"/>
      <c r="Q121" s="5"/>
      <c r="R121" s="5"/>
      <c r="T121" s="13" t="s">
        <v>995</v>
      </c>
      <c r="U121" s="13"/>
      <c r="V121" s="13"/>
      <c r="W121" s="26"/>
      <c r="X121" s="9"/>
      <c r="Y121" s="35"/>
      <c r="Z121" s="35"/>
      <c r="AA121" s="35" t="s">
        <v>996</v>
      </c>
      <c r="AB121" s="5"/>
      <c r="AC121" s="5"/>
      <c r="AD121" s="5"/>
      <c r="AE121" s="5"/>
      <c r="AF121" s="26"/>
      <c r="AG121" s="26"/>
      <c r="AH121" s="26"/>
      <c r="AI121" s="5"/>
      <c r="AJ121" s="5"/>
      <c r="AL121" s="5"/>
      <c r="AN121" s="5"/>
      <c r="AO121" s="5" t="s">
        <v>997</v>
      </c>
      <c r="AP121" s="5"/>
      <c r="AQ121" s="74"/>
      <c r="AR121" s="82"/>
      <c r="AS121" s="143"/>
      <c r="AT121" s="146"/>
      <c r="AU121" s="176"/>
      <c r="AV121" s="146"/>
      <c r="AW121" s="74"/>
      <c r="AX121" s="82"/>
      <c r="AY121" s="74"/>
      <c r="AZ121" s="74"/>
      <c r="BB121" s="5"/>
    </row>
    <row r="122" spans="1:54">
      <c r="A122" s="27" t="s">
        <v>998</v>
      </c>
      <c r="B122" s="28" t="s">
        <v>999</v>
      </c>
      <c r="C122" s="5"/>
      <c r="D122" s="5" t="s">
        <v>1000</v>
      </c>
      <c r="E122" s="5"/>
      <c r="F122" s="5"/>
      <c r="G122" s="5"/>
      <c r="H122" s="26"/>
      <c r="I122" s="5"/>
      <c r="K122" s="5"/>
      <c r="L122" s="5" t="s">
        <v>1001</v>
      </c>
      <c r="M122" s="5"/>
      <c r="N122" s="5"/>
      <c r="O122" s="5"/>
      <c r="P122" s="5"/>
      <c r="Q122" s="5"/>
      <c r="R122" s="5"/>
      <c r="T122" s="5" t="s">
        <v>1002</v>
      </c>
      <c r="U122" s="5"/>
      <c r="V122" s="5"/>
      <c r="W122" s="172"/>
      <c r="X122" s="9"/>
      <c r="Y122" s="35"/>
      <c r="Z122" s="35"/>
      <c r="AA122" s="35"/>
      <c r="AB122" s="5"/>
      <c r="AC122" s="5"/>
      <c r="AD122" s="5"/>
      <c r="AE122" s="5"/>
      <c r="AF122" s="26"/>
      <c r="AG122" s="26"/>
      <c r="AH122" s="26"/>
      <c r="AI122" s="5"/>
      <c r="AJ122" s="5"/>
      <c r="AL122" s="5"/>
      <c r="AN122" s="5"/>
      <c r="AO122" s="5" t="s">
        <v>1003</v>
      </c>
      <c r="AP122" s="5"/>
      <c r="AQ122" s="74"/>
      <c r="AR122" s="82"/>
      <c r="AS122" s="143"/>
      <c r="AT122" s="146"/>
      <c r="AU122" s="176"/>
      <c r="AV122" s="146"/>
      <c r="AW122" s="74"/>
      <c r="AX122" s="82"/>
      <c r="AY122" s="74" t="s">
        <v>303</v>
      </c>
      <c r="AZ122" s="74" t="s">
        <v>1004</v>
      </c>
      <c r="BB122" s="5"/>
    </row>
    <row r="123" spans="1:54">
      <c r="A123" s="27" t="s">
        <v>1005</v>
      </c>
      <c r="B123" s="28" t="s">
        <v>1006</v>
      </c>
      <c r="C123" s="5" t="s">
        <v>1007</v>
      </c>
      <c r="D123" s="5" t="s">
        <v>1008</v>
      </c>
      <c r="E123" s="5"/>
      <c r="F123" s="5"/>
      <c r="G123" s="5" t="s">
        <v>497</v>
      </c>
      <c r="H123" s="26" t="s">
        <v>728</v>
      </c>
      <c r="I123" s="5"/>
      <c r="K123" s="5"/>
      <c r="L123" s="5" t="s">
        <v>1009</v>
      </c>
      <c r="M123" s="5"/>
      <c r="N123" s="5"/>
      <c r="O123" s="5"/>
      <c r="P123" s="5"/>
      <c r="Q123" s="5"/>
      <c r="R123" s="5"/>
      <c r="T123" s="5"/>
      <c r="U123" s="5"/>
      <c r="V123" s="5"/>
      <c r="W123" s="172"/>
      <c r="X123" s="9" t="s">
        <v>1010</v>
      </c>
      <c r="Y123" s="35"/>
      <c r="Z123" s="35"/>
      <c r="AA123" s="35"/>
      <c r="AB123" s="5"/>
      <c r="AC123" s="5"/>
      <c r="AD123" s="5"/>
      <c r="AE123" s="5"/>
      <c r="AF123" s="26"/>
      <c r="AG123" s="26"/>
      <c r="AH123" s="26"/>
      <c r="AI123" s="5"/>
      <c r="AJ123" s="5"/>
      <c r="AL123" s="5"/>
      <c r="AN123" s="5" t="s">
        <v>1011</v>
      </c>
      <c r="AO123" s="5"/>
      <c r="AP123" s="5"/>
      <c r="AQ123" s="74"/>
      <c r="AR123" s="82"/>
      <c r="AS123" s="143"/>
      <c r="AT123" s="146"/>
      <c r="AU123" s="176"/>
      <c r="AV123" s="146"/>
      <c r="AW123" s="74"/>
      <c r="AX123" s="82"/>
      <c r="AY123" s="74"/>
      <c r="AZ123" s="74"/>
      <c r="BB123" s="5"/>
    </row>
    <row r="124" spans="1:54">
      <c r="A124" s="27" t="s">
        <v>1012</v>
      </c>
      <c r="B124" s="28" t="s">
        <v>1013</v>
      </c>
      <c r="C124" s="5" t="s">
        <v>1014</v>
      </c>
      <c r="D124" s="5" t="s">
        <v>1015</v>
      </c>
      <c r="E124" s="5"/>
      <c r="F124" s="5" t="s">
        <v>1016</v>
      </c>
      <c r="G124" s="5" t="s">
        <v>1017</v>
      </c>
      <c r="H124" s="26"/>
      <c r="I124" s="5"/>
      <c r="K124" s="5"/>
      <c r="L124" s="5" t="s">
        <v>1018</v>
      </c>
      <c r="M124" s="5"/>
      <c r="N124" s="5"/>
      <c r="O124" s="5"/>
      <c r="P124" s="5"/>
      <c r="Q124" s="5"/>
      <c r="R124" s="5"/>
      <c r="T124" s="5"/>
      <c r="U124" s="170" t="s">
        <v>1019</v>
      </c>
      <c r="V124" s="170" t="s">
        <v>1020</v>
      </c>
      <c r="W124" s="172"/>
      <c r="X124" s="9" t="s">
        <v>1021</v>
      </c>
      <c r="Y124" s="35"/>
      <c r="Z124" s="35"/>
      <c r="AA124" s="35"/>
      <c r="AB124" s="5"/>
      <c r="AC124" s="5" t="s">
        <v>1022</v>
      </c>
      <c r="AD124" s="5"/>
      <c r="AE124" s="5"/>
      <c r="AF124" s="26"/>
      <c r="AG124" s="26"/>
      <c r="AH124" s="26"/>
      <c r="AI124" s="5"/>
      <c r="AJ124" s="5"/>
      <c r="AL124" s="5"/>
      <c r="AN124" s="5"/>
      <c r="AO124" s="5" t="s">
        <v>1023</v>
      </c>
      <c r="AP124" s="5"/>
      <c r="AQ124" s="74"/>
      <c r="AR124" s="82"/>
      <c r="AS124" s="143" t="s">
        <v>1024</v>
      </c>
      <c r="AT124" s="146"/>
      <c r="AU124" s="176"/>
      <c r="AV124" s="146"/>
      <c r="AW124" s="74"/>
      <c r="AX124" s="82"/>
      <c r="AY124" s="74"/>
      <c r="AZ124" s="74"/>
      <c r="BB124" s="5"/>
    </row>
    <row r="125" spans="1:54">
      <c r="A125" s="27" t="s">
        <v>1025</v>
      </c>
      <c r="B125" s="28" t="s">
        <v>1026</v>
      </c>
      <c r="C125" s="5"/>
      <c r="D125" s="5" t="s">
        <v>1027</v>
      </c>
      <c r="E125" s="5"/>
      <c r="F125" s="5"/>
      <c r="G125" s="5" t="s">
        <v>502</v>
      </c>
      <c r="H125" s="26"/>
      <c r="I125" s="5"/>
      <c r="K125" s="5"/>
      <c r="L125" s="5"/>
      <c r="M125" s="5"/>
      <c r="N125" s="5"/>
      <c r="O125" s="5"/>
      <c r="P125" s="5"/>
      <c r="Q125" s="5"/>
      <c r="R125" s="5"/>
      <c r="T125" s="5"/>
      <c r="U125" s="170"/>
      <c r="V125" s="170" t="s">
        <v>1028</v>
      </c>
      <c r="W125" s="172"/>
      <c r="X125" s="9"/>
      <c r="Y125" s="35"/>
      <c r="Z125" s="35"/>
      <c r="AA125" s="35"/>
      <c r="AB125" s="5"/>
      <c r="AC125" s="5"/>
      <c r="AD125" s="5"/>
      <c r="AE125" s="5"/>
      <c r="AF125" s="26"/>
      <c r="AG125" s="26"/>
      <c r="AH125" s="26"/>
      <c r="AI125" s="5"/>
      <c r="AJ125" s="5"/>
      <c r="AL125" s="5"/>
      <c r="AN125" s="5"/>
      <c r="AO125" s="5" t="s">
        <v>1029</v>
      </c>
      <c r="AP125" s="5"/>
      <c r="AQ125" s="74"/>
      <c r="AR125" s="82"/>
      <c r="AS125" s="143"/>
      <c r="AT125" s="146"/>
      <c r="AU125" s="176"/>
      <c r="AV125" s="146"/>
      <c r="AW125" s="74"/>
      <c r="AX125" s="82"/>
      <c r="AY125" s="74"/>
      <c r="AZ125" s="74"/>
      <c r="BB125" s="5"/>
    </row>
    <row r="126" spans="1:54">
      <c r="A126" s="27" t="s">
        <v>1030</v>
      </c>
      <c r="B126" s="28" t="s">
        <v>1031</v>
      </c>
      <c r="C126" s="5" t="s">
        <v>1032</v>
      </c>
      <c r="D126" s="5" t="s">
        <v>1033</v>
      </c>
      <c r="E126" s="5"/>
      <c r="F126" s="5"/>
      <c r="G126" s="5"/>
      <c r="H126" s="26" t="s">
        <v>873</v>
      </c>
      <c r="I126" s="5"/>
      <c r="K126" s="5" t="s">
        <v>814</v>
      </c>
      <c r="L126" s="5" t="s">
        <v>1034</v>
      </c>
      <c r="M126" s="5"/>
      <c r="N126" s="5"/>
      <c r="O126" s="5"/>
      <c r="P126" s="5"/>
      <c r="Q126" s="5"/>
      <c r="R126" s="5"/>
      <c r="T126" s="5"/>
      <c r="U126" s="170"/>
      <c r="V126" s="170" t="s">
        <v>1028</v>
      </c>
      <c r="W126" s="172"/>
      <c r="X126" s="9" t="s">
        <v>1035</v>
      </c>
      <c r="Y126" s="35"/>
      <c r="Z126" s="35"/>
      <c r="AA126" s="35"/>
      <c r="AB126" s="5"/>
      <c r="AC126" s="5"/>
      <c r="AD126" s="5"/>
      <c r="AE126" s="5" t="s">
        <v>1036</v>
      </c>
      <c r="AF126" s="26"/>
      <c r="AG126" s="26"/>
      <c r="AH126" s="26"/>
      <c r="AI126" s="5"/>
      <c r="AJ126" s="5"/>
      <c r="AL126" s="5"/>
      <c r="AN126" s="5" t="s">
        <v>1037</v>
      </c>
      <c r="AO126" s="5" t="s">
        <v>1038</v>
      </c>
      <c r="AP126" s="5"/>
      <c r="AQ126" s="74" t="s">
        <v>1039</v>
      </c>
      <c r="AR126" s="82"/>
      <c r="AS126" s="143" t="s">
        <v>1040</v>
      </c>
      <c r="AT126" s="146"/>
      <c r="AU126" s="176" t="s">
        <v>1041</v>
      </c>
      <c r="AV126" s="146"/>
      <c r="AW126" s="74" t="s">
        <v>180</v>
      </c>
      <c r="AX126" s="82"/>
      <c r="AY126" s="74" t="s">
        <v>1042</v>
      </c>
      <c r="AZ126" s="74" t="s">
        <v>1043</v>
      </c>
      <c r="BB126" s="5"/>
    </row>
    <row r="127" spans="1:54">
      <c r="A127" s="27" t="s">
        <v>1044</v>
      </c>
      <c r="B127" s="28" t="s">
        <v>1045</v>
      </c>
      <c r="C127" s="5" t="s">
        <v>1046</v>
      </c>
      <c r="D127" s="5" t="s">
        <v>1047</v>
      </c>
      <c r="E127" s="5"/>
      <c r="F127" s="5"/>
      <c r="G127" s="5"/>
      <c r="H127" s="26"/>
      <c r="I127" s="5"/>
      <c r="K127" s="5" t="s">
        <v>874</v>
      </c>
      <c r="L127" s="5" t="s">
        <v>1048</v>
      </c>
      <c r="M127" s="5"/>
      <c r="N127" s="5"/>
      <c r="O127" s="5"/>
      <c r="P127" s="5"/>
      <c r="Q127" s="5"/>
      <c r="R127" s="5"/>
      <c r="T127" s="5"/>
      <c r="U127" s="170"/>
      <c r="V127" s="170" t="s">
        <v>1049</v>
      </c>
      <c r="W127" s="172"/>
      <c r="X127" s="9" t="s">
        <v>1050</v>
      </c>
      <c r="Y127" s="35" t="s">
        <v>1051</v>
      </c>
      <c r="Z127" s="35"/>
      <c r="AA127" s="35"/>
      <c r="AB127" s="5"/>
      <c r="AC127" s="5"/>
      <c r="AD127" s="5"/>
      <c r="AE127" s="5" t="s">
        <v>1052</v>
      </c>
      <c r="AF127" s="26"/>
      <c r="AG127" s="26"/>
      <c r="AH127" s="26"/>
      <c r="AI127" s="5"/>
      <c r="AJ127" s="5"/>
      <c r="AL127" s="5"/>
      <c r="AN127" s="5"/>
      <c r="AO127" s="5" t="s">
        <v>1053</v>
      </c>
      <c r="AP127" s="5"/>
      <c r="AQ127" s="74"/>
      <c r="AR127" s="82"/>
      <c r="AS127" s="143" t="s">
        <v>1054</v>
      </c>
      <c r="AT127" s="146"/>
      <c r="AU127" s="176" t="s">
        <v>1055</v>
      </c>
      <c r="AV127" s="146"/>
      <c r="AW127" s="74" t="s">
        <v>313</v>
      </c>
      <c r="AX127" s="82"/>
      <c r="AY127" s="74"/>
      <c r="AZ127" s="74"/>
      <c r="BB127" s="5"/>
    </row>
    <row r="128" spans="1:54">
      <c r="A128" s="27" t="s">
        <v>1056</v>
      </c>
      <c r="B128" s="28" t="s">
        <v>1057</v>
      </c>
      <c r="C128" s="5" t="s">
        <v>1058</v>
      </c>
      <c r="D128" s="5" t="s">
        <v>1059</v>
      </c>
      <c r="E128" s="5"/>
      <c r="F128" s="5" t="s">
        <v>1060</v>
      </c>
      <c r="G128" s="5" t="s">
        <v>509</v>
      </c>
      <c r="H128" s="26"/>
      <c r="I128" s="5"/>
      <c r="K128" s="5"/>
      <c r="L128" s="5" t="s">
        <v>1061</v>
      </c>
      <c r="M128" s="5"/>
      <c r="N128" s="5"/>
      <c r="O128" s="5"/>
      <c r="P128" s="5"/>
      <c r="Q128" s="5"/>
      <c r="R128" s="5"/>
      <c r="T128" s="5"/>
      <c r="U128" s="170"/>
      <c r="V128" s="170" t="s">
        <v>1062</v>
      </c>
      <c r="W128" s="172"/>
      <c r="X128" s="9" t="s">
        <v>1063</v>
      </c>
      <c r="Y128" s="35" t="s">
        <v>1064</v>
      </c>
      <c r="Z128" s="35"/>
      <c r="AA128" s="35"/>
      <c r="AB128" s="5"/>
      <c r="AC128" s="5"/>
      <c r="AD128" s="5"/>
      <c r="AE128" s="5"/>
      <c r="AF128" s="26"/>
      <c r="AG128" s="26" t="s">
        <v>367</v>
      </c>
      <c r="AH128" s="26"/>
      <c r="AI128" s="5"/>
      <c r="AJ128" s="5"/>
      <c r="AL128" s="5"/>
      <c r="AN128" s="5"/>
      <c r="AO128" s="5" t="s">
        <v>1065</v>
      </c>
      <c r="AP128" s="5"/>
      <c r="AQ128" s="74"/>
      <c r="AR128" s="82"/>
      <c r="AS128" s="143"/>
      <c r="AT128" s="146"/>
      <c r="AU128" s="176" t="s">
        <v>1066</v>
      </c>
      <c r="AV128" s="146"/>
      <c r="AW128" s="74"/>
      <c r="AX128" s="82"/>
      <c r="AY128" s="74"/>
      <c r="AZ128" s="74"/>
      <c r="BB128" s="5"/>
    </row>
    <row r="129" spans="1:54">
      <c r="A129" s="27" t="s">
        <v>1067</v>
      </c>
      <c r="B129" s="28" t="s">
        <v>1068</v>
      </c>
      <c r="C129" s="5" t="s">
        <v>1069</v>
      </c>
      <c r="D129" s="5" t="s">
        <v>1070</v>
      </c>
      <c r="E129" s="5"/>
      <c r="F129" s="5"/>
      <c r="G129" s="5" t="s">
        <v>397</v>
      </c>
      <c r="H129" s="26"/>
      <c r="I129" s="5"/>
      <c r="K129" s="5"/>
      <c r="L129" s="5"/>
      <c r="M129" s="5"/>
      <c r="N129" s="5"/>
      <c r="O129" s="5"/>
      <c r="P129" s="5"/>
      <c r="Q129" s="5"/>
      <c r="R129" s="5"/>
      <c r="T129" s="5"/>
      <c r="U129" s="170"/>
      <c r="V129" s="170" t="s">
        <v>1071</v>
      </c>
      <c r="W129" s="172"/>
      <c r="X129" s="9" t="s">
        <v>1072</v>
      </c>
      <c r="Y129" s="35" t="s">
        <v>1073</v>
      </c>
      <c r="Z129" s="35"/>
      <c r="AA129" s="35"/>
      <c r="AB129" s="5"/>
      <c r="AC129" s="5"/>
      <c r="AD129" s="5"/>
      <c r="AE129" s="5"/>
      <c r="AF129" s="26"/>
      <c r="AG129" s="26" t="s">
        <v>790</v>
      </c>
      <c r="AH129" s="26"/>
      <c r="AI129" s="5"/>
      <c r="AJ129" s="5"/>
      <c r="AL129" s="5"/>
      <c r="AN129" s="5"/>
      <c r="AO129" s="5" t="s">
        <v>1074</v>
      </c>
      <c r="AP129" s="5"/>
      <c r="AQ129" s="74" t="s">
        <v>1075</v>
      </c>
      <c r="AR129" s="82"/>
      <c r="AS129" s="143" t="s">
        <v>1076</v>
      </c>
      <c r="AT129" s="146"/>
      <c r="AU129" s="176" t="s">
        <v>1077</v>
      </c>
      <c r="AV129" s="146"/>
      <c r="AW129" s="74"/>
      <c r="AX129" s="82"/>
      <c r="AY129" s="74"/>
      <c r="AZ129" s="74"/>
      <c r="BB129" s="5"/>
    </row>
    <row r="130" spans="1:54">
      <c r="A130" s="27" t="s">
        <v>1078</v>
      </c>
      <c r="B130" s="28" t="s">
        <v>1079</v>
      </c>
      <c r="C130" s="5"/>
      <c r="D130" s="5" t="s">
        <v>1080</v>
      </c>
      <c r="E130" s="5"/>
      <c r="F130" s="5"/>
      <c r="G130" s="5"/>
      <c r="H130" s="26"/>
      <c r="I130" s="5"/>
      <c r="K130" s="5"/>
      <c r="L130" s="5"/>
      <c r="M130" s="5"/>
      <c r="N130" s="5"/>
      <c r="O130" s="5"/>
      <c r="P130" s="5"/>
      <c r="Q130" s="5"/>
      <c r="R130" s="5"/>
      <c r="T130" s="5"/>
      <c r="U130" s="170"/>
      <c r="V130" s="170" t="s">
        <v>1081</v>
      </c>
      <c r="W130" s="172"/>
      <c r="X130" s="9" t="s">
        <v>1082</v>
      </c>
      <c r="Y130" s="35" t="s">
        <v>1083</v>
      </c>
      <c r="Z130" s="35"/>
      <c r="AA130" s="35"/>
      <c r="AB130" s="5"/>
      <c r="AC130" s="5"/>
      <c r="AD130" s="5"/>
      <c r="AE130" s="5"/>
      <c r="AF130" s="26"/>
      <c r="AG130" s="26"/>
      <c r="AH130" s="26"/>
      <c r="AI130" s="5" t="s">
        <v>190</v>
      </c>
      <c r="AJ130" s="5"/>
      <c r="AL130" s="5"/>
      <c r="AN130" s="5" t="s">
        <v>1084</v>
      </c>
      <c r="AO130" s="5" t="s">
        <v>1085</v>
      </c>
      <c r="AP130" s="5"/>
      <c r="AQ130" s="74"/>
      <c r="AR130" s="82"/>
      <c r="AS130" s="143"/>
      <c r="AT130" s="146"/>
      <c r="AU130" s="176" t="s">
        <v>1086</v>
      </c>
      <c r="AV130" s="146"/>
      <c r="AW130" s="74"/>
      <c r="AX130" s="82"/>
      <c r="AY130" s="74" t="s">
        <v>453</v>
      </c>
      <c r="AZ130" s="74" t="s">
        <v>1087</v>
      </c>
      <c r="BB130" s="5"/>
    </row>
    <row r="131" spans="1:54">
      <c r="A131" s="27" t="s">
        <v>1088</v>
      </c>
      <c r="B131" s="28" t="s">
        <v>1089</v>
      </c>
      <c r="C131" s="5" t="s">
        <v>1090</v>
      </c>
      <c r="D131" s="5" t="s">
        <v>1091</v>
      </c>
      <c r="E131" s="5"/>
      <c r="F131" s="5"/>
      <c r="G131" s="5" t="s">
        <v>412</v>
      </c>
      <c r="H131" s="26"/>
      <c r="I131" s="5"/>
      <c r="K131" s="5"/>
      <c r="L131" s="5"/>
      <c r="M131" s="5"/>
      <c r="N131" s="5"/>
      <c r="O131" s="5"/>
      <c r="P131" s="5"/>
      <c r="Q131" s="5"/>
      <c r="R131" s="5"/>
      <c r="T131" s="5"/>
      <c r="U131" s="170"/>
      <c r="V131" s="170" t="s">
        <v>1092</v>
      </c>
      <c r="W131" s="172"/>
      <c r="X131" s="9" t="s">
        <v>1093</v>
      </c>
      <c r="Y131" s="35"/>
      <c r="Z131" s="35"/>
      <c r="AA131" s="35"/>
      <c r="AB131" s="5"/>
      <c r="AC131" s="5"/>
      <c r="AD131" s="5"/>
      <c r="AE131" s="5"/>
      <c r="AF131" s="26"/>
      <c r="AG131" s="26"/>
      <c r="AH131" s="26"/>
      <c r="AI131" s="5"/>
      <c r="AJ131" s="5"/>
      <c r="AL131" s="5"/>
      <c r="AN131" s="5" t="s">
        <v>1094</v>
      </c>
      <c r="AO131" s="5"/>
      <c r="AP131" s="5"/>
      <c r="AQ131" s="74"/>
      <c r="AR131" s="82"/>
      <c r="AS131" s="143"/>
      <c r="AT131" s="146"/>
      <c r="AU131" s="176" t="s">
        <v>1095</v>
      </c>
      <c r="AV131" s="146"/>
      <c r="AW131" s="74"/>
      <c r="AX131" s="82"/>
      <c r="AY131" s="74"/>
      <c r="AZ131" s="74"/>
      <c r="BB131" s="5"/>
    </row>
    <row r="132" spans="1:54">
      <c r="A132" s="27" t="s">
        <v>1096</v>
      </c>
      <c r="B132" s="28" t="s">
        <v>1097</v>
      </c>
      <c r="C132" s="5"/>
      <c r="D132" s="5" t="s">
        <v>1098</v>
      </c>
      <c r="E132" s="5"/>
      <c r="F132" s="5" t="s">
        <v>189</v>
      </c>
      <c r="G132" s="5"/>
      <c r="H132" s="26"/>
      <c r="I132" s="5"/>
      <c r="K132" s="5"/>
      <c r="L132" s="5"/>
      <c r="M132" s="5"/>
      <c r="N132" s="5"/>
      <c r="O132" s="5"/>
      <c r="P132" s="5"/>
      <c r="Q132" s="5"/>
      <c r="R132" s="5"/>
      <c r="T132" s="5"/>
      <c r="U132" s="170"/>
      <c r="V132" s="170" t="s">
        <v>1028</v>
      </c>
      <c r="W132" s="172"/>
      <c r="X132" s="9"/>
      <c r="Y132" s="35"/>
      <c r="Z132" s="35"/>
      <c r="AA132" s="35"/>
      <c r="AB132" s="5"/>
      <c r="AC132" s="5"/>
      <c r="AD132" s="5"/>
      <c r="AE132" s="5"/>
      <c r="AF132" s="26"/>
      <c r="AG132" s="26"/>
      <c r="AH132" s="26"/>
      <c r="AI132" s="5"/>
      <c r="AJ132" s="5"/>
      <c r="AL132" s="5"/>
      <c r="AN132" s="5"/>
      <c r="AO132" s="5" t="s">
        <v>1099</v>
      </c>
      <c r="AP132" s="5"/>
      <c r="AQ132" s="74"/>
      <c r="AR132" s="82"/>
      <c r="AS132" s="143" t="s">
        <v>1100</v>
      </c>
      <c r="AT132" s="146"/>
      <c r="AU132" s="176"/>
      <c r="AV132" s="146"/>
      <c r="AW132" s="74"/>
      <c r="AX132" s="82"/>
      <c r="AY132" s="74"/>
      <c r="AZ132" s="74"/>
      <c r="BB132" s="5"/>
    </row>
    <row r="133" spans="1:54">
      <c r="A133" s="27" t="s">
        <v>1101</v>
      </c>
      <c r="B133" s="28" t="s">
        <v>1102</v>
      </c>
      <c r="C133" s="5" t="s">
        <v>1103</v>
      </c>
      <c r="D133" s="5" t="s">
        <v>1104</v>
      </c>
      <c r="E133" s="5"/>
      <c r="F133" s="5"/>
      <c r="G133" s="5" t="s">
        <v>1105</v>
      </c>
      <c r="H133" s="26"/>
      <c r="I133" s="5"/>
      <c r="K133" s="5"/>
      <c r="L133" s="5"/>
      <c r="M133" s="5"/>
      <c r="N133" s="5"/>
      <c r="O133" s="5"/>
      <c r="P133" s="5"/>
      <c r="Q133" s="5"/>
      <c r="R133" s="5"/>
      <c r="T133" s="5"/>
      <c r="U133" s="170"/>
      <c r="V133" s="170" t="s">
        <v>1106</v>
      </c>
      <c r="W133" s="172"/>
      <c r="X133" s="9" t="s">
        <v>1107</v>
      </c>
      <c r="Y133" s="35" t="s">
        <v>1108</v>
      </c>
      <c r="Z133" s="35"/>
      <c r="AA133" s="35" t="s">
        <v>1109</v>
      </c>
      <c r="AB133" s="5"/>
      <c r="AC133" s="5"/>
      <c r="AD133" s="5"/>
      <c r="AE133" s="5"/>
      <c r="AF133" s="26"/>
      <c r="AG133" s="26"/>
      <c r="AH133" s="26"/>
      <c r="AI133" s="5"/>
      <c r="AJ133" s="5"/>
      <c r="AL133" s="5"/>
      <c r="AN133" s="5"/>
      <c r="AO133" s="5" t="s">
        <v>1110</v>
      </c>
      <c r="AP133" s="5"/>
      <c r="AQ133" s="74"/>
      <c r="AR133" s="82"/>
      <c r="AS133" s="143"/>
      <c r="AT133" s="146"/>
      <c r="AU133" s="176" t="s">
        <v>1111</v>
      </c>
      <c r="AV133" s="146"/>
      <c r="AW133" s="74"/>
      <c r="AX133" s="82"/>
      <c r="AY133" s="74" t="s">
        <v>457</v>
      </c>
      <c r="AZ133" s="74"/>
      <c r="BB133" s="5"/>
    </row>
    <row r="134" spans="1:54">
      <c r="A134" s="27" t="s">
        <v>1112</v>
      </c>
      <c r="B134" s="28" t="s">
        <v>1113</v>
      </c>
      <c r="C134" s="5"/>
      <c r="D134" s="5" t="s">
        <v>1114</v>
      </c>
      <c r="E134" s="5"/>
      <c r="F134" s="5"/>
      <c r="G134" s="5" t="s">
        <v>434</v>
      </c>
      <c r="H134" s="26"/>
      <c r="I134" s="5"/>
      <c r="K134" s="5"/>
      <c r="L134" s="5"/>
      <c r="M134" s="5"/>
      <c r="N134" s="5"/>
      <c r="O134" s="5"/>
      <c r="P134" s="5"/>
      <c r="Q134" s="5"/>
      <c r="R134" s="5"/>
      <c r="T134" s="5"/>
      <c r="U134" s="170"/>
      <c r="V134" s="170" t="s">
        <v>1115</v>
      </c>
      <c r="W134" s="172"/>
      <c r="X134" s="9" t="s">
        <v>1116</v>
      </c>
      <c r="Y134" s="35"/>
      <c r="Z134" s="35"/>
      <c r="AA134" s="35"/>
      <c r="AB134" s="5"/>
      <c r="AC134" s="5"/>
      <c r="AD134" s="5"/>
      <c r="AE134" s="5"/>
      <c r="AF134" s="26"/>
      <c r="AG134" s="26"/>
      <c r="AH134" s="26"/>
      <c r="AI134" s="5"/>
      <c r="AJ134" s="5"/>
      <c r="AL134" s="5"/>
      <c r="AN134" s="5"/>
      <c r="AO134" s="5"/>
      <c r="AP134" s="5"/>
      <c r="AQ134" s="74"/>
      <c r="AR134" s="82"/>
      <c r="AS134" s="143" t="s">
        <v>1117</v>
      </c>
      <c r="AT134" s="146"/>
      <c r="AU134" s="176"/>
      <c r="AV134" s="146"/>
      <c r="AW134" s="74"/>
      <c r="AX134" s="82"/>
      <c r="AY134" s="74"/>
      <c r="AZ134" s="74"/>
      <c r="BB134" s="5"/>
    </row>
    <row r="135" spans="1:54">
      <c r="A135" s="27" t="s">
        <v>1118</v>
      </c>
      <c r="B135" s="28" t="s">
        <v>1119</v>
      </c>
      <c r="C135" s="5" t="s">
        <v>1120</v>
      </c>
      <c r="D135" s="5" t="s">
        <v>1121</v>
      </c>
      <c r="E135" s="5"/>
      <c r="F135" s="5"/>
      <c r="G135" s="5"/>
      <c r="H135" s="26" t="s">
        <v>929</v>
      </c>
      <c r="I135" s="5"/>
      <c r="K135" s="5"/>
      <c r="L135" s="5"/>
      <c r="M135" s="5"/>
      <c r="N135" s="5"/>
      <c r="O135" s="5"/>
      <c r="P135" s="5"/>
      <c r="Q135" s="5"/>
      <c r="R135" s="5"/>
      <c r="T135" s="5"/>
      <c r="U135" s="170" t="s">
        <v>1020</v>
      </c>
      <c r="V135" s="170" t="s">
        <v>1122</v>
      </c>
      <c r="W135" s="172"/>
      <c r="X135" s="9" t="s">
        <v>1123</v>
      </c>
      <c r="Y135" s="35"/>
      <c r="Z135" s="35" t="s">
        <v>1124</v>
      </c>
      <c r="AA135" s="35"/>
      <c r="AB135" s="5"/>
      <c r="AC135" s="5"/>
      <c r="AD135" s="5"/>
      <c r="AE135" s="5"/>
      <c r="AF135" s="26"/>
      <c r="AG135" s="26" t="s">
        <v>476</v>
      </c>
      <c r="AH135" s="26"/>
      <c r="AI135" s="5"/>
      <c r="AJ135" s="5"/>
      <c r="AL135" s="5"/>
      <c r="AN135" s="5"/>
      <c r="AO135" s="5" t="s">
        <v>1125</v>
      </c>
      <c r="AP135" s="5"/>
      <c r="AQ135" s="74"/>
      <c r="AR135" s="82"/>
      <c r="AS135" s="143"/>
      <c r="AT135" s="146"/>
      <c r="AU135" s="176" t="s">
        <v>1126</v>
      </c>
      <c r="AV135" s="146"/>
      <c r="AW135" s="74"/>
      <c r="AX135" s="82"/>
      <c r="AY135" s="74"/>
      <c r="AZ135" s="74"/>
      <c r="BB135" s="5"/>
    </row>
    <row r="136" spans="1:54" ht="15" customHeight="1">
      <c r="A136" s="27" t="s">
        <v>1118</v>
      </c>
      <c r="B136" s="28" t="s">
        <v>1127</v>
      </c>
      <c r="C136" s="5"/>
      <c r="D136" s="5"/>
      <c r="E136" s="5"/>
      <c r="F136" s="5"/>
      <c r="G136" s="5"/>
      <c r="H136" s="26"/>
      <c r="I136" s="5"/>
      <c r="K136" s="5"/>
      <c r="L136" s="5"/>
      <c r="M136" s="5"/>
      <c r="N136" s="5"/>
      <c r="O136" s="5"/>
      <c r="P136" s="5"/>
      <c r="Q136" s="5"/>
      <c r="R136" s="5"/>
      <c r="T136" s="5"/>
      <c r="U136" s="170"/>
      <c r="V136" s="170" t="s">
        <v>1028</v>
      </c>
      <c r="W136" s="172"/>
      <c r="X136" s="9"/>
      <c r="Y136" s="35"/>
      <c r="Z136" s="35"/>
      <c r="AA136" s="35"/>
      <c r="AB136" s="5"/>
      <c r="AC136" s="5" t="s">
        <v>1128</v>
      </c>
      <c r="AD136" s="5"/>
      <c r="AE136" s="5"/>
      <c r="AF136" s="26"/>
      <c r="AG136" s="26"/>
      <c r="AH136" s="26"/>
      <c r="AI136" s="5"/>
      <c r="AJ136" s="5"/>
      <c r="AL136" s="5"/>
      <c r="AN136" s="5"/>
      <c r="AO136" s="5"/>
      <c r="AP136" s="5"/>
      <c r="AQ136" s="74"/>
      <c r="AR136" s="82"/>
      <c r="AS136" s="143"/>
      <c r="AT136" s="146"/>
      <c r="AU136" s="176"/>
      <c r="AV136" s="146"/>
      <c r="AW136" s="74"/>
      <c r="AX136" s="82"/>
      <c r="AY136" s="74"/>
      <c r="AZ136" s="74"/>
      <c r="BB136" s="5"/>
    </row>
    <row r="137" spans="1:54" ht="15" customHeight="1">
      <c r="A137" s="27" t="s">
        <v>1118</v>
      </c>
      <c r="B137" s="28" t="s">
        <v>1129</v>
      </c>
      <c r="C137" s="5"/>
      <c r="D137" s="5"/>
      <c r="E137" s="5"/>
      <c r="F137" s="5"/>
      <c r="G137" s="5"/>
      <c r="H137" s="26"/>
      <c r="I137" s="5"/>
      <c r="K137" s="5"/>
      <c r="L137" s="5"/>
      <c r="M137" s="5"/>
      <c r="N137" s="5"/>
      <c r="O137" s="5"/>
      <c r="P137" s="5"/>
      <c r="Q137" s="5"/>
      <c r="R137" s="5"/>
      <c r="T137" s="5"/>
      <c r="U137" s="170"/>
      <c r="V137" s="170" t="s">
        <v>1028</v>
      </c>
      <c r="W137" s="172"/>
      <c r="X137" s="9" t="s">
        <v>1130</v>
      </c>
      <c r="Y137" s="35"/>
      <c r="Z137" s="35"/>
      <c r="AA137" s="35"/>
      <c r="AB137" s="5"/>
      <c r="AC137" s="5"/>
      <c r="AD137" s="5"/>
      <c r="AE137" s="5"/>
      <c r="AF137" s="26"/>
      <c r="AG137" s="26"/>
      <c r="AH137" s="26"/>
      <c r="AI137" s="5"/>
      <c r="AJ137" s="5"/>
      <c r="AL137" s="5"/>
      <c r="AN137" s="5"/>
      <c r="AO137" s="5"/>
      <c r="AP137" s="5"/>
      <c r="AQ137" s="74"/>
      <c r="AR137" s="82"/>
      <c r="AS137" s="143"/>
      <c r="AT137" s="146"/>
      <c r="AU137" s="176"/>
      <c r="AV137" s="146"/>
      <c r="AW137" s="74"/>
      <c r="AX137" s="82"/>
      <c r="AY137" s="74"/>
      <c r="AZ137" s="74"/>
      <c r="BB137" s="5"/>
    </row>
    <row r="138" spans="1:54" ht="15" customHeight="1">
      <c r="A138" s="27" t="s">
        <v>1131</v>
      </c>
      <c r="B138" s="28" t="s">
        <v>1132</v>
      </c>
      <c r="C138" s="5" t="s">
        <v>1133</v>
      </c>
      <c r="D138" s="5" t="s">
        <v>1134</v>
      </c>
      <c r="E138" s="5"/>
      <c r="F138" s="5"/>
      <c r="G138" s="5" t="s">
        <v>440</v>
      </c>
      <c r="H138" s="26" t="s">
        <v>938</v>
      </c>
      <c r="I138" s="5"/>
      <c r="K138" s="5"/>
      <c r="L138" s="5"/>
      <c r="M138" s="5"/>
      <c r="N138" s="5"/>
      <c r="O138" s="5"/>
      <c r="P138" s="5"/>
      <c r="Q138" s="5"/>
      <c r="R138" s="5"/>
      <c r="T138" s="5"/>
      <c r="U138" s="170"/>
      <c r="V138" s="170" t="s">
        <v>1135</v>
      </c>
      <c r="W138" s="172"/>
      <c r="X138" s="9" t="s">
        <v>1136</v>
      </c>
      <c r="Y138" s="35" t="s">
        <v>1137</v>
      </c>
      <c r="Z138" s="35"/>
      <c r="AA138" s="35" t="s">
        <v>1138</v>
      </c>
      <c r="AB138" s="5"/>
      <c r="AC138" s="5"/>
      <c r="AD138" s="5"/>
      <c r="AE138" s="5" t="s">
        <v>1139</v>
      </c>
      <c r="AF138" s="26"/>
      <c r="AG138" s="26"/>
      <c r="AH138" s="26" t="s">
        <v>190</v>
      </c>
      <c r="AI138" s="5"/>
      <c r="AJ138" s="5"/>
      <c r="AL138" s="5"/>
      <c r="AN138" s="5" t="s">
        <v>1140</v>
      </c>
      <c r="AO138" s="5" t="s">
        <v>1141</v>
      </c>
      <c r="AP138" s="5"/>
      <c r="AQ138" s="74"/>
      <c r="AR138" s="82"/>
      <c r="AS138" s="143"/>
      <c r="AT138" s="146"/>
      <c r="AU138" s="176" t="s">
        <v>1142</v>
      </c>
      <c r="AV138" s="146"/>
      <c r="AW138" s="74"/>
      <c r="AX138" s="82"/>
      <c r="AY138" s="74"/>
      <c r="AZ138" s="74"/>
      <c r="BB138" s="5"/>
    </row>
    <row r="139" spans="1:54" ht="15" customHeight="1">
      <c r="A139" s="27" t="s">
        <v>1143</v>
      </c>
      <c r="B139" s="28" t="s">
        <v>1144</v>
      </c>
      <c r="C139" s="5"/>
      <c r="D139" s="5" t="s">
        <v>1145</v>
      </c>
      <c r="E139" s="5"/>
      <c r="F139" s="5"/>
      <c r="G139" s="5"/>
      <c r="H139" s="26"/>
      <c r="I139" s="5"/>
      <c r="K139" s="5"/>
      <c r="L139" s="5"/>
      <c r="M139" s="5"/>
      <c r="N139" s="5"/>
      <c r="O139" s="5"/>
      <c r="P139" s="5"/>
      <c r="Q139" s="5"/>
      <c r="R139" s="5"/>
      <c r="T139" s="5"/>
      <c r="U139" s="170"/>
      <c r="V139" s="170"/>
      <c r="W139" s="173"/>
      <c r="X139" s="198"/>
      <c r="Y139" s="35"/>
      <c r="Z139" s="35"/>
      <c r="AA139" s="35"/>
      <c r="AB139" s="5"/>
      <c r="AC139" s="5"/>
      <c r="AD139" s="5"/>
      <c r="AE139" s="5"/>
      <c r="AF139" s="26"/>
      <c r="AG139" s="26"/>
      <c r="AH139" s="26"/>
      <c r="AI139" s="5"/>
      <c r="AJ139" s="5"/>
      <c r="AL139" s="5"/>
      <c r="AN139" s="5"/>
      <c r="AO139" s="5"/>
      <c r="AP139" s="5"/>
      <c r="AQ139" s="74"/>
      <c r="AR139" s="82"/>
      <c r="AS139" s="143"/>
      <c r="AT139" s="146"/>
      <c r="AU139" s="176"/>
      <c r="AV139" s="146"/>
      <c r="AW139" s="74"/>
      <c r="AX139" s="82"/>
      <c r="AY139" s="74"/>
      <c r="AZ139" s="74"/>
      <c r="BB139" s="5"/>
    </row>
    <row r="140" spans="1:54" ht="15" customHeight="1">
      <c r="A140" s="27" t="s">
        <v>1146</v>
      </c>
      <c r="B140" s="28" t="s">
        <v>1147</v>
      </c>
      <c r="C140" s="5"/>
      <c r="D140" s="5"/>
      <c r="E140" s="5"/>
      <c r="F140" s="5"/>
      <c r="G140" s="5"/>
      <c r="H140" s="26"/>
      <c r="I140" s="5"/>
      <c r="K140" s="5"/>
      <c r="L140" s="5"/>
      <c r="M140" s="5"/>
      <c r="N140" s="5"/>
      <c r="O140" s="5"/>
      <c r="P140" s="5"/>
      <c r="Q140" s="5"/>
      <c r="R140" s="5"/>
      <c r="T140" s="5"/>
      <c r="U140" s="170"/>
      <c r="V140" s="251"/>
      <c r="W140" s="5"/>
      <c r="X140" s="9" t="s">
        <v>1148</v>
      </c>
      <c r="Y140" s="35"/>
      <c r="Z140" s="35"/>
      <c r="AA140" s="35"/>
      <c r="AB140" s="5"/>
      <c r="AC140" s="5"/>
      <c r="AD140" s="5"/>
      <c r="AE140" s="5"/>
      <c r="AF140" s="26"/>
      <c r="AG140" s="26"/>
      <c r="AH140" s="26"/>
      <c r="AI140" s="5"/>
      <c r="AJ140" s="5"/>
      <c r="AL140" s="5"/>
      <c r="AN140" s="5"/>
      <c r="AO140" s="5"/>
      <c r="AP140" s="5"/>
      <c r="AQ140" s="74"/>
      <c r="AR140" s="82"/>
      <c r="AS140" s="143"/>
      <c r="AT140" s="146"/>
      <c r="AU140" s="176" t="s">
        <v>1149</v>
      </c>
      <c r="AV140" s="146"/>
      <c r="AW140" s="74"/>
      <c r="AX140" s="82"/>
      <c r="AY140" s="74"/>
      <c r="AZ140" s="74"/>
      <c r="BB140" s="5"/>
    </row>
    <row r="141" spans="1:54" ht="15" customHeight="1">
      <c r="A141" s="27" t="s">
        <v>1150</v>
      </c>
      <c r="B141" s="28" t="s">
        <v>1151</v>
      </c>
      <c r="C141" s="5"/>
      <c r="D141" s="5"/>
      <c r="E141" s="5"/>
      <c r="F141" s="5"/>
      <c r="G141" s="5"/>
      <c r="H141" s="26"/>
      <c r="I141" s="5"/>
      <c r="K141" s="5"/>
      <c r="L141" s="5"/>
      <c r="M141" s="5"/>
      <c r="N141" s="5"/>
      <c r="O141" s="5"/>
      <c r="P141" s="5"/>
      <c r="Q141" s="5"/>
      <c r="R141" s="5"/>
      <c r="T141" s="5"/>
      <c r="U141" s="170"/>
      <c r="V141" s="251"/>
      <c r="W141" s="5"/>
      <c r="X141" s="9"/>
      <c r="Y141" s="35"/>
      <c r="Z141" s="35"/>
      <c r="AA141" s="35"/>
      <c r="AB141" s="5"/>
      <c r="AC141" s="5"/>
      <c r="AD141" s="5"/>
      <c r="AE141" s="5"/>
      <c r="AF141" s="26"/>
      <c r="AG141" s="26"/>
      <c r="AH141" s="26"/>
      <c r="AI141" s="5"/>
      <c r="AJ141" s="5"/>
      <c r="AL141" s="5"/>
      <c r="AN141" s="5"/>
      <c r="AO141" s="5"/>
      <c r="AP141" s="5"/>
      <c r="AQ141" s="74"/>
      <c r="AR141" s="82"/>
      <c r="AS141" s="143"/>
      <c r="AT141" s="146"/>
      <c r="AU141" s="176" t="s">
        <v>1152</v>
      </c>
      <c r="AV141" s="146"/>
      <c r="AW141" s="74"/>
      <c r="AX141" s="82"/>
      <c r="AY141" s="74"/>
      <c r="AZ141" s="74"/>
      <c r="BB141" s="5"/>
    </row>
    <row r="142" spans="1:54" ht="15" customHeight="1">
      <c r="A142" s="27" t="s">
        <v>1150</v>
      </c>
      <c r="B142" s="28" t="s">
        <v>1153</v>
      </c>
      <c r="C142" s="5"/>
      <c r="D142" s="5" t="s">
        <v>1154</v>
      </c>
      <c r="E142" s="5"/>
      <c r="F142" s="5"/>
      <c r="G142" s="5"/>
      <c r="H142" s="26"/>
      <c r="I142" s="5"/>
      <c r="K142" s="5"/>
      <c r="L142" s="5"/>
      <c r="M142" s="5"/>
      <c r="N142" s="5"/>
      <c r="O142" s="5"/>
      <c r="P142" s="5"/>
      <c r="Q142" s="5"/>
      <c r="R142" s="5"/>
      <c r="T142" s="5"/>
      <c r="U142" s="170"/>
      <c r="V142" s="251"/>
      <c r="W142" s="5"/>
      <c r="X142" s="9"/>
      <c r="Y142" s="35"/>
      <c r="Z142" s="35"/>
      <c r="AA142" s="35"/>
      <c r="AB142" s="5"/>
      <c r="AC142" s="5"/>
      <c r="AD142" s="5"/>
      <c r="AE142" s="5"/>
      <c r="AF142" s="26"/>
      <c r="AG142" s="26"/>
      <c r="AH142" s="26"/>
      <c r="AI142" s="5"/>
      <c r="AJ142" s="5"/>
      <c r="AL142" s="5"/>
      <c r="AN142" s="5"/>
      <c r="AO142" s="5"/>
      <c r="AP142" s="5"/>
      <c r="AQ142" s="74"/>
      <c r="AR142" s="82"/>
      <c r="AS142" s="143"/>
      <c r="AT142" s="146"/>
      <c r="AU142" s="176"/>
      <c r="AV142" s="146"/>
      <c r="AW142" s="74"/>
      <c r="AX142" s="82"/>
      <c r="AY142" s="74"/>
      <c r="AZ142" s="74"/>
      <c r="BB142" s="5"/>
    </row>
    <row r="143" spans="1:54" ht="15" customHeight="1">
      <c r="A143" s="27" t="s">
        <v>1155</v>
      </c>
      <c r="B143" s="28" t="s">
        <v>1156</v>
      </c>
      <c r="C143" s="5"/>
      <c r="D143" s="5" t="s">
        <v>1157</v>
      </c>
      <c r="E143" s="5"/>
      <c r="F143" s="5"/>
      <c r="G143" s="5"/>
      <c r="H143" s="26"/>
      <c r="I143" s="5"/>
      <c r="K143" s="5"/>
      <c r="L143" s="5"/>
      <c r="M143" s="5"/>
      <c r="N143" s="5"/>
      <c r="O143" s="5"/>
      <c r="P143" s="5"/>
      <c r="Q143" s="5"/>
      <c r="R143" s="5"/>
      <c r="T143" s="5"/>
      <c r="U143" s="170"/>
      <c r="V143" s="251" t="s">
        <v>1158</v>
      </c>
      <c r="W143" s="5"/>
      <c r="X143" s="9" t="s">
        <v>1159</v>
      </c>
      <c r="Y143" s="35" t="s">
        <v>1160</v>
      </c>
      <c r="Z143" s="35"/>
      <c r="AA143" s="35" t="s">
        <v>1161</v>
      </c>
      <c r="AB143" s="5"/>
      <c r="AC143" s="5"/>
      <c r="AD143" s="5"/>
      <c r="AE143" s="5"/>
      <c r="AF143" s="26"/>
      <c r="AG143" s="26"/>
      <c r="AH143" s="26"/>
      <c r="AI143" s="5" t="s">
        <v>367</v>
      </c>
      <c r="AJ143" s="5"/>
      <c r="AL143" s="5"/>
      <c r="AN143" s="5"/>
      <c r="AO143" s="13" t="s">
        <v>1162</v>
      </c>
      <c r="AP143" s="13"/>
      <c r="AQ143" s="74"/>
      <c r="AR143" s="82"/>
      <c r="AS143" s="143"/>
      <c r="AT143" s="146"/>
      <c r="AU143" s="176"/>
      <c r="AV143" s="146"/>
      <c r="AW143" s="74"/>
      <c r="AX143" s="82"/>
      <c r="AY143" s="74" t="s">
        <v>541</v>
      </c>
      <c r="AZ143" s="74" t="s">
        <v>1163</v>
      </c>
      <c r="BB143" s="5"/>
    </row>
    <row r="144" spans="1:54" ht="15" customHeight="1">
      <c r="A144" s="27" t="s">
        <v>1164</v>
      </c>
      <c r="B144" s="28" t="s">
        <v>1165</v>
      </c>
      <c r="C144" s="5"/>
      <c r="D144" s="5"/>
      <c r="E144" s="5"/>
      <c r="F144" s="5"/>
      <c r="G144" s="5"/>
      <c r="H144" s="26"/>
      <c r="I144" s="5"/>
      <c r="K144" s="5"/>
      <c r="L144" s="5"/>
      <c r="M144" s="5"/>
      <c r="N144" s="5"/>
      <c r="O144" s="5"/>
      <c r="P144" s="5"/>
      <c r="Q144" s="5"/>
      <c r="R144" s="5"/>
      <c r="T144" s="5"/>
      <c r="U144" s="170"/>
      <c r="V144" s="251" t="s">
        <v>1166</v>
      </c>
      <c r="W144" s="5"/>
      <c r="X144" s="9" t="s">
        <v>1167</v>
      </c>
      <c r="Y144" s="35"/>
      <c r="Z144" s="35"/>
      <c r="AA144" s="35"/>
      <c r="AB144" s="5"/>
      <c r="AC144" s="5"/>
      <c r="AD144" s="5"/>
      <c r="AE144" s="5"/>
      <c r="AF144" s="26"/>
      <c r="AG144" s="26"/>
      <c r="AH144" s="26"/>
      <c r="AI144" s="5"/>
      <c r="AJ144" s="5"/>
      <c r="AL144" s="5"/>
      <c r="AN144" s="26"/>
      <c r="AO144" s="5"/>
      <c r="AP144" s="35"/>
      <c r="AQ144" s="145"/>
      <c r="AR144" s="82"/>
      <c r="AS144" s="143"/>
      <c r="AT144" s="146"/>
      <c r="AU144" s="176"/>
      <c r="AV144" s="146"/>
      <c r="AW144" s="74"/>
      <c r="AX144" s="82"/>
      <c r="AY144" s="74"/>
      <c r="AZ144" s="74"/>
      <c r="BB144" s="5"/>
    </row>
    <row r="145" spans="1:54" ht="15" customHeight="1">
      <c r="A145" s="27" t="s">
        <v>1164</v>
      </c>
      <c r="B145" s="28" t="s">
        <v>1168</v>
      </c>
      <c r="C145" s="5" t="s">
        <v>1169</v>
      </c>
      <c r="D145" s="5" t="s">
        <v>1170</v>
      </c>
      <c r="E145" s="5"/>
      <c r="F145" s="5"/>
      <c r="G145" s="5" t="s">
        <v>447</v>
      </c>
      <c r="H145" s="26"/>
      <c r="I145" s="5"/>
      <c r="K145" s="5"/>
      <c r="L145" s="5"/>
      <c r="M145" s="5"/>
      <c r="N145" s="5"/>
      <c r="O145" s="5"/>
      <c r="P145" s="5"/>
      <c r="Q145" s="5"/>
      <c r="R145" s="5"/>
      <c r="T145" s="5"/>
      <c r="U145" s="170"/>
      <c r="V145" s="251" t="s">
        <v>1171</v>
      </c>
      <c r="W145" s="5"/>
      <c r="X145" s="9" t="s">
        <v>1167</v>
      </c>
      <c r="Y145" s="35"/>
      <c r="Z145" s="35"/>
      <c r="AA145" s="35"/>
      <c r="AB145" s="5"/>
      <c r="AC145" s="5"/>
      <c r="AD145" s="5"/>
      <c r="AE145" s="5"/>
      <c r="AF145" s="26"/>
      <c r="AG145" s="26"/>
      <c r="AH145" s="26"/>
      <c r="AI145" s="5"/>
      <c r="AJ145" s="5"/>
      <c r="AL145" s="5"/>
      <c r="AN145" s="5"/>
      <c r="AO145" s="18" t="s">
        <v>1172</v>
      </c>
      <c r="AP145" s="18"/>
      <c r="AQ145" s="74"/>
      <c r="AR145" s="82"/>
      <c r="AS145" s="143"/>
      <c r="AT145" s="146"/>
      <c r="AU145" s="176" t="s">
        <v>1173</v>
      </c>
      <c r="AV145" s="146"/>
      <c r="AW145" s="74"/>
      <c r="AX145" s="82"/>
      <c r="AY145" s="74"/>
      <c r="AZ145" s="74"/>
      <c r="BB145" s="5"/>
    </row>
    <row r="146" spans="1:54" ht="15" customHeight="1">
      <c r="A146" s="27" t="s">
        <v>1174</v>
      </c>
      <c r="B146" s="28" t="s">
        <v>1175</v>
      </c>
      <c r="C146" s="5" t="s">
        <v>1176</v>
      </c>
      <c r="D146" s="5" t="s">
        <v>1177</v>
      </c>
      <c r="E146" s="5"/>
      <c r="F146" s="5"/>
      <c r="G146" s="5" t="s">
        <v>1178</v>
      </c>
      <c r="H146" s="26"/>
      <c r="I146" s="5"/>
      <c r="K146" s="5"/>
      <c r="L146" s="5"/>
      <c r="M146" s="5"/>
      <c r="N146" s="5"/>
      <c r="O146" s="5"/>
      <c r="P146" s="5"/>
      <c r="Q146" s="5"/>
      <c r="R146" s="5"/>
      <c r="T146" s="5"/>
      <c r="U146" s="170"/>
      <c r="V146" s="251" t="s">
        <v>1179</v>
      </c>
      <c r="W146" s="5"/>
      <c r="X146" s="9" t="s">
        <v>1180</v>
      </c>
      <c r="Y146" s="35"/>
      <c r="Z146" s="35"/>
      <c r="AA146" s="35" t="s">
        <v>1181</v>
      </c>
      <c r="AB146" s="5"/>
      <c r="AC146" s="5"/>
      <c r="AD146" s="5"/>
      <c r="AE146" s="5"/>
      <c r="AF146" s="26"/>
      <c r="AG146" s="26"/>
      <c r="AH146" s="26"/>
      <c r="AI146" s="5"/>
      <c r="AJ146" s="5"/>
      <c r="AL146" s="5"/>
      <c r="AN146" s="5"/>
      <c r="AO146" s="18" t="s">
        <v>1172</v>
      </c>
      <c r="AP146" s="18"/>
      <c r="AQ146" s="74"/>
      <c r="AR146" s="82"/>
      <c r="AS146" s="143"/>
      <c r="AT146" s="146"/>
      <c r="AU146" s="176" t="s">
        <v>1182</v>
      </c>
      <c r="AV146" s="146"/>
      <c r="AW146" s="74"/>
      <c r="AX146" s="82"/>
      <c r="AY146" s="74" t="s">
        <v>502</v>
      </c>
      <c r="AZ146" s="74" t="s">
        <v>1183</v>
      </c>
      <c r="BB146" s="5"/>
    </row>
    <row r="147" spans="1:54" ht="15" customHeight="1">
      <c r="A147" s="27" t="s">
        <v>1174</v>
      </c>
      <c r="B147" s="28" t="s">
        <v>1184</v>
      </c>
      <c r="C147" s="5" t="s">
        <v>1185</v>
      </c>
      <c r="D147" s="5"/>
      <c r="E147" s="5"/>
      <c r="F147" s="5"/>
      <c r="G147" s="5"/>
      <c r="H147" s="26"/>
      <c r="I147" s="5"/>
      <c r="K147" s="5"/>
      <c r="L147" s="5"/>
      <c r="M147" s="5"/>
      <c r="N147" s="5"/>
      <c r="O147" s="5"/>
      <c r="P147" s="5"/>
      <c r="Q147" s="5"/>
      <c r="R147" s="5"/>
      <c r="T147" s="5"/>
      <c r="U147" s="170"/>
      <c r="V147" s="251" t="s">
        <v>1028</v>
      </c>
      <c r="W147" s="5"/>
      <c r="X147" s="9"/>
      <c r="Y147" s="35"/>
      <c r="Z147" s="35"/>
      <c r="AA147" s="35"/>
      <c r="AB147" s="5"/>
      <c r="AC147" s="5"/>
      <c r="AD147" s="5"/>
      <c r="AE147" s="5"/>
      <c r="AF147" s="26"/>
      <c r="AG147" s="26"/>
      <c r="AH147" s="26"/>
      <c r="AI147" s="5"/>
      <c r="AJ147" s="5"/>
      <c r="AL147" s="5"/>
      <c r="AN147" s="5"/>
      <c r="AO147" s="18"/>
      <c r="AP147" s="18"/>
      <c r="AQ147" s="74"/>
      <c r="AR147" s="82"/>
      <c r="AS147" s="143"/>
      <c r="AT147" s="146"/>
      <c r="AU147" s="176" t="s">
        <v>1186</v>
      </c>
      <c r="AV147" s="146"/>
      <c r="AW147" s="74"/>
      <c r="AX147" s="82"/>
      <c r="AY147" s="74"/>
      <c r="AZ147" s="74"/>
      <c r="BB147" s="5"/>
    </row>
    <row r="148" spans="1:54" ht="15" customHeight="1">
      <c r="A148" s="27" t="s">
        <v>1187</v>
      </c>
      <c r="B148" s="28" t="s">
        <v>1188</v>
      </c>
      <c r="C148" s="5"/>
      <c r="D148" s="5" t="s">
        <v>1189</v>
      </c>
      <c r="E148" s="5"/>
      <c r="F148" s="5"/>
      <c r="G148" s="5"/>
      <c r="H148" s="26"/>
      <c r="I148" s="5"/>
      <c r="K148" s="5"/>
      <c r="L148" s="5"/>
      <c r="M148" s="5"/>
      <c r="N148" s="5"/>
      <c r="O148" s="5"/>
      <c r="P148" s="5"/>
      <c r="Q148" s="5"/>
      <c r="R148" s="5"/>
      <c r="T148" s="5"/>
      <c r="U148" s="170" t="s">
        <v>1190</v>
      </c>
      <c r="V148" s="251" t="s">
        <v>1191</v>
      </c>
      <c r="W148" s="5"/>
      <c r="X148" s="9" t="s">
        <v>1192</v>
      </c>
      <c r="Y148" s="35" t="s">
        <v>1193</v>
      </c>
      <c r="Z148" s="35"/>
      <c r="AA148" s="35" t="s">
        <v>1194</v>
      </c>
      <c r="AB148" s="5"/>
      <c r="AC148" s="5"/>
      <c r="AD148" s="5"/>
      <c r="AE148" s="5"/>
      <c r="AF148" s="26"/>
      <c r="AG148" s="26"/>
      <c r="AH148" s="26"/>
      <c r="AI148" s="5" t="s">
        <v>790</v>
      </c>
      <c r="AJ148" s="5"/>
      <c r="AL148" s="5"/>
      <c r="AN148" s="5" t="s">
        <v>1195</v>
      </c>
      <c r="AO148" s="18" t="s">
        <v>1196</v>
      </c>
      <c r="AP148" s="18"/>
      <c r="AQ148" s="74"/>
      <c r="AR148" s="82"/>
      <c r="AS148" s="143"/>
      <c r="AT148" s="146"/>
      <c r="AU148" s="176" t="s">
        <v>1197</v>
      </c>
      <c r="AV148" s="146"/>
      <c r="AW148" s="74"/>
      <c r="AX148" s="82"/>
      <c r="AY148" s="74"/>
      <c r="AZ148" s="74"/>
      <c r="BB148" s="5"/>
    </row>
    <row r="149" spans="1:54" ht="15" customHeight="1">
      <c r="A149" s="27" t="s">
        <v>1198</v>
      </c>
      <c r="B149" s="28" t="s">
        <v>1199</v>
      </c>
      <c r="C149" s="5"/>
      <c r="D149" s="5"/>
      <c r="E149" s="5"/>
      <c r="F149" s="5"/>
      <c r="G149" s="5"/>
      <c r="H149" s="26"/>
      <c r="I149" s="5"/>
      <c r="K149" s="5"/>
      <c r="L149" s="5"/>
      <c r="M149" s="5"/>
      <c r="N149" s="5"/>
      <c r="O149" s="5"/>
      <c r="P149" s="5"/>
      <c r="Q149" s="5"/>
      <c r="R149" s="5"/>
      <c r="T149" s="5"/>
      <c r="U149" s="170"/>
      <c r="V149" s="251" t="s">
        <v>1200</v>
      </c>
      <c r="W149" s="5"/>
      <c r="X149" s="9"/>
      <c r="Y149" s="35"/>
      <c r="Z149" s="35"/>
      <c r="AA149" s="35"/>
      <c r="AB149" s="5"/>
      <c r="AC149" s="5"/>
      <c r="AD149" s="5"/>
      <c r="AE149" s="5"/>
      <c r="AF149" s="26"/>
      <c r="AG149" s="26"/>
      <c r="AH149" s="26"/>
      <c r="AI149" s="5"/>
      <c r="AJ149" s="5"/>
      <c r="AL149" s="5"/>
      <c r="AN149" s="5"/>
      <c r="AO149" s="18" t="s">
        <v>1201</v>
      </c>
      <c r="AP149" s="18"/>
      <c r="AQ149" s="74"/>
      <c r="AR149" s="82"/>
      <c r="AS149" s="143"/>
      <c r="AT149" s="146"/>
      <c r="AU149" s="176"/>
      <c r="AV149" s="146"/>
      <c r="AW149" s="74"/>
      <c r="AX149" s="82"/>
      <c r="AY149" s="74"/>
      <c r="AZ149" s="74"/>
      <c r="BB149" s="5"/>
    </row>
    <row r="150" spans="1:54" ht="15" customHeight="1">
      <c r="A150" s="27" t="s">
        <v>1202</v>
      </c>
      <c r="B150" s="28" t="s">
        <v>1203</v>
      </c>
      <c r="C150" s="5" t="s">
        <v>1204</v>
      </c>
      <c r="D150" s="5" t="s">
        <v>1205</v>
      </c>
      <c r="E150" s="5"/>
      <c r="F150" s="5"/>
      <c r="G150" s="5" t="s">
        <v>1206</v>
      </c>
      <c r="H150" s="26"/>
      <c r="I150" s="5"/>
      <c r="K150" s="5"/>
      <c r="L150" s="5"/>
      <c r="M150" s="5"/>
      <c r="N150" s="5"/>
      <c r="O150" s="5"/>
      <c r="P150" s="5"/>
      <c r="Q150" s="5"/>
      <c r="R150" s="5"/>
      <c r="T150" s="5"/>
      <c r="U150" s="170"/>
      <c r="V150" s="251" t="s">
        <v>1207</v>
      </c>
      <c r="W150" s="5"/>
      <c r="X150" s="9" t="s">
        <v>1208</v>
      </c>
      <c r="Y150" s="35"/>
      <c r="Z150" s="35"/>
      <c r="AA150" s="35"/>
      <c r="AB150" s="5"/>
      <c r="AC150" s="5"/>
      <c r="AD150" s="5"/>
      <c r="AE150" s="5"/>
      <c r="AF150" s="26"/>
      <c r="AG150" s="26"/>
      <c r="AH150" s="26"/>
      <c r="AI150" s="5"/>
      <c r="AJ150" s="5"/>
      <c r="AL150" s="5"/>
      <c r="AN150" s="5" t="s">
        <v>1209</v>
      </c>
      <c r="AO150" s="18"/>
      <c r="AP150" s="18"/>
      <c r="AQ150" s="74"/>
      <c r="AR150" s="82"/>
      <c r="AS150" s="143"/>
      <c r="AT150" s="146"/>
      <c r="AU150" s="176"/>
      <c r="AV150" s="146"/>
      <c r="AW150" s="74"/>
      <c r="AX150" s="82"/>
      <c r="AY150" s="74"/>
      <c r="AZ150" s="74"/>
      <c r="BB150" s="5"/>
    </row>
    <row r="151" spans="1:54" ht="15" customHeight="1">
      <c r="A151" s="27" t="s">
        <v>1210</v>
      </c>
      <c r="B151" s="28" t="s">
        <v>1211</v>
      </c>
      <c r="C151" s="5" t="s">
        <v>1212</v>
      </c>
      <c r="D151" s="5" t="s">
        <v>1213</v>
      </c>
      <c r="E151" s="5"/>
      <c r="F151" s="5"/>
      <c r="G151" s="5"/>
      <c r="H151" s="26"/>
      <c r="I151" s="5"/>
      <c r="K151" s="5"/>
      <c r="L151" s="5"/>
      <c r="M151" s="5"/>
      <c r="N151" s="5"/>
      <c r="O151" s="5"/>
      <c r="P151" s="5"/>
      <c r="Q151" s="5"/>
      <c r="R151" s="5"/>
      <c r="T151" s="5"/>
      <c r="U151" s="170"/>
      <c r="V151" s="251" t="s">
        <v>1214</v>
      </c>
      <c r="W151" s="5"/>
      <c r="X151" s="9" t="s">
        <v>1215</v>
      </c>
      <c r="Y151" s="35" t="s">
        <v>1216</v>
      </c>
      <c r="Z151" s="35"/>
      <c r="AA151" s="35"/>
      <c r="AB151" s="5"/>
      <c r="AC151" s="5"/>
      <c r="AD151" s="5"/>
      <c r="AE151" s="5"/>
      <c r="AF151" s="26"/>
      <c r="AG151" s="199"/>
      <c r="AH151" s="26"/>
      <c r="AI151" s="5"/>
      <c r="AJ151" s="5"/>
      <c r="AL151" s="5"/>
      <c r="AN151" s="5"/>
      <c r="AO151" s="18" t="s">
        <v>1217</v>
      </c>
      <c r="AP151" s="18"/>
      <c r="AQ151" s="74"/>
      <c r="AR151" s="82"/>
      <c r="AS151" s="143"/>
      <c r="AT151" s="146"/>
      <c r="AU151" s="176"/>
      <c r="AV151" s="146"/>
      <c r="AW151" s="74"/>
      <c r="AX151" s="82"/>
      <c r="AY151" s="74"/>
      <c r="AZ151" s="74"/>
      <c r="BB151" s="5"/>
    </row>
    <row r="152" spans="1:54" ht="15" customHeight="1">
      <c r="A152" s="27" t="s">
        <v>1218</v>
      </c>
      <c r="B152" s="28" t="s">
        <v>1219</v>
      </c>
      <c r="C152" s="5" t="s">
        <v>1220</v>
      </c>
      <c r="D152" s="5" t="s">
        <v>1221</v>
      </c>
      <c r="E152" s="5"/>
      <c r="F152" s="5"/>
      <c r="G152" s="5"/>
      <c r="H152" s="26"/>
      <c r="I152" s="5"/>
      <c r="K152" s="5"/>
      <c r="L152" s="5"/>
      <c r="M152" s="5"/>
      <c r="N152" s="5"/>
      <c r="O152" s="5"/>
      <c r="P152" s="5"/>
      <c r="Q152" s="5"/>
      <c r="R152" s="5"/>
      <c r="T152" s="5"/>
      <c r="U152" s="170"/>
      <c r="V152" s="251" t="s">
        <v>1222</v>
      </c>
      <c r="W152" s="5"/>
      <c r="X152" s="9" t="s">
        <v>1223</v>
      </c>
      <c r="Y152" s="35" t="s">
        <v>1224</v>
      </c>
      <c r="Z152" s="35"/>
      <c r="AA152" s="35"/>
      <c r="AB152" s="5"/>
      <c r="AC152" s="5"/>
      <c r="AD152" s="5"/>
      <c r="AE152" s="5"/>
      <c r="AF152" s="26"/>
      <c r="AG152" s="5"/>
      <c r="AH152" s="172"/>
      <c r="AI152" s="5"/>
      <c r="AJ152" s="5"/>
      <c r="AL152" s="5"/>
      <c r="AN152" s="5" t="s">
        <v>1225</v>
      </c>
      <c r="AO152" s="18" t="s">
        <v>1226</v>
      </c>
      <c r="AP152" s="18"/>
      <c r="AQ152" s="74"/>
      <c r="AR152" s="82"/>
      <c r="AS152" s="143"/>
      <c r="AT152" s="146"/>
      <c r="AU152" s="176" t="s">
        <v>1227</v>
      </c>
      <c r="AV152" s="146"/>
      <c r="AW152" s="74"/>
      <c r="AX152" s="82"/>
      <c r="AY152" s="74"/>
      <c r="AZ152" s="74"/>
      <c r="BB152" s="5"/>
    </row>
    <row r="153" spans="1:54" ht="15" customHeight="1">
      <c r="A153" s="27" t="s">
        <v>1218</v>
      </c>
      <c r="B153" s="28" t="s">
        <v>1228</v>
      </c>
      <c r="C153" s="5"/>
      <c r="D153" s="5"/>
      <c r="E153" s="5"/>
      <c r="F153" s="5"/>
      <c r="G153" s="5"/>
      <c r="H153" s="26"/>
      <c r="I153" s="5"/>
      <c r="K153" s="5"/>
      <c r="L153" s="5"/>
      <c r="M153" s="5"/>
      <c r="N153" s="5"/>
      <c r="O153" s="5"/>
      <c r="P153" s="5"/>
      <c r="Q153" s="5"/>
      <c r="R153" s="5"/>
      <c r="T153" s="5"/>
      <c r="U153" s="170"/>
      <c r="V153" s="251" t="s">
        <v>1229</v>
      </c>
      <c r="W153" s="5"/>
      <c r="X153" s="9"/>
      <c r="Y153" s="35" t="s">
        <v>1230</v>
      </c>
      <c r="Z153" s="35"/>
      <c r="AA153" s="35"/>
      <c r="AB153" s="5"/>
      <c r="AC153" s="5"/>
      <c r="AD153" s="5"/>
      <c r="AE153" s="5"/>
      <c r="AF153" s="26"/>
      <c r="AG153" s="5"/>
      <c r="AH153" s="172"/>
      <c r="AI153" s="5"/>
      <c r="AJ153" s="5"/>
      <c r="AL153" s="5"/>
      <c r="AN153" s="5"/>
      <c r="AO153" s="18"/>
      <c r="AP153" s="18"/>
      <c r="AQ153" s="74"/>
      <c r="AR153" s="82"/>
      <c r="AS153" s="143"/>
      <c r="AT153" s="146"/>
      <c r="AU153" s="176" t="s">
        <v>1231</v>
      </c>
      <c r="AV153" s="146"/>
      <c r="AW153" s="74"/>
      <c r="AX153" s="82"/>
      <c r="AY153" s="74"/>
      <c r="AZ153" s="74"/>
      <c r="BB153" s="5"/>
    </row>
    <row r="154" spans="1:54" ht="15" customHeight="1">
      <c r="A154" s="27" t="s">
        <v>1232</v>
      </c>
      <c r="B154" s="28" t="s">
        <v>1233</v>
      </c>
      <c r="C154" s="5"/>
      <c r="D154" s="5" t="s">
        <v>1234</v>
      </c>
      <c r="E154" s="5"/>
      <c r="F154" s="5"/>
      <c r="G154" s="5" t="s">
        <v>1235</v>
      </c>
      <c r="H154" s="26"/>
      <c r="I154" s="5"/>
      <c r="K154" s="5"/>
      <c r="L154" s="5"/>
      <c r="M154" s="5"/>
      <c r="N154" s="5"/>
      <c r="O154" s="5"/>
      <c r="P154" s="5"/>
      <c r="Q154" s="5"/>
      <c r="R154" s="5"/>
      <c r="T154" s="5"/>
      <c r="U154" s="170" t="s">
        <v>1236</v>
      </c>
      <c r="V154" s="251" t="s">
        <v>1237</v>
      </c>
      <c r="W154" s="5"/>
      <c r="X154" s="9" t="s">
        <v>1238</v>
      </c>
      <c r="Y154" s="35"/>
      <c r="Z154" s="35"/>
      <c r="AA154" s="35"/>
      <c r="AB154" s="5"/>
      <c r="AC154" s="5"/>
      <c r="AD154" s="5"/>
      <c r="AE154" s="5"/>
      <c r="AF154" s="26"/>
      <c r="AG154" s="5"/>
      <c r="AH154" s="172"/>
      <c r="AI154" s="5"/>
      <c r="AJ154" s="5"/>
      <c r="AL154" s="5"/>
      <c r="AN154" s="5"/>
      <c r="AO154" s="18"/>
      <c r="AP154" s="18"/>
      <c r="AQ154" s="74"/>
      <c r="AR154" s="82"/>
      <c r="AS154" s="143"/>
      <c r="AT154" s="146"/>
      <c r="AU154" s="176" t="s">
        <v>1239</v>
      </c>
      <c r="AV154" s="146"/>
      <c r="AW154" s="74"/>
      <c r="AX154" s="82"/>
      <c r="AY154" s="74"/>
      <c r="AZ154" s="74"/>
      <c r="BB154" s="5"/>
    </row>
    <row r="155" spans="1:54" ht="15" customHeight="1">
      <c r="A155" s="27" t="s">
        <v>1240</v>
      </c>
      <c r="B155" s="28" t="s">
        <v>1241</v>
      </c>
      <c r="C155" s="5"/>
      <c r="D155" s="5"/>
      <c r="E155" s="5"/>
      <c r="F155" s="5"/>
      <c r="G155" s="5"/>
      <c r="H155" s="26"/>
      <c r="I155" s="5"/>
      <c r="K155" s="5"/>
      <c r="L155" s="5"/>
      <c r="M155" s="5"/>
      <c r="N155" s="5"/>
      <c r="O155" s="5"/>
      <c r="P155" s="5"/>
      <c r="Q155" s="5"/>
      <c r="R155" s="5"/>
      <c r="T155" s="5"/>
      <c r="U155" s="170"/>
      <c r="V155" s="251" t="s">
        <v>1028</v>
      </c>
      <c r="W155" s="5"/>
      <c r="X155" s="9"/>
      <c r="Y155" s="35"/>
      <c r="Z155" s="35"/>
      <c r="AA155" s="35"/>
      <c r="AB155" s="5"/>
      <c r="AC155" s="5"/>
      <c r="AD155" s="5"/>
      <c r="AE155" s="5"/>
      <c r="AF155" s="26"/>
      <c r="AG155" s="5" t="s">
        <v>186</v>
      </c>
      <c r="AH155" s="172"/>
      <c r="AI155" s="5"/>
      <c r="AJ155" s="5"/>
      <c r="AL155" s="5"/>
      <c r="AN155" s="5"/>
      <c r="AO155" s="18"/>
      <c r="AP155" s="18"/>
      <c r="AQ155" s="74"/>
      <c r="AR155" s="82"/>
      <c r="AS155" s="143"/>
      <c r="AT155" s="146"/>
      <c r="AU155" s="176"/>
      <c r="AV155" s="146"/>
      <c r="AW155" s="74"/>
      <c r="AX155" s="82"/>
      <c r="AY155" s="74"/>
      <c r="AZ155" s="74"/>
      <c r="BB155" s="5"/>
    </row>
    <row r="156" spans="1:54" ht="15" customHeight="1">
      <c r="A156" s="27" t="s">
        <v>1240</v>
      </c>
      <c r="B156" s="28" t="s">
        <v>1242</v>
      </c>
      <c r="C156" s="5"/>
      <c r="D156" s="5" t="s">
        <v>1243</v>
      </c>
      <c r="E156" s="5"/>
      <c r="F156" s="5"/>
      <c r="G156" s="5"/>
      <c r="H156" s="26"/>
      <c r="I156" s="5"/>
      <c r="K156" s="5"/>
      <c r="L156" s="5"/>
      <c r="M156" s="5"/>
      <c r="N156" s="5"/>
      <c r="O156" s="5"/>
      <c r="P156" s="5"/>
      <c r="Q156" s="5"/>
      <c r="R156" s="5"/>
      <c r="T156" s="5"/>
      <c r="U156" s="170"/>
      <c r="V156" s="251" t="s">
        <v>1028</v>
      </c>
      <c r="W156" s="5"/>
      <c r="X156" s="9" t="s">
        <v>1244</v>
      </c>
      <c r="Y156" s="35"/>
      <c r="Z156" s="35"/>
      <c r="AA156" s="35"/>
      <c r="AB156" s="5"/>
      <c r="AC156" s="5"/>
      <c r="AD156" s="5"/>
      <c r="AE156" s="5"/>
      <c r="AF156" s="26"/>
      <c r="AG156" s="5"/>
      <c r="AH156" s="172"/>
      <c r="AI156" s="5"/>
      <c r="AJ156" s="5"/>
      <c r="AL156" s="5"/>
      <c r="AN156" s="5"/>
      <c r="AO156" s="18" t="s">
        <v>1245</v>
      </c>
      <c r="AP156" s="18"/>
      <c r="AQ156" s="74"/>
      <c r="AR156" s="82"/>
      <c r="AS156" s="143"/>
      <c r="AT156" s="146"/>
      <c r="AU156" s="176"/>
      <c r="AV156" s="146"/>
      <c r="AW156" s="74"/>
      <c r="AX156" s="82"/>
      <c r="AY156" s="74"/>
      <c r="AZ156" s="74"/>
      <c r="BB156" s="5"/>
    </row>
    <row r="157" spans="1:54" ht="15" customHeight="1">
      <c r="A157" s="27" t="s">
        <v>1246</v>
      </c>
      <c r="B157" s="28" t="s">
        <v>1247</v>
      </c>
      <c r="C157" s="5" t="s">
        <v>1248</v>
      </c>
      <c r="D157" s="5" t="s">
        <v>1249</v>
      </c>
      <c r="E157" s="5"/>
      <c r="F157" s="5"/>
      <c r="G157" s="5"/>
      <c r="H157" s="26"/>
      <c r="I157" s="5"/>
      <c r="K157" s="5"/>
      <c r="L157" s="5"/>
      <c r="M157" s="5"/>
      <c r="N157" s="5"/>
      <c r="O157" s="5"/>
      <c r="P157" s="5"/>
      <c r="Q157" s="5"/>
      <c r="R157" s="5"/>
      <c r="T157" s="5"/>
      <c r="U157" s="170"/>
      <c r="V157" s="251" t="s">
        <v>1250</v>
      </c>
      <c r="W157" s="5"/>
      <c r="X157" s="9" t="s">
        <v>1251</v>
      </c>
      <c r="Y157" s="35"/>
      <c r="Z157" s="35"/>
      <c r="AA157" s="35"/>
      <c r="AB157" s="5"/>
      <c r="AC157" s="5"/>
      <c r="AD157" s="5"/>
      <c r="AE157" s="5"/>
      <c r="AF157" s="26"/>
      <c r="AG157" s="5"/>
      <c r="AH157" s="172"/>
      <c r="AI157" s="5"/>
      <c r="AJ157" s="5"/>
      <c r="AL157" s="5"/>
      <c r="AN157" s="5" t="s">
        <v>1252</v>
      </c>
      <c r="AO157" s="18"/>
      <c r="AP157" s="18"/>
      <c r="AQ157" s="74"/>
      <c r="AR157" s="82"/>
      <c r="AS157" s="143"/>
      <c r="AT157" s="146"/>
      <c r="AU157" s="176" t="s">
        <v>1253</v>
      </c>
      <c r="AV157" s="146"/>
      <c r="AW157" s="74"/>
      <c r="AX157" s="82"/>
      <c r="AY157" s="74"/>
      <c r="AZ157" s="74"/>
      <c r="BB157" s="5"/>
    </row>
    <row r="158" spans="1:54" ht="15" customHeight="1">
      <c r="A158" s="27" t="s">
        <v>1254</v>
      </c>
      <c r="B158" s="28" t="s">
        <v>1255</v>
      </c>
      <c r="C158" s="5" t="s">
        <v>1256</v>
      </c>
      <c r="D158" s="5" t="s">
        <v>1257</v>
      </c>
      <c r="E158" s="5"/>
      <c r="F158" s="5"/>
      <c r="G158" s="5"/>
      <c r="H158" s="26"/>
      <c r="I158" s="5"/>
      <c r="K158" s="5"/>
      <c r="L158" s="5"/>
      <c r="M158" s="5"/>
      <c r="N158" s="5"/>
      <c r="O158" s="5"/>
      <c r="P158" s="5"/>
      <c r="Q158" s="5"/>
      <c r="R158" s="5"/>
      <c r="T158" s="5"/>
      <c r="U158" s="170"/>
      <c r="V158" s="251" t="s">
        <v>1258</v>
      </c>
      <c r="W158" s="5"/>
      <c r="X158" s="9" t="s">
        <v>1259</v>
      </c>
      <c r="Y158" s="35"/>
      <c r="Z158" s="35"/>
      <c r="AA158" s="35" t="s">
        <v>1260</v>
      </c>
      <c r="AB158" s="5"/>
      <c r="AC158" s="5"/>
      <c r="AD158" s="5"/>
      <c r="AE158" s="5"/>
      <c r="AF158" s="26"/>
      <c r="AG158" s="5"/>
      <c r="AH158" s="172"/>
      <c r="AI158" s="5"/>
      <c r="AJ158" s="5"/>
      <c r="AL158" s="5"/>
      <c r="AN158" s="5" t="s">
        <v>1261</v>
      </c>
      <c r="AO158" s="18"/>
      <c r="AP158" s="18"/>
      <c r="AQ158" s="74"/>
      <c r="AR158" s="82"/>
      <c r="AS158" s="143"/>
      <c r="AT158" s="146"/>
      <c r="AU158" s="176" t="s">
        <v>1262</v>
      </c>
      <c r="AV158" s="146"/>
      <c r="AW158" s="74"/>
      <c r="AX158" s="82"/>
      <c r="AY158" s="74"/>
      <c r="AZ158" s="74"/>
      <c r="BB158" s="5"/>
    </row>
    <row r="159" spans="1:54" ht="15" customHeight="1">
      <c r="A159" s="27" t="s">
        <v>1263</v>
      </c>
      <c r="B159" s="28" t="s">
        <v>1264</v>
      </c>
      <c r="C159" s="5" t="s">
        <v>1265</v>
      </c>
      <c r="D159" s="5" t="s">
        <v>1266</v>
      </c>
      <c r="E159" s="5"/>
      <c r="F159" s="5"/>
      <c r="G159" s="5"/>
      <c r="H159" s="26"/>
      <c r="I159" s="5"/>
      <c r="K159" s="5"/>
      <c r="L159" s="5"/>
      <c r="M159" s="5"/>
      <c r="N159" s="5"/>
      <c r="O159" s="5"/>
      <c r="P159" s="5"/>
      <c r="Q159" s="5"/>
      <c r="R159" s="5"/>
      <c r="T159" s="5"/>
      <c r="U159" s="170"/>
      <c r="V159" s="251" t="s">
        <v>1028</v>
      </c>
      <c r="W159" s="5"/>
      <c r="X159" s="9" t="s">
        <v>1267</v>
      </c>
      <c r="Y159" s="35"/>
      <c r="Z159" s="35"/>
      <c r="AA159" s="35"/>
      <c r="AB159" s="5"/>
      <c r="AC159" s="5"/>
      <c r="AD159" s="5"/>
      <c r="AE159" s="5"/>
      <c r="AF159" s="26"/>
      <c r="AG159" s="5"/>
      <c r="AH159" s="172"/>
      <c r="AI159" s="5"/>
      <c r="AJ159" s="5"/>
      <c r="AL159" s="5"/>
      <c r="AN159" s="5"/>
      <c r="AO159" s="18" t="s">
        <v>1268</v>
      </c>
      <c r="AP159" s="18"/>
      <c r="AQ159" s="74"/>
      <c r="AR159" s="82"/>
      <c r="AS159" s="143"/>
      <c r="AT159" s="146"/>
      <c r="AU159" s="176" t="s">
        <v>1269</v>
      </c>
      <c r="AV159" s="146"/>
      <c r="AW159" s="74"/>
      <c r="AX159" s="82"/>
      <c r="AY159" s="74"/>
      <c r="AZ159" s="74"/>
      <c r="BB159" s="5"/>
    </row>
    <row r="160" spans="1:54" ht="15" customHeight="1">
      <c r="A160" s="27" t="s">
        <v>1270</v>
      </c>
      <c r="B160" s="28" t="s">
        <v>1271</v>
      </c>
      <c r="C160" s="5" t="s">
        <v>1272</v>
      </c>
      <c r="D160" s="5" t="s">
        <v>1273</v>
      </c>
      <c r="E160" s="5"/>
      <c r="F160" s="5"/>
      <c r="G160" s="5"/>
      <c r="H160" s="26"/>
      <c r="I160" s="5"/>
      <c r="K160" s="5"/>
      <c r="L160" s="5"/>
      <c r="M160" s="5"/>
      <c r="N160" s="5"/>
      <c r="O160" s="5"/>
      <c r="P160" s="5"/>
      <c r="Q160" s="5"/>
      <c r="R160" s="5"/>
      <c r="T160" s="5"/>
      <c r="U160" s="170"/>
      <c r="V160" s="251" t="s">
        <v>1274</v>
      </c>
      <c r="W160" s="5"/>
      <c r="X160" s="9" t="s">
        <v>1275</v>
      </c>
      <c r="Y160" s="35"/>
      <c r="Z160" s="35"/>
      <c r="AA160" s="35" t="s">
        <v>1276</v>
      </c>
      <c r="AB160" s="5"/>
      <c r="AC160" s="5"/>
      <c r="AD160" s="5"/>
      <c r="AE160" s="5"/>
      <c r="AF160" s="26"/>
      <c r="AG160" s="5"/>
      <c r="AH160" s="172"/>
      <c r="AI160" s="5"/>
      <c r="AJ160" s="5"/>
      <c r="AL160" s="5"/>
      <c r="AN160" s="5" t="s">
        <v>1277</v>
      </c>
      <c r="AO160" s="18" t="s">
        <v>1278</v>
      </c>
      <c r="AP160" s="18"/>
      <c r="AQ160" s="74"/>
      <c r="AR160" s="82"/>
      <c r="AS160" s="143"/>
      <c r="AT160" s="146"/>
      <c r="AU160" s="176" t="s">
        <v>1279</v>
      </c>
      <c r="AV160" s="146"/>
      <c r="AW160" s="74"/>
      <c r="AX160" s="82"/>
      <c r="AY160" s="74"/>
      <c r="AZ160" s="74"/>
      <c r="BB160" s="5"/>
    </row>
    <row r="161" spans="1:54" ht="15" customHeight="1">
      <c r="A161" s="27" t="s">
        <v>1280</v>
      </c>
      <c r="B161" s="28" t="s">
        <v>1281</v>
      </c>
      <c r="C161" s="5"/>
      <c r="D161" s="5"/>
      <c r="E161" s="5"/>
      <c r="F161" s="5"/>
      <c r="G161" s="5"/>
      <c r="H161" s="26"/>
      <c r="I161" s="5"/>
      <c r="K161" s="5"/>
      <c r="L161" s="5"/>
      <c r="M161" s="5"/>
      <c r="N161" s="5"/>
      <c r="O161" s="5"/>
      <c r="P161" s="5"/>
      <c r="Q161" s="5"/>
      <c r="R161" s="5"/>
      <c r="T161" s="5"/>
      <c r="U161" s="170" t="s">
        <v>1282</v>
      </c>
      <c r="V161" s="251" t="s">
        <v>1283</v>
      </c>
      <c r="W161" s="5"/>
      <c r="X161" s="9" t="s">
        <v>1284</v>
      </c>
      <c r="Y161" s="35"/>
      <c r="Z161" s="35"/>
      <c r="AA161" s="35"/>
      <c r="AB161" s="5"/>
      <c r="AC161" s="5"/>
      <c r="AD161" s="5"/>
      <c r="AE161" s="5"/>
      <c r="AF161" s="26"/>
      <c r="AG161" s="5"/>
      <c r="AH161" s="172"/>
      <c r="AI161" s="5"/>
      <c r="AJ161" s="5"/>
      <c r="AL161" s="5"/>
      <c r="AN161" s="5"/>
      <c r="AO161" s="18" t="s">
        <v>1285</v>
      </c>
      <c r="AP161" s="18"/>
      <c r="AQ161" s="74"/>
      <c r="AR161" s="82"/>
      <c r="AS161" s="143"/>
      <c r="AT161" s="146"/>
      <c r="AU161" s="176" t="s">
        <v>1286</v>
      </c>
      <c r="AV161" s="146"/>
      <c r="AW161" s="74"/>
      <c r="AX161" s="82"/>
      <c r="AY161" s="74" t="s">
        <v>538</v>
      </c>
      <c r="AZ161" s="74" t="s">
        <v>1287</v>
      </c>
      <c r="BB161" s="5"/>
    </row>
    <row r="162" spans="1:54" ht="15" customHeight="1">
      <c r="A162" s="27" t="s">
        <v>1288</v>
      </c>
      <c r="B162" s="28" t="s">
        <v>1289</v>
      </c>
      <c r="C162" s="5"/>
      <c r="D162" s="5" t="s">
        <v>1290</v>
      </c>
      <c r="E162" s="5"/>
      <c r="F162" s="5"/>
      <c r="G162" s="5"/>
      <c r="H162" s="26"/>
      <c r="I162" s="5"/>
      <c r="K162" s="5"/>
      <c r="L162" s="5"/>
      <c r="M162" s="5"/>
      <c r="N162" s="5"/>
      <c r="O162" s="5"/>
      <c r="P162" s="5"/>
      <c r="Q162" s="5"/>
      <c r="R162" s="5"/>
      <c r="T162" s="5"/>
      <c r="U162" s="170"/>
      <c r="V162" s="251" t="s">
        <v>1291</v>
      </c>
      <c r="W162" s="5"/>
      <c r="X162" s="9" t="s">
        <v>1292</v>
      </c>
      <c r="Y162" s="35"/>
      <c r="Z162" s="35"/>
      <c r="AA162" s="35"/>
      <c r="AB162" s="5"/>
      <c r="AC162" s="5"/>
      <c r="AD162" s="5"/>
      <c r="AE162" s="5"/>
      <c r="AF162" s="26"/>
      <c r="AG162" s="5"/>
      <c r="AH162" s="172"/>
      <c r="AI162" s="5"/>
      <c r="AJ162" s="5"/>
      <c r="AL162" s="5"/>
      <c r="AN162" s="5"/>
      <c r="AO162" s="18" t="s">
        <v>1293</v>
      </c>
      <c r="AP162" s="18"/>
      <c r="AQ162" s="74"/>
      <c r="AR162" s="82"/>
      <c r="AS162" s="143"/>
      <c r="AT162" s="146"/>
      <c r="AU162" s="176" t="s">
        <v>1294</v>
      </c>
      <c r="AV162" s="146"/>
      <c r="AW162" s="74"/>
      <c r="AX162" s="82"/>
      <c r="AY162" s="74"/>
      <c r="AZ162" s="74"/>
      <c r="BB162" s="5"/>
    </row>
    <row r="163" spans="1:54" ht="15" customHeight="1">
      <c r="A163" s="27" t="s">
        <v>1295</v>
      </c>
      <c r="B163" s="28" t="s">
        <v>1296</v>
      </c>
      <c r="C163" s="5"/>
      <c r="D163" s="5"/>
      <c r="E163" s="5"/>
      <c r="F163" s="5"/>
      <c r="G163" s="5"/>
      <c r="H163" s="26"/>
      <c r="I163" s="5"/>
      <c r="K163" s="5"/>
      <c r="L163" s="5"/>
      <c r="M163" s="5"/>
      <c r="N163" s="5"/>
      <c r="O163" s="5"/>
      <c r="P163" s="5"/>
      <c r="Q163" s="5"/>
      <c r="R163" s="5"/>
      <c r="T163" s="5"/>
      <c r="U163" s="170"/>
      <c r="V163" s="251" t="s">
        <v>1028</v>
      </c>
      <c r="W163" s="5"/>
      <c r="X163" s="9" t="s">
        <v>1297</v>
      </c>
      <c r="Y163" s="35"/>
      <c r="Z163" s="35"/>
      <c r="AA163" s="35"/>
      <c r="AB163" s="5"/>
      <c r="AC163" s="5"/>
      <c r="AD163" s="5"/>
      <c r="AE163" s="5"/>
      <c r="AF163" s="26"/>
      <c r="AG163" s="5"/>
      <c r="AH163" s="172"/>
      <c r="AI163" s="5"/>
      <c r="AJ163" s="5"/>
      <c r="AL163" s="5"/>
      <c r="AN163" s="5"/>
      <c r="AO163" s="18"/>
      <c r="AP163" s="18"/>
      <c r="AQ163" s="74"/>
      <c r="AR163" s="82"/>
      <c r="AS163" s="143"/>
      <c r="AT163" s="146"/>
      <c r="AU163" s="176"/>
      <c r="AV163" s="146"/>
      <c r="AW163" s="74"/>
      <c r="AX163" s="82"/>
      <c r="AY163" s="74"/>
      <c r="AZ163" s="74"/>
      <c r="BB163" s="5"/>
    </row>
    <row r="164" spans="1:54" ht="15" customHeight="1">
      <c r="A164" s="27" t="s">
        <v>1295</v>
      </c>
      <c r="B164" s="28" t="s">
        <v>1298</v>
      </c>
      <c r="C164" s="5" t="s">
        <v>1299</v>
      </c>
      <c r="D164" s="5"/>
      <c r="E164" s="5"/>
      <c r="F164" s="5"/>
      <c r="G164" s="5"/>
      <c r="H164" s="26"/>
      <c r="I164" s="5"/>
      <c r="K164" s="5"/>
      <c r="L164" s="5"/>
      <c r="M164" s="5"/>
      <c r="N164" s="5"/>
      <c r="O164" s="5"/>
      <c r="P164" s="5"/>
      <c r="Q164" s="5"/>
      <c r="R164" s="5"/>
      <c r="T164" s="5"/>
      <c r="U164" s="170"/>
      <c r="V164" s="251" t="s">
        <v>1300</v>
      </c>
      <c r="W164" s="5"/>
      <c r="X164" s="9" t="s">
        <v>1301</v>
      </c>
      <c r="Y164" s="35"/>
      <c r="Z164" s="35"/>
      <c r="AA164" s="35"/>
      <c r="AB164" s="5"/>
      <c r="AC164" s="5"/>
      <c r="AD164" s="5"/>
      <c r="AE164" s="5"/>
      <c r="AF164" s="26"/>
      <c r="AG164" s="5"/>
      <c r="AH164" s="172"/>
      <c r="AI164" s="5" t="s">
        <v>476</v>
      </c>
      <c r="AJ164" s="5"/>
      <c r="AL164" s="5"/>
      <c r="AN164" s="5"/>
      <c r="AO164" s="18" t="s">
        <v>1302</v>
      </c>
      <c r="AP164" s="18"/>
      <c r="AQ164" s="74"/>
      <c r="AR164" s="82"/>
      <c r="AS164" s="143"/>
      <c r="AT164" s="146"/>
      <c r="AU164" s="176"/>
      <c r="AV164" s="146"/>
      <c r="AW164" s="74"/>
      <c r="AX164" s="82"/>
      <c r="AY164" s="74"/>
      <c r="AZ164" s="74"/>
      <c r="BB164" s="5"/>
    </row>
    <row r="165" spans="1:54" ht="15" customHeight="1">
      <c r="A165" s="27" t="s">
        <v>1303</v>
      </c>
      <c r="B165" s="28" t="s">
        <v>1304</v>
      </c>
      <c r="C165" s="5"/>
      <c r="D165" s="5" t="s">
        <v>1305</v>
      </c>
      <c r="E165" s="5"/>
      <c r="F165" s="5"/>
      <c r="G165" s="5"/>
      <c r="H165" s="26"/>
      <c r="I165" s="5"/>
      <c r="K165" s="5"/>
      <c r="L165" s="5"/>
      <c r="M165" s="5"/>
      <c r="N165" s="5"/>
      <c r="O165" s="5"/>
      <c r="P165" s="5"/>
      <c r="Q165" s="5"/>
      <c r="R165" s="5"/>
      <c r="T165" s="5"/>
      <c r="U165" s="170" t="s">
        <v>1010</v>
      </c>
      <c r="V165" s="251" t="s">
        <v>1306</v>
      </c>
      <c r="W165" s="5"/>
      <c r="X165" s="9" t="s">
        <v>1307</v>
      </c>
      <c r="Y165" s="35"/>
      <c r="Z165" s="35"/>
      <c r="AA165" s="35"/>
      <c r="AB165" s="5"/>
      <c r="AC165" s="5"/>
      <c r="AD165" s="5"/>
      <c r="AE165" s="5"/>
      <c r="AF165" s="26"/>
      <c r="AG165" s="5"/>
      <c r="AH165" s="172"/>
      <c r="AI165" s="5"/>
      <c r="AJ165" s="5"/>
      <c r="AL165" s="5"/>
      <c r="AN165" s="5" t="s">
        <v>1308</v>
      </c>
      <c r="AO165" s="18" t="s">
        <v>1309</v>
      </c>
      <c r="AP165" s="18"/>
      <c r="AQ165" s="74"/>
      <c r="AR165" s="82"/>
      <c r="AS165" s="143"/>
      <c r="AT165" s="146"/>
      <c r="AU165" s="176" t="s">
        <v>1310</v>
      </c>
      <c r="AV165" s="146"/>
      <c r="AW165" s="74"/>
      <c r="AX165" s="82"/>
      <c r="AY165" s="74"/>
      <c r="AZ165" s="74"/>
      <c r="BB165" s="5"/>
    </row>
    <row r="166" spans="1:54" ht="15" customHeight="1">
      <c r="A166" s="27" t="s">
        <v>1311</v>
      </c>
      <c r="B166" s="28" t="s">
        <v>1312</v>
      </c>
      <c r="C166" s="5"/>
      <c r="D166" s="5"/>
      <c r="E166" s="5"/>
      <c r="F166" s="5"/>
      <c r="G166" s="5"/>
      <c r="H166" s="26"/>
      <c r="I166" s="5"/>
      <c r="K166" s="5"/>
      <c r="L166" s="5"/>
      <c r="M166" s="5"/>
      <c r="N166" s="5"/>
      <c r="O166" s="5"/>
      <c r="P166" s="5"/>
      <c r="Q166" s="5"/>
      <c r="R166" s="5"/>
      <c r="T166" s="5"/>
      <c r="U166" s="170"/>
      <c r="V166" s="251" t="s">
        <v>1028</v>
      </c>
      <c r="W166" s="5"/>
      <c r="X166" s="9"/>
      <c r="Y166" s="35"/>
      <c r="Z166" s="35"/>
      <c r="AA166" s="35"/>
      <c r="AB166" s="5"/>
      <c r="AC166" s="5"/>
      <c r="AD166" s="5"/>
      <c r="AE166" s="5"/>
      <c r="AF166" s="26"/>
      <c r="AG166" s="5"/>
      <c r="AH166" s="172"/>
      <c r="AI166" s="5"/>
      <c r="AJ166" s="5"/>
      <c r="AL166" s="5"/>
      <c r="AN166" s="5"/>
      <c r="AO166" s="18"/>
      <c r="AP166" s="18"/>
      <c r="AQ166" s="74"/>
      <c r="AR166" s="82"/>
      <c r="AS166" s="143"/>
      <c r="AT166" s="146"/>
      <c r="AU166" s="176"/>
      <c r="AV166" s="146"/>
      <c r="AW166" s="74"/>
      <c r="AX166" s="82"/>
      <c r="AY166" s="74"/>
      <c r="AZ166" s="74"/>
      <c r="BB166" s="5"/>
    </row>
    <row r="167" spans="1:54" ht="15" customHeight="1">
      <c r="A167" s="27" t="s">
        <v>1311</v>
      </c>
      <c r="B167" s="28" t="s">
        <v>1313</v>
      </c>
      <c r="C167" s="5"/>
      <c r="D167" s="5" t="s">
        <v>1314</v>
      </c>
      <c r="E167" s="5"/>
      <c r="F167" s="5" t="s">
        <v>233</v>
      </c>
      <c r="G167" s="5"/>
      <c r="H167" s="26"/>
      <c r="I167" s="5"/>
      <c r="K167" s="5"/>
      <c r="L167" s="5"/>
      <c r="M167" s="5"/>
      <c r="N167" s="5"/>
      <c r="O167" s="5"/>
      <c r="P167" s="5"/>
      <c r="Q167" s="5"/>
      <c r="R167" s="5"/>
      <c r="T167" s="5"/>
      <c r="U167" s="170" t="s">
        <v>1315</v>
      </c>
      <c r="V167" s="251" t="s">
        <v>1316</v>
      </c>
      <c r="W167" s="5"/>
      <c r="X167" s="9" t="s">
        <v>1317</v>
      </c>
      <c r="Y167" s="35" t="s">
        <v>1318</v>
      </c>
      <c r="Z167" s="35"/>
      <c r="AA167" s="35" t="s">
        <v>1319</v>
      </c>
      <c r="AB167" s="5"/>
      <c r="AC167" s="5"/>
      <c r="AD167" s="5"/>
      <c r="AE167" s="5"/>
      <c r="AF167" s="26"/>
      <c r="AG167" s="5"/>
      <c r="AH167" s="172"/>
      <c r="AI167" s="5"/>
      <c r="AJ167" s="5"/>
      <c r="AL167" s="5" t="s">
        <v>1320</v>
      </c>
      <c r="AN167" s="5" t="s">
        <v>843</v>
      </c>
      <c r="AO167" s="18" t="s">
        <v>1321</v>
      </c>
      <c r="AP167" s="18"/>
      <c r="AQ167" s="74"/>
      <c r="AR167" s="82"/>
      <c r="AS167" s="143"/>
      <c r="AT167" s="146"/>
      <c r="AU167" s="176" t="s">
        <v>1322</v>
      </c>
      <c r="AV167" s="146"/>
      <c r="AW167" s="74"/>
      <c r="AX167" s="82"/>
      <c r="AY167" s="74" t="s">
        <v>544</v>
      </c>
      <c r="AZ167" s="74" t="s">
        <v>1323</v>
      </c>
      <c r="BB167" s="5"/>
    </row>
    <row r="168" spans="1:54" ht="15" customHeight="1">
      <c r="A168" s="27" t="s">
        <v>1324</v>
      </c>
      <c r="B168" s="28" t="s">
        <v>1325</v>
      </c>
      <c r="C168" s="5" t="s">
        <v>1326</v>
      </c>
      <c r="D168" s="5" t="s">
        <v>1327</v>
      </c>
      <c r="E168" s="5"/>
      <c r="F168" s="5"/>
      <c r="G168" s="5"/>
      <c r="H168" s="26"/>
      <c r="I168" s="5"/>
      <c r="K168" s="5"/>
      <c r="L168" s="5"/>
      <c r="M168" s="5"/>
      <c r="N168" s="5"/>
      <c r="O168" s="5"/>
      <c r="P168" s="5"/>
      <c r="Q168" s="5"/>
      <c r="R168" s="5"/>
      <c r="T168" s="5"/>
      <c r="U168" s="170"/>
      <c r="V168" s="251" t="s">
        <v>1328</v>
      </c>
      <c r="W168" s="5"/>
      <c r="X168" s="9" t="s">
        <v>1329</v>
      </c>
      <c r="Y168" s="35"/>
      <c r="Z168" s="35"/>
      <c r="AA168" s="35"/>
      <c r="AB168" s="5"/>
      <c r="AC168" s="5"/>
      <c r="AD168" s="5"/>
      <c r="AE168" s="5"/>
      <c r="AF168" s="26"/>
      <c r="AG168" s="5"/>
      <c r="AH168" s="172"/>
      <c r="AI168" s="5"/>
      <c r="AJ168" s="5"/>
      <c r="AL168" s="5"/>
      <c r="AN168" s="5"/>
      <c r="AO168" s="18" t="s">
        <v>1330</v>
      </c>
      <c r="AP168" s="18"/>
      <c r="AQ168" s="74"/>
      <c r="AR168" s="82"/>
      <c r="AS168" s="143"/>
      <c r="AT168" s="146"/>
      <c r="AU168" s="176" t="s">
        <v>1331</v>
      </c>
      <c r="AV168" s="146"/>
      <c r="AW168" s="74"/>
      <c r="AX168" s="82"/>
      <c r="AY168" s="74"/>
      <c r="AZ168" s="74"/>
      <c r="BB168" s="5"/>
    </row>
    <row r="169" spans="1:54" ht="15" customHeight="1">
      <c r="A169" s="27" t="s">
        <v>1332</v>
      </c>
      <c r="B169" s="28" t="s">
        <v>1333</v>
      </c>
      <c r="C169" s="5"/>
      <c r="D169" s="5" t="s">
        <v>1334</v>
      </c>
      <c r="E169" s="5"/>
      <c r="F169" s="5"/>
      <c r="G169" s="5"/>
      <c r="H169" s="26"/>
      <c r="I169" s="5"/>
      <c r="K169" s="5"/>
      <c r="L169" s="5"/>
      <c r="M169" s="5"/>
      <c r="N169" s="5"/>
      <c r="O169" s="5"/>
      <c r="P169" s="5"/>
      <c r="Q169" s="5"/>
      <c r="R169" s="5"/>
      <c r="T169" s="5"/>
      <c r="U169" s="170"/>
      <c r="V169" s="251" t="s">
        <v>1028</v>
      </c>
      <c r="W169" s="5"/>
      <c r="X169" s="9" t="s">
        <v>1335</v>
      </c>
      <c r="Y169" s="35"/>
      <c r="Z169" s="35"/>
      <c r="AA169" s="35"/>
      <c r="AB169" s="5"/>
      <c r="AC169" s="5"/>
      <c r="AD169" s="5"/>
      <c r="AE169" s="5"/>
      <c r="AF169" s="26"/>
      <c r="AG169" s="5"/>
      <c r="AH169" s="172"/>
      <c r="AI169" s="5"/>
      <c r="AJ169" s="5"/>
      <c r="AL169" s="5"/>
      <c r="AN169" s="5"/>
      <c r="AO169" s="18" t="s">
        <v>1336</v>
      </c>
      <c r="AP169" s="18"/>
      <c r="AQ169" s="74"/>
      <c r="AR169" s="82"/>
      <c r="AS169" s="143"/>
      <c r="AT169" s="146"/>
      <c r="AU169" s="176" t="s">
        <v>1337</v>
      </c>
      <c r="AV169" s="146"/>
      <c r="AW169" s="74"/>
      <c r="AX169" s="82"/>
      <c r="AY169" s="74"/>
      <c r="AZ169" s="74"/>
      <c r="BB169" s="5"/>
    </row>
    <row r="170" spans="1:54" ht="15" customHeight="1">
      <c r="A170" s="27" t="s">
        <v>1338</v>
      </c>
      <c r="B170" s="28" t="s">
        <v>1339</v>
      </c>
      <c r="C170" s="5"/>
      <c r="D170" s="5" t="s">
        <v>1340</v>
      </c>
      <c r="E170" s="5"/>
      <c r="F170" s="5"/>
      <c r="G170" s="5"/>
      <c r="H170" s="26"/>
      <c r="I170" s="5"/>
      <c r="K170" s="5"/>
      <c r="L170" s="5"/>
      <c r="M170" s="5"/>
      <c r="N170" s="5"/>
      <c r="O170" s="5"/>
      <c r="P170" s="5"/>
      <c r="Q170" s="5"/>
      <c r="R170" s="5"/>
      <c r="T170" s="5"/>
      <c r="U170" s="170" t="s">
        <v>1341</v>
      </c>
      <c r="V170" s="251" t="s">
        <v>1342</v>
      </c>
      <c r="W170" s="5"/>
      <c r="X170" s="9" t="s">
        <v>1343</v>
      </c>
      <c r="Y170" s="35"/>
      <c r="Z170" s="35"/>
      <c r="AA170" s="35"/>
      <c r="AB170" s="5"/>
      <c r="AC170" s="5"/>
      <c r="AD170" s="5"/>
      <c r="AE170" s="5"/>
      <c r="AF170" s="26"/>
      <c r="AG170" s="5"/>
      <c r="AH170" s="172"/>
      <c r="AI170" s="5"/>
      <c r="AJ170" s="5" t="s">
        <v>190</v>
      </c>
      <c r="AL170" s="5"/>
      <c r="AN170" s="5"/>
      <c r="AO170" s="18" t="s">
        <v>1344</v>
      </c>
      <c r="AP170" s="18"/>
      <c r="AQ170" s="74"/>
      <c r="AR170" s="82"/>
      <c r="AS170" s="143"/>
      <c r="AT170" s="146"/>
      <c r="AU170" s="176"/>
      <c r="AV170" s="146"/>
      <c r="AW170" s="74"/>
      <c r="AX170" s="82"/>
      <c r="AY170" s="74"/>
      <c r="AZ170" s="74"/>
      <c r="BB170" s="5"/>
    </row>
    <row r="171" spans="1:54" ht="15" customHeight="1">
      <c r="A171" s="27" t="s">
        <v>1345</v>
      </c>
      <c r="B171" s="28" t="s">
        <v>1346</v>
      </c>
      <c r="C171" s="5" t="s">
        <v>1347</v>
      </c>
      <c r="D171" s="5" t="s">
        <v>1348</v>
      </c>
      <c r="E171" s="5"/>
      <c r="F171" s="5"/>
      <c r="G171" s="5"/>
      <c r="H171" s="26"/>
      <c r="I171" s="5"/>
      <c r="K171" s="5"/>
      <c r="L171" s="5"/>
      <c r="M171" s="5"/>
      <c r="N171" s="5"/>
      <c r="O171" s="5"/>
      <c r="P171" s="5"/>
      <c r="Q171" s="5"/>
      <c r="R171" s="5"/>
      <c r="T171" s="5"/>
      <c r="U171" s="170"/>
      <c r="V171" s="251" t="s">
        <v>1349</v>
      </c>
      <c r="W171" s="5"/>
      <c r="X171" s="9" t="s">
        <v>1350</v>
      </c>
      <c r="Y171" s="35" t="s">
        <v>1351</v>
      </c>
      <c r="Z171" s="35"/>
      <c r="AA171" s="35"/>
      <c r="AB171" s="5"/>
      <c r="AC171" s="5"/>
      <c r="AD171" s="5"/>
      <c r="AE171" s="5"/>
      <c r="AF171" s="26"/>
      <c r="AG171" s="5"/>
      <c r="AH171" s="172"/>
      <c r="AI171" s="5"/>
      <c r="AJ171" s="5"/>
      <c r="AL171" s="5"/>
      <c r="AN171" s="5"/>
      <c r="AO171" s="18" t="s">
        <v>1352</v>
      </c>
      <c r="AP171" s="18"/>
      <c r="AQ171" s="74"/>
      <c r="AR171" s="82"/>
      <c r="AS171" s="143"/>
      <c r="AT171" s="146"/>
      <c r="AU171" s="176" t="s">
        <v>1353</v>
      </c>
      <c r="AV171" s="146"/>
      <c r="AW171" s="74"/>
      <c r="AX171" s="82"/>
      <c r="AY171" s="74" t="s">
        <v>674</v>
      </c>
      <c r="AZ171" s="74" t="s">
        <v>1354</v>
      </c>
      <c r="BB171" s="5"/>
    </row>
    <row r="172" spans="1:54" ht="15" customHeight="1">
      <c r="A172" s="27" t="s">
        <v>1355</v>
      </c>
      <c r="B172" s="28" t="s">
        <v>1356</v>
      </c>
      <c r="C172" s="5"/>
      <c r="D172" s="5"/>
      <c r="E172" s="5"/>
      <c r="F172" s="5"/>
      <c r="G172" s="5"/>
      <c r="H172" s="26" t="s">
        <v>953</v>
      </c>
      <c r="I172" s="5"/>
      <c r="K172" s="5"/>
      <c r="L172" s="5"/>
      <c r="M172" s="5"/>
      <c r="N172" s="5"/>
      <c r="O172" s="5"/>
      <c r="P172" s="5"/>
      <c r="Q172" s="5"/>
      <c r="R172" s="5"/>
      <c r="T172" s="5"/>
      <c r="U172" s="170"/>
      <c r="V172" s="251"/>
      <c r="W172" s="5"/>
      <c r="X172" s="9"/>
      <c r="Y172" s="35"/>
      <c r="Z172" s="35"/>
      <c r="AA172" s="35"/>
      <c r="AB172" s="5"/>
      <c r="AC172" s="5"/>
      <c r="AD172" s="5"/>
      <c r="AE172" s="5"/>
      <c r="AF172" s="26"/>
      <c r="AG172" s="5"/>
      <c r="AH172" s="172"/>
      <c r="AI172" s="5"/>
      <c r="AJ172" s="5"/>
      <c r="AL172" s="5"/>
      <c r="AN172" s="5"/>
      <c r="AO172" s="18"/>
      <c r="AP172" s="18"/>
      <c r="AQ172" s="74"/>
      <c r="AR172" s="82"/>
      <c r="AS172" s="143"/>
      <c r="AT172" s="146"/>
      <c r="AU172" s="176"/>
      <c r="AV172" s="146"/>
      <c r="AW172" s="74"/>
      <c r="AX172" s="82"/>
      <c r="AY172" s="74"/>
      <c r="AZ172" s="74"/>
      <c r="BB172" s="5"/>
    </row>
    <row r="173" spans="1:54" ht="15" customHeight="1">
      <c r="A173" s="27" t="s">
        <v>1355</v>
      </c>
      <c r="B173" s="28" t="s">
        <v>1357</v>
      </c>
      <c r="C173" s="5"/>
      <c r="D173" s="5" t="s">
        <v>1358</v>
      </c>
      <c r="E173" s="5"/>
      <c r="F173" s="5"/>
      <c r="G173" s="5"/>
      <c r="H173" s="26"/>
      <c r="I173" s="5"/>
      <c r="K173" s="5"/>
      <c r="L173" s="5"/>
      <c r="M173" s="5"/>
      <c r="N173" s="5"/>
      <c r="O173" s="5"/>
      <c r="P173" s="5"/>
      <c r="Q173" s="5"/>
      <c r="R173" s="5"/>
      <c r="T173" s="5"/>
      <c r="U173" s="170"/>
      <c r="V173" s="251" t="s">
        <v>1359</v>
      </c>
      <c r="W173" s="5"/>
      <c r="X173" s="9"/>
      <c r="Y173" s="35"/>
      <c r="Z173" s="35"/>
      <c r="AA173" s="35"/>
      <c r="AB173" s="5"/>
      <c r="AC173" s="5"/>
      <c r="AD173" s="5"/>
      <c r="AE173" s="5" t="s">
        <v>1360</v>
      </c>
      <c r="AF173" s="26"/>
      <c r="AG173" s="5"/>
      <c r="AH173" s="172"/>
      <c r="AI173" s="5"/>
      <c r="AJ173" s="5"/>
      <c r="AL173" s="5"/>
      <c r="AN173" s="5" t="s">
        <v>860</v>
      </c>
      <c r="AO173" s="18"/>
      <c r="AP173" s="18"/>
      <c r="AQ173" s="74"/>
      <c r="AR173" s="82"/>
      <c r="AS173" s="143"/>
      <c r="AT173" s="146"/>
      <c r="AU173" s="176" t="s">
        <v>1361</v>
      </c>
      <c r="AV173" s="146"/>
      <c r="AW173" s="74"/>
      <c r="AX173" s="82"/>
      <c r="AY173" s="74"/>
      <c r="AZ173" s="74"/>
      <c r="BB173" s="5"/>
    </row>
    <row r="174" spans="1:54" ht="15" customHeight="1">
      <c r="A174" s="27" t="s">
        <v>1362</v>
      </c>
      <c r="B174" s="28" t="s">
        <v>1363</v>
      </c>
      <c r="C174" s="5"/>
      <c r="D174" s="5"/>
      <c r="E174" s="5"/>
      <c r="F174" s="5"/>
      <c r="G174" s="5"/>
      <c r="H174" s="26"/>
      <c r="I174" s="5"/>
      <c r="K174" s="5"/>
      <c r="L174" s="5"/>
      <c r="M174" s="5"/>
      <c r="N174" s="5"/>
      <c r="O174" s="5"/>
      <c r="P174" s="5"/>
      <c r="Q174" s="5"/>
      <c r="R174" s="5"/>
      <c r="T174" s="5"/>
      <c r="U174" s="170"/>
      <c r="V174" s="251"/>
      <c r="W174" s="5"/>
      <c r="X174" s="9"/>
      <c r="Y174" s="35"/>
      <c r="Z174" s="35"/>
      <c r="AA174" s="35"/>
      <c r="AB174" s="5"/>
      <c r="AC174" s="5"/>
      <c r="AD174" s="5"/>
      <c r="AE174" s="5"/>
      <c r="AF174" s="26"/>
      <c r="AG174" s="5"/>
      <c r="AH174" s="172"/>
      <c r="AI174" s="5"/>
      <c r="AJ174" s="5"/>
      <c r="AL174" s="5"/>
      <c r="AN174" s="5"/>
      <c r="AO174" s="18"/>
      <c r="AP174" s="18"/>
      <c r="AQ174" s="74"/>
      <c r="AR174" s="82"/>
      <c r="AS174" s="143"/>
      <c r="AT174" s="146"/>
      <c r="AU174" s="176"/>
      <c r="AV174" s="146"/>
      <c r="AW174" s="74"/>
      <c r="AX174" s="82"/>
      <c r="AY174" s="74" t="s">
        <v>698</v>
      </c>
      <c r="AZ174" s="74"/>
      <c r="BB174" s="5"/>
    </row>
    <row r="175" spans="1:54" ht="15" customHeight="1">
      <c r="A175" s="27" t="s">
        <v>1364</v>
      </c>
      <c r="B175" s="28" t="s">
        <v>1365</v>
      </c>
      <c r="C175" s="5"/>
      <c r="D175" s="5"/>
      <c r="E175" s="5"/>
      <c r="F175" s="5"/>
      <c r="G175" s="5"/>
      <c r="H175" s="26" t="s">
        <v>1060</v>
      </c>
      <c r="I175" s="5"/>
      <c r="K175" s="5"/>
      <c r="L175" s="5"/>
      <c r="M175" s="5"/>
      <c r="N175" s="5"/>
      <c r="O175" s="5"/>
      <c r="P175" s="5"/>
      <c r="Q175" s="5"/>
      <c r="R175" s="5"/>
      <c r="T175" s="5"/>
      <c r="U175" s="170"/>
      <c r="V175" s="251"/>
      <c r="W175" s="5"/>
      <c r="X175" s="9"/>
      <c r="Y175" s="35"/>
      <c r="Z175" s="35"/>
      <c r="AA175" s="35"/>
      <c r="AB175" s="5"/>
      <c r="AC175" s="5"/>
      <c r="AD175" s="5"/>
      <c r="AE175" s="5"/>
      <c r="AF175" s="26"/>
      <c r="AG175" s="5"/>
      <c r="AH175" s="172"/>
      <c r="AI175" s="5"/>
      <c r="AJ175" s="5"/>
      <c r="AL175" s="5"/>
      <c r="AN175" s="5" t="s">
        <v>1366</v>
      </c>
      <c r="AO175" s="18" t="s">
        <v>1367</v>
      </c>
      <c r="AP175" s="18"/>
      <c r="AQ175" s="74" t="s">
        <v>1368</v>
      </c>
      <c r="AR175" s="82"/>
      <c r="AS175" s="143"/>
      <c r="AT175" s="146"/>
      <c r="AU175" s="176"/>
      <c r="AV175" s="146"/>
      <c r="AW175" s="74"/>
      <c r="AX175" s="82"/>
      <c r="AY175" s="74"/>
      <c r="AZ175" s="74"/>
      <c r="BB175" s="5"/>
    </row>
    <row r="176" spans="1:54" ht="15" customHeight="1">
      <c r="A176" s="27" t="s">
        <v>1369</v>
      </c>
      <c r="B176" s="28" t="s">
        <v>1370</v>
      </c>
      <c r="C176" s="5" t="s">
        <v>1371</v>
      </c>
      <c r="D176" s="5"/>
      <c r="E176" s="5"/>
      <c r="F176" s="5"/>
      <c r="G176" s="5"/>
      <c r="H176" s="26"/>
      <c r="I176" s="5"/>
      <c r="K176" s="5"/>
      <c r="L176" s="5"/>
      <c r="M176" s="5"/>
      <c r="N176" s="5"/>
      <c r="O176" s="5"/>
      <c r="P176" s="5"/>
      <c r="Q176" s="5"/>
      <c r="R176" s="5"/>
      <c r="T176" s="5"/>
      <c r="U176" s="170" t="s">
        <v>1372</v>
      </c>
      <c r="V176" s="251" t="s">
        <v>1373</v>
      </c>
      <c r="W176" s="5"/>
      <c r="X176" s="9" t="s">
        <v>1374</v>
      </c>
      <c r="Y176" s="35"/>
      <c r="Z176" s="35"/>
      <c r="AA176" s="35"/>
      <c r="AB176" s="5"/>
      <c r="AC176" s="5"/>
      <c r="AD176" s="5"/>
      <c r="AE176" s="5"/>
      <c r="AF176" s="26"/>
      <c r="AG176" s="5"/>
      <c r="AH176" s="172"/>
      <c r="AI176" s="5"/>
      <c r="AJ176" s="5"/>
      <c r="AL176" s="5"/>
      <c r="AN176" s="5"/>
      <c r="AO176" s="18"/>
      <c r="AP176" s="18"/>
      <c r="AQ176" s="74"/>
      <c r="AR176" s="82"/>
      <c r="AS176" s="143"/>
      <c r="AT176" s="146"/>
      <c r="AU176" s="176" t="s">
        <v>1375</v>
      </c>
      <c r="AV176" s="146"/>
      <c r="AW176" s="74"/>
      <c r="AX176" s="82"/>
      <c r="AY176" s="74"/>
      <c r="AZ176" s="74"/>
      <c r="BB176" s="5"/>
    </row>
    <row r="177" spans="1:54" ht="15" customHeight="1">
      <c r="A177" s="27" t="s">
        <v>1376</v>
      </c>
      <c r="B177" s="28" t="s">
        <v>1377</v>
      </c>
      <c r="C177" s="5"/>
      <c r="D177" s="5"/>
      <c r="E177" s="5"/>
      <c r="F177" s="5"/>
      <c r="G177" s="5"/>
      <c r="H177" s="26"/>
      <c r="I177" s="5"/>
      <c r="K177" s="5"/>
      <c r="L177" s="5"/>
      <c r="M177" s="5"/>
      <c r="N177" s="5"/>
      <c r="O177" s="5"/>
      <c r="P177" s="5"/>
      <c r="Q177" s="5"/>
      <c r="R177" s="5"/>
      <c r="T177" s="5"/>
      <c r="U177" s="170"/>
      <c r="V177" s="251"/>
      <c r="W177" s="5"/>
      <c r="X177" s="9" t="s">
        <v>1378</v>
      </c>
      <c r="Y177" s="35"/>
      <c r="Z177" s="35"/>
      <c r="AA177" s="35"/>
      <c r="AB177" s="5"/>
      <c r="AC177" s="5"/>
      <c r="AD177" s="5"/>
      <c r="AE177" s="5"/>
      <c r="AF177" s="26"/>
      <c r="AG177" s="5"/>
      <c r="AH177" s="172"/>
      <c r="AI177" s="5"/>
      <c r="AJ177" s="5"/>
      <c r="AL177" s="5"/>
      <c r="AN177" s="5"/>
      <c r="AO177" s="18"/>
      <c r="AP177" s="18"/>
      <c r="AQ177" s="74"/>
      <c r="AR177" s="82"/>
      <c r="AS177" s="143"/>
      <c r="AT177" s="146"/>
      <c r="AU177" s="176"/>
      <c r="AV177" s="146"/>
      <c r="AW177" s="74"/>
      <c r="AX177" s="82"/>
      <c r="AY177" s="74"/>
      <c r="AZ177" s="74"/>
      <c r="BB177" s="5"/>
    </row>
    <row r="178" spans="1:54" ht="15" customHeight="1">
      <c r="A178" s="27" t="s">
        <v>1376</v>
      </c>
      <c r="B178" s="28" t="s">
        <v>1379</v>
      </c>
      <c r="C178" s="5"/>
      <c r="D178" s="5"/>
      <c r="E178" s="5"/>
      <c r="F178" s="5"/>
      <c r="G178" s="5"/>
      <c r="H178" s="26"/>
      <c r="I178" s="5"/>
      <c r="K178" s="5"/>
      <c r="L178" s="5"/>
      <c r="M178" s="5"/>
      <c r="N178" s="5"/>
      <c r="O178" s="5"/>
      <c r="P178" s="5"/>
      <c r="Q178" s="5"/>
      <c r="R178" s="5"/>
      <c r="T178" s="5"/>
      <c r="U178" s="170"/>
      <c r="V178" s="251" t="s">
        <v>1380</v>
      </c>
      <c r="W178" s="5"/>
      <c r="X178" s="9" t="s">
        <v>1381</v>
      </c>
      <c r="Y178" s="35"/>
      <c r="Z178" s="35"/>
      <c r="AA178" s="35"/>
      <c r="AB178" s="5"/>
      <c r="AC178" s="5"/>
      <c r="AD178" s="5"/>
      <c r="AE178" s="5"/>
      <c r="AF178" s="26"/>
      <c r="AG178" s="5"/>
      <c r="AH178" s="172"/>
      <c r="AI178" s="5"/>
      <c r="AJ178" s="5"/>
      <c r="AL178" s="5"/>
      <c r="AN178" s="5"/>
      <c r="AO178" s="18" t="s">
        <v>1382</v>
      </c>
      <c r="AP178" s="18"/>
      <c r="AQ178" s="74" t="s">
        <v>1383</v>
      </c>
      <c r="AR178" s="82"/>
      <c r="AS178" s="143"/>
      <c r="AT178" s="146"/>
      <c r="AU178" s="176" t="s">
        <v>1384</v>
      </c>
      <c r="AV178" s="146"/>
      <c r="AW178" s="74"/>
      <c r="AX178" s="82"/>
      <c r="AY178" s="74"/>
      <c r="AZ178" s="74"/>
      <c r="BB178" s="5"/>
    </row>
    <row r="179" spans="1:54" ht="15" customHeight="1">
      <c r="A179" s="27" t="s">
        <v>1385</v>
      </c>
      <c r="B179" s="28" t="s">
        <v>1386</v>
      </c>
      <c r="C179" s="5"/>
      <c r="D179" s="5"/>
      <c r="E179" s="5"/>
      <c r="F179" s="5"/>
      <c r="G179" s="5"/>
      <c r="H179" s="26"/>
      <c r="I179" s="5"/>
      <c r="K179" s="5"/>
      <c r="L179" s="5"/>
      <c r="M179" s="5"/>
      <c r="N179" s="5"/>
      <c r="O179" s="5"/>
      <c r="P179" s="5"/>
      <c r="Q179" s="5"/>
      <c r="R179" s="5"/>
      <c r="T179" s="5"/>
      <c r="U179" s="170" t="s">
        <v>1387</v>
      </c>
      <c r="V179" s="251" t="s">
        <v>1388</v>
      </c>
      <c r="W179" s="5"/>
      <c r="X179" s="9" t="s">
        <v>1389</v>
      </c>
      <c r="Y179" s="35"/>
      <c r="Z179" s="35"/>
      <c r="AA179" s="35"/>
      <c r="AB179" s="5"/>
      <c r="AC179" s="5"/>
      <c r="AD179" s="5"/>
      <c r="AE179" s="5"/>
      <c r="AF179" s="26"/>
      <c r="AG179" s="5"/>
      <c r="AH179" s="172"/>
      <c r="AI179" s="5"/>
      <c r="AJ179" s="5"/>
      <c r="AL179" s="5"/>
      <c r="AN179" s="5" t="s">
        <v>1390</v>
      </c>
      <c r="AO179" s="18" t="s">
        <v>1391</v>
      </c>
      <c r="AP179" s="18"/>
      <c r="AQ179" s="74"/>
      <c r="AR179" s="82"/>
      <c r="AS179" s="143"/>
      <c r="AT179" s="146"/>
      <c r="AU179" s="176"/>
      <c r="AV179" s="146"/>
      <c r="AW179" s="74"/>
      <c r="AX179" s="82"/>
      <c r="AY179" s="74"/>
      <c r="AZ179" s="74"/>
      <c r="BB179" s="5"/>
    </row>
    <row r="180" spans="1:54" ht="15" customHeight="1">
      <c r="A180" s="27" t="s">
        <v>1392</v>
      </c>
      <c r="B180" s="28" t="s">
        <v>1393</v>
      </c>
      <c r="C180" s="5" t="s">
        <v>1394</v>
      </c>
      <c r="D180" s="5" t="s">
        <v>1395</v>
      </c>
      <c r="E180" s="5"/>
      <c r="F180" s="5"/>
      <c r="G180" s="5"/>
      <c r="H180" s="26"/>
      <c r="I180" s="5"/>
      <c r="K180" s="5"/>
      <c r="L180" s="5"/>
      <c r="M180" s="5"/>
      <c r="N180" s="5"/>
      <c r="O180" s="5"/>
      <c r="P180" s="5"/>
      <c r="Q180" s="5"/>
      <c r="R180" s="5"/>
      <c r="T180" s="5"/>
      <c r="U180" s="170"/>
      <c r="V180" s="251"/>
      <c r="W180" s="5"/>
      <c r="X180" s="9"/>
      <c r="Y180" s="35"/>
      <c r="Z180" s="35"/>
      <c r="AA180" s="35"/>
      <c r="AB180" s="5"/>
      <c r="AC180" s="5"/>
      <c r="AD180" s="5"/>
      <c r="AE180" s="5"/>
      <c r="AF180" s="26"/>
      <c r="AG180" s="5"/>
      <c r="AH180" s="172"/>
      <c r="AI180" s="5"/>
      <c r="AJ180" s="5"/>
      <c r="AL180" s="5"/>
      <c r="AN180" s="5"/>
      <c r="AO180" s="18"/>
      <c r="AP180" s="18"/>
      <c r="AQ180" s="74"/>
      <c r="AR180" s="82"/>
      <c r="AS180" s="143"/>
      <c r="AT180" s="146"/>
      <c r="AU180" s="176"/>
      <c r="AV180" s="146"/>
      <c r="AW180" s="74"/>
      <c r="AX180" s="82"/>
      <c r="AY180" s="74"/>
      <c r="AZ180" s="74"/>
      <c r="BB180" s="5"/>
    </row>
    <row r="181" spans="1:54" ht="15" customHeight="1">
      <c r="A181" s="27" t="s">
        <v>1396</v>
      </c>
      <c r="B181" s="28" t="s">
        <v>1397</v>
      </c>
      <c r="C181" s="5"/>
      <c r="D181" s="5" t="s">
        <v>1398</v>
      </c>
      <c r="E181" s="5"/>
      <c r="F181" s="5"/>
      <c r="G181" s="5"/>
      <c r="H181" s="26"/>
      <c r="I181" s="5"/>
      <c r="K181" s="5"/>
      <c r="L181" s="5"/>
      <c r="M181" s="5"/>
      <c r="N181" s="5"/>
      <c r="O181" s="5"/>
      <c r="P181" s="5"/>
      <c r="Q181" s="5"/>
      <c r="R181" s="5"/>
      <c r="T181" s="5"/>
      <c r="U181" s="170"/>
      <c r="V181" s="251" t="s">
        <v>1399</v>
      </c>
      <c r="W181" s="5"/>
      <c r="X181" s="9" t="s">
        <v>1400</v>
      </c>
      <c r="Y181" s="35" t="s">
        <v>1401</v>
      </c>
      <c r="Z181" s="35"/>
      <c r="AA181" s="35"/>
      <c r="AB181" s="5"/>
      <c r="AC181" s="5"/>
      <c r="AD181" s="5"/>
      <c r="AE181" s="5" t="s">
        <v>1402</v>
      </c>
      <c r="AF181" s="26"/>
      <c r="AG181" s="5"/>
      <c r="AH181" s="172"/>
      <c r="AI181" s="5"/>
      <c r="AJ181" s="5"/>
      <c r="AL181" s="5"/>
      <c r="AN181" s="5" t="s">
        <v>1403</v>
      </c>
      <c r="AO181" s="18" t="s">
        <v>1404</v>
      </c>
      <c r="AP181" s="18"/>
      <c r="AQ181" s="74" t="s">
        <v>1405</v>
      </c>
      <c r="AR181" s="82"/>
      <c r="AS181" s="143"/>
      <c r="AT181" s="146"/>
      <c r="AU181" s="176" t="s">
        <v>1406</v>
      </c>
      <c r="AV181" s="146"/>
      <c r="AW181" s="74"/>
      <c r="AX181" s="82"/>
      <c r="AY181" s="74"/>
      <c r="AZ181" s="74"/>
      <c r="BB181" s="5"/>
    </row>
    <row r="182" spans="1:54" ht="15" customHeight="1">
      <c r="A182" s="27" t="s">
        <v>1407</v>
      </c>
      <c r="B182" s="28" t="s">
        <v>1408</v>
      </c>
      <c r="C182" s="5"/>
      <c r="D182" s="5" t="s">
        <v>1409</v>
      </c>
      <c r="E182" s="5"/>
      <c r="F182" s="5"/>
      <c r="G182" s="5"/>
      <c r="H182" s="26"/>
      <c r="I182" s="5"/>
      <c r="K182" s="5"/>
      <c r="L182" s="5"/>
      <c r="M182" s="5"/>
      <c r="N182" s="5"/>
      <c r="O182" s="5"/>
      <c r="P182" s="5"/>
      <c r="Q182" s="5"/>
      <c r="R182" s="5"/>
      <c r="T182" s="5"/>
      <c r="U182" s="170"/>
      <c r="V182" s="251" t="s">
        <v>1410</v>
      </c>
      <c r="W182" s="5"/>
      <c r="X182" s="9" t="s">
        <v>1411</v>
      </c>
      <c r="Y182" s="35"/>
      <c r="Z182" s="35"/>
      <c r="AA182" s="35"/>
      <c r="AB182" s="5"/>
      <c r="AC182" s="5"/>
      <c r="AD182" s="5"/>
      <c r="AE182" s="5"/>
      <c r="AF182" s="26"/>
      <c r="AG182" s="5"/>
      <c r="AH182" s="172"/>
      <c r="AI182" s="5"/>
      <c r="AJ182" s="5"/>
      <c r="AL182" s="5"/>
      <c r="AN182" s="5" t="s">
        <v>1412</v>
      </c>
      <c r="AO182" s="18" t="s">
        <v>1413</v>
      </c>
      <c r="AP182" s="18"/>
      <c r="AQ182" s="74" t="s">
        <v>1414</v>
      </c>
      <c r="AR182" s="82"/>
      <c r="AS182" s="143"/>
      <c r="AT182" s="146"/>
      <c r="AU182" s="176" t="s">
        <v>1415</v>
      </c>
      <c r="AV182" s="146"/>
      <c r="AW182" s="74"/>
      <c r="AX182" s="82"/>
      <c r="AY182" s="74"/>
      <c r="AZ182" s="74"/>
      <c r="BB182" s="5"/>
    </row>
    <row r="183" spans="1:54" ht="15" customHeight="1">
      <c r="A183" s="27" t="s">
        <v>1416</v>
      </c>
      <c r="B183" s="28" t="s">
        <v>1417</v>
      </c>
      <c r="C183" s="5"/>
      <c r="D183" s="5" t="s">
        <v>1418</v>
      </c>
      <c r="E183" s="5"/>
      <c r="F183" s="5"/>
      <c r="G183" s="5"/>
      <c r="H183" s="26"/>
      <c r="I183" s="5"/>
      <c r="K183" s="5"/>
      <c r="L183" s="5"/>
      <c r="M183" s="5"/>
      <c r="N183" s="5"/>
      <c r="O183" s="5"/>
      <c r="P183" s="5"/>
      <c r="Q183" s="5"/>
      <c r="R183" s="5"/>
      <c r="T183" s="5"/>
      <c r="U183" s="170"/>
      <c r="V183" s="251"/>
      <c r="W183" s="5"/>
      <c r="X183" s="9"/>
      <c r="Y183" s="35"/>
      <c r="Z183" s="35"/>
      <c r="AA183" s="35"/>
      <c r="AB183" s="5"/>
      <c r="AC183" s="5"/>
      <c r="AD183" s="5"/>
      <c r="AE183" s="5"/>
      <c r="AF183" s="26"/>
      <c r="AG183" s="5"/>
      <c r="AH183" s="172"/>
      <c r="AI183" s="5"/>
      <c r="AJ183" s="5"/>
      <c r="AL183" s="5"/>
      <c r="AN183" s="5"/>
      <c r="AO183" s="18"/>
      <c r="AP183" s="18"/>
      <c r="AQ183" s="74"/>
      <c r="AR183" s="82"/>
      <c r="AS183" s="143"/>
      <c r="AT183" s="146"/>
      <c r="AU183" s="176"/>
      <c r="AV183" s="146"/>
      <c r="AW183" s="74"/>
      <c r="AX183" s="82"/>
      <c r="AY183" s="74"/>
      <c r="AZ183" s="74"/>
      <c r="BB183" s="5"/>
    </row>
    <row r="184" spans="1:54" ht="15" customHeight="1">
      <c r="A184" s="27" t="s">
        <v>1419</v>
      </c>
      <c r="B184" s="28" t="s">
        <v>1420</v>
      </c>
      <c r="C184" s="5"/>
      <c r="D184" s="5"/>
      <c r="E184" s="5"/>
      <c r="F184" s="5"/>
      <c r="G184" s="5"/>
      <c r="H184" s="26"/>
      <c r="I184" s="5"/>
      <c r="K184" s="5"/>
      <c r="L184" s="5"/>
      <c r="M184" s="5"/>
      <c r="N184" s="5"/>
      <c r="O184" s="5"/>
      <c r="P184" s="5"/>
      <c r="Q184" s="5"/>
      <c r="R184" s="5"/>
      <c r="T184" s="5"/>
      <c r="U184" s="170"/>
      <c r="V184" s="251" t="s">
        <v>1421</v>
      </c>
      <c r="W184" s="5"/>
      <c r="X184" s="9" t="s">
        <v>1422</v>
      </c>
      <c r="Y184" s="35"/>
      <c r="Z184" s="35"/>
      <c r="AA184" s="35" t="s">
        <v>1423</v>
      </c>
      <c r="AB184" s="5"/>
      <c r="AC184" s="5"/>
      <c r="AD184" s="5"/>
      <c r="AE184" s="5"/>
      <c r="AF184" s="26"/>
      <c r="AG184" s="5"/>
      <c r="AH184" s="172"/>
      <c r="AI184" s="5"/>
      <c r="AJ184" s="5"/>
      <c r="AL184" s="5"/>
      <c r="AN184" s="5" t="s">
        <v>1424</v>
      </c>
      <c r="AO184" s="18" t="s">
        <v>1425</v>
      </c>
      <c r="AP184" s="18"/>
      <c r="AQ184" s="74"/>
      <c r="AR184" s="82"/>
      <c r="AS184" s="143"/>
      <c r="AT184" s="146"/>
      <c r="AU184" s="176" t="s">
        <v>1426</v>
      </c>
      <c r="AV184" s="146"/>
      <c r="AW184" s="74"/>
      <c r="AX184" s="82"/>
      <c r="AY184" s="74"/>
      <c r="AZ184" s="74"/>
      <c r="BB184" s="5"/>
    </row>
    <row r="185" spans="1:54" ht="15" customHeight="1">
      <c r="A185" s="27" t="s">
        <v>1427</v>
      </c>
      <c r="B185" s="28" t="s">
        <v>1428</v>
      </c>
      <c r="C185" s="5"/>
      <c r="D185" s="5"/>
      <c r="E185" s="5"/>
      <c r="F185" s="5"/>
      <c r="G185" s="5"/>
      <c r="H185" s="26"/>
      <c r="I185" s="5"/>
      <c r="K185" s="5"/>
      <c r="L185" s="5"/>
      <c r="M185" s="5"/>
      <c r="N185" s="5"/>
      <c r="O185" s="5"/>
      <c r="P185" s="5"/>
      <c r="Q185" s="5"/>
      <c r="R185" s="5"/>
      <c r="T185" s="5"/>
      <c r="U185" s="170"/>
      <c r="V185" s="251"/>
      <c r="W185" s="5"/>
      <c r="X185" s="9" t="s">
        <v>1429</v>
      </c>
      <c r="Y185" s="35"/>
      <c r="Z185" s="35"/>
      <c r="AA185" s="35"/>
      <c r="AB185" s="5"/>
      <c r="AC185" s="5"/>
      <c r="AD185" s="5"/>
      <c r="AE185" s="5"/>
      <c r="AF185" s="26"/>
      <c r="AG185" s="5"/>
      <c r="AH185" s="172"/>
      <c r="AI185" s="5"/>
      <c r="AJ185" s="5"/>
      <c r="AL185" s="5"/>
      <c r="AN185" s="5"/>
      <c r="AO185" s="18" t="s">
        <v>1430</v>
      </c>
      <c r="AP185" s="18"/>
      <c r="AQ185" s="74"/>
      <c r="AR185" s="82"/>
      <c r="AS185" s="143"/>
      <c r="AT185" s="146"/>
      <c r="AU185" s="176"/>
      <c r="AV185" s="146"/>
      <c r="AW185" s="74"/>
      <c r="AX185" s="82"/>
      <c r="AY185" s="210"/>
      <c r="AZ185" s="210"/>
      <c r="BB185" s="5" t="s">
        <v>1431</v>
      </c>
    </row>
    <row r="186" spans="1:54" ht="15" customHeight="1">
      <c r="A186" s="27" t="s">
        <v>1432</v>
      </c>
      <c r="B186" s="28" t="s">
        <v>1433</v>
      </c>
      <c r="C186" s="5"/>
      <c r="D186" s="5" t="s">
        <v>1434</v>
      </c>
      <c r="E186" s="5"/>
      <c r="F186" s="5"/>
      <c r="G186" s="5"/>
      <c r="H186" s="26"/>
      <c r="I186" s="5"/>
      <c r="K186" s="5"/>
      <c r="L186" s="5"/>
      <c r="M186" s="5"/>
      <c r="N186" s="5"/>
      <c r="O186" s="5"/>
      <c r="P186" s="5"/>
      <c r="Q186" s="5"/>
      <c r="R186" s="5"/>
      <c r="T186" s="5"/>
      <c r="U186" s="170"/>
      <c r="V186" s="251" t="s">
        <v>1435</v>
      </c>
      <c r="W186" s="5"/>
      <c r="X186" s="9" t="s">
        <v>1436</v>
      </c>
      <c r="Y186" s="35"/>
      <c r="Z186" s="35"/>
      <c r="AA186" s="35"/>
      <c r="AB186" s="5"/>
      <c r="AC186" s="5"/>
      <c r="AD186" s="5"/>
      <c r="AE186" s="5"/>
      <c r="AF186" s="26"/>
      <c r="AG186" s="5"/>
      <c r="AH186" s="172"/>
      <c r="AI186" s="5"/>
      <c r="AJ186" s="5"/>
      <c r="AL186" s="5"/>
      <c r="AN186" s="5" t="s">
        <v>1437</v>
      </c>
      <c r="AO186" s="18"/>
      <c r="AP186" s="18"/>
      <c r="AQ186" s="74"/>
      <c r="AR186" s="82"/>
      <c r="AS186" s="143"/>
      <c r="AT186" s="146"/>
      <c r="AU186" s="176" t="s">
        <v>1438</v>
      </c>
      <c r="AV186" s="146"/>
      <c r="AW186" s="74"/>
      <c r="AX186" s="82"/>
      <c r="AY186" s="74"/>
      <c r="AZ186" s="74"/>
      <c r="BB186" s="5"/>
    </row>
    <row r="187" spans="1:54" ht="15" customHeight="1">
      <c r="A187" s="27" t="s">
        <v>1439</v>
      </c>
      <c r="B187" s="28" t="s">
        <v>1440</v>
      </c>
      <c r="C187" s="5"/>
      <c r="D187" s="5" t="s">
        <v>1441</v>
      </c>
      <c r="E187" s="5"/>
      <c r="F187" s="5"/>
      <c r="G187" s="5"/>
      <c r="H187" s="26"/>
      <c r="I187" s="5"/>
      <c r="K187" s="5"/>
      <c r="L187" s="5"/>
      <c r="M187" s="5"/>
      <c r="N187" s="5"/>
      <c r="O187" s="5"/>
      <c r="P187" s="5"/>
      <c r="Q187" s="5"/>
      <c r="R187" s="5"/>
      <c r="T187" s="5"/>
      <c r="U187" s="170"/>
      <c r="V187" s="251"/>
      <c r="W187" s="5"/>
      <c r="X187" s="9" t="s">
        <v>1442</v>
      </c>
      <c r="Y187" s="35"/>
      <c r="Z187" s="35"/>
      <c r="AA187" s="35"/>
      <c r="AB187" s="5"/>
      <c r="AC187" s="5"/>
      <c r="AD187" s="5"/>
      <c r="AE187" s="5"/>
      <c r="AF187" s="26"/>
      <c r="AG187" s="5"/>
      <c r="AH187" s="172"/>
      <c r="AI187" s="5"/>
      <c r="AJ187" s="5"/>
      <c r="AL187" s="5"/>
      <c r="AN187" s="5"/>
      <c r="AO187" s="18" t="s">
        <v>1443</v>
      </c>
      <c r="AP187" s="18"/>
      <c r="AQ187" s="74"/>
      <c r="AR187" s="82"/>
      <c r="AS187" s="143"/>
      <c r="AT187" s="146"/>
      <c r="AU187" s="176"/>
      <c r="AV187" s="146"/>
      <c r="AW187" s="74"/>
      <c r="AX187" s="82"/>
      <c r="AY187" s="74"/>
      <c r="AZ187" s="74"/>
      <c r="BB187" s="5"/>
    </row>
    <row r="188" spans="1:54" ht="15" customHeight="1">
      <c r="A188" s="27" t="s">
        <v>1444</v>
      </c>
      <c r="B188" s="28" t="s">
        <v>1445</v>
      </c>
      <c r="C188" s="5"/>
      <c r="D188" s="5" t="s">
        <v>1446</v>
      </c>
      <c r="E188" s="5"/>
      <c r="F188" s="5"/>
      <c r="G188" s="5"/>
      <c r="H188" s="26"/>
      <c r="I188" s="5"/>
      <c r="K188" s="5"/>
      <c r="L188" s="5"/>
      <c r="M188" s="5"/>
      <c r="N188" s="5"/>
      <c r="O188" s="5"/>
      <c r="P188" s="5"/>
      <c r="Q188" s="5"/>
      <c r="R188" s="5"/>
      <c r="T188" s="5"/>
      <c r="U188" s="170"/>
      <c r="V188" s="251"/>
      <c r="W188" s="5"/>
      <c r="X188" s="9" t="s">
        <v>1447</v>
      </c>
      <c r="Y188" s="35"/>
      <c r="Z188" s="35"/>
      <c r="AA188" s="35"/>
      <c r="AB188" s="5"/>
      <c r="AC188" s="5"/>
      <c r="AD188" s="5"/>
      <c r="AE188" s="5"/>
      <c r="AF188" s="26"/>
      <c r="AG188" s="5"/>
      <c r="AH188" s="172"/>
      <c r="AI188" s="5"/>
      <c r="AJ188" s="5"/>
      <c r="AL188" s="5"/>
      <c r="AN188" s="5"/>
      <c r="AO188" s="18"/>
      <c r="AP188" s="18"/>
      <c r="AQ188" s="74"/>
      <c r="AR188" s="82"/>
      <c r="AS188" s="143"/>
      <c r="AT188" s="146"/>
      <c r="AU188" s="176"/>
      <c r="AV188" s="146"/>
      <c r="AW188" s="74"/>
      <c r="AX188" s="82"/>
      <c r="AY188" s="5"/>
      <c r="AZ188" s="5"/>
      <c r="BB188" s="5"/>
    </row>
    <row r="189" spans="1:54" ht="15" customHeight="1">
      <c r="A189" s="27" t="s">
        <v>1448</v>
      </c>
      <c r="B189" s="28" t="s">
        <v>1449</v>
      </c>
      <c r="C189" s="5"/>
      <c r="D189" s="5" t="s">
        <v>1450</v>
      </c>
      <c r="E189" s="5"/>
      <c r="F189" s="5"/>
      <c r="G189" s="5"/>
      <c r="H189" s="26"/>
      <c r="I189" s="5"/>
      <c r="K189" s="5"/>
      <c r="L189" s="5"/>
      <c r="M189" s="5"/>
      <c r="N189" s="5"/>
      <c r="O189" s="5"/>
      <c r="P189" s="5"/>
      <c r="Q189" s="5"/>
      <c r="R189" s="5"/>
      <c r="T189" s="5"/>
      <c r="U189" s="170"/>
      <c r="V189" s="251" t="s">
        <v>1451</v>
      </c>
      <c r="W189" s="5"/>
      <c r="X189" s="9" t="s">
        <v>1452</v>
      </c>
      <c r="Y189" s="35"/>
      <c r="Z189" s="35"/>
      <c r="AA189" s="35"/>
      <c r="AB189" s="5"/>
      <c r="AC189" s="5"/>
      <c r="AD189" s="5"/>
      <c r="AE189" s="5"/>
      <c r="AF189" s="26"/>
      <c r="AG189" s="5"/>
      <c r="AH189" s="172"/>
      <c r="AI189" s="5"/>
      <c r="AJ189" s="5"/>
      <c r="AL189" s="5"/>
      <c r="AN189" s="5"/>
      <c r="AO189" s="18" t="s">
        <v>1453</v>
      </c>
      <c r="AP189" s="18"/>
      <c r="AQ189" s="74"/>
      <c r="AR189" s="82"/>
      <c r="AS189" s="143"/>
      <c r="AT189" s="146"/>
      <c r="AU189" s="176" t="s">
        <v>1454</v>
      </c>
      <c r="AV189" s="146"/>
      <c r="AW189" s="74"/>
      <c r="AX189" s="82"/>
      <c r="AY189" s="74" t="s">
        <v>1455</v>
      </c>
      <c r="AZ189" s="74" t="s">
        <v>1456</v>
      </c>
      <c r="BB189" s="5"/>
    </row>
    <row r="190" spans="1:54" ht="15" customHeight="1">
      <c r="A190" s="27" t="s">
        <v>1457</v>
      </c>
      <c r="B190" s="28" t="s">
        <v>1458</v>
      </c>
      <c r="C190" s="5" t="s">
        <v>1459</v>
      </c>
      <c r="D190" s="5" t="s">
        <v>1460</v>
      </c>
      <c r="E190" s="5"/>
      <c r="F190" s="5"/>
      <c r="G190" s="5"/>
      <c r="H190" s="26"/>
      <c r="I190" s="5"/>
      <c r="K190" s="5"/>
      <c r="L190" s="5" t="s">
        <v>1461</v>
      </c>
      <c r="M190" s="5"/>
      <c r="N190" s="5"/>
      <c r="O190" s="5"/>
      <c r="P190" s="5"/>
      <c r="Q190" s="5"/>
      <c r="R190" s="5"/>
      <c r="T190" s="5"/>
      <c r="U190" s="170"/>
      <c r="V190" s="251"/>
      <c r="W190" s="5"/>
      <c r="X190" s="9" t="s">
        <v>1462</v>
      </c>
      <c r="Y190" s="35"/>
      <c r="Z190" s="35"/>
      <c r="AA190" s="35"/>
      <c r="AB190" s="5"/>
      <c r="AC190" s="5"/>
      <c r="AD190" s="5"/>
      <c r="AE190" s="5"/>
      <c r="AF190" s="26"/>
      <c r="AG190" s="5"/>
      <c r="AH190" s="172"/>
      <c r="AI190" s="5"/>
      <c r="AJ190" s="5"/>
      <c r="AL190" s="5"/>
      <c r="AN190" s="5" t="s">
        <v>1463</v>
      </c>
      <c r="AO190" s="18"/>
      <c r="AP190" s="18"/>
      <c r="AQ190" s="74" t="s">
        <v>1464</v>
      </c>
      <c r="AR190" s="82"/>
      <c r="AS190" s="143"/>
      <c r="AT190" s="146"/>
      <c r="AU190" s="176" t="s">
        <v>1465</v>
      </c>
      <c r="AV190" s="146"/>
      <c r="AW190" s="74"/>
      <c r="AX190" s="82"/>
      <c r="AY190" s="74"/>
      <c r="AZ190" s="74"/>
      <c r="BB190" s="5"/>
    </row>
    <row r="191" spans="1:54" ht="15" customHeight="1">
      <c r="A191" s="27" t="s">
        <v>1466</v>
      </c>
      <c r="B191" s="28" t="s">
        <v>1467</v>
      </c>
      <c r="C191" s="5" t="s">
        <v>1468</v>
      </c>
      <c r="D191" s="5" t="s">
        <v>1469</v>
      </c>
      <c r="E191" s="5"/>
      <c r="F191" s="5"/>
      <c r="G191" s="5"/>
      <c r="H191" s="26"/>
      <c r="I191" s="5"/>
      <c r="K191" s="5"/>
      <c r="L191" s="5"/>
      <c r="M191" s="5"/>
      <c r="N191" s="5"/>
      <c r="O191" s="5"/>
      <c r="P191" s="5"/>
      <c r="Q191" s="5"/>
      <c r="R191" s="5"/>
      <c r="T191" s="5"/>
      <c r="U191" s="170"/>
      <c r="V191" s="251"/>
      <c r="W191" s="5"/>
      <c r="X191" s="9" t="s">
        <v>1470</v>
      </c>
      <c r="Y191" s="35"/>
      <c r="Z191" s="35"/>
      <c r="AA191" s="35" t="s">
        <v>1471</v>
      </c>
      <c r="AB191" s="5"/>
      <c r="AC191" s="5"/>
      <c r="AD191" s="5"/>
      <c r="AE191" s="5"/>
      <c r="AF191" s="26"/>
      <c r="AG191" s="5"/>
      <c r="AH191" s="172"/>
      <c r="AI191" s="5"/>
      <c r="AJ191" s="5"/>
      <c r="AL191" s="5"/>
      <c r="AN191" s="5" t="s">
        <v>1472</v>
      </c>
      <c r="AO191" s="18"/>
      <c r="AP191" s="18"/>
      <c r="AQ191" s="74" t="s">
        <v>1473</v>
      </c>
      <c r="AR191" s="82"/>
      <c r="AS191" s="143"/>
      <c r="AT191" s="146"/>
      <c r="AU191" s="176"/>
      <c r="AV191" s="146"/>
      <c r="AW191" s="74"/>
      <c r="AX191" s="82"/>
      <c r="AY191" s="74"/>
      <c r="AZ191" s="74"/>
      <c r="BB191" s="5"/>
    </row>
    <row r="192" spans="1:54" ht="15" customHeight="1">
      <c r="A192" s="27" t="s">
        <v>1474</v>
      </c>
      <c r="B192" s="28" t="s">
        <v>1475</v>
      </c>
      <c r="C192" s="5"/>
      <c r="D192" s="5"/>
      <c r="E192" s="5"/>
      <c r="F192" s="5"/>
      <c r="G192" s="5"/>
      <c r="H192" s="26"/>
      <c r="I192" s="5"/>
      <c r="K192" s="5"/>
      <c r="L192" s="5"/>
      <c r="M192" s="5"/>
      <c r="N192" s="5"/>
      <c r="O192" s="5"/>
      <c r="P192" s="5"/>
      <c r="Q192" s="5"/>
      <c r="R192" s="5"/>
      <c r="T192" s="5"/>
      <c r="U192" s="170"/>
      <c r="V192" s="251" t="s">
        <v>1476</v>
      </c>
      <c r="W192" s="5"/>
      <c r="X192" s="9" t="s">
        <v>1477</v>
      </c>
      <c r="Y192" s="35"/>
      <c r="Z192" s="35"/>
      <c r="AA192" s="35" t="s">
        <v>1478</v>
      </c>
      <c r="AB192" s="5"/>
      <c r="AC192" s="5"/>
      <c r="AD192" s="5"/>
      <c r="AE192" s="5"/>
      <c r="AF192" s="26"/>
      <c r="AG192" s="5"/>
      <c r="AH192" s="172"/>
      <c r="AI192" s="5"/>
      <c r="AJ192" s="5"/>
      <c r="AL192" s="5"/>
      <c r="AN192" s="5" t="s">
        <v>1479</v>
      </c>
      <c r="AO192" s="18"/>
      <c r="AP192" s="18"/>
      <c r="AQ192" s="74" t="s">
        <v>1480</v>
      </c>
      <c r="AR192" s="82"/>
      <c r="AS192" s="143"/>
      <c r="AT192" s="146"/>
      <c r="AU192" s="176" t="s">
        <v>1481</v>
      </c>
      <c r="AV192" s="146"/>
      <c r="AW192" s="74"/>
      <c r="AX192" s="82"/>
      <c r="AY192" s="74" t="s">
        <v>1482</v>
      </c>
      <c r="AZ192" s="74"/>
      <c r="BB192" s="5"/>
    </row>
    <row r="193" spans="1:54" ht="15" customHeight="1">
      <c r="A193" s="27" t="s">
        <v>1483</v>
      </c>
      <c r="B193" s="28" t="s">
        <v>1484</v>
      </c>
      <c r="C193" s="5" t="s">
        <v>1485</v>
      </c>
      <c r="D193" s="5"/>
      <c r="E193" s="5"/>
      <c r="F193" s="5"/>
      <c r="G193" s="5"/>
      <c r="H193" s="26"/>
      <c r="I193" s="5"/>
      <c r="K193" s="5"/>
      <c r="L193" s="5"/>
      <c r="M193" s="5"/>
      <c r="N193" s="5"/>
      <c r="O193" s="5"/>
      <c r="P193" s="5"/>
      <c r="Q193" s="5"/>
      <c r="R193" s="5"/>
      <c r="T193" s="5"/>
      <c r="U193" s="170"/>
      <c r="V193" s="251" t="s">
        <v>1486</v>
      </c>
      <c r="W193" s="5"/>
      <c r="X193" s="9" t="s">
        <v>1487</v>
      </c>
      <c r="Y193" s="35"/>
      <c r="Z193" s="35"/>
      <c r="AA193" s="35"/>
      <c r="AB193" s="5"/>
      <c r="AC193" s="5"/>
      <c r="AD193" s="5"/>
      <c r="AE193" s="5"/>
      <c r="AF193" s="26"/>
      <c r="AG193" s="5"/>
      <c r="AH193" s="172"/>
      <c r="AI193" s="5"/>
      <c r="AJ193" s="5"/>
      <c r="AL193" s="5"/>
      <c r="AN193" s="5"/>
      <c r="AO193" s="18" t="s">
        <v>1488</v>
      </c>
      <c r="AP193" s="18"/>
      <c r="AQ193" s="74"/>
      <c r="AR193" s="82"/>
      <c r="AS193" s="143"/>
      <c r="AT193" s="146"/>
      <c r="AU193" s="176" t="s">
        <v>1489</v>
      </c>
      <c r="AV193" s="146"/>
      <c r="AW193" s="74"/>
      <c r="AX193" s="82"/>
      <c r="AY193" s="74"/>
      <c r="AZ193" s="74"/>
      <c r="BB193" s="5"/>
    </row>
    <row r="194" spans="1:54" ht="15" customHeight="1">
      <c r="A194" s="27" t="s">
        <v>1490</v>
      </c>
      <c r="B194" s="28" t="s">
        <v>1491</v>
      </c>
      <c r="C194" s="5"/>
      <c r="D194" s="5"/>
      <c r="E194" s="5"/>
      <c r="F194" s="5"/>
      <c r="G194" s="5"/>
      <c r="H194" s="26"/>
      <c r="I194" s="5"/>
      <c r="K194" s="5"/>
      <c r="L194" s="5"/>
      <c r="M194" s="5"/>
      <c r="N194" s="5"/>
      <c r="O194" s="5"/>
      <c r="P194" s="5"/>
      <c r="Q194" s="5"/>
      <c r="R194" s="5"/>
      <c r="T194" s="5"/>
      <c r="U194" s="170"/>
      <c r="V194" s="251"/>
      <c r="W194" s="5"/>
      <c r="X194" s="9" t="s">
        <v>1492</v>
      </c>
      <c r="Y194" s="35"/>
      <c r="Z194" s="35"/>
      <c r="AA194" s="35"/>
      <c r="AB194" s="5"/>
      <c r="AC194" s="5"/>
      <c r="AD194" s="5"/>
      <c r="AE194" s="5"/>
      <c r="AF194" s="26"/>
      <c r="AG194" s="5"/>
      <c r="AH194" s="172"/>
      <c r="AI194" s="5"/>
      <c r="AJ194" s="5"/>
      <c r="AL194" s="5"/>
      <c r="AN194" s="5"/>
      <c r="AO194" s="18"/>
      <c r="AP194" s="18"/>
      <c r="AQ194" s="74"/>
      <c r="AR194" s="82"/>
      <c r="AS194" s="143"/>
      <c r="AT194" s="146"/>
      <c r="AU194" s="176" t="s">
        <v>1493</v>
      </c>
      <c r="AV194" s="146"/>
      <c r="AW194" s="74"/>
      <c r="AX194" s="82"/>
      <c r="AY194" s="74"/>
      <c r="AZ194" s="74"/>
      <c r="BB194" s="5"/>
    </row>
    <row r="195" spans="1:54" ht="15" customHeight="1">
      <c r="A195" s="27" t="s">
        <v>1494</v>
      </c>
      <c r="B195" s="28" t="s">
        <v>1495</v>
      </c>
      <c r="C195" s="5"/>
      <c r="D195" s="5" t="s">
        <v>1496</v>
      </c>
      <c r="E195" s="5"/>
      <c r="F195" s="5" t="s">
        <v>251</v>
      </c>
      <c r="G195" s="5"/>
      <c r="H195" s="26"/>
      <c r="I195" s="5"/>
      <c r="K195" s="5"/>
      <c r="L195" s="5"/>
      <c r="M195" s="5"/>
      <c r="N195" s="5"/>
      <c r="O195" s="5"/>
      <c r="P195" s="5"/>
      <c r="Q195" s="5"/>
      <c r="R195" s="5"/>
      <c r="T195" s="5"/>
      <c r="U195" s="170"/>
      <c r="V195" s="251" t="s">
        <v>1497</v>
      </c>
      <c r="W195" s="5"/>
      <c r="X195" s="9" t="s">
        <v>1498</v>
      </c>
      <c r="Y195" s="35"/>
      <c r="Z195" s="35"/>
      <c r="AA195" s="35" t="s">
        <v>199</v>
      </c>
      <c r="AB195" s="5"/>
      <c r="AC195" s="5"/>
      <c r="AD195" s="5"/>
      <c r="AE195" s="5"/>
      <c r="AF195" s="26"/>
      <c r="AG195" s="5"/>
      <c r="AH195" s="172"/>
      <c r="AI195" s="5"/>
      <c r="AJ195" s="5"/>
      <c r="AL195" s="5"/>
      <c r="AN195" s="5" t="s">
        <v>1499</v>
      </c>
      <c r="AO195" s="18" t="s">
        <v>1500</v>
      </c>
      <c r="AP195" s="18"/>
      <c r="AQ195" s="74" t="s">
        <v>1501</v>
      </c>
      <c r="AR195" s="82"/>
      <c r="AS195" s="143"/>
      <c r="AT195" s="146"/>
      <c r="AU195" s="176" t="s">
        <v>1502</v>
      </c>
      <c r="AV195" s="146"/>
      <c r="AW195" s="74"/>
      <c r="AX195" s="82"/>
      <c r="AY195" s="74"/>
      <c r="AZ195" s="74"/>
      <c r="BB195" s="5"/>
    </row>
    <row r="196" spans="1:54" ht="15" customHeight="1">
      <c r="A196" s="27" t="s">
        <v>1503</v>
      </c>
      <c r="B196" s="28" t="s">
        <v>1504</v>
      </c>
      <c r="C196" s="5"/>
      <c r="D196" s="5" t="s">
        <v>1505</v>
      </c>
      <c r="E196" s="5"/>
      <c r="F196" s="5"/>
      <c r="G196" s="5"/>
      <c r="H196" s="26"/>
      <c r="I196" s="5"/>
      <c r="K196" s="5"/>
      <c r="L196" s="5"/>
      <c r="M196" s="5"/>
      <c r="N196" s="5"/>
      <c r="O196" s="5"/>
      <c r="P196" s="5"/>
      <c r="Q196" s="5"/>
      <c r="R196" s="5"/>
      <c r="T196" s="5"/>
      <c r="U196" s="170"/>
      <c r="V196" s="251"/>
      <c r="W196" s="5"/>
      <c r="X196" s="9" t="s">
        <v>1506</v>
      </c>
      <c r="Y196" s="35"/>
      <c r="Z196" s="35"/>
      <c r="AA196" s="35"/>
      <c r="AB196" s="5"/>
      <c r="AC196" s="5"/>
      <c r="AD196" s="5"/>
      <c r="AE196" s="5"/>
      <c r="AF196" s="26"/>
      <c r="AG196" s="5"/>
      <c r="AH196" s="172"/>
      <c r="AI196" s="5"/>
      <c r="AJ196" s="5"/>
      <c r="AL196" s="5"/>
      <c r="AN196" s="5"/>
      <c r="AO196" s="18"/>
      <c r="AP196" s="18"/>
      <c r="AQ196" s="74"/>
      <c r="AR196" s="82"/>
      <c r="AS196" s="143"/>
      <c r="AT196" s="146"/>
      <c r="AU196" s="176"/>
      <c r="AV196" s="146"/>
      <c r="AW196" s="74"/>
      <c r="AX196" s="82"/>
      <c r="AY196" s="74"/>
      <c r="AZ196" s="74"/>
      <c r="BB196" s="5"/>
    </row>
    <row r="197" spans="1:54" ht="15" customHeight="1">
      <c r="A197" s="27" t="s">
        <v>1507</v>
      </c>
      <c r="B197" s="28" t="s">
        <v>1508</v>
      </c>
      <c r="C197" s="5"/>
      <c r="D197" s="5" t="s">
        <v>1509</v>
      </c>
      <c r="E197" s="5"/>
      <c r="F197" s="5"/>
      <c r="G197" s="5"/>
      <c r="H197" s="26"/>
      <c r="I197" s="5" t="s">
        <v>1431</v>
      </c>
      <c r="K197" s="5"/>
      <c r="L197" s="5"/>
      <c r="M197" s="5"/>
      <c r="N197" s="5"/>
      <c r="O197" s="5"/>
      <c r="P197" s="5"/>
      <c r="Q197" s="5"/>
      <c r="R197" s="5"/>
      <c r="T197" s="5"/>
      <c r="U197" s="170"/>
      <c r="V197" s="251"/>
      <c r="W197" s="5"/>
      <c r="X197" s="9" t="s">
        <v>1510</v>
      </c>
      <c r="Y197" s="35"/>
      <c r="Z197" s="35"/>
      <c r="AA197" s="35" t="s">
        <v>1511</v>
      </c>
      <c r="AB197" s="5"/>
      <c r="AC197" s="5"/>
      <c r="AD197" s="5"/>
      <c r="AE197" s="5"/>
      <c r="AF197" s="26"/>
      <c r="AG197" s="5" t="s">
        <v>237</v>
      </c>
      <c r="AH197" s="172"/>
      <c r="AI197" s="5"/>
      <c r="AJ197" s="5"/>
      <c r="AL197" s="5"/>
      <c r="AN197" s="5"/>
      <c r="AO197" s="18" t="s">
        <v>1512</v>
      </c>
      <c r="AP197" s="18"/>
      <c r="AQ197" s="74"/>
      <c r="AR197" s="82"/>
      <c r="AS197" s="143"/>
      <c r="AT197" s="146"/>
      <c r="AU197" s="176" t="s">
        <v>1513</v>
      </c>
      <c r="AV197" s="146"/>
      <c r="AW197" s="74"/>
      <c r="AX197" s="82"/>
      <c r="AY197" s="74"/>
      <c r="AZ197" s="74"/>
      <c r="BB197" s="5"/>
    </row>
    <row r="198" spans="1:54" ht="15" customHeight="1">
      <c r="A198" s="27" t="s">
        <v>1514</v>
      </c>
      <c r="B198" s="28" t="s">
        <v>1515</v>
      </c>
      <c r="C198" s="5"/>
      <c r="D198" s="5" t="s">
        <v>1516</v>
      </c>
      <c r="E198" s="5"/>
      <c r="F198" s="5"/>
      <c r="G198" s="5"/>
      <c r="H198" s="26"/>
      <c r="I198" s="5"/>
      <c r="K198" s="5"/>
      <c r="L198" s="5"/>
      <c r="M198" s="5"/>
      <c r="N198" s="5"/>
      <c r="O198" s="5"/>
      <c r="P198" s="5"/>
      <c r="Q198" s="5"/>
      <c r="R198" s="5"/>
      <c r="T198" s="5"/>
      <c r="U198" s="170"/>
      <c r="V198" s="251"/>
      <c r="W198" s="5"/>
      <c r="X198" s="9" t="s">
        <v>1517</v>
      </c>
      <c r="Y198" s="35"/>
      <c r="Z198" s="35"/>
      <c r="AA198" s="35"/>
      <c r="AB198" s="5"/>
      <c r="AC198" s="5"/>
      <c r="AD198" s="5"/>
      <c r="AE198" s="5"/>
      <c r="AF198" s="26"/>
      <c r="AG198" s="5"/>
      <c r="AH198" s="172"/>
      <c r="AI198" s="5"/>
      <c r="AJ198" s="5"/>
      <c r="AL198" s="5"/>
      <c r="AN198" s="5"/>
      <c r="AO198" s="18"/>
      <c r="AP198" s="18"/>
      <c r="AQ198" s="74"/>
      <c r="AR198" s="82"/>
      <c r="AS198" s="143"/>
      <c r="AT198" s="146"/>
      <c r="AU198" s="176"/>
      <c r="AV198" s="146"/>
      <c r="AW198" s="74"/>
      <c r="AX198" s="82"/>
      <c r="AY198" s="74"/>
      <c r="AZ198" s="74"/>
      <c r="BB198" s="5"/>
    </row>
    <row r="199" spans="1:54" ht="15" customHeight="1">
      <c r="A199" s="27" t="s">
        <v>1518</v>
      </c>
      <c r="B199" s="28" t="s">
        <v>1519</v>
      </c>
      <c r="C199" s="5"/>
      <c r="D199" s="5" t="s">
        <v>1520</v>
      </c>
      <c r="E199" s="5"/>
      <c r="F199" s="5"/>
      <c r="G199" s="5"/>
      <c r="H199" s="26"/>
      <c r="I199" s="5"/>
      <c r="K199" s="5"/>
      <c r="L199" s="5"/>
      <c r="M199" s="5"/>
      <c r="N199" s="5"/>
      <c r="O199" s="5"/>
      <c r="P199" s="5"/>
      <c r="Q199" s="5"/>
      <c r="R199" s="5"/>
      <c r="T199" s="5"/>
      <c r="U199" s="170"/>
      <c r="V199" s="251"/>
      <c r="W199" s="5"/>
      <c r="X199" s="9"/>
      <c r="Y199" s="35"/>
      <c r="Z199" s="35"/>
      <c r="AA199" s="35" t="s">
        <v>1521</v>
      </c>
      <c r="AB199" s="5"/>
      <c r="AC199" s="5"/>
      <c r="AD199" s="5"/>
      <c r="AE199" s="5"/>
      <c r="AF199" s="26"/>
      <c r="AG199" s="5"/>
      <c r="AH199" s="172"/>
      <c r="AI199" s="5"/>
      <c r="AJ199" s="5"/>
      <c r="AL199" s="5"/>
      <c r="AN199" s="5"/>
      <c r="AO199" s="18"/>
      <c r="AP199" s="18"/>
      <c r="AQ199" s="74"/>
      <c r="AR199" s="82"/>
      <c r="AS199" s="143"/>
      <c r="AT199" s="146"/>
      <c r="AU199" s="176"/>
      <c r="AV199" s="146"/>
      <c r="AW199" s="74"/>
      <c r="AX199" s="82"/>
      <c r="AY199" s="74"/>
      <c r="AZ199" s="74"/>
      <c r="BB199" s="5"/>
    </row>
    <row r="200" spans="1:54" ht="15" customHeight="1">
      <c r="A200" s="27" t="s">
        <v>1522</v>
      </c>
      <c r="B200" s="28" t="s">
        <v>1523</v>
      </c>
      <c r="C200" s="5"/>
      <c r="D200" s="5" t="s">
        <v>1524</v>
      </c>
      <c r="E200" s="5"/>
      <c r="F200" s="5"/>
      <c r="G200" s="5"/>
      <c r="H200" s="26" t="s">
        <v>189</v>
      </c>
      <c r="I200" s="5"/>
      <c r="K200" s="5"/>
      <c r="L200" s="5"/>
      <c r="M200" s="5"/>
      <c r="N200" s="5"/>
      <c r="O200" s="5"/>
      <c r="P200" s="5"/>
      <c r="Q200" s="5"/>
      <c r="R200" s="5"/>
      <c r="T200" s="5"/>
      <c r="U200" s="170"/>
      <c r="V200" s="251" t="s">
        <v>1525</v>
      </c>
      <c r="W200" s="5"/>
      <c r="X200" s="9" t="s">
        <v>1526</v>
      </c>
      <c r="Y200" s="35"/>
      <c r="Z200" s="35"/>
      <c r="AA200" s="35"/>
      <c r="AB200" s="5"/>
      <c r="AC200" s="5"/>
      <c r="AD200" s="5"/>
      <c r="AE200" s="5"/>
      <c r="AF200" s="26"/>
      <c r="AG200" s="5"/>
      <c r="AH200" s="172"/>
      <c r="AI200" s="5"/>
      <c r="AJ200" s="5"/>
      <c r="AL200" s="5"/>
      <c r="AN200" s="5"/>
      <c r="AO200" s="18" t="s">
        <v>1527</v>
      </c>
      <c r="AP200" s="18"/>
      <c r="AQ200" s="74"/>
      <c r="AR200" s="82"/>
      <c r="AS200" s="143"/>
      <c r="AT200" s="146"/>
      <c r="AU200" s="176" t="s">
        <v>1528</v>
      </c>
      <c r="AV200" s="146"/>
      <c r="AW200" s="74"/>
      <c r="AX200" s="82"/>
      <c r="AY200" s="74"/>
      <c r="AZ200" s="74"/>
      <c r="BB200" s="5"/>
    </row>
    <row r="201" spans="1:54" ht="15" customHeight="1">
      <c r="A201" s="27" t="s">
        <v>1529</v>
      </c>
      <c r="B201" s="28" t="s">
        <v>1530</v>
      </c>
      <c r="C201" s="5" t="s">
        <v>1531</v>
      </c>
      <c r="D201" s="5" t="s">
        <v>1532</v>
      </c>
      <c r="E201" s="5"/>
      <c r="F201" s="5"/>
      <c r="G201" s="5"/>
      <c r="H201" s="26"/>
      <c r="I201" s="5"/>
      <c r="K201" s="5"/>
      <c r="L201" s="5"/>
      <c r="M201" s="5"/>
      <c r="N201" s="5"/>
      <c r="O201" s="5"/>
      <c r="P201" s="5"/>
      <c r="Q201" s="5"/>
      <c r="R201" s="5"/>
      <c r="T201" s="5"/>
      <c r="U201" s="170"/>
      <c r="V201" s="251"/>
      <c r="W201" s="5"/>
      <c r="X201" s="9"/>
      <c r="Y201" s="35"/>
      <c r="Z201" s="35"/>
      <c r="AA201" s="35"/>
      <c r="AB201" s="5"/>
      <c r="AC201" s="5"/>
      <c r="AD201" s="5"/>
      <c r="AE201" s="5"/>
      <c r="AF201" s="26"/>
      <c r="AG201" s="5"/>
      <c r="AH201" s="172"/>
      <c r="AI201" s="5"/>
      <c r="AJ201" s="5"/>
      <c r="AL201" s="5"/>
      <c r="AN201" s="5"/>
      <c r="AO201" s="18" t="s">
        <v>1533</v>
      </c>
      <c r="AP201" s="18"/>
      <c r="AQ201" s="74"/>
      <c r="AR201" s="82"/>
      <c r="AS201" s="143"/>
      <c r="AT201" s="146"/>
      <c r="AU201" s="176"/>
      <c r="AV201" s="146"/>
      <c r="AW201" s="74"/>
      <c r="AX201" s="82"/>
      <c r="AY201" s="74"/>
      <c r="AZ201" s="74"/>
      <c r="BB201" s="5"/>
    </row>
    <row r="202" spans="1:54" ht="15" customHeight="1">
      <c r="A202" s="27" t="s">
        <v>1534</v>
      </c>
      <c r="B202" s="28" t="s">
        <v>1535</v>
      </c>
      <c r="C202" s="5"/>
      <c r="D202" s="5"/>
      <c r="E202" s="5"/>
      <c r="F202" s="5"/>
      <c r="G202" s="5"/>
      <c r="H202" s="26"/>
      <c r="I202" s="5"/>
      <c r="K202" s="5"/>
      <c r="L202" s="5"/>
      <c r="M202" s="5"/>
      <c r="N202" s="5"/>
      <c r="O202" s="5"/>
      <c r="P202" s="5"/>
      <c r="Q202" s="5"/>
      <c r="R202" s="5"/>
      <c r="T202" s="5"/>
      <c r="U202" s="170"/>
      <c r="V202" s="251"/>
      <c r="W202" s="5"/>
      <c r="X202" s="9" t="s">
        <v>1536</v>
      </c>
      <c r="Y202" s="35"/>
      <c r="Z202" s="35"/>
      <c r="AA202" s="35"/>
      <c r="AB202" s="5"/>
      <c r="AC202" s="5"/>
      <c r="AD202" s="5"/>
      <c r="AE202" s="5"/>
      <c r="AF202" s="26"/>
      <c r="AG202" s="5"/>
      <c r="AH202" s="172"/>
      <c r="AI202" s="5"/>
      <c r="AJ202" s="5"/>
      <c r="AL202" s="5"/>
      <c r="AN202" s="5"/>
      <c r="AO202" s="18"/>
      <c r="AP202" s="18"/>
      <c r="AQ202" s="74"/>
      <c r="AR202" s="82"/>
      <c r="AS202" s="143"/>
      <c r="AT202" s="146"/>
      <c r="AU202" s="176"/>
      <c r="AV202" s="146"/>
      <c r="AW202" s="74"/>
      <c r="AX202" s="82"/>
      <c r="AY202" s="74"/>
      <c r="AZ202" s="74"/>
      <c r="BB202" s="5"/>
    </row>
    <row r="203" spans="1:54" ht="15" customHeight="1">
      <c r="A203" s="27" t="s">
        <v>1537</v>
      </c>
      <c r="B203" s="28" t="s">
        <v>1538</v>
      </c>
      <c r="C203" s="5"/>
      <c r="D203" s="5" t="s">
        <v>1539</v>
      </c>
      <c r="E203" s="5"/>
      <c r="F203" s="5"/>
      <c r="G203" s="5" t="s">
        <v>465</v>
      </c>
      <c r="H203" s="26"/>
      <c r="I203" s="5"/>
      <c r="K203" s="5"/>
      <c r="L203" s="5"/>
      <c r="M203" s="5"/>
      <c r="N203" s="5"/>
      <c r="O203" s="5"/>
      <c r="P203" s="5"/>
      <c r="Q203" s="5"/>
      <c r="R203" s="5"/>
      <c r="T203" s="5"/>
      <c r="U203" s="170"/>
      <c r="V203" s="251"/>
      <c r="W203" s="5"/>
      <c r="X203" s="9" t="s">
        <v>1540</v>
      </c>
      <c r="Y203" s="35"/>
      <c r="Z203" s="35"/>
      <c r="AA203" s="35"/>
      <c r="AB203" s="5"/>
      <c r="AC203" s="5"/>
      <c r="AD203" s="5"/>
      <c r="AE203" s="5"/>
      <c r="AF203" s="26"/>
      <c r="AG203" s="5"/>
      <c r="AH203" s="172"/>
      <c r="AI203" s="5"/>
      <c r="AJ203" s="5"/>
      <c r="AL203" s="5"/>
      <c r="AN203" s="5"/>
      <c r="AO203" s="18"/>
      <c r="AP203" s="18"/>
      <c r="AQ203" s="74"/>
      <c r="AR203" s="82"/>
      <c r="AS203" s="143"/>
      <c r="AT203" s="146"/>
      <c r="AU203" s="176" t="s">
        <v>1541</v>
      </c>
      <c r="AV203" s="146"/>
      <c r="AW203" s="74"/>
      <c r="AX203" s="82"/>
      <c r="AY203" s="74"/>
      <c r="AZ203" s="74"/>
      <c r="BB203" s="5"/>
    </row>
    <row r="204" spans="1:54" ht="15" customHeight="1">
      <c r="A204" s="27" t="s">
        <v>1542</v>
      </c>
      <c r="B204" s="28" t="s">
        <v>1543</v>
      </c>
      <c r="C204" s="5" t="s">
        <v>1544</v>
      </c>
      <c r="D204" s="5" t="s">
        <v>1545</v>
      </c>
      <c r="E204" s="5"/>
      <c r="F204" s="5"/>
      <c r="G204" s="5" t="s">
        <v>1546</v>
      </c>
      <c r="H204" s="26"/>
      <c r="I204" s="5"/>
      <c r="K204" s="5"/>
      <c r="L204" s="5"/>
      <c r="M204" s="5"/>
      <c r="N204" s="5"/>
      <c r="O204" s="5"/>
      <c r="P204" s="5"/>
      <c r="Q204" s="5"/>
      <c r="R204" s="5"/>
      <c r="T204" s="5"/>
      <c r="U204" s="170"/>
      <c r="V204" s="213" t="s">
        <v>1547</v>
      </c>
      <c r="W204" s="5"/>
      <c r="X204" s="9" t="s">
        <v>1548</v>
      </c>
      <c r="Y204" s="35" t="s">
        <v>178</v>
      </c>
      <c r="Z204" s="35"/>
      <c r="AA204" s="35"/>
      <c r="AB204" s="5"/>
      <c r="AC204" s="5"/>
      <c r="AD204" s="5"/>
      <c r="AE204" s="5"/>
      <c r="AF204" s="26"/>
      <c r="AG204" s="5"/>
      <c r="AH204" s="172"/>
      <c r="AI204" s="5"/>
      <c r="AJ204" s="5"/>
      <c r="AL204" s="5"/>
      <c r="AN204" s="5"/>
      <c r="AO204" s="18"/>
      <c r="AP204" s="18"/>
      <c r="AQ204" s="74"/>
      <c r="AR204" s="82"/>
      <c r="AS204" s="143"/>
      <c r="AT204" s="146"/>
      <c r="AU204" s="176" t="s">
        <v>1549</v>
      </c>
      <c r="AV204" s="146"/>
      <c r="AW204" s="74"/>
      <c r="AX204" s="82"/>
      <c r="AY204" s="74"/>
      <c r="AZ204" s="74"/>
      <c r="BB204" s="5"/>
    </row>
    <row r="205" spans="1:54" ht="15" customHeight="1">
      <c r="A205" s="27" t="s">
        <v>1550</v>
      </c>
      <c r="B205" s="28" t="s">
        <v>1551</v>
      </c>
      <c r="C205" s="5"/>
      <c r="D205" s="5"/>
      <c r="E205" s="5"/>
      <c r="F205" s="5"/>
      <c r="G205" s="5"/>
      <c r="H205" s="26"/>
      <c r="I205" s="5"/>
      <c r="K205" s="5"/>
      <c r="L205" s="5"/>
      <c r="M205" s="5"/>
      <c r="N205" s="5"/>
      <c r="O205" s="5"/>
      <c r="P205" s="5"/>
      <c r="Q205" s="5"/>
      <c r="R205" s="5"/>
      <c r="T205" s="5"/>
      <c r="U205" s="170"/>
      <c r="V205" s="251" t="s">
        <v>1552</v>
      </c>
      <c r="W205" s="5"/>
      <c r="X205" s="9"/>
      <c r="Y205" s="35"/>
      <c r="Z205" s="35"/>
      <c r="AA205" s="35"/>
      <c r="AB205" s="5"/>
      <c r="AC205" s="5"/>
      <c r="AD205" s="5"/>
      <c r="AE205" s="5"/>
      <c r="AF205" s="26"/>
      <c r="AG205" s="5"/>
      <c r="AH205" s="172"/>
      <c r="AI205" s="5"/>
      <c r="AJ205" s="5"/>
      <c r="AL205" s="5"/>
      <c r="AN205" s="5"/>
      <c r="AO205" s="18" t="s">
        <v>1553</v>
      </c>
      <c r="AP205" s="18"/>
      <c r="AQ205" s="74"/>
      <c r="AR205" s="82"/>
      <c r="AS205" s="143"/>
      <c r="AT205" s="146"/>
      <c r="AU205" s="176" t="s">
        <v>1554</v>
      </c>
      <c r="AV205" s="146"/>
      <c r="AW205" s="74"/>
      <c r="AX205" s="82"/>
      <c r="AY205" s="74"/>
      <c r="AZ205" s="74"/>
      <c r="BB205" s="5"/>
    </row>
    <row r="206" spans="1:54" ht="15" customHeight="1">
      <c r="A206" s="27" t="s">
        <v>1550</v>
      </c>
      <c r="B206" s="28" t="s">
        <v>1555</v>
      </c>
      <c r="C206" s="5"/>
      <c r="D206" s="5"/>
      <c r="E206" s="5"/>
      <c r="F206" s="5"/>
      <c r="G206" s="5"/>
      <c r="H206" s="26"/>
      <c r="I206" s="5"/>
      <c r="K206" s="5"/>
      <c r="L206" s="5"/>
      <c r="M206" s="5"/>
      <c r="N206" s="5"/>
      <c r="O206" s="5"/>
      <c r="P206" s="5"/>
      <c r="Q206" s="5"/>
      <c r="R206" s="5"/>
      <c r="T206" s="5"/>
      <c r="U206" s="170"/>
      <c r="V206" s="251" t="s">
        <v>1556</v>
      </c>
      <c r="W206" s="5"/>
      <c r="X206" s="9" t="s">
        <v>1557</v>
      </c>
      <c r="Y206" s="35"/>
      <c r="Z206" s="35"/>
      <c r="AA206" s="35"/>
      <c r="AB206" s="5"/>
      <c r="AC206" s="5"/>
      <c r="AD206" s="5"/>
      <c r="AE206" s="5"/>
      <c r="AF206" s="26"/>
      <c r="AG206" s="5"/>
      <c r="AH206" s="172"/>
      <c r="AI206" s="5"/>
      <c r="AJ206" s="5"/>
      <c r="AL206" s="5"/>
      <c r="AN206" s="5"/>
      <c r="AO206" s="18"/>
      <c r="AP206" s="18"/>
      <c r="AQ206" s="74"/>
      <c r="AR206" s="82"/>
      <c r="AS206" s="143"/>
      <c r="AT206" s="146"/>
      <c r="AU206" s="176" t="s">
        <v>1554</v>
      </c>
      <c r="AV206" s="146"/>
      <c r="AW206" s="74"/>
      <c r="AX206" s="82"/>
      <c r="AY206" s="74"/>
      <c r="AZ206" s="74"/>
      <c r="BB206" s="5"/>
    </row>
    <row r="207" spans="1:54" ht="15" customHeight="1">
      <c r="A207" s="27" t="s">
        <v>1558</v>
      </c>
      <c r="B207" s="28" t="s">
        <v>1559</v>
      </c>
      <c r="C207" s="5" t="s">
        <v>1560</v>
      </c>
      <c r="D207" s="5" t="s">
        <v>1561</v>
      </c>
      <c r="E207" s="5"/>
      <c r="F207" s="5"/>
      <c r="G207" s="5"/>
      <c r="H207" s="26"/>
      <c r="I207" s="5"/>
      <c r="K207" s="5"/>
      <c r="L207" s="5"/>
      <c r="M207" s="5"/>
      <c r="N207" s="5"/>
      <c r="O207" s="5"/>
      <c r="P207" s="5"/>
      <c r="Q207" s="5"/>
      <c r="R207" s="5"/>
      <c r="T207" s="5"/>
      <c r="U207" s="170"/>
      <c r="V207" s="251"/>
      <c r="W207" s="5"/>
      <c r="X207" s="9" t="s">
        <v>1562</v>
      </c>
      <c r="Y207" s="35" t="s">
        <v>209</v>
      </c>
      <c r="Z207" s="35"/>
      <c r="AA207" s="35"/>
      <c r="AB207" s="5"/>
      <c r="AC207" s="5"/>
      <c r="AD207" s="5"/>
      <c r="AE207" s="5"/>
      <c r="AF207" s="26"/>
      <c r="AG207" s="5"/>
      <c r="AH207" s="172"/>
      <c r="AI207" s="5"/>
      <c r="AJ207" s="5"/>
      <c r="AL207" s="5"/>
      <c r="AN207" s="5" t="s">
        <v>1563</v>
      </c>
      <c r="AO207" s="18"/>
      <c r="AP207" s="18"/>
      <c r="AQ207" s="74"/>
      <c r="AR207" s="82"/>
      <c r="AS207" s="143"/>
      <c r="AT207" s="146"/>
      <c r="AU207" s="176"/>
      <c r="AV207" s="146"/>
      <c r="AW207" s="74"/>
      <c r="AX207" s="82"/>
      <c r="AY207" s="74"/>
      <c r="AZ207" s="74"/>
      <c r="BB207" s="5"/>
    </row>
    <row r="208" spans="1:54" ht="15" customHeight="1">
      <c r="A208" s="27" t="s">
        <v>1558</v>
      </c>
      <c r="B208" s="28" t="s">
        <v>1564</v>
      </c>
      <c r="C208" s="5"/>
      <c r="D208" s="5"/>
      <c r="E208" s="5"/>
      <c r="F208" s="5"/>
      <c r="G208" s="5"/>
      <c r="H208" s="26"/>
      <c r="I208" s="5"/>
      <c r="K208" s="5"/>
      <c r="L208" s="5"/>
      <c r="M208" s="5"/>
      <c r="N208" s="5"/>
      <c r="O208" s="5"/>
      <c r="P208" s="5"/>
      <c r="Q208" s="5"/>
      <c r="R208" s="5"/>
      <c r="T208" s="5"/>
      <c r="U208" s="170"/>
      <c r="V208" s="251" t="s">
        <v>1565</v>
      </c>
      <c r="W208" s="5"/>
      <c r="X208" s="9"/>
      <c r="Y208" s="35" t="s">
        <v>1566</v>
      </c>
      <c r="Z208" s="35"/>
      <c r="AA208" s="35"/>
      <c r="AB208" s="5"/>
      <c r="AC208" s="5"/>
      <c r="AD208" s="5"/>
      <c r="AE208" s="5"/>
      <c r="AF208" s="26"/>
      <c r="AG208" s="5"/>
      <c r="AH208" s="172"/>
      <c r="AI208" s="5"/>
      <c r="AJ208" s="5"/>
      <c r="AL208" s="5"/>
      <c r="AN208" s="5" t="s">
        <v>1567</v>
      </c>
      <c r="AO208" s="18" t="s">
        <v>1568</v>
      </c>
      <c r="AP208" s="18"/>
      <c r="AQ208" s="74" t="s">
        <v>1569</v>
      </c>
      <c r="AR208" s="82"/>
      <c r="AS208" s="143"/>
      <c r="AT208" s="146"/>
      <c r="AU208" s="176" t="s">
        <v>1570</v>
      </c>
      <c r="AV208" s="146"/>
      <c r="AW208" s="74"/>
      <c r="AX208" s="82"/>
      <c r="AY208" s="74"/>
      <c r="AZ208" s="74"/>
      <c r="BB208" s="5"/>
    </row>
    <row r="209" spans="1:54" ht="15" customHeight="1">
      <c r="A209" s="27" t="s">
        <v>1571</v>
      </c>
      <c r="B209" s="28" t="s">
        <v>1572</v>
      </c>
      <c r="C209" s="214" t="s">
        <v>1573</v>
      </c>
      <c r="D209" s="214" t="s">
        <v>1574</v>
      </c>
      <c r="E209" s="5"/>
      <c r="F209" s="5"/>
      <c r="G209" s="5"/>
      <c r="H209" s="26"/>
      <c r="I209" s="5"/>
      <c r="K209" s="5"/>
      <c r="L209" s="5" t="s">
        <v>1575</v>
      </c>
      <c r="M209" s="5"/>
      <c r="N209" s="5"/>
      <c r="O209" s="5"/>
      <c r="P209" s="5"/>
      <c r="Q209" s="5"/>
      <c r="R209" s="5"/>
      <c r="T209" s="5"/>
      <c r="U209" s="170"/>
      <c r="V209" s="215" t="s">
        <v>1576</v>
      </c>
      <c r="W209" s="5"/>
      <c r="X209" s="215" t="s">
        <v>1577</v>
      </c>
      <c r="Y209" s="35"/>
      <c r="Z209" s="35"/>
      <c r="AA209" s="35"/>
      <c r="AB209" s="5"/>
      <c r="AC209" s="5"/>
      <c r="AD209" s="5"/>
      <c r="AE209" s="5"/>
      <c r="AF209" s="26"/>
      <c r="AG209" s="5"/>
      <c r="AH209" s="172"/>
      <c r="AI209" s="5"/>
      <c r="AJ209" s="5"/>
      <c r="AL209" s="5"/>
      <c r="AN209" s="5"/>
      <c r="AO209" s="18"/>
      <c r="AP209" s="18"/>
      <c r="AQ209" s="74"/>
      <c r="AR209" s="82"/>
      <c r="AS209" s="143"/>
      <c r="AT209" s="146"/>
      <c r="AU209" s="216" t="s">
        <v>1578</v>
      </c>
      <c r="AV209" s="146"/>
      <c r="AW209" s="74"/>
      <c r="AX209" s="82"/>
      <c r="AY209" s="74"/>
      <c r="AZ209" s="74"/>
      <c r="BB209" s="5"/>
    </row>
    <row r="210" spans="1:54" ht="15" customHeight="1">
      <c r="A210" s="27" t="s">
        <v>1579</v>
      </c>
      <c r="B210" s="28" t="s">
        <v>1580</v>
      </c>
      <c r="C210" s="5"/>
      <c r="D210" s="5"/>
      <c r="E210" s="5"/>
      <c r="F210" s="5"/>
      <c r="G210" s="5"/>
      <c r="H210" s="26"/>
      <c r="I210" s="5"/>
      <c r="K210" s="5"/>
      <c r="L210" s="5"/>
      <c r="M210" s="5"/>
      <c r="N210" s="5"/>
      <c r="O210" s="5"/>
      <c r="P210" s="5"/>
      <c r="Q210" s="5"/>
      <c r="R210" s="5"/>
      <c r="T210" s="5"/>
      <c r="U210" s="170"/>
      <c r="V210" s="251"/>
      <c r="W210" s="5"/>
      <c r="X210" s="9"/>
      <c r="Y210" s="35"/>
      <c r="Z210" s="35"/>
      <c r="AA210" s="35"/>
      <c r="AB210" s="5"/>
      <c r="AC210" s="5"/>
      <c r="AD210" s="5"/>
      <c r="AE210" s="5"/>
      <c r="AF210" s="26"/>
      <c r="AG210" s="5"/>
      <c r="AH210" s="172"/>
      <c r="AI210" s="5"/>
      <c r="AJ210" s="5"/>
      <c r="AL210" s="5"/>
      <c r="AN210" s="5"/>
      <c r="AO210" s="18" t="s">
        <v>1581</v>
      </c>
      <c r="AP210" s="18"/>
      <c r="AQ210" s="74"/>
      <c r="AR210" s="82"/>
      <c r="AS210" s="143"/>
      <c r="AT210" s="146"/>
      <c r="AU210" s="176"/>
      <c r="AV210" s="146"/>
      <c r="AW210" s="74"/>
      <c r="AX210" s="82"/>
      <c r="AY210" s="74"/>
      <c r="AZ210" s="74"/>
      <c r="BB210" s="5"/>
    </row>
    <row r="211" spans="1:54" ht="15" customHeight="1">
      <c r="A211" s="27" t="s">
        <v>1582</v>
      </c>
      <c r="B211" s="28" t="s">
        <v>1583</v>
      </c>
      <c r="C211" s="5"/>
      <c r="D211" s="5"/>
      <c r="E211" s="5"/>
      <c r="F211" s="5"/>
      <c r="G211" s="5" t="s">
        <v>1584</v>
      </c>
      <c r="H211" s="26"/>
      <c r="I211" s="5"/>
      <c r="K211" s="5"/>
      <c r="L211" s="5"/>
      <c r="M211" s="5"/>
      <c r="N211" s="5"/>
      <c r="O211" s="5"/>
      <c r="P211" s="5"/>
      <c r="Q211" s="5"/>
      <c r="R211" s="5"/>
      <c r="T211" s="5"/>
      <c r="U211" s="170"/>
      <c r="V211" s="251" t="s">
        <v>1576</v>
      </c>
      <c r="W211" s="5"/>
      <c r="X211" s="9" t="s">
        <v>1585</v>
      </c>
      <c r="Y211" s="35"/>
      <c r="Z211" s="35"/>
      <c r="AA211" s="35"/>
      <c r="AB211" s="5"/>
      <c r="AC211" s="5"/>
      <c r="AD211" s="5"/>
      <c r="AE211" s="5"/>
      <c r="AF211" s="26"/>
      <c r="AG211" s="5"/>
      <c r="AH211" s="172"/>
      <c r="AI211" s="5"/>
      <c r="AJ211" s="5"/>
      <c r="AL211" s="5"/>
      <c r="AN211" s="5"/>
      <c r="AO211" s="18"/>
      <c r="AP211" s="18"/>
      <c r="AQ211" s="74"/>
      <c r="AR211" s="82"/>
      <c r="AS211" s="143"/>
      <c r="AT211" s="146"/>
      <c r="AU211" s="176" t="s">
        <v>1586</v>
      </c>
      <c r="AV211" s="146"/>
      <c r="AW211" s="74"/>
      <c r="AX211" s="82"/>
      <c r="AY211" s="74"/>
      <c r="AZ211" s="74"/>
      <c r="BB211" s="5"/>
    </row>
    <row r="212" spans="1:54" ht="15" customHeight="1">
      <c r="A212" s="27" t="s">
        <v>1587</v>
      </c>
      <c r="B212" s="28" t="s">
        <v>1588</v>
      </c>
      <c r="C212" s="5"/>
      <c r="D212" s="5"/>
      <c r="E212" s="5"/>
      <c r="F212" s="5"/>
      <c r="G212" s="5"/>
      <c r="H212" s="26"/>
      <c r="I212" s="5"/>
      <c r="K212" s="5"/>
      <c r="L212" s="5"/>
      <c r="M212" s="5"/>
      <c r="N212" s="5"/>
      <c r="O212" s="5"/>
      <c r="P212" s="5"/>
      <c r="Q212" s="5"/>
      <c r="R212" s="5"/>
      <c r="T212" s="5"/>
      <c r="U212" s="170"/>
      <c r="V212" s="251"/>
      <c r="W212" s="5"/>
      <c r="X212" s="9"/>
      <c r="Y212" s="35"/>
      <c r="Z212" s="35"/>
      <c r="AA212" s="35"/>
      <c r="AB212" s="5"/>
      <c r="AC212" s="5"/>
      <c r="AD212" s="5"/>
      <c r="AE212" s="5"/>
      <c r="AF212" s="26"/>
      <c r="AG212" s="5"/>
      <c r="AH212" s="172"/>
      <c r="AI212" s="5"/>
      <c r="AJ212" s="5"/>
      <c r="AL212" s="5"/>
      <c r="AN212" s="5"/>
      <c r="AO212" s="18" t="s">
        <v>1589</v>
      </c>
      <c r="AP212" s="18"/>
      <c r="AQ212" s="74"/>
      <c r="AR212" s="82"/>
      <c r="AS212" s="143"/>
      <c r="AT212" s="146"/>
      <c r="AU212" s="176"/>
      <c r="AV212" s="146"/>
      <c r="AW212" s="74"/>
      <c r="AX212" s="82"/>
      <c r="AY212" s="74"/>
      <c r="AZ212" s="74"/>
      <c r="BB212" s="5"/>
    </row>
    <row r="213" spans="1:54" ht="15" customHeight="1">
      <c r="A213" s="27" t="s">
        <v>1590</v>
      </c>
      <c r="B213" s="28" t="s">
        <v>1591</v>
      </c>
      <c r="C213" s="5" t="s">
        <v>1573</v>
      </c>
      <c r="D213" s="5" t="s">
        <v>1592</v>
      </c>
      <c r="E213" s="5"/>
      <c r="F213" s="5"/>
      <c r="G213" s="5" t="s">
        <v>1593</v>
      </c>
      <c r="H213" s="26"/>
      <c r="I213" s="5" t="s">
        <v>367</v>
      </c>
      <c r="K213" s="5"/>
      <c r="L213" s="5"/>
      <c r="M213" s="5"/>
      <c r="N213" s="5"/>
      <c r="O213" s="5"/>
      <c r="P213" s="5"/>
      <c r="Q213" s="5"/>
      <c r="R213" s="5"/>
      <c r="T213" s="5"/>
      <c r="U213" s="170"/>
      <c r="V213" s="251" t="s">
        <v>1594</v>
      </c>
      <c r="W213" s="5"/>
      <c r="X213" s="9" t="s">
        <v>1595</v>
      </c>
      <c r="Y213" s="35"/>
      <c r="Z213" s="35"/>
      <c r="AA213" s="35"/>
      <c r="AB213" s="5"/>
      <c r="AC213" s="5"/>
      <c r="AD213" s="5"/>
      <c r="AE213" s="5"/>
      <c r="AF213" s="26"/>
      <c r="AG213" s="5"/>
      <c r="AH213" s="172"/>
      <c r="AI213" s="5"/>
      <c r="AJ213" s="5"/>
      <c r="AL213" s="5"/>
      <c r="AN213" s="5"/>
      <c r="AO213" s="18" t="s">
        <v>1596</v>
      </c>
      <c r="AP213" s="18"/>
      <c r="AQ213" s="74"/>
      <c r="AR213" s="82"/>
      <c r="AS213" s="143"/>
      <c r="AT213" s="146"/>
      <c r="AU213" s="176" t="s">
        <v>1597</v>
      </c>
      <c r="AV213" s="146"/>
      <c r="AW213" s="74"/>
      <c r="AX213" s="82"/>
      <c r="AY213" s="74"/>
      <c r="AZ213" s="74"/>
      <c r="BB213" s="5"/>
    </row>
    <row r="214" spans="1:54" ht="15" customHeight="1">
      <c r="A214" s="27" t="s">
        <v>1598</v>
      </c>
      <c r="B214" s="28" t="s">
        <v>1599</v>
      </c>
      <c r="C214" s="5"/>
      <c r="D214" s="5"/>
      <c r="E214" s="5"/>
      <c r="F214" s="5"/>
      <c r="G214" s="5"/>
      <c r="H214" s="26"/>
      <c r="I214" s="5"/>
      <c r="K214" s="5"/>
      <c r="L214" s="5"/>
      <c r="M214" s="5"/>
      <c r="N214" s="5"/>
      <c r="O214" s="5"/>
      <c r="P214" s="5"/>
      <c r="Q214" s="5"/>
      <c r="R214" s="5"/>
      <c r="T214" s="5"/>
      <c r="U214" s="170"/>
      <c r="V214" s="251"/>
      <c r="W214" s="5"/>
      <c r="X214" s="9" t="s">
        <v>1600</v>
      </c>
      <c r="Y214" s="35"/>
      <c r="Z214" s="35"/>
      <c r="AA214" s="35"/>
      <c r="AB214" s="5"/>
      <c r="AC214" s="5"/>
      <c r="AD214" s="5"/>
      <c r="AE214" s="5"/>
      <c r="AF214" s="26"/>
      <c r="AG214" s="5"/>
      <c r="AH214" s="172"/>
      <c r="AI214" s="5"/>
      <c r="AJ214" s="5"/>
      <c r="AL214" s="5"/>
      <c r="AN214" s="5"/>
      <c r="AO214" s="18" t="s">
        <v>1601</v>
      </c>
      <c r="AP214" s="18"/>
      <c r="AQ214" s="74"/>
      <c r="AR214" s="82"/>
      <c r="AS214" s="143"/>
      <c r="AT214" s="146"/>
      <c r="AU214" s="176"/>
      <c r="AV214" s="146"/>
      <c r="AW214" s="74"/>
      <c r="AX214" s="82"/>
      <c r="AY214" s="74"/>
      <c r="AZ214" s="74"/>
      <c r="BB214" s="5"/>
    </row>
    <row r="215" spans="1:54" ht="15" customHeight="1">
      <c r="A215" s="27" t="s">
        <v>1602</v>
      </c>
      <c r="B215" s="28" t="s">
        <v>1603</v>
      </c>
      <c r="C215" s="5" t="s">
        <v>1604</v>
      </c>
      <c r="D215" s="5" t="s">
        <v>1605</v>
      </c>
      <c r="E215" s="5"/>
      <c r="F215" s="5"/>
      <c r="G215" s="5" t="s">
        <v>1606</v>
      </c>
      <c r="H215" s="26"/>
      <c r="I215" s="5"/>
      <c r="K215" s="5"/>
      <c r="L215" s="5"/>
      <c r="M215" s="5"/>
      <c r="N215" s="5"/>
      <c r="O215" s="5"/>
      <c r="P215" s="5"/>
      <c r="Q215" s="5"/>
      <c r="R215" s="5"/>
      <c r="T215" s="5"/>
      <c r="U215" s="170"/>
      <c r="V215" s="251" t="s">
        <v>1607</v>
      </c>
      <c r="W215" s="5"/>
      <c r="X215" s="9" t="s">
        <v>1608</v>
      </c>
      <c r="Y215" s="35"/>
      <c r="Z215" s="35"/>
      <c r="AA215" s="35"/>
      <c r="AB215" s="5"/>
      <c r="AC215" s="5"/>
      <c r="AD215" s="5"/>
      <c r="AE215" s="5"/>
      <c r="AF215" s="26"/>
      <c r="AG215" s="5"/>
      <c r="AH215" s="172"/>
      <c r="AI215" s="5"/>
      <c r="AJ215" s="5"/>
      <c r="AL215" s="5"/>
      <c r="AN215" s="5" t="s">
        <v>1609</v>
      </c>
      <c r="AO215" s="18" t="s">
        <v>1610</v>
      </c>
      <c r="AP215" s="18"/>
      <c r="AQ215" s="74" t="s">
        <v>1611</v>
      </c>
      <c r="AR215" s="82"/>
      <c r="AS215" s="143"/>
      <c r="AT215" s="146"/>
      <c r="AU215" s="176" t="s">
        <v>1612</v>
      </c>
      <c r="AV215" s="146"/>
      <c r="AW215" s="74"/>
      <c r="AX215" s="82"/>
      <c r="AY215" s="74"/>
      <c r="AZ215" s="74"/>
      <c r="BB215" s="5"/>
    </row>
    <row r="216" spans="1:54" ht="15" customHeight="1">
      <c r="A216" s="27" t="s">
        <v>1613</v>
      </c>
      <c r="B216" s="28" t="s">
        <v>1614</v>
      </c>
      <c r="C216" s="5"/>
      <c r="D216" s="5"/>
      <c r="E216" s="5"/>
      <c r="F216" s="5"/>
      <c r="G216" s="5"/>
      <c r="H216" s="26"/>
      <c r="I216" s="5"/>
      <c r="K216" s="5"/>
      <c r="L216" s="5"/>
      <c r="M216" s="5"/>
      <c r="N216" s="5"/>
      <c r="O216" s="5"/>
      <c r="P216" s="5"/>
      <c r="Q216" s="5"/>
      <c r="R216" s="5"/>
      <c r="T216" s="5"/>
      <c r="U216" s="170"/>
      <c r="V216" s="251" t="s">
        <v>1615</v>
      </c>
      <c r="W216" s="5"/>
      <c r="X216" s="9"/>
      <c r="Y216" s="35"/>
      <c r="Z216" s="35"/>
      <c r="AA216" s="35"/>
      <c r="AB216" s="5"/>
      <c r="AC216" s="5"/>
      <c r="AD216" s="5"/>
      <c r="AE216" s="5" t="s">
        <v>1616</v>
      </c>
      <c r="AF216" s="26"/>
      <c r="AG216" s="5"/>
      <c r="AH216" s="172"/>
      <c r="AI216" s="5"/>
      <c r="AJ216" s="5"/>
      <c r="AL216" s="5"/>
      <c r="AN216" s="5"/>
      <c r="AO216" s="18"/>
      <c r="AP216" s="18"/>
      <c r="AQ216" s="74"/>
      <c r="AR216" s="82"/>
      <c r="AS216" s="143"/>
      <c r="AT216" s="146"/>
      <c r="AU216" s="176" t="s">
        <v>1617</v>
      </c>
      <c r="AV216" s="146"/>
      <c r="AW216" s="74"/>
      <c r="AX216" s="82"/>
      <c r="AY216" s="74"/>
      <c r="AZ216" s="74"/>
      <c r="BB216" s="5"/>
    </row>
    <row r="217" spans="1:54" ht="15" customHeight="1">
      <c r="A217" s="27" t="s">
        <v>1618</v>
      </c>
      <c r="B217" s="28" t="s">
        <v>1619</v>
      </c>
      <c r="C217" s="5"/>
      <c r="D217" s="5" t="s">
        <v>1620</v>
      </c>
      <c r="E217" s="5"/>
      <c r="F217" s="5"/>
      <c r="G217" s="5"/>
      <c r="H217" s="26"/>
      <c r="I217" s="5"/>
      <c r="K217" s="5"/>
      <c r="L217" s="5"/>
      <c r="M217" s="5"/>
      <c r="N217" s="5"/>
      <c r="O217" s="5"/>
      <c r="P217" s="5"/>
      <c r="Q217" s="5"/>
      <c r="R217" s="5"/>
      <c r="T217" s="5"/>
      <c r="U217" s="170"/>
      <c r="V217" s="251" t="s">
        <v>1621</v>
      </c>
      <c r="W217" s="5"/>
      <c r="X217" s="9" t="s">
        <v>1622</v>
      </c>
      <c r="Y217" s="35" t="s">
        <v>1623</v>
      </c>
      <c r="Z217" s="35"/>
      <c r="AA217" s="35"/>
      <c r="AB217" s="5"/>
      <c r="AC217" s="5"/>
      <c r="AD217" s="5"/>
      <c r="AE217" s="5"/>
      <c r="AF217" s="26"/>
      <c r="AG217" s="5"/>
      <c r="AH217" s="172"/>
      <c r="AI217" s="5"/>
      <c r="AJ217" s="5"/>
      <c r="AL217" s="5"/>
      <c r="AN217" s="5"/>
      <c r="AO217" s="253" t="s">
        <v>1624</v>
      </c>
      <c r="AP217" s="253"/>
      <c r="AQ217" s="74"/>
      <c r="AR217" s="82"/>
      <c r="AS217" s="143"/>
      <c r="AT217" s="146"/>
      <c r="AU217" s="176"/>
      <c r="AV217" s="146"/>
      <c r="AW217" s="74"/>
      <c r="AX217" s="82"/>
      <c r="AY217" s="74"/>
      <c r="AZ217" s="74"/>
      <c r="BB217" s="5"/>
    </row>
    <row r="218" spans="1:54" ht="15" customHeight="1">
      <c r="A218" s="27" t="s">
        <v>1625</v>
      </c>
      <c r="B218" s="28" t="s">
        <v>1626</v>
      </c>
      <c r="C218" s="5"/>
      <c r="D218" s="5"/>
      <c r="E218" s="5"/>
      <c r="F218" s="5"/>
      <c r="G218" s="5"/>
      <c r="H218" s="26"/>
      <c r="I218" s="5"/>
      <c r="K218" s="5"/>
      <c r="L218" s="5"/>
      <c r="M218" s="5"/>
      <c r="N218" s="5"/>
      <c r="O218" s="5"/>
      <c r="P218" s="5"/>
      <c r="Q218" s="5"/>
      <c r="R218" s="5"/>
      <c r="T218" s="5"/>
      <c r="U218" s="170"/>
      <c r="V218" s="251" t="s">
        <v>1627</v>
      </c>
      <c r="W218" s="5"/>
      <c r="X218" s="9" t="s">
        <v>1628</v>
      </c>
      <c r="Y218" s="35" t="s">
        <v>1629</v>
      </c>
      <c r="Z218" s="35"/>
      <c r="AA218" s="35"/>
      <c r="AB218" s="5"/>
      <c r="AC218" s="5"/>
      <c r="AD218" s="5"/>
      <c r="AE218" s="5"/>
      <c r="AF218" s="26"/>
      <c r="AG218" s="5"/>
      <c r="AH218" s="172"/>
      <c r="AI218" s="5"/>
      <c r="AJ218" s="5"/>
      <c r="AL218" s="5"/>
      <c r="AN218" s="5" t="s">
        <v>1630</v>
      </c>
      <c r="AO218" s="18" t="s">
        <v>1631</v>
      </c>
      <c r="AP218" s="18"/>
      <c r="AQ218" s="74" t="s">
        <v>1632</v>
      </c>
      <c r="AR218" s="82"/>
      <c r="AS218" s="143"/>
      <c r="AT218" s="146"/>
      <c r="AU218" s="176"/>
      <c r="AV218" s="146"/>
      <c r="AW218" s="74"/>
      <c r="AX218" s="82"/>
      <c r="AY218" s="74"/>
      <c r="AZ218" s="74"/>
      <c r="BB218" s="5"/>
    </row>
    <row r="219" spans="1:54" ht="15" customHeight="1">
      <c r="A219" s="27" t="s">
        <v>1633</v>
      </c>
      <c r="B219" s="28" t="s">
        <v>1634</v>
      </c>
      <c r="C219" s="5"/>
      <c r="D219" s="5" t="s">
        <v>1635</v>
      </c>
      <c r="E219" s="5"/>
      <c r="F219" s="5"/>
      <c r="G219" s="5"/>
      <c r="H219" s="26"/>
      <c r="I219" s="5" t="s">
        <v>790</v>
      </c>
      <c r="K219" s="5"/>
      <c r="L219" s="5"/>
      <c r="M219" s="5"/>
      <c r="N219" s="5"/>
      <c r="O219" s="5"/>
      <c r="P219" s="5"/>
      <c r="Q219" s="5"/>
      <c r="R219" s="5"/>
      <c r="T219" s="5"/>
      <c r="U219" s="170"/>
      <c r="V219" s="251" t="s">
        <v>1636</v>
      </c>
      <c r="W219" s="5"/>
      <c r="X219" s="9" t="s">
        <v>1637</v>
      </c>
      <c r="Y219" s="35"/>
      <c r="Z219" s="35"/>
      <c r="AA219" s="35"/>
      <c r="AB219" s="5"/>
      <c r="AC219" s="5"/>
      <c r="AD219" s="5"/>
      <c r="AE219" s="5"/>
      <c r="AF219" s="26"/>
      <c r="AG219" s="5"/>
      <c r="AH219" s="172"/>
      <c r="AI219" s="5"/>
      <c r="AJ219" s="5"/>
      <c r="AL219" s="5"/>
      <c r="AN219" s="5" t="s">
        <v>1638</v>
      </c>
      <c r="AO219" s="18" t="s">
        <v>1639</v>
      </c>
      <c r="AP219" s="18" t="s">
        <v>190</v>
      </c>
      <c r="AQ219" s="74"/>
      <c r="AR219" s="82"/>
      <c r="AS219" s="143"/>
      <c r="AT219" s="146"/>
      <c r="AU219" s="176" t="s">
        <v>1640</v>
      </c>
      <c r="AV219" s="146"/>
      <c r="AW219" s="74"/>
      <c r="AX219" s="82"/>
      <c r="AY219" s="74"/>
      <c r="AZ219" s="74"/>
      <c r="BB219" s="5"/>
    </row>
    <row r="220" spans="1:54" ht="15" customHeight="1">
      <c r="A220" s="27" t="s">
        <v>1641</v>
      </c>
      <c r="B220" s="28" t="s">
        <v>1642</v>
      </c>
      <c r="C220" s="5" t="s">
        <v>1643</v>
      </c>
      <c r="D220" s="5" t="s">
        <v>1644</v>
      </c>
      <c r="E220" s="5"/>
      <c r="F220" s="5"/>
      <c r="G220" s="5"/>
      <c r="H220" s="26"/>
      <c r="I220" s="5" t="s">
        <v>476</v>
      </c>
      <c r="K220" s="5"/>
      <c r="L220" s="5"/>
      <c r="M220" s="5"/>
      <c r="N220" s="5"/>
      <c r="O220" s="5"/>
      <c r="P220" s="5"/>
      <c r="Q220" s="5"/>
      <c r="R220" s="5"/>
      <c r="T220" s="5"/>
      <c r="U220" s="170"/>
      <c r="V220" s="251" t="s">
        <v>1645</v>
      </c>
      <c r="W220" s="5"/>
      <c r="X220" s="9" t="s">
        <v>1646</v>
      </c>
      <c r="Y220" s="35"/>
      <c r="Z220" s="35"/>
      <c r="AA220" s="35"/>
      <c r="AB220" s="5"/>
      <c r="AC220" s="5"/>
      <c r="AD220" s="5"/>
      <c r="AE220" s="5"/>
      <c r="AF220" s="26"/>
      <c r="AG220" s="5"/>
      <c r="AH220" s="172"/>
      <c r="AI220" s="5"/>
      <c r="AJ220" s="5"/>
      <c r="AL220" s="5"/>
      <c r="AN220" s="5"/>
      <c r="AO220" s="18"/>
      <c r="AP220" s="18"/>
      <c r="AQ220" s="74"/>
      <c r="AR220" s="82"/>
      <c r="AS220" s="143"/>
      <c r="AT220" s="146"/>
      <c r="AU220" s="176" t="s">
        <v>1647</v>
      </c>
      <c r="AV220" s="146"/>
      <c r="AW220" s="74"/>
      <c r="AX220" s="82"/>
      <c r="AY220" s="74"/>
      <c r="AZ220" s="74"/>
      <c r="BB220" s="5"/>
    </row>
    <row r="221" spans="1:54" ht="15" customHeight="1">
      <c r="A221" s="27" t="s">
        <v>1648</v>
      </c>
      <c r="B221" s="28" t="s">
        <v>1649</v>
      </c>
      <c r="C221" s="5"/>
      <c r="D221" s="5" t="s">
        <v>1650</v>
      </c>
      <c r="E221" s="5"/>
      <c r="F221" s="5"/>
      <c r="G221" s="5" t="s">
        <v>1651</v>
      </c>
      <c r="H221" s="26"/>
      <c r="I221" s="5"/>
      <c r="K221" s="5"/>
      <c r="L221" s="5"/>
      <c r="M221" s="5"/>
      <c r="N221" s="5"/>
      <c r="O221" s="5"/>
      <c r="P221" s="5"/>
      <c r="Q221" s="5"/>
      <c r="R221" s="5"/>
      <c r="T221" s="5"/>
      <c r="U221" s="266"/>
      <c r="V221" s="267" t="s">
        <v>1652</v>
      </c>
      <c r="W221" s="5"/>
      <c r="X221" s="9" t="s">
        <v>1653</v>
      </c>
      <c r="Y221" s="35"/>
      <c r="Z221" s="35"/>
      <c r="AA221" s="35"/>
      <c r="AB221" s="5"/>
      <c r="AC221" s="5"/>
      <c r="AD221" s="5"/>
      <c r="AE221" s="5"/>
      <c r="AF221" s="26"/>
      <c r="AG221" s="5"/>
      <c r="AH221" s="172"/>
      <c r="AI221" s="5"/>
      <c r="AJ221" s="5"/>
      <c r="AL221" s="5"/>
      <c r="AN221" s="5" t="s">
        <v>1654</v>
      </c>
      <c r="AO221" s="18" t="s">
        <v>1655</v>
      </c>
      <c r="AP221" s="18"/>
      <c r="AQ221" s="74"/>
      <c r="AR221" s="82"/>
      <c r="AS221" s="268"/>
      <c r="AT221" s="146"/>
      <c r="AU221" s="176" t="s">
        <v>1656</v>
      </c>
      <c r="AV221" s="146"/>
      <c r="AW221" s="74"/>
      <c r="AX221" s="82"/>
      <c r="AY221" s="74"/>
      <c r="AZ221" s="74"/>
      <c r="BB221" s="5"/>
    </row>
    <row r="222" spans="1:54" ht="15" customHeight="1">
      <c r="A222" s="27" t="s">
        <v>1657</v>
      </c>
      <c r="B222" s="28" t="s">
        <v>1658</v>
      </c>
      <c r="C222" s="5"/>
      <c r="D222" s="5"/>
      <c r="E222" s="5"/>
      <c r="F222" s="5"/>
      <c r="G222" s="5"/>
      <c r="H222" s="26"/>
      <c r="I222" s="5"/>
      <c r="K222" s="5"/>
      <c r="L222" s="5"/>
      <c r="M222" s="5"/>
      <c r="N222" s="5"/>
      <c r="O222" s="5"/>
      <c r="P222" s="5"/>
      <c r="Q222" s="5"/>
      <c r="R222" s="5"/>
      <c r="T222" s="5"/>
      <c r="U222" s="266"/>
      <c r="V222" s="267" t="s">
        <v>1659</v>
      </c>
      <c r="W222" s="5"/>
      <c r="X222" s="9" t="s">
        <v>1660</v>
      </c>
      <c r="Y222" s="35"/>
      <c r="Z222" s="35"/>
      <c r="AA222" s="35"/>
      <c r="AB222" s="5"/>
      <c r="AC222" s="5"/>
      <c r="AD222" s="5"/>
      <c r="AE222" s="5"/>
      <c r="AF222" s="26"/>
      <c r="AG222" s="5"/>
      <c r="AH222" s="172"/>
      <c r="AI222" s="5"/>
      <c r="AJ222" s="5"/>
      <c r="AL222" s="5"/>
      <c r="AN222" s="5" t="s">
        <v>1661</v>
      </c>
      <c r="AO222" s="18" t="s">
        <v>1662</v>
      </c>
      <c r="AP222" s="18"/>
      <c r="AQ222" s="74"/>
      <c r="AR222" s="82"/>
      <c r="AS222" s="268"/>
      <c r="AT222" s="146"/>
      <c r="AU222" s="176"/>
      <c r="AV222" s="146"/>
      <c r="AW222" s="74"/>
      <c r="AX222" s="82"/>
      <c r="AY222" s="74"/>
      <c r="AZ222" s="74"/>
      <c r="BB222" s="5"/>
    </row>
    <row r="223" spans="1:54" ht="15" customHeight="1">
      <c r="A223" s="27" t="s">
        <v>1663</v>
      </c>
      <c r="B223" s="28" t="s">
        <v>1664</v>
      </c>
      <c r="C223" s="5"/>
      <c r="D223" s="5"/>
      <c r="E223" s="5"/>
      <c r="F223" s="5"/>
      <c r="G223" s="5"/>
      <c r="H223" s="26"/>
      <c r="I223" s="5"/>
      <c r="K223" s="5"/>
      <c r="L223" s="5"/>
      <c r="M223" s="5"/>
      <c r="N223" s="5"/>
      <c r="O223" s="5"/>
      <c r="P223" s="5"/>
      <c r="Q223" s="5"/>
      <c r="R223" s="5"/>
      <c r="T223" s="5"/>
      <c r="U223" s="266"/>
      <c r="V223" s="267" t="s">
        <v>1665</v>
      </c>
      <c r="W223" s="5"/>
      <c r="X223" s="9" t="s">
        <v>1666</v>
      </c>
      <c r="Y223" s="35"/>
      <c r="Z223" s="35"/>
      <c r="AA223" s="35"/>
      <c r="AB223" s="5"/>
      <c r="AC223" s="5"/>
      <c r="AD223" s="5"/>
      <c r="AE223" s="5"/>
      <c r="AF223" s="26"/>
      <c r="AG223" s="5"/>
      <c r="AH223" s="172"/>
      <c r="AI223" s="5"/>
      <c r="AJ223" s="5"/>
      <c r="AL223" s="5"/>
      <c r="AN223" s="5"/>
      <c r="AO223" s="18"/>
      <c r="AP223" s="18"/>
      <c r="AQ223" s="74"/>
      <c r="AR223" s="82"/>
      <c r="AS223" s="268"/>
      <c r="AT223" s="146"/>
      <c r="AU223" s="176" t="s">
        <v>1667</v>
      </c>
      <c r="AV223" s="146"/>
      <c r="AW223" s="74"/>
      <c r="AX223" s="82"/>
      <c r="AY223" s="74"/>
      <c r="AZ223" s="74"/>
      <c r="BB223" s="5"/>
    </row>
    <row r="224" spans="1:54" ht="15" customHeight="1">
      <c r="A224" s="27" t="s">
        <v>1668</v>
      </c>
      <c r="B224" s="28" t="s">
        <v>1669</v>
      </c>
      <c r="C224" s="5" t="s">
        <v>1670</v>
      </c>
      <c r="D224" s="5" t="s">
        <v>1671</v>
      </c>
      <c r="E224" s="5"/>
      <c r="F224" s="5"/>
      <c r="G224" s="5"/>
      <c r="H224" s="26"/>
      <c r="I224" s="5"/>
      <c r="K224" s="5"/>
      <c r="L224" s="5"/>
      <c r="M224" s="5"/>
      <c r="N224" s="5"/>
      <c r="O224" s="5"/>
      <c r="P224" s="5"/>
      <c r="Q224" s="5"/>
      <c r="R224" s="5"/>
      <c r="T224" s="5"/>
      <c r="U224" s="266"/>
      <c r="V224" s="267"/>
      <c r="W224" s="5"/>
      <c r="X224" s="9"/>
      <c r="Y224" s="35"/>
      <c r="Z224" s="35"/>
      <c r="AA224" s="35"/>
      <c r="AB224" s="5"/>
      <c r="AC224" s="5"/>
      <c r="AD224" s="5"/>
      <c r="AE224" s="5"/>
      <c r="AF224" s="26"/>
      <c r="AG224" s="5"/>
      <c r="AH224" s="172"/>
      <c r="AI224" s="5"/>
      <c r="AJ224" s="5"/>
      <c r="AL224" s="5"/>
      <c r="AN224" s="5" t="s">
        <v>1047</v>
      </c>
      <c r="AO224" s="18" t="s">
        <v>1672</v>
      </c>
      <c r="AP224" s="18"/>
      <c r="AQ224" s="269"/>
      <c r="AR224" s="82"/>
      <c r="AS224" s="268"/>
      <c r="AT224" s="146"/>
      <c r="AU224" s="176" t="s">
        <v>1673</v>
      </c>
      <c r="AV224" s="146"/>
      <c r="AW224" s="74"/>
      <c r="AX224" s="82"/>
      <c r="AY224" s="74"/>
      <c r="AZ224" s="74"/>
      <c r="BB224" s="5"/>
    </row>
    <row r="225" spans="1:54" ht="15" customHeight="1">
      <c r="A225" s="27" t="s">
        <v>1674</v>
      </c>
      <c r="B225" s="28" t="s">
        <v>1675</v>
      </c>
      <c r="C225" s="5" t="s">
        <v>1676</v>
      </c>
      <c r="D225" s="5" t="s">
        <v>1677</v>
      </c>
      <c r="E225" s="5"/>
      <c r="F225" s="5"/>
      <c r="G225" s="5"/>
      <c r="H225" s="26"/>
      <c r="I225" s="5"/>
      <c r="K225" s="5"/>
      <c r="L225" s="5"/>
      <c r="M225" s="5"/>
      <c r="N225" s="5"/>
      <c r="O225" s="5"/>
      <c r="P225" s="5"/>
      <c r="Q225" s="5"/>
      <c r="R225" s="5"/>
      <c r="T225" s="5"/>
      <c r="U225" s="266"/>
      <c r="V225" s="267" t="s">
        <v>1678</v>
      </c>
      <c r="W225" s="5"/>
      <c r="X225" s="9" t="s">
        <v>1679</v>
      </c>
      <c r="Y225" s="35" t="s">
        <v>1680</v>
      </c>
      <c r="Z225" s="35"/>
      <c r="AA225" s="35"/>
      <c r="AB225" s="5"/>
      <c r="AC225" s="5"/>
      <c r="AD225" s="5"/>
      <c r="AE225" s="5"/>
      <c r="AF225" s="26"/>
      <c r="AG225" s="5"/>
      <c r="AH225" s="172"/>
      <c r="AI225" s="5"/>
      <c r="AJ225" s="5"/>
      <c r="AL225" s="5"/>
      <c r="AN225" s="5" t="s">
        <v>1681</v>
      </c>
      <c r="AO225" s="18" t="s">
        <v>1682</v>
      </c>
      <c r="AP225" s="18"/>
      <c r="AQ225" s="74"/>
      <c r="AR225" s="82"/>
      <c r="AS225" s="268"/>
      <c r="AT225" s="146"/>
      <c r="AU225" s="176" t="s">
        <v>1683</v>
      </c>
      <c r="AV225" s="146"/>
      <c r="AW225" s="74"/>
      <c r="AX225" s="82"/>
      <c r="AY225" s="74"/>
      <c r="AZ225" s="74"/>
      <c r="BB225" s="5"/>
    </row>
    <row r="226" spans="1:54" ht="15" customHeight="1">
      <c r="A226" s="27" t="s">
        <v>1684</v>
      </c>
      <c r="B226" s="28" t="s">
        <v>1685</v>
      </c>
      <c r="C226" s="5"/>
      <c r="D226" s="5"/>
      <c r="E226" s="5"/>
      <c r="F226" s="5"/>
      <c r="G226" s="5"/>
      <c r="H226" s="26"/>
      <c r="I226" s="5"/>
      <c r="K226" s="5"/>
      <c r="L226" s="5"/>
      <c r="M226" s="5"/>
      <c r="N226" s="5"/>
      <c r="O226" s="5"/>
      <c r="P226" s="5"/>
      <c r="Q226" s="5"/>
      <c r="R226" s="5"/>
      <c r="T226" s="5"/>
      <c r="U226" s="266"/>
      <c r="V226" s="267" t="s">
        <v>1686</v>
      </c>
      <c r="W226" s="5"/>
      <c r="X226" s="9" t="s">
        <v>1687</v>
      </c>
      <c r="Y226" s="35"/>
      <c r="Z226" s="35"/>
      <c r="AA226" s="35"/>
      <c r="AB226" s="5"/>
      <c r="AC226" s="5"/>
      <c r="AD226" s="5"/>
      <c r="AE226" s="5"/>
      <c r="AF226" s="26"/>
      <c r="AG226" s="5"/>
      <c r="AH226" s="172"/>
      <c r="AI226" s="5"/>
      <c r="AJ226" s="5"/>
      <c r="AL226" s="5"/>
      <c r="AN226" s="5" t="s">
        <v>1688</v>
      </c>
      <c r="AO226" s="18" t="s">
        <v>1689</v>
      </c>
      <c r="AP226" s="18"/>
      <c r="AQ226" s="74"/>
      <c r="AR226" s="82"/>
      <c r="AS226" s="268"/>
      <c r="AT226" s="146"/>
      <c r="AU226" s="176"/>
      <c r="AV226" s="146"/>
      <c r="AW226" s="74"/>
      <c r="AX226" s="82"/>
      <c r="AY226" s="74"/>
      <c r="AZ226" s="74"/>
      <c r="BB226" s="5"/>
    </row>
    <row r="227" spans="1:54" ht="15" customHeight="1">
      <c r="A227" s="27" t="s">
        <v>1690</v>
      </c>
      <c r="B227" s="28" t="s">
        <v>1691</v>
      </c>
      <c r="C227" s="5"/>
      <c r="D227" s="5"/>
      <c r="E227" s="5"/>
      <c r="F227" s="5"/>
      <c r="G227" s="5"/>
      <c r="H227" s="26"/>
      <c r="I227" s="5"/>
      <c r="K227" s="5"/>
      <c r="L227" s="5"/>
      <c r="M227" s="5"/>
      <c r="N227" s="5"/>
      <c r="O227" s="5"/>
      <c r="P227" s="5"/>
      <c r="Q227" s="5"/>
      <c r="R227" s="5"/>
      <c r="T227" s="5"/>
      <c r="U227" s="266"/>
      <c r="V227" s="267"/>
      <c r="W227" s="5"/>
      <c r="X227" s="9"/>
      <c r="Y227" s="35"/>
      <c r="Z227" s="35"/>
      <c r="AA227" s="35"/>
      <c r="AB227" s="5"/>
      <c r="AC227" s="5"/>
      <c r="AD227" s="5"/>
      <c r="AE227" s="5"/>
      <c r="AF227" s="26"/>
      <c r="AG227" s="5"/>
      <c r="AH227" s="172"/>
      <c r="AI227" s="5"/>
      <c r="AJ227" s="5"/>
      <c r="AL227" s="5"/>
      <c r="AN227" s="5" t="s">
        <v>1692</v>
      </c>
      <c r="AO227" s="18"/>
      <c r="AP227" s="18"/>
      <c r="AQ227" s="74"/>
      <c r="AR227" s="82"/>
      <c r="AS227" s="268"/>
      <c r="AT227" s="146"/>
      <c r="AU227" s="176"/>
      <c r="AV227" s="146"/>
      <c r="AW227" s="74"/>
      <c r="AX227" s="82"/>
      <c r="AY227" s="74"/>
      <c r="AZ227" s="74"/>
      <c r="BB227" s="5"/>
    </row>
    <row r="228" spans="1:54" ht="15" customHeight="1">
      <c r="A228" s="27" t="s">
        <v>1693</v>
      </c>
      <c r="B228" s="28" t="s">
        <v>1694</v>
      </c>
      <c r="C228" s="5" t="s">
        <v>646</v>
      </c>
      <c r="D228" s="5" t="s">
        <v>646</v>
      </c>
      <c r="E228" s="5"/>
      <c r="F228" s="5" t="s">
        <v>1695</v>
      </c>
      <c r="G228" s="5" t="s">
        <v>1695</v>
      </c>
      <c r="H228" s="26"/>
      <c r="I228" s="5" t="s">
        <v>1695</v>
      </c>
      <c r="K228" s="5"/>
      <c r="L228" s="5"/>
      <c r="M228" s="5"/>
      <c r="N228" s="5"/>
      <c r="O228" s="5"/>
      <c r="P228" s="5"/>
      <c r="Q228" s="5"/>
      <c r="R228" s="5"/>
      <c r="T228" s="5"/>
      <c r="U228" s="266"/>
      <c r="V228" s="267" t="s">
        <v>1696</v>
      </c>
      <c r="W228" s="5"/>
      <c r="X228" s="9" t="s">
        <v>1697</v>
      </c>
      <c r="Y228" s="35" t="s">
        <v>1695</v>
      </c>
      <c r="Z228" s="35"/>
      <c r="AA228" s="35"/>
      <c r="AB228" s="5"/>
      <c r="AC228" s="5"/>
      <c r="AD228" s="5"/>
      <c r="AE228" s="5" t="s">
        <v>1019</v>
      </c>
      <c r="AF228" s="26"/>
      <c r="AG228" s="5"/>
      <c r="AH228" s="172"/>
      <c r="AI228" s="5"/>
      <c r="AJ228" s="5"/>
      <c r="AL228" s="5"/>
      <c r="AN228" s="5" t="s">
        <v>1695</v>
      </c>
      <c r="AO228" s="18"/>
      <c r="AP228" s="18" t="s">
        <v>1698</v>
      </c>
      <c r="AQ228" s="74" t="s">
        <v>1699</v>
      </c>
      <c r="AR228" s="82"/>
      <c r="AS228" s="268"/>
      <c r="AT228" s="146"/>
      <c r="AU228" s="176" t="s">
        <v>1700</v>
      </c>
      <c r="AV228" s="146"/>
      <c r="AW228" s="74"/>
      <c r="AX228" s="82"/>
      <c r="AY228" s="74"/>
      <c r="AZ228" s="74"/>
      <c r="BB228" s="5"/>
    </row>
    <row r="229" spans="1:54" ht="15" customHeight="1">
      <c r="A229" s="27" t="s">
        <v>1701</v>
      </c>
      <c r="B229" s="28" t="s">
        <v>1702</v>
      </c>
      <c r="C229" s="5"/>
      <c r="D229" s="5"/>
      <c r="E229" s="5"/>
      <c r="F229" s="5"/>
      <c r="G229" s="5"/>
      <c r="H229" s="26"/>
      <c r="I229" s="5"/>
      <c r="K229" s="5"/>
      <c r="L229" s="5"/>
      <c r="M229" s="5"/>
      <c r="N229" s="5"/>
      <c r="O229" s="5"/>
      <c r="P229" s="5"/>
      <c r="Q229" s="5"/>
      <c r="R229" s="5"/>
      <c r="T229" s="5"/>
      <c r="U229" s="266"/>
      <c r="V229" s="267"/>
      <c r="W229" s="5"/>
      <c r="X229" s="9"/>
      <c r="Y229" s="35"/>
      <c r="Z229" s="35"/>
      <c r="AA229" s="35"/>
      <c r="AB229" s="5"/>
      <c r="AC229" s="5"/>
      <c r="AD229" s="5"/>
      <c r="AE229" s="5"/>
      <c r="AF229" s="26"/>
      <c r="AG229" s="5"/>
      <c r="AH229" s="172"/>
      <c r="AI229" s="5"/>
      <c r="AJ229" s="5"/>
      <c r="AL229" s="5"/>
      <c r="AN229" s="5"/>
      <c r="AO229" s="18"/>
      <c r="AP229" s="18" t="s">
        <v>1703</v>
      </c>
      <c r="AQ229" s="74"/>
      <c r="AR229" s="82"/>
      <c r="AS229" s="268"/>
      <c r="AT229" s="146"/>
      <c r="AU229" s="176"/>
      <c r="AV229" s="146"/>
      <c r="AW229" s="74"/>
      <c r="AX229" s="82"/>
      <c r="AY229" s="74"/>
      <c r="AZ229" s="74"/>
      <c r="BB229" s="5"/>
    </row>
    <row r="230" spans="1:54" ht="15" customHeight="1">
      <c r="A230" s="27" t="s">
        <v>1704</v>
      </c>
      <c r="B230" s="28" t="s">
        <v>1705</v>
      </c>
      <c r="C230" s="5"/>
      <c r="D230" s="5" t="s">
        <v>914</v>
      </c>
      <c r="E230" s="5"/>
      <c r="F230" s="5"/>
      <c r="G230" s="5"/>
      <c r="H230" s="26"/>
      <c r="I230" s="5"/>
      <c r="K230" s="5"/>
      <c r="L230" s="5"/>
      <c r="M230" s="5"/>
      <c r="N230" s="5"/>
      <c r="O230" s="5"/>
      <c r="P230" s="5"/>
      <c r="Q230" s="5"/>
      <c r="R230" s="5"/>
      <c r="T230" s="5"/>
      <c r="U230" s="266"/>
      <c r="V230" s="267" t="s">
        <v>1706</v>
      </c>
      <c r="W230" s="5"/>
      <c r="X230" s="9" t="s">
        <v>1707</v>
      </c>
      <c r="Y230" s="35" t="s">
        <v>914</v>
      </c>
      <c r="Z230" s="35"/>
      <c r="AA230" s="35"/>
      <c r="AB230" s="5"/>
      <c r="AC230" s="5"/>
      <c r="AD230" s="5"/>
      <c r="AE230" s="5" t="s">
        <v>1020</v>
      </c>
      <c r="AF230" s="26"/>
      <c r="AG230" s="5"/>
      <c r="AH230" s="172"/>
      <c r="AI230" s="5"/>
      <c r="AJ230" s="5"/>
      <c r="AL230" s="5"/>
      <c r="AN230" s="5" t="s">
        <v>914</v>
      </c>
      <c r="AO230" s="18"/>
      <c r="AP230" s="18"/>
      <c r="AQ230" s="74" t="s">
        <v>1708</v>
      </c>
      <c r="AR230" s="82"/>
      <c r="AS230" s="268"/>
      <c r="AT230" s="146"/>
      <c r="AU230" s="176" t="s">
        <v>1709</v>
      </c>
      <c r="AV230" s="146"/>
      <c r="AW230" s="74"/>
      <c r="AX230" s="82"/>
      <c r="AY230" s="74"/>
      <c r="AZ230" s="74"/>
      <c r="BB230" s="5"/>
    </row>
    <row r="231" spans="1:54" ht="15" customHeight="1">
      <c r="A231" s="27" t="s">
        <v>1710</v>
      </c>
      <c r="B231" s="28" t="s">
        <v>1711</v>
      </c>
      <c r="C231" s="5"/>
      <c r="D231" s="5"/>
      <c r="E231" s="5"/>
      <c r="F231" s="5"/>
      <c r="G231" s="5"/>
      <c r="H231" s="26"/>
      <c r="I231" s="5"/>
      <c r="K231" s="5"/>
      <c r="L231" s="5"/>
      <c r="M231" s="5"/>
      <c r="N231" s="5"/>
      <c r="O231" s="5"/>
      <c r="P231" s="5"/>
      <c r="Q231" s="5"/>
      <c r="R231" s="5"/>
      <c r="T231" s="5"/>
      <c r="U231" s="266"/>
      <c r="V231" s="267" t="s">
        <v>1712</v>
      </c>
      <c r="W231" s="5"/>
      <c r="X231" s="9"/>
      <c r="Y231" s="35"/>
      <c r="Z231" s="35"/>
      <c r="AA231" s="35"/>
      <c r="AB231" s="5"/>
      <c r="AC231" s="5"/>
      <c r="AD231" s="5"/>
      <c r="AE231" s="5"/>
      <c r="AF231" s="26"/>
      <c r="AG231" s="5"/>
      <c r="AH231" s="172"/>
      <c r="AI231" s="5"/>
      <c r="AJ231" s="5"/>
      <c r="AL231" s="5"/>
      <c r="AN231" s="5" t="s">
        <v>647</v>
      </c>
      <c r="AO231" s="18"/>
      <c r="AP231" s="18" t="s">
        <v>1713</v>
      </c>
      <c r="AQ231" s="74"/>
      <c r="AR231" s="82"/>
      <c r="AS231" s="268"/>
      <c r="AT231" s="146"/>
      <c r="AU231" s="176"/>
      <c r="AV231" s="146"/>
      <c r="AW231" s="74"/>
      <c r="AX231" s="82"/>
      <c r="AY231" s="74"/>
      <c r="AZ231" s="74"/>
      <c r="BB231" s="5"/>
    </row>
    <row r="232" spans="1:54" ht="15" customHeight="1">
      <c r="A232" s="27" t="s">
        <v>1714</v>
      </c>
      <c r="B232" s="28" t="s">
        <v>1715</v>
      </c>
      <c r="C232" s="5"/>
      <c r="D232" s="5" t="s">
        <v>923</v>
      </c>
      <c r="E232" s="5"/>
      <c r="F232" s="5"/>
      <c r="G232" s="5"/>
      <c r="H232" s="26"/>
      <c r="I232" s="5"/>
      <c r="K232" s="5"/>
      <c r="L232" s="5"/>
      <c r="M232" s="5"/>
      <c r="N232" s="5"/>
      <c r="O232" s="5"/>
      <c r="P232" s="5"/>
      <c r="Q232" s="5"/>
      <c r="R232" s="5"/>
      <c r="T232" s="5"/>
      <c r="U232" s="266"/>
      <c r="V232" s="267" t="s">
        <v>1716</v>
      </c>
      <c r="W232" s="5"/>
      <c r="X232" s="9" t="s">
        <v>1717</v>
      </c>
      <c r="Y232" s="35"/>
      <c r="Z232" s="35"/>
      <c r="AA232" s="35"/>
      <c r="AB232" s="5"/>
      <c r="AC232" s="5"/>
      <c r="AD232" s="5"/>
      <c r="AE232" s="5"/>
      <c r="AF232" s="26"/>
      <c r="AG232" s="5"/>
      <c r="AH232" s="172"/>
      <c r="AI232" s="5"/>
      <c r="AJ232" s="5"/>
      <c r="AL232" s="5"/>
      <c r="AN232" s="5"/>
      <c r="AO232" s="18"/>
      <c r="AP232" s="18" t="s">
        <v>1718</v>
      </c>
      <c r="AQ232" s="74"/>
      <c r="AR232" s="82"/>
      <c r="AS232" s="268"/>
      <c r="AT232" s="146"/>
      <c r="AU232" s="176" t="s">
        <v>1719</v>
      </c>
      <c r="AV232" s="146"/>
      <c r="AW232" s="74"/>
      <c r="AX232" s="82"/>
      <c r="AY232" s="74"/>
      <c r="AZ232" s="74"/>
      <c r="BB232" s="5"/>
    </row>
  </sheetData>
  <sheetProtection algorithmName="SHA-512" hashValue="FGUqsiPGq4eRKJD0xEed+ABkZQQnclBOgm7qU4h3LFj5IJnscw/R9kh/JaUiJ477S0svuzvQ4wOHAFgJv3DEDA==" saltValue="KQfhIhNXAk67pGXb24X4vA==" spinCount="100000" sheet="1" objects="1" scenarios="1"/>
  <mergeCells count="10">
    <mergeCell ref="C1:H1"/>
    <mergeCell ref="C2:H2"/>
    <mergeCell ref="K2:R2"/>
    <mergeCell ref="AN2:AQ2"/>
    <mergeCell ref="AY2:AZ2"/>
    <mergeCell ref="K1:R1"/>
    <mergeCell ref="AN1:AQ1"/>
    <mergeCell ref="AY1:AZ1"/>
    <mergeCell ref="T1:AJ1"/>
    <mergeCell ref="T2:AJ2"/>
  </mergeCells>
  <pageMargins left="0.7" right="0.7" top="0.75" bottom="0.75" header="0.3" footer="0.3"/>
  <pageSetup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B08D5-553F-4AD2-B29D-F511C3CC6C7A}">
  <sheetPr>
    <tabColor theme="8" tint="0.59999389629810485"/>
  </sheetPr>
  <dimension ref="A1:AX62"/>
  <sheetViews>
    <sheetView tabSelected="1" topLeftCell="A3" workbookViewId="0">
      <selection activeCell="F15" sqref="F15"/>
    </sheetView>
  </sheetViews>
  <sheetFormatPr defaultRowHeight="15" customHeight="1"/>
  <cols>
    <col min="1" max="1" width="15.140625" bestFit="1" customWidth="1"/>
    <col min="2" max="2" width="20" customWidth="1"/>
    <col min="3" max="3" width="27" bestFit="1" customWidth="1"/>
    <col min="4" max="4" width="14.5703125" hidden="1" customWidth="1"/>
    <col min="5" max="5" width="53.140625" hidden="1" customWidth="1"/>
    <col min="6" max="6" width="86.140625" customWidth="1"/>
    <col min="7" max="7" width="20" bestFit="1" customWidth="1"/>
    <col min="8" max="8" width="19.5703125" customWidth="1"/>
    <col min="10" max="10" width="13" bestFit="1" customWidth="1"/>
    <col min="11" max="11" width="13.28515625" bestFit="1" customWidth="1"/>
    <col min="12" max="12" width="17.140625" bestFit="1" customWidth="1"/>
    <col min="13" max="13" width="22.5703125" bestFit="1" customWidth="1"/>
    <col min="14" max="14" width="14" bestFit="1" customWidth="1"/>
    <col min="15" max="15" width="25" bestFit="1" customWidth="1"/>
    <col min="16" max="16" width="17.5703125" bestFit="1" customWidth="1"/>
    <col min="17" max="17" width="16" bestFit="1" customWidth="1"/>
    <col min="19" max="19" width="12.5703125" bestFit="1" customWidth="1"/>
    <col min="20" max="20" width="23.28515625" bestFit="1" customWidth="1"/>
    <col min="21" max="21" width="28.5703125" bestFit="1" customWidth="1"/>
    <col min="22" max="22" width="12.85546875" bestFit="1" customWidth="1"/>
    <col min="23" max="23" width="24.28515625" bestFit="1" customWidth="1"/>
    <col min="24" max="24" width="13" bestFit="1" customWidth="1"/>
    <col min="25" max="25" width="17.140625" bestFit="1" customWidth="1"/>
    <col min="26" max="26" width="18.28515625" bestFit="1" customWidth="1"/>
    <col min="27" max="27" width="19.42578125" bestFit="1" customWidth="1"/>
    <col min="28" max="28" width="7.5703125" bestFit="1" customWidth="1"/>
    <col min="29" max="29" width="10.85546875" bestFit="1" customWidth="1"/>
    <col min="30" max="30" width="13.7109375" bestFit="1" customWidth="1"/>
    <col min="31" max="32" width="11.42578125" bestFit="1" customWidth="1"/>
    <col min="33" max="33" width="20" bestFit="1" customWidth="1"/>
    <col min="34" max="34" width="13.140625" bestFit="1" customWidth="1"/>
    <col min="36" max="36" width="12.85546875" bestFit="1" customWidth="1"/>
    <col min="38" max="38" width="17.140625" bestFit="1" customWidth="1"/>
    <col min="39" max="39" width="18.5703125" bestFit="1" customWidth="1"/>
    <col min="40" max="40" width="11.42578125" bestFit="1" customWidth="1"/>
    <col min="42" max="42" width="10.5703125" bestFit="1" customWidth="1"/>
    <col min="44" max="44" width="21.28515625" bestFit="1" customWidth="1"/>
    <col min="46" max="46" width="15.28515625" bestFit="1" customWidth="1"/>
    <col min="48" max="48" width="16.42578125" bestFit="1" customWidth="1"/>
    <col min="49" max="49" width="22.85546875" bestFit="1" customWidth="1"/>
  </cols>
  <sheetData>
    <row r="1" spans="1:50" hidden="1">
      <c r="A1" s="68"/>
      <c r="B1" s="68"/>
      <c r="C1" s="257" t="s">
        <v>14</v>
      </c>
      <c r="D1" s="258" t="s">
        <v>17</v>
      </c>
      <c r="E1" s="258" t="s">
        <v>20</v>
      </c>
      <c r="F1" s="258" t="s">
        <v>36</v>
      </c>
      <c r="G1" s="258" t="s">
        <v>47</v>
      </c>
      <c r="H1" s="259" t="s">
        <v>580</v>
      </c>
      <c r="I1" s="68"/>
      <c r="J1" s="260" t="s">
        <v>23</v>
      </c>
      <c r="K1" s="261" t="s">
        <v>26</v>
      </c>
      <c r="L1" s="261" t="s">
        <v>29</v>
      </c>
      <c r="M1" s="261" t="s">
        <v>30</v>
      </c>
      <c r="N1" s="261" t="s">
        <v>31</v>
      </c>
      <c r="O1" s="261" t="s">
        <v>34</v>
      </c>
      <c r="P1" s="261" t="s">
        <v>172</v>
      </c>
      <c r="Q1" s="259" t="s">
        <v>173</v>
      </c>
      <c r="R1" s="68"/>
      <c r="S1" s="257" t="s">
        <v>9</v>
      </c>
      <c r="T1" s="258" t="s">
        <v>1720</v>
      </c>
      <c r="U1" s="258" t="s">
        <v>1721</v>
      </c>
      <c r="V1" s="258" t="s">
        <v>39</v>
      </c>
      <c r="W1" s="258" t="s">
        <v>1722</v>
      </c>
      <c r="X1" s="258" t="s">
        <v>44</v>
      </c>
      <c r="Y1" s="258" t="s">
        <v>638</v>
      </c>
      <c r="Z1" s="258" t="s">
        <v>639</v>
      </c>
      <c r="AA1" s="258" t="s">
        <v>640</v>
      </c>
      <c r="AB1" s="258" t="s">
        <v>53</v>
      </c>
      <c r="AC1" s="258" t="s">
        <v>65</v>
      </c>
      <c r="AD1" s="258" t="s">
        <v>42</v>
      </c>
      <c r="AE1" s="258" t="s">
        <v>3</v>
      </c>
      <c r="AF1" s="258" t="s">
        <v>6</v>
      </c>
      <c r="AG1" s="258" t="s">
        <v>641</v>
      </c>
      <c r="AH1" s="259" t="s">
        <v>642</v>
      </c>
      <c r="AI1" s="259" t="s">
        <v>1723</v>
      </c>
      <c r="AJ1" s="262" t="s">
        <v>39</v>
      </c>
      <c r="AK1" s="68"/>
      <c r="AL1" s="260" t="s">
        <v>59</v>
      </c>
      <c r="AM1" s="261" t="s">
        <v>62</v>
      </c>
      <c r="AN1" s="263" t="s">
        <v>117</v>
      </c>
      <c r="AO1" s="68"/>
      <c r="AP1" s="264" t="s">
        <v>118</v>
      </c>
      <c r="AQ1" s="68"/>
      <c r="AR1" s="264" t="s">
        <v>644</v>
      </c>
      <c r="AS1" s="68"/>
      <c r="AT1" s="264" t="s">
        <v>119</v>
      </c>
      <c r="AU1" s="68"/>
      <c r="AV1" s="262" t="s">
        <v>114</v>
      </c>
      <c r="AW1" s="263" t="s">
        <v>174</v>
      </c>
      <c r="AX1" s="68"/>
    </row>
    <row r="2" spans="1:50" hidden="1">
      <c r="A2" s="68"/>
      <c r="B2" s="68"/>
      <c r="C2" s="265" t="str" cm="1">
        <f t="array" ref="C2">IFERROR(
    IF(
        INDEX('product-pre-release-neewee'!C$2:C$1001, MATCH(TEXT($B$5, "@"), 'product-pre-release-neewee'!$B$2:$B$1001, 0)) &lt;&gt; "",
        INDEX('product-pre-release-neewee'!C$2:C$1001, MATCH(TEXT($B$5, "@"), 'product-pre-release-neewee'!$B$2:$B$1001, 0)),
        LOOKUP(2, 1/(ROW('product-pre-release-neewee'!C$2:C$1001) &lt;= MATCH(TEXT($B$5, "@"), 'product-pre-release-neewee'!$B$2:$B$1001, 0)) / (('product-pre-release-neewee'!C$2:C$1001 &lt;&gt; "") * ISNUMBER('product-pre-release-neewee'!C$2:C$1001 + 0)), 'product-pre-release-neewee'!C$2:C$1001)
    ),
    IFERROR(
        LOOKUP(2, 1/(ROW('product-pre-release-neewee'!C$2:C$1001) &lt;= MATCH(TEXT($B$5, "@"), 'product-pre-release-neewee'!$B$2:$B$1001, 0)) / ('product-pre-release-neewee'!C$2:C$1001&lt;&gt;""), 'product-pre-release-neewee'!C$2:C$1001),
        ""
    )
)</f>
        <v>2.0.1</v>
      </c>
      <c r="D2" s="265" t="str" cm="1">
        <f t="array" ref="D2">IFERROR(
    IF(
        INDEX('product-pre-release-neewee'!D$2:D$1001, MATCH(TEXT($B$5, "@"), 'product-pre-release-neewee'!$B$2:$B$1001, 0)) &lt;&gt; "",
        INDEX('product-pre-release-neewee'!D$2:D$1001, MATCH(TEXT($B$5, "@"), 'product-pre-release-neewee'!$B$2:$B$1001, 0)),
        LOOKUP(2, 1/(ROW('product-pre-release-neewee'!D$2:D$1001) &lt;= MATCH(TEXT($B$5, "@"), 'product-pre-release-neewee'!$B$2:$B$1001, 0)) / (('product-pre-release-neewee'!D$2:D$1001 &lt;&gt; "") * ISNUMBER('product-pre-release-neewee'!D$2:D$1001 + 0)), 'product-pre-release-neewee'!D$2:D$1001)
    ),
    IFERROR(
        LOOKUP(2, 1/(ROW('product-pre-release-neewee'!D$2:D$1001) &lt;= MATCH(TEXT($B$5, "@"), 'product-pre-release-neewee'!$B$2:$B$1001, 0)) / ('product-pre-release-neewee'!D$2:D$1001&lt;&gt;""), 'product-pre-release-neewee'!D$2:D$1001),
        ""
    )
)</f>
        <v>2.0.2</v>
      </c>
      <c r="E2" s="265" t="str" cm="1">
        <f t="array" ref="E2">IFERROR(
    IF(
        INDEX('product-pre-release-neewee'!E$2:E$1001, MATCH(TEXT($B$5, "@"), 'product-pre-release-neewee'!$B$2:$B$1001, 0)) &lt;&gt; "",
        INDEX('product-pre-release-neewee'!E$2:E$1001, MATCH(TEXT($B$5, "@"), 'product-pre-release-neewee'!$B$2:$B$1001, 0)),
        LOOKUP(2, 1/(ROW('product-pre-release-neewee'!E$2:E$1001) &lt;= MATCH(TEXT($B$5, "@"), 'product-pre-release-neewee'!$B$2:$B$1001, 0)) / (('product-pre-release-neewee'!E$2:E$1001 &lt;&gt; "") * ISNUMBER('product-pre-release-neewee'!E$2:E$1001 + 0)), 'product-pre-release-neewee'!E$2:E$1001)
    ),
    IFERROR(
        LOOKUP(2, 1/(ROW('product-pre-release-neewee'!E$2:E$1001) &lt;= MATCH(TEXT($B$5, "@"), 'product-pre-release-neewee'!$B$2:$B$1001, 0)) / ('product-pre-release-neewee'!E$2:E$1001&lt;&gt;""), 'product-pre-release-neewee'!E$2:E$1001),
        ""
    )
)</f>
        <v>2.8.13-JDBC15</v>
      </c>
      <c r="F2" s="265" t="str" cm="1">
        <f t="array" ref="F2">IFERROR(
    IF(
        INDEX('product-pre-release-neewee'!F$2:F$1001, MATCH(TEXT($B$5, "@"), 'product-pre-release-neewee'!$B$2:$B$1001, 0)) &lt;&gt; "",
        INDEX('product-pre-release-neewee'!F$2:F$1001, MATCH(TEXT($B$5, "@"), 'product-pre-release-neewee'!$B$2:$B$1001, 0)),
        LOOKUP(2, 1/(ROW('product-pre-release-neewee'!F$2:F$1001) &lt;= MATCH(TEXT($B$5, "@"), 'product-pre-release-neewee'!$B$2:$B$1001, 0)) / (('product-pre-release-neewee'!F$2:F$1001 &lt;&gt; "") * ISNUMBER('product-pre-release-neewee'!F$2:F$1001 + 0)), 'product-pre-release-neewee'!F$2:F$1001)
    ),
    IFERROR(
        LOOKUP(2, 1/(ROW('product-pre-release-neewee'!F$2:F$1001) &lt;= MATCH(TEXT($B$5, "@"), 'product-pre-release-neewee'!$B$2:$B$1001, 0)) / ('product-pre-release-neewee'!F$2:F$1001&lt;&gt;""), 'product-pre-release-neewee'!F$2:F$1001),
        ""
    )
)</f>
        <v>2.0.0</v>
      </c>
      <c r="G2" s="265" t="str" cm="1">
        <f t="array" ref="G2">IFERROR(
    IF(
        INDEX('product-pre-release-neewee'!G$2:G$1001, MATCH(TEXT($B$5, "@"), 'product-pre-release-neewee'!$B$2:$B$1001, 0)) &lt;&gt; "",
        INDEX('product-pre-release-neewee'!G$2:G$1001, MATCH(TEXT($B$5, "@"), 'product-pre-release-neewee'!$B$2:$B$1001, 0)),
        LOOKUP(2, 1/(ROW('product-pre-release-neewee'!G$2:G$1001) &lt;= MATCH(TEXT($B$5, "@"), 'product-pre-release-neewee'!$B$2:$B$1001, 0)) / (('product-pre-release-neewee'!G$2:G$1001 &lt;&gt; "") * ISNUMBER('product-pre-release-neewee'!G$2:G$1001 + 0)), 'product-pre-release-neewee'!G$2:G$1001)
    ),
    IFERROR(
        LOOKUP(2, 1/(ROW('product-pre-release-neewee'!G$2:G$1001) &lt;= MATCH(TEXT($B$5, "@"), 'product-pre-release-neewee'!$B$2:$B$1001, 0)) / ('product-pre-release-neewee'!G$2:G$1001&lt;&gt;""), 'product-pre-release-neewee'!G$2:G$1001),
        ""
    )
)</f>
        <v>2.0.0</v>
      </c>
      <c r="H2" s="265" t="str" cm="1">
        <f t="array" ref="H2">IFERROR(
    IF(
        INDEX('product-pre-release-neewee'!H$2:H$1001, MATCH(TEXT($B$5, "@"), 'product-pre-release-neewee'!$B$2:$B$1001, 0)) &lt;&gt; "",
        INDEX('product-pre-release-neewee'!H$2:H$1001, MATCH(TEXT($B$5, "@"), 'product-pre-release-neewee'!$B$2:$B$1001, 0)),
        LOOKUP(2, 1/(ROW('product-pre-release-neewee'!H$2:H$1001) &lt;= MATCH(TEXT($B$5, "@"), 'product-pre-release-neewee'!$B$2:$B$1001, 0)) / ('product-pre-release-neewee'!H$2:H$1001&lt;&gt;""), 'product-pre-release-neewee'!H$2:H$1001)
    ),
    ""
)</f>
        <v>1.0.19</v>
      </c>
      <c r="I2" s="265"/>
      <c r="J2" s="265" t="str" cm="1">
        <f t="array" ref="J2">IFERROR(
    IF(
        INDEX('[1]product-pre-release-neewee'!K$2:K$1001, MATCH(TEXT($B$5, "@"), 'product-pre-release-neewee'!$B$2:$B$1001, 0)) &lt;&gt; "",
        INDEX('product-pre-release-neewee'!K$2:K$1001, MATCH(TEXT($B$5, "@"), '[2]product-pre-release-neewee'!$B$2:$B$1001, 0)),
        LOOKUP(2, 1/(ROW('product-pre-release-neewee'!K$2:K$1001) &lt;= MATCH(TEXT($B$5, "@"), 'product-pre-release-neewee'!$B$2:$B$1001, 0)) / (('product-pre-release-neewee'!K$2:K$1001 &lt;&gt; "") * ISNUMBER('product-pre-release-neewee'!K$2:K$1001 + 0)), 'product-pre-release-neewee'!K$2:K$1001)
    ),
    IFERROR(
        LOOKUP(2, 1/(ROW('product-pre-release-neewee'!K$2:K$1001) &lt;= MATCH(TEXT($B$5, "@"), 'product-pre-release-neewee'!$B$2:$B$1001, 0)) / ('product-pre-release-neewee'!K$2:K$1001&lt;&gt;""), 'product-pre-release-neewee'!K$2:K$1001),
        ""
    )
)</f>
        <v>2.0.5</v>
      </c>
      <c r="K2" s="265" t="str" cm="1">
        <f t="array" ref="K2">IFERROR(
    IF(
        INDEX('[1]product-pre-release-neewee'!L$2:L$1001, MATCH(TEXT($B$5, "@"), 'product-pre-release-neewee'!$B$2:$B$1001, 0)) &lt;&gt; "",
        INDEX('product-pre-release-neewee'!L$2:L$1001, MATCH(TEXT($B$5, "@"), '[2]product-pre-release-neewee'!$B$2:$B$1001, 0)),
        LOOKUP(2, 1/(ROW('product-pre-release-neewee'!L$2:L$1001) &lt;= MATCH(TEXT($B$5, "@"), 'product-pre-release-neewee'!$B$2:$B$1001, 0)) / (('product-pre-release-neewee'!L$2:L$1001 &lt;&gt; "") * ISNUMBER('product-pre-release-neewee'!L$2:L$1001 + 0)), 'product-pre-release-neewee'!L$2:L$1001)
    ),
    IFERROR(
        LOOKUP(2, 1/(ROW('product-pre-release-neewee'!L$2:L$1001) &lt;= MATCH(TEXT($B$5, "@"), 'product-pre-release-neewee'!$B$2:$B$1001, 0)) / ('product-pre-release-neewee'!L$2:L$1001&lt;&gt;""), 'product-pre-release-neewee'!L$2:L$1001),
        ""
    )
)</f>
        <v>2.0.27</v>
      </c>
      <c r="L2" s="265" t="str" cm="1">
        <f t="array" ref="L2">IFERROR(
    IF(
        INDEX('[1]product-pre-release-neewee'!M$2:M$1001, MATCH(TEXT($B$5, "@"), 'product-pre-release-neewee'!$B$2:$B$1001, 0)) &lt;&gt; "",
        INDEX('product-pre-release-neewee'!M$2:M$1001, MATCH(TEXT($B$5, "@"), '[2]product-pre-release-neewee'!$B$2:$B$1001, 0)),
        LOOKUP(2, 1/(ROW('product-pre-release-neewee'!M$2:M$1001) &lt;= MATCH(TEXT($B$5, "@"), 'product-pre-release-neewee'!$B$2:$B$1001, 0)) / (('product-pre-release-neewee'!M$2:M$1001 &lt;&gt; "") * ISNUMBER('product-pre-release-neewee'!M$2:M$1001 + 0)), 'product-pre-release-neewee'!M$2:M$1001)
    ),
    IFERROR(
        LOOKUP(2, 1/(ROW('product-pre-release-neewee'!M$2:M$1001) &lt;= MATCH(TEXT($B$5, "@"), 'product-pre-release-neewee'!$B$2:$B$1001, 0)) / ('product-pre-release-neewee'!M$2:M$1001&lt;&gt;""), 'product-pre-release-neewee'!M$2:M$1001),
        ""
    )
)</f>
        <v>1.0.36_apu2</v>
      </c>
      <c r="M2" s="265" t="str" cm="1">
        <f t="array" ref="M2">IFERROR(
    IF(
        INDEX('[1]product-pre-release-neewee'!N$2:N$1001, MATCH(TEXT($B$5, "@"), 'product-pre-release-neewee'!$B$2:$B$1001, 0)) &lt;&gt; "",
        INDEX('product-pre-release-neewee'!N$2:N$1001, MATCH(TEXT($B$5, "@"), '[2]product-pre-release-neewee'!$B$2:$B$1001, 0)),
        LOOKUP(2, 1/(ROW('product-pre-release-neewee'!N$2:N$1001) &lt;= MATCH(TEXT($B$5, "@"), 'product-pre-release-neewee'!$B$2:$B$1001, 0)) / (('product-pre-release-neewee'!N$2:N$1001 &lt;&gt; "") * ISNUMBER('product-pre-release-neewee'!N$2:N$1001 + 0)), 'product-pre-release-neewee'!N$2:N$1001)
    ),
    IFERROR(
        LOOKUP(2, 1/(ROW('product-pre-release-neewee'!N$2:N$1001) &lt;= MATCH(TEXT($B$5, "@"), 'product-pre-release-neewee'!$B$2:$B$1001, 0)) / ('product-pre-release-neewee'!N$2:N$1001&lt;&gt;""), 'product-pre-release-neewee'!N$2:N$1001),
        ""
    )
)</f>
        <v>1.0.5</v>
      </c>
      <c r="N2" s="265" t="str" cm="1">
        <f t="array" ref="N2">IFERROR(
    IF(
        INDEX('[1]product-pre-release-neewee'!O$2:O$1001, MATCH(TEXT($B$5, "@"), 'product-pre-release-neewee'!$B$2:$B$1001, 0)) &lt;&gt; "",
        INDEX('product-pre-release-neewee'!O$2:O$1001, MATCH(TEXT($B$5, "@"), '[2]product-pre-release-neewee'!$B$2:$B$1001, 0)),
        LOOKUP(2, 1/(ROW('product-pre-release-neewee'!O$2:O$1001) &lt;= MATCH(TEXT($B$5, "@"), 'product-pre-release-neewee'!$B$2:$B$1001, 0)) / (('product-pre-release-neewee'!O$2:O$1001 &lt;&gt; "") * ISNUMBER('product-pre-release-neewee'!O$2:O$1001 + 0)), 'product-pre-release-neewee'!O$2:O$1001)
    ),
    IFERROR(
        LOOKUP(2, 1/(ROW('product-pre-release-neewee'!O$2:O$1001) &lt;= MATCH(TEXT($B$5, "@"), 'product-pre-release-neewee'!$B$2:$B$1001, 0)) / ('product-pre-release-neewee'!O$2:O$1001&lt;&gt;""), 'product-pre-release-neewee'!O$2:O$1001),
        ""
    )
)</f>
        <v>1.0.42</v>
      </c>
      <c r="O2" s="265" t="str" cm="1">
        <f t="array" ref="O2">IFERROR(
    IF(
        INDEX('[1]product-pre-release-neewee'!P$2:P$1001, MATCH(TEXT($B$5, "@"), 'product-pre-release-neewee'!$B$2:$B$1001, 0)) &lt;&gt; "",
        INDEX('product-pre-release-neewee'!P$2:P$1001, MATCH(TEXT($B$5, "@"), '[2]product-pre-release-neewee'!$B$2:$B$1001, 0)),
        LOOKUP(2, 1/(ROW('product-pre-release-neewee'!P$2:P$1001) &lt;= MATCH(TEXT($B$5, "@"), 'product-pre-release-neewee'!$B$2:$B$1001, 0)) / (('product-pre-release-neewee'!P$2:P$1001 &lt;&gt; "") * ISNUMBER('product-pre-release-neewee'!P$2:P$1001 + 0)), 'product-pre-release-neewee'!P$2:P$1001)
    ),
    IFERROR(
        LOOKUP(2, 1/(ROW('product-pre-release-neewee'!P$2:P$1001) &lt;= MATCH(TEXT($B$5, "@"), 'product-pre-release-neewee'!$B$2:$B$1001, 0)) / ('product-pre-release-neewee'!P$2:P$1001&lt;&gt;""), 'product-pre-release-neewee'!P$2:P$1001),
        ""
    )
)</f>
        <v>1.0.4</v>
      </c>
      <c r="P2" s="265" t="str" cm="1">
        <f t="array" ref="P2">IFERROR(
    IF(
        INDEX('[1]product-pre-release-neewee'!Q$2:Q$1001, MATCH(TEXT($B$5, "@"), 'product-pre-release-neewee'!$B$2:$B$1001, 0)) &lt;&gt; "",
        INDEX('product-pre-release-neewee'!Q$2:Q$1001, MATCH(TEXT($B$5, "@"), '[2]product-pre-release-neewee'!$B$2:$B$1001, 0)),
        LOOKUP(2, 1/(ROW('product-pre-release-neewee'!Q$2:Q$1001) &lt;= MATCH(TEXT($B$5, "@"), 'product-pre-release-neewee'!$B$2:$B$1001, 0)) / (('product-pre-release-neewee'!Q$2:Q$1001 &lt;&gt; "") * ISNUMBER('product-pre-release-neewee'!Q$2:Q$1001 + 0)), 'product-pre-release-neewee'!Q$2:Q$1001)
    ),
    IFERROR(
        LOOKUP(2, 1/(ROW('product-pre-release-neewee'!Q$2:Q$1001) &lt;= MATCH(TEXT($B$5, "@"), 'product-pre-release-neewee'!$B$2:$B$1001, 0)) / ('product-pre-release-neewee'!Q$2:Q$1001&lt;&gt;""), 'product-pre-release-neewee'!Q$2:Q$1001),
        ""
    )
)</f>
        <v>1.3.8</v>
      </c>
      <c r="Q2" s="265" t="str" cm="1">
        <f t="array" ref="Q2">IFERROR(
    IF(
        INDEX('[1]product-pre-release-neewee'!R$2:R$1001, MATCH(TEXT($B$5, "@"), 'product-pre-release-neewee'!$B$2:$B$1001, 0)) &lt;&gt; "",
        INDEX('product-pre-release-neewee'!R$2:R$1001, MATCH(TEXT($B$5, "@"), '[2]product-pre-release-neewee'!$B$2:$B$1001, 0)),
        LOOKUP(2, 1/(ROW('product-pre-release-neewee'!R$2:R$1001) &lt;= MATCH(TEXT($B$5, "@"), 'product-pre-release-neewee'!$B$2:$B$1001, 0)) / (('product-pre-release-neewee'!R$2:R$1001 &lt;&gt; "") * ISNUMBER('product-pre-release-neewee'!R$2:R$1001 + 0)), 'product-pre-release-neewee'!R$2:R$1001)
    ),
    IFERROR(
        LOOKUP(2, 1/(ROW('product-pre-release-neewee'!R$2:R$1001) &lt;= MATCH(TEXT($B$5, "@"), 'product-pre-release-neewee'!$B$2:$B$1001, 0)) / ('product-pre-release-neewee'!R$2:R$1001&lt;&gt;""), 'product-pre-release-neewee'!R$2:R$1001),
        ""
    )
)</f>
        <v>1.0.3</v>
      </c>
      <c r="R2" s="265"/>
      <c r="S2" s="265" t="str" cm="1">
        <f t="array" ref="S2">IFERROR(
    IF(
        INDEX('[1]product-pre-release-neewee'!T$2:T$1001, MATCH(TEXT($B$5, "@"), 'product-pre-release-neewee'!$B$2:$B$1001, 0)) &lt;&gt; "",
        INDEX('product-pre-release-neewee'!T$2:T$1001, MATCH(TEXT($B$5, "@"), '[2]product-pre-release-neewee'!$B$2:$B$1001, 0)),
        LOOKUP(2, 1/(ROW('product-pre-release-neewee'!T$2:T$1001) &lt;= MATCH(TEXT($B$5, "@"), 'product-pre-release-neewee'!$B$2:$B$1001, 0)) / (('product-pre-release-neewee'!T$2:T$1001 &lt;&gt; "") * ISNUMBER('product-pre-release-neewee'!T$2:T$1001 + 0)), 'product-pre-release-neewee'!T$2:T$1001)
    ),
    IFERROR(
        LOOKUP(2, 1/(ROW('product-pre-release-neewee'!T$2:T$1001) &lt;= MATCH(TEXT($B$5, "@"), 'product-pre-release-neewee'!$B$2:$B$1001, 0)) / ('product-pre-release-neewee'!T$2:T$1001&lt;&gt;""), 'product-pre-release-neewee'!T$2:T$1001),
        ""
    )
)</f>
        <v>2.16.100</v>
      </c>
      <c r="T2" s="265" t="str" cm="1">
        <f t="array" ref="T2">IFERROR(
    IF(
        INDEX('[1]product-pre-release-neewee'!U$2:U$1001, MATCH(TEXT($B$5, "@"), 'product-pre-release-neewee'!$B$2:$B$1001, 0)) &lt;&gt; "",
        INDEX('product-pre-release-neewee'!U$2:U$1001, MATCH(TEXT($B$5, "@"), '[2]product-pre-release-neewee'!$B$2:$B$1001, 0)),
        LOOKUP(2, 1/(ROW('product-pre-release-neewee'!U$2:U$1001) &lt;= MATCH(TEXT($B$5, "@"), 'product-pre-release-neewee'!$B$2:$B$1001, 0)) / (('product-pre-release-neewee'!U$2:U$1001 &lt;&gt; "") * ISNUMBER('product-pre-release-neewee'!U$2:U$1001 + 0)), 'product-pre-release-neewee'!U$2:U$1001)
    ),
    IFERROR(
        LOOKUP(2, 1/(ROW('product-pre-release-neewee'!U$2:U$1001) &lt;= MATCH(TEXT($B$5, "@"), 'product-pre-release-neewee'!$B$2:$B$1001, 0)) / ('product-pre-release-neewee'!U$2:U$1001&lt;&gt;""), 'product-pre-release-neewee'!U$2:U$1001),
        ""
    )
)</f>
        <v>4.0.10</v>
      </c>
      <c r="U2" s="265" t="str" cm="1">
        <f t="array" ref="U2">IFERROR(
    IF(
        INDEX('product-pre-release-neewee'!V$2:V$1001, MATCH(TEXT($B$5, "@"), 'product-pre-release-neewee'!$B$2:$B$1001, 0)) &lt;&gt; "",
        INDEX('product-pre-release-neewee'!V$2:V$1001, MATCH(TEXT($B$5, "@"), 'product-pre-release-neewee'!$B$2:$B$1001, 0)),
        LOOKUP(2, 1/(ROW('product-pre-release-neewee'!V$2:V$1001) &lt;= MATCH(TEXT($B$5, "@"), 'product-pre-release-neewee'!$B$2:$B$1001, 0)) / (('product-pre-release-neewee'!V$2:V$1001 &lt;&gt; "") * ISNUMBER('product-pre-release-neewee'!V$2:V$1001 + 0)), 'product-pre-release-neewee'!V$2:V$1001)
    ),
    IFERROR(
        LOOKUP(2, 1/(ROW('product-pre-release-neewee'!V$2:V$1001) &lt;= MATCH(TEXT($B$5, "@"), 'product-pre-release-neewee'!$B$2:$B$1001, 0)) / ('product-pre-release-neewee'!V$2:V$1001&lt;&gt;""), 'product-pre-release-neewee'!V$2:V$1001),
        ""
    )
)</f>
        <v>5.0.10</v>
      </c>
      <c r="V2" s="265" t="str" cm="1">
        <f t="array" ref="V2">IFERROR(
    IF(
        INDEX('[1]product-pre-release-neewee'!W$2:W$1001, MATCH(TEXT($B$5, "@"), 'product-pre-release-neewee'!$B$2:$B$1001, 0)) &lt;&gt; "",
        INDEX('product-pre-release-neewee'!W$2:W$1001, MATCH(TEXT($B$5, "@"), '[2]product-pre-release-neewee'!$B$2:$B$1001, 0)),
        LOOKUP(2, 1/(ROW('product-pre-release-neewee'!W$2:W$1001) &lt;= MATCH(TEXT($B$5, "@"), 'product-pre-release-neewee'!$B$2:$B$1001, 0)) / (('product-pre-release-neewee'!W$2:W$1001 &lt;&gt; "") * ISNUMBER('product-pre-release-neewee'!W$2:W$1001 + 0)), 'product-pre-release-neewee'!W$2:W$1001)
    ),
    IFERROR(
        LOOKUP(2, 1/(ROW('product-pre-release-neewee'!W$2:W$1001) &lt;= MATCH(TEXT($B$5, "@"), 'product-pre-release-neewee'!$B$2:$B$1001, 0)) / ('product-pre-release-neewee'!W$2:W$1001&lt;&gt;""), 'product-pre-release-neewee'!W$2:W$1001),
        ""
    )
)</f>
        <v>3.16.157</v>
      </c>
      <c r="W2" s="265" t="str" cm="1">
        <f t="array" ref="W2">IFERROR(
    IF(
        INDEX('product-pre-release-neewee'!X$2:X$1001, MATCH(TEXT($B$5, "@"), 'product-pre-release-neewee'!$B$2:$B$1001, 0)) &lt;&gt; "",
        INDEX('product-pre-release-neewee'!X$2:X$1001, MATCH(TEXT($B$5, "@"), 'product-pre-release-neewee'!$B$2:$B$1001, 0)),
        LOOKUP(2, 1/(ROW('product-pre-release-neewee'!X$2:X$1001) &lt;= MATCH(TEXT($B$5, "@"), 'product-pre-release-neewee'!$B$2:$B$1001, 0)) / (('product-pre-release-neewee'!X$2:X$1001 &lt;&gt; "") * ISNUMBER('product-pre-release-neewee'!X$2:X$1001 + 0)), 'product-pre-release-neewee'!X$2:X$1001)
    ),
    IFERROR(
        LOOKUP(2, 1/(ROW('product-pre-release-neewee'!X$2:X$1001) &lt;= MATCH(TEXT($B$5, "@"), 'product-pre-release-neewee'!$B$2:$B$1001, 0)) / ('product-pre-release-neewee'!X$2:X$1001&lt;&gt;""), 'product-pre-release-neewee'!X$2:X$1001),
        ""
    )
)</f>
        <v>5.0.5</v>
      </c>
      <c r="X2" s="265" t="str" cm="1">
        <f t="array" ref="X2">IFERROR(
    IF(
        INDEX('[1]product-pre-release-neewee'!Y$2:Y$1001, MATCH(TEXT($B$5, "@"), 'product-pre-release-neewee'!$B$2:$B$1001, 0)) &lt;&gt; "",
        INDEX('product-pre-release-neewee'!Y$2:Y$1001, MATCH(TEXT($B$5, "@"), '[2]product-pre-release-neewee'!$B$2:$B$1001, 0)),
        LOOKUP(2, 1/(ROW('product-pre-release-neewee'!Y$2:Y$1001) &lt;= MATCH(TEXT($B$5, "@"), 'product-pre-release-neewee'!$B$2:$B$1001, 0)) / (('product-pre-release-neewee'!Y$2:Y$1001 &lt;&gt; "") * ISNUMBER('product-pre-release-neewee'!Y$2:Y$1001 + 0)), 'product-pre-release-neewee'!Y$2:Y$1001)
    ),
    IFERROR(
        LOOKUP(2, 1/(ROW('product-pre-release-neewee'!Y$2:Y$1001) &lt;= MATCH(TEXT($B$5, "@"), 'product-pre-release-neewee'!$B$2:$B$1001, 0)) / ('product-pre-release-neewee'!Y$2:Y$1001&lt;&gt;""), 'product-pre-release-neewee'!Y$2:Y$1001),
        ""
    )
)</f>
        <v>2.0.2</v>
      </c>
      <c r="Y2" s="265" t="str" cm="1">
        <f t="array" ref="Y2">IFERROR(
    IF(
        INDEX('[1]product-pre-release-neewee'!Z$2:Z$1001, MATCH(TEXT($B$5, "@"), 'product-pre-release-neewee'!$B$2:$B$1001, 0)) &lt;&gt; "",
        INDEX('product-pre-release-neewee'!Z$2:Z$1001, MATCH(TEXT($B$5, "@"), '[2]product-pre-release-neewee'!$B$2:$B$1001, 0)),
        LOOKUP(2, 1/(ROW('product-pre-release-neewee'!Z$2:Z$1001) &lt;= MATCH(TEXT($B$5, "@"), 'product-pre-release-neewee'!$B$2:$B$1001, 0)) / (('product-pre-release-neewee'!Z$2:Z$1001 &lt;&gt; "") * ISNUMBER('product-pre-release-neewee'!Z$2:Z$1001 + 0)), 'product-pre-release-neewee'!Z$2:Z$1001)
    ),
    IFERROR(
        LOOKUP(2, 1/(ROW('product-pre-release-neewee'!Z$2:Z$1001) &lt;= MATCH(TEXT($B$5, "@"), 'product-pre-release-neewee'!$B$2:$B$1001, 0)) / ('product-pre-release-neewee'!Z$2:Z$1001&lt;&gt;""), 'product-pre-release-neewee'!Z$2:Z$1001),
        ""
    )
)</f>
        <v>3.0.0</v>
      </c>
      <c r="Z2" s="265" t="str" cm="1">
        <f t="array" ref="Z2">IFERROR(
    IF(
        INDEX('[1]product-pre-release-neewee'!AA$2:AA$1001, MATCH(TEXT($B$5, "@"), 'product-pre-release-neewee'!$B$2:$B$1001, 0)) &lt;&gt; "",
        INDEX('product-pre-release-neewee'!AA$2:AA$1001, MATCH(TEXT($B$5, "@"), '[2]product-pre-release-neewee'!$B$2:$B$1001, 0)),
        LOOKUP(2, 1/(ROW('product-pre-release-neewee'!AA$2:AA$1001) &lt;= MATCH(TEXT($B$5, "@"), 'product-pre-release-neewee'!$B$2:$B$1001, 0)) / (('product-pre-release-neewee'!AA$2:AA$1001 &lt;&gt; "") * ISNUMBER('product-pre-release-neewee'!AA$2:AA$1001 + 0)), 'product-pre-release-neewee'!AA$2:AA$1001)
    ),
    IFERROR(
        LOOKUP(2, 1/(ROW('product-pre-release-neewee'!AA$2:AA$1001) &lt;= MATCH(TEXT($B$5, "@"), 'product-pre-release-neewee'!$B$2:$B$1001, 0)) / ('product-pre-release-neewee'!AA$2:AA$1001&lt;&gt;""), 'product-pre-release-neewee'!AA$2:AA$1001),
        ""
    )
)</f>
        <v>1.1.76</v>
      </c>
      <c r="AA2" s="265" t="str" cm="1">
        <f t="array" ref="AA2">IFERROR(
    IF(
        INDEX('[1]product-pre-release-neewee'!AB$2:AB$1001, MATCH(TEXT($B$5, "@"), 'product-pre-release-neewee'!$B$2:$B$1001, 0)) &lt;&gt; "",
        INDEX('product-pre-release-neewee'!AB$2:AB$1001, MATCH(TEXT($B$5, "@"), '[2]product-pre-release-neewee'!$B$2:$B$1001, 0)),
        LOOKUP(2, 1/(ROW('product-pre-release-neewee'!AB$2:AB$1001) &lt;= MATCH(TEXT($B$5, "@"), 'product-pre-release-neewee'!$B$2:$B$1001, 0)) / (('product-pre-release-neewee'!AB$2:AB$1001 &lt;&gt; "") * ISNUMBER('product-pre-release-neewee'!AB$2:AB$1001 + 0)), 'product-pre-release-neewee'!AB$2:AB$1001)
    ),
    IFERROR(
        LOOKUP(2, 1/(ROW('product-pre-release-neewee'!AB$2:AB$1001) &lt;= MATCH(TEXT($B$5, "@"), 'product-pre-release-neewee'!$B$2:$B$1001, 0)) / ('product-pre-release-neewee'!AB$2:AB$1001&lt;&gt;""), 'product-pre-release-neewee'!AB$2:AB$1001),
        ""
    )
)</f>
        <v>1.0.0</v>
      </c>
      <c r="AB2" s="265" t="str" cm="1">
        <f t="array" ref="AB2">IFERROR(
    IF(
        INDEX('[1]product-pre-release-neewee'!AC$2:AC$1001, MATCH(TEXT($B$5, "@"), 'product-pre-release-neewee'!$B$2:$B$1001, 0)) &lt;&gt; "",
        INDEX('product-pre-release-neewee'!AC$2:AC$1001, MATCH(TEXT($B$5, "@"), '[2]product-pre-release-neewee'!$B$2:$B$1001, 0)),
        LOOKUP(2, 1/(ROW('product-pre-release-neewee'!AC$2:AC$1001) &lt;= MATCH(TEXT($B$5, "@"), 'product-pre-release-neewee'!$B$2:$B$1001, 0)) / (('product-pre-release-neewee'!AC$2:AC$1001 &lt;&gt; "") * ISNUMBER('product-pre-release-neewee'!AC$2:AC$1001 + 0)), 'product-pre-release-neewee'!AC$2:AC$1001)
    ),
    IFERROR(
        LOOKUP(2, 1/(ROW('product-pre-release-neewee'!AC$2:AC$1001) &lt;= MATCH(TEXT($B$5, "@"), 'product-pre-release-neewee'!$B$2:$B$1001, 0)) / ('product-pre-release-neewee'!AC$2:AC$1001&lt;&gt;""), 'product-pre-release-neewee'!AC$2:AC$1001),
        ""
    )
)</f>
        <v>2.1.2</v>
      </c>
      <c r="AC2" s="265" t="str" cm="1">
        <f t="array" ref="AC2">IFERROR(
    IF(
        INDEX('[1]product-pre-release-neewee'!AD$2:AD$1001, MATCH(TEXT($B$5, "@"), 'product-pre-release-neewee'!$B$2:$B$1001, 0)) &lt;&gt; "",
        INDEX('product-pre-release-neewee'!AD$2:AD$1001, MATCH(TEXT($B$5, "@"), '[2]product-pre-release-neewee'!$B$2:$B$1001, 0)),
        LOOKUP(2, 1/(ROW('product-pre-release-neewee'!AD$2:AD$1001) &lt;= MATCH(TEXT($B$5, "@"), 'product-pre-release-neewee'!$B$2:$B$1001, 0)) / (('product-pre-release-neewee'!AD$2:AD$1001 &lt;&gt; "") * ISNUMBER('product-pre-release-neewee'!AD$2:AD$1001 + 0)), 'product-pre-release-neewee'!AD$2:AD$1001)
    ),
    IFERROR(
        LOOKUP(2, 1/(ROW('product-pre-release-neewee'!AD$2:AD$1001) &lt;= MATCH(TEXT($B$5, "@"), 'product-pre-release-neewee'!$B$2:$B$1001, 0)) / ('product-pre-release-neewee'!AD$2:AD$1001&lt;&gt;""), 'product-pre-release-neewee'!AD$2:AD$1001),
        ""
    )
)</f>
        <v>latest</v>
      </c>
      <c r="AD2" s="265" t="str" cm="1">
        <f t="array" ref="AD2">IFERROR(
    IF(
        INDEX('[1]product-pre-release-neewee'!AE$2:AE$1001, MATCH(TEXT($B$5, "@"), 'product-pre-release-neewee'!$B$2:$B$1001, 0)) &lt;&gt; "",
        INDEX('product-pre-release-neewee'!AE$2:AE$1001, MATCH(TEXT($B$5, "@"), '[2]product-pre-release-neewee'!$B$2:$B$1001, 0)),
        LOOKUP(2, 1/(ROW('product-pre-release-neewee'!AE$2:AE$1001) &lt;= MATCH(TEXT($B$5, "@"), 'product-pre-release-neewee'!$B$2:$B$1001, 0)) / (('product-pre-release-neewee'!AE$2:AE$1001 &lt;&gt; "") * ISNUMBER('product-pre-release-neewee'!AE$2:AE$1001 + 0)), 'product-pre-release-neewee'!AE$2:AE$1001)
    ),
    IFERROR(
        LOOKUP(2, 1/(ROW('product-pre-release-neewee'!AE$2:AE$1001) &lt;= MATCH(TEXT($B$5, "@"), 'product-pre-release-neewee'!$B$2:$B$1001, 0)) / ('product-pre-release-neewee'!AE$2:AE$1001&lt;&gt;""), 'product-pre-release-neewee'!AE$2:AE$1001),
        ""
    )
)</f>
        <v>4.0.1</v>
      </c>
      <c r="AE2" s="265" t="str" cm="1">
        <f t="array" ref="AE2">IFERROR(
    IF(
        INDEX('[1]product-pre-release-neewee'!AF$2:AF$1001, MATCH(TEXT($B$5, "@"), 'product-pre-release-neewee'!$B$2:$B$1001, 0)) &lt;&gt; "",
        INDEX('product-pre-release-neewee'!AF$2:AF$1001, MATCH(TEXT($B$5, "@"), '[2]product-pre-release-neewee'!$B$2:$B$1001, 0)),
        LOOKUP(2, 1/(ROW('product-pre-release-neewee'!AF$2:AF$1001) &lt;= MATCH(TEXT($B$5, "@"), 'product-pre-release-neewee'!$B$2:$B$1001, 0)) / (('product-pre-release-neewee'!AF$2:AF$1001 &lt;&gt; "") * ISNUMBER('product-pre-release-neewee'!AF$2:AF$1001 + 0)), 'product-pre-release-neewee'!AF$2:AF$1001)
    ),
    IFERROR(
        LOOKUP(2, 1/(ROW('product-pre-release-neewee'!AF$2:AF$1001) &lt;= MATCH(TEXT($B$5, "@"), 'product-pre-release-neewee'!$B$2:$B$1001, 0)) / ('product-pre-release-neewee'!AF$2:AF$1001&lt;&gt;""), 'product-pre-release-neewee'!AF$2:AF$1001),
        ""
    )
)</f>
        <v>1.0.8</v>
      </c>
      <c r="AF2" s="265" t="str" cm="1">
        <f t="array" ref="AF2">IFERROR(
    IF(
        INDEX('[1]product-pre-release-neewee'!AG$2:AG$1001, MATCH(TEXT($B$5, "@"), 'product-pre-release-neewee'!$B$2:$B$1001, 0)) &lt;&gt; "",
        INDEX('product-pre-release-neewee'!AG$2:AG$1001, MATCH(TEXT($B$5, "@"), '[2]product-pre-release-neewee'!$B$2:$B$1001, 0)),
        LOOKUP(2, 1/(ROW('product-pre-release-neewee'!AG$2:AG$1001) &lt;= MATCH(TEXT($B$5, "@"), 'product-pre-release-neewee'!$B$2:$B$1001, 0)) / (('product-pre-release-neewee'!AG$2:AG$1001 &lt;&gt; "") * ISNUMBER('product-pre-release-neewee'!AG$2:AG$1001 + 0)), 'product-pre-release-neewee'!AG$2:AG$1001)
    ),
    IFERROR(
        LOOKUP(2, 1/(ROW('product-pre-release-neewee'!AG$2:AG$1001) &lt;= MATCH(TEXT($B$5, "@"), 'product-pre-release-neewee'!$B$2:$B$1001, 0)) / ('product-pre-release-neewee'!AG$2:AG$1001&lt;&gt;""), 'product-pre-release-neewee'!AG$2:AG$1001),
        ""
    )
)</f>
        <v>1.1.4</v>
      </c>
      <c r="AG2" s="265" t="str" cm="1">
        <f t="array" ref="AG2">IFERROR(
    IF(
        INDEX('[1]product-pre-release-neewee'!AH$2:AH$1001, MATCH(TEXT($B$5, "@"), 'product-pre-release-neewee'!$B$2:$B$1001, 0)) &lt;&gt; "",
        INDEX('product-pre-release-neewee'!AH$2:AH$1001, MATCH(TEXT($B$5, "@"), '[2]product-pre-release-neewee'!$B$2:$B$1001, 0)),
        LOOKUP(2, 1/(ROW('product-pre-release-neewee'!AH$2:AH$1001) &lt;= MATCH(TEXT($B$5, "@"), 'product-pre-release-neewee'!$B$2:$B$1001, 0)) / (('product-pre-release-neewee'!AH$2:AH$1001 &lt;&gt; "") * ISNUMBER('product-pre-release-neewee'!AH$2:AH$1001 + 0)), 'product-pre-release-neewee'!AH$2:AH$1001)
    ),
    IFERROR(
        LOOKUP(2, 1/(ROW('product-pre-release-neewee'!AH$2:AH$1001) &lt;= MATCH(TEXT($B$5, "@"), 'product-pre-release-neewee'!$B$2:$B$1001, 0)) / ('product-pre-release-neewee'!AH$2:AH$1001&lt;&gt;""), 'product-pre-release-neewee'!AH$2:AH$1001),
        ""
    )
)</f>
        <v>1.0.0</v>
      </c>
      <c r="AH2" s="265" t="str" cm="1">
        <f t="array" ref="AH2">IFERROR(
    IF(
        INDEX('[1]product-pre-release-neewee'!AI$2:AI$1001, MATCH(TEXT($B$5, "@"), 'product-pre-release-neewee'!$B$2:$B$1001, 0)) &lt;&gt; "",
        INDEX('product-pre-release-neewee'!AI$2:AI$1001, MATCH(TEXT($B$5, "@"), '[2]product-pre-release-neewee'!$B$2:$B$1001, 0)),
        LOOKUP(2, 1/(ROW('product-pre-release-neewee'!AI$2:AI$1001) &lt;= MATCH(TEXT($B$5, "@"), 'product-pre-release-neewee'!$B$2:$B$1001, 0)) / (('product-pre-release-neewee'!AI$2:AI$1001 &lt;&gt; "") * ISNUMBER('product-pre-release-neewee'!AI$2:AI$1001 + 0)), 'product-pre-release-neewee'!AI$2:AI$1001)
    ),
    IFERROR(
        LOOKUP(2, 1/(ROW('product-pre-release-neewee'!AI$2:AI$1001) &lt;= MATCH(TEXT($B$5, "@"), 'product-pre-release-neewee'!$B$2:$B$1001, 0)) / ('product-pre-release-neewee'!AI$2:AI$1001&lt;&gt;""), 'product-pre-release-neewee'!AI$2:AI$1001),
        ""
    )
)</f>
        <v>1.0.3</v>
      </c>
      <c r="AI2" s="265" t="str" cm="1">
        <f t="array" ref="AI2">IFERROR(
    IF(
        INDEX('[1]product-pre-release-neewee'!AJ$2:AJ$1001, MATCH(TEXT($B$5, "@"), 'product-pre-release-neewee'!$B$2:$B$1001, 0)) &lt;&gt; "",
        INDEX('product-pre-release-neewee'!AJ$2:AJ$1001, MATCH(TEXT($B$5, "@"), '[2]product-pre-release-neewee'!$B$2:$B$1001, 0)),
        LOOKUP(2, 1/(ROW('product-pre-release-neewee'!AJ$2:AJ$1001) &lt;= MATCH(TEXT($B$5, "@"), 'product-pre-release-neewee'!$B$2:$B$1001, 0)) / (('product-pre-release-neewee'!AJ$2:AJ$1001 &lt;&gt; "") * ISNUMBER('product-pre-release-neewee'!AJ$2:AJ$1001 + 0)), 'product-pre-release-neewee'!AJ$2:AJ$1001)
    ),
    IFERROR(
        LOOKUP(2, 1/(ROW('product-pre-release-neewee'!AJ$2:AJ$1001) &lt;= MATCH(TEXT($B$5, "@"), 'product-pre-release-neewee'!$B$2:$B$1001, 0)) / ('product-pre-release-neewee'!AJ$2:AJ$1001&lt;&gt;""), 'product-pre-release-neewee'!AJ$2:AJ$1001),
        ""
    )
)</f>
        <v>1.0.0</v>
      </c>
      <c r="AJ2" s="270" t="str" cm="1">
        <f t="array" ref="AJ2">IFERROR(
    IF(
        INDEX('product-pre-release-neewee'!AL$2:AL$1001, MATCH(TEXT($B$5, "@"), 'product-pre-release-neewee'!$B$2:$B$1001, 0)) &lt;&gt; "",
        INDEX('product-pre-release-neewee'!AL$2:AL$1001, MATCH(TEXT($B$5, "@"), '[2]product-pre-release-neewee'!$B$2:$B$1001, 0)),
        LOOKUP(2, 1/(ROW('product-pre-release-neewee'!AL$2:AL$1001) &lt;= MATCH(TEXT($B$5, "@"), 'product-pre-release-neewee'!$B$2:$B$1001, 0)) / (('product-pre-release-neewee'!AL$2:AL$1001 &lt;&gt; "") * ISNUMBER('product-pre-release-neewee'!AL$2:AL$1001 + 0)), 'product-pre-release-neewee'!AL$2:AL$1001)
    ),
    IFERROR(
        LOOKUP(2, 1/(ROW('product-pre-release-neewee'!AL$2:AL$1001) &lt;= MATCH(TEXT($B$5, "@"), 'product-pre-release-neewee'!$B$2:$B$1001, 0)) / ('product-pre-release-neewee'!AL$2:AL$1001&lt;&gt;""), 'product-pre-release-neewee'!AL$2:AL$1001),
        ""
    )
)</f>
        <v>0.0.16</v>
      </c>
      <c r="AL2" s="265" t="str" cm="1">
        <f t="array" ref="AL2">IFERROR(
    IF(
        INDEX('product-pre-release-neewee'!AN$2:AN$1001, MATCH(TEXT($B$5, "@"), 'product-pre-release-neewee'!$B$2:$B$1001, 0)) &lt;&gt; "",
        INDEX('product-pre-release-neewee'!AN$2:AN$1001, MATCH(TEXT($B$5, "@"), 'product-pre-release-neewee'!$B$2:$B$1001, 0)),
        LOOKUP(2, 1/(ROW('product-pre-release-neewee'!AN$2:AN$1001) &lt;= MATCH(TEXT($B$5, "@"), 'product-pre-release-neewee'!$B$2:$B$1001, 0)) / (('product-pre-release-neewee'!AN$2:AN$1001 &lt;&gt; "") * ISNUMBER('product-pre-release-neewee'!AN$2:AN$1001 + 0)), '[1]product-pre-release-neewee'!AN$2:AN$1001)
    ),
    IFERROR(
        LOOKUP(2, 1/(ROW('product-pre-release-neewee'!AN$2:AN$1001) &lt;= MATCH(TEXT($B$5, "@"), 'product-pre-release-neewee'!$B$2:$B$1001, 0)) / ('product-pre-release-neewee'!AN$2:AN$1001&lt;&gt;""), 'product-pre-release-neewee'!AN$2:AN$1001),
        ""
    )
)</f>
        <v>2.0.3</v>
      </c>
      <c r="AM2" s="265" t="str" cm="1">
        <f t="array" ref="AM2">IFERROR(
    IF(
        INDEX('product-pre-release-neewee'!AO$2:AO$1001, MATCH(TEXT($B$5, "@"), 'product-pre-release-neewee'!$B$2:$B$1001, 0)) &lt;&gt; "",
        INDEX('product-pre-release-neewee'!AO$2:AO$1001, MATCH(TEXT($B$5, "@"), 'product-pre-release-neewee'!$B$2:$B$1001, 0)),
        LOOKUP(2, 1/(ROW('product-pre-release-neewee'!AO$2:AO$1001) &lt;= MATCH(TEXT($B$5, "@"), 'product-pre-release-neewee'!$B$2:$B$1001, 0)) / (('product-pre-release-neewee'!AO$2:AO$1001 &lt;&gt; "") * ISNUMBER('product-pre-release-neewee'!AO$2:AO$1001 + 0)), '[1]product-pre-release-neewee'!AO$2:AO$1001)
    ),
    IFERROR(
        LOOKUP(2, 1/(ROW('product-pre-release-neewee'!AO$2:AO$1001) &lt;= MATCH(TEXT($B$5, "@"), 'product-pre-release-neewee'!$B$2:$B$1001, 0)) / ('product-pre-release-neewee'!AO$2:AO$1001&lt;&gt;""), 'product-pre-release-neewee'!AO$2:AO$1001),
        ""
    )
)</f>
        <v>1.4.237</v>
      </c>
      <c r="AN2" s="265" t="str" cm="1">
        <f t="array" ref="AN2">IFERROR(
    IF(
        INDEX('product-pre-release-neewee'!AQ$2:AQ$1001, MATCH(TEXT($B$5, "@"), 'product-pre-release-neewee'!$B$2:$B$1001, 0)) &lt;&gt; "",
        INDEX('product-pre-release-neewee'!AQ$2:AQ$1001, MATCH(TEXT($B$5, "@"), 'product-pre-release-neewee'!$B$2:$B$1001, 0)),
        LOOKUP(2, 1/(ROW('product-pre-release-neewee'!AQ$2:AQ$1001) &lt;= MATCH(TEXT($B$5, "@"), 'product-pre-release-neewee'!$B$2:$B$1001, 0)) / (('product-pre-release-neewee'!AQ$2:AQ$1001 &lt;&gt; "") * ISNUMBER('product-pre-release-neewee'!AQ$2:AQ$1001 + 0)), '[1]product-pre-release-neewee'!AQ$2:AQ$1001)
    ),
    IFERROR(
        LOOKUP(2, 1/(ROW('product-pre-release-neewee'!AQ$2:AQ$1001) &lt;= MATCH(TEXT($B$5, "@"), 'product-pre-release-neewee'!$B$2:$B$1001, 0)) / ('product-pre-release-neewee'!AQ$2:AQ$1001&lt;&gt;""), 'product-pre-release-neewee'!AQ$2:AQ$1001),
        ""
    )
)</f>
        <v>algo-v1.1.80</v>
      </c>
      <c r="AP2" s="265" t="str" cm="1">
        <f t="array" ref="AP2">IFERROR(
    IF(
        INDEX('product-pre-release-neewee'!AS$2:AS$1001, MATCH(TEXT($B$5, "@"), 'product-pre-release-neewee'!$B$2:$B$1001, 0)) &lt;&gt; "",
        INDEX('product-pre-release-neewee'!AS$2:AS$1001, MATCH(TEXT($B$5, "@"), 'product-pre-release-neewee'!$B$2:$B$1001, 0)),
        LOOKUP(2, 1/(ROW('product-pre-release-neewee'!AS$2:AS$1001) &lt;= MATCH(TEXT($B$5, "@"), 'product-pre-release-neewee'!$B$2:$B$1001, 0)) / (('product-pre-release-neewee'!AS$2:AS$1001 &lt;&gt; "") * ISNUMBER('product-pre-release-neewee'!AS$2:AS$1001 + 0)), 'product-pre-release-neewee'!AS$2:AS$1001)
    ),
    IFERROR(
        LOOKUP(2, 1/(ROW('product-pre-release-neewee'!AS$2:AS$1001) &lt;= MATCH(TEXT($B$5, "@"), 'product-pre-release-neewee'!$B$2:$B$1001, 0)) / ('product-pre-release-neewee'!AS$2:AS$1001&lt;&gt;""), 'product-pre-release-neewee'!AS$2:AS$1001),
        ""
    )
)</f>
        <v>v2.1.263</v>
      </c>
      <c r="AQ2" s="265" t="str" cm="1">
        <f t="array" ref="AQ2">IFERROR(
    IF(
        INDEX('[1]product-pre-release-neewee'!AT$2:AT$1001, MATCH(TEXT($B$5, "@"), '[1]product-pre-release-neewee'!$B$2:$B$1001, 0)) &lt;&gt; "",
        INDEX('[1]product-pre-release-neewee'!AT$2:AT$1001, MATCH(TEXT($B$5, "@"), '[1]product-pre-release-neewee'!$B$2:$B$1001, 0)),
        LOOKUP(2, 1/(ROW('[1]product-pre-release-neewee'!AT$2:AT$1001) &lt;= MATCH(TEXT($B$5, "@"), '[1]product-pre-release-neewee'!$B$2:$B$1001, 0)) / (('[1]product-pre-release-neewee'!AT$2:AT$1001 &lt;&gt; "") * ISNUMBER('[1]product-pre-release-neewee'!AT$2:AT$1001 + 0)), '[1]product-pre-release-neewee'!AT$2:AT$1001)
    ),
    IFERROR(
        LOOKUP(2, 1/(ROW('[1]product-pre-release-neewee'!AT$2:AT$1001) &lt;= MATCH(TEXT($B$5, "@"), '[1]product-pre-release-neewee'!$B$2:$B$1001, 0)) / ('[1]product-pre-release-neewee'!AT$2:AT$1001&lt;&gt;""), '[1]product-pre-release-neewee'!AT$2:AT$1001),
        ""
    )
)</f>
        <v/>
      </c>
      <c r="AR2" s="265" t="str" cm="1">
        <f t="array" ref="AR2">IFERROR(
    IF(
        INDEX('[1]product-pre-release-neewee'!AU$2:AU$1001, MATCH(TEXT($B$5, "@"), 'product-pre-release-neewee'!$B$2:$B$1001, 0)) &lt;&gt; "",
        INDEX('product-pre-release-neewee'!AU$2:AU$1001, MATCH(TEXT($B$5, "@"), 'product-pre-release-neewee'!$B$2:$B$1001, 0)),
        LOOKUP(2, 1/(ROW('product-pre-release-neewee'!AU$2:AU$1001) &lt;= MATCH(TEXT($B$5, "@"), '[1]product-pre-release-neewee'!$B$2:$B$1001, 0)) / (('product-pre-release-neewee'!AU$2:AU$1001 &lt;&gt; "") * ISNUMBER('product-pre-release-neewee'!AU$2:AU$1001 + 0)), 'product-pre-release-neewee'!AU$2:AU$1001)
    ),
    IFERROR(
        LOOKUP(2, 1/(ROW('product-pre-release-neewee'!AU$2:AU$1001) &lt;= MATCH(TEXT($B$5, "@"), 'product-pre-release-neewee'!$B$2:$B$1001, 0)) / ('product-pre-release-neewee'!AU$2:AU$1001&lt;&gt;""), 'product-pre-release-neewee'!AU$2:AU$1001),
        ""
    )
)</f>
        <v>v1.6.164-I</v>
      </c>
      <c r="AS2" s="265" t="str" cm="1">
        <f t="array" ref="AS2">IFERROR(
    IF(
        INDEX('[1]product-pre-release-neewee'!AV$2:AV$1001, MATCH(TEXT($B$5, "@"), '[1]product-pre-release-neewee'!$B$2:$B$1001, 0)) &lt;&gt; "",
        INDEX('[1]product-pre-release-neewee'!AV$2:AV$1001, MATCH(TEXT($B$5, "@"), '[1]product-pre-release-neewee'!$B$2:$B$1001, 0)),
        LOOKUP(2, 1/(ROW('[1]product-pre-release-neewee'!AV$2:AV$1001) &lt;= MATCH(TEXT($B$5, "@"), '[1]product-pre-release-neewee'!$B$2:$B$1001, 0)) / (('[1]product-pre-release-neewee'!AV$2:AV$1001 &lt;&gt; "") * ISNUMBER('[1]product-pre-release-neewee'!AV$2:AV$1001 + 0)), '[1]product-pre-release-neewee'!AV$2:AV$1001)
    ),
    IFERROR(
        LOOKUP(2, 1/(ROW('[1]product-pre-release-neewee'!AV$2:AV$1001) &lt;= MATCH(TEXT($B$5, "@"), '[1]product-pre-release-neewee'!$B$2:$B$1001, 0)) / ('[1]product-pre-release-neewee'!AV$2:AV$1001&lt;&gt;""), '[1]product-pre-release-neewee'!AV$2:AV$1001),
        ""
    )
)</f>
        <v/>
      </c>
      <c r="AT2" s="265" t="str" cm="1">
        <f t="array" ref="AT2">IFERROR(
    IF(
        INDEX('[1]product-pre-release-neewee'!AW$2:AW$1001, MATCH(TEXT($B$5, "@"), 'product-pre-release-neewee'!$B$2:$B$1001, 0)) &lt;&gt; "",
        INDEX('product-pre-release-neewee'!AW$2:AW$1001, MATCH(TEXT($B$5, "@"), 'product-pre-release-neewee'!$B$2:$B$1001, 0)),
        LOOKUP(2, 1/(ROW('product-pre-release-neewee'!AW$2:AW$1001) &lt;= MATCH(TEXT($B$5, "@"), '[1]product-pre-release-neewee'!$B$2:$B$1001, 0)) / (('product-pre-release-neewee'!AW$2:AW$1001 &lt;&gt; "") * ISNUMBER('product-pre-release-neewee'!AW$2:AW$1001 + 0)), 'product-pre-release-neewee'!AW$2:AW$1001)
    ),
    IFERROR(
        LOOKUP(2, 1/(ROW('product-pre-release-neewee'!AW$2:AW$1001) &lt;= MATCH(TEXT($B$5, "@"), 'product-pre-release-neewee'!$B$2:$B$1001, 0)) / ('product-pre-release-neewee'!AW$2:AW$1001&lt;&gt;""), 'product-pre-release-neewee'!AW$2:AW$1001),
        ""
    )
)</f>
        <v>1.0.9</v>
      </c>
      <c r="AU2" s="265" t="str" cm="1">
        <f t="array" ref="AU2">IFERROR(
    IF(
        INDEX('[1]product-pre-release-neewee'!AX$2:AX$1001, MATCH(TEXT($B$5, "@"), '[1]product-pre-release-neewee'!$B$2:$B$1001, 0)) &lt;&gt; "",
        INDEX('[1]product-pre-release-neewee'!AX$2:AX$1001, MATCH(TEXT($B$5, "@"), '[1]product-pre-release-neewee'!$B$2:$B$1001, 0)),
        LOOKUP(2, 1/(ROW('[1]product-pre-release-neewee'!AX$2:AX$1001) &lt;= MATCH(TEXT($B$5, "@"), '[1]product-pre-release-neewee'!$B$2:$B$1001, 0)) / (('[1]product-pre-release-neewee'!AX$2:AX$1001 &lt;&gt; "") * ISNUMBER('[1]product-pre-release-neewee'!AX$2:AX$1001 + 0)), '[1]product-pre-release-neewee'!AX$2:AX$1001)
    ),
    IFERROR(
        LOOKUP(2, 1/(ROW('[1]product-pre-release-neewee'!AX$2:AX$1001) &lt;= MATCH(TEXT($B$5, "@"), '[1]product-pre-release-neewee'!$B$2:$B$1001, 0)) / ('[1]product-pre-release-neewee'!AX$2:AX$1001&lt;&gt;""), '[1]product-pre-release-neewee'!AX$2:AX$1001),
        ""
    )
)</f>
        <v/>
      </c>
      <c r="AV2" s="265" t="str" cm="1">
        <f t="array" ref="AV2">IFERROR(
    IF(
        INDEX('[1]product-pre-release-neewee'!AY$2:AY$1001, MATCH(TEXT($B$5, "@"), 'product-pre-release-neewee'!$B$2:$B$1001, 0)) &lt;&gt; "",
        INDEX('product-pre-release-neewee'!AY$2:AY$1001, MATCH(TEXT($B$5, "@"), 'product-pre-release-neewee'!$B$2:$B$1001, 0)),
        LOOKUP(2, 1/(ROW('product-pre-release-neewee'!AY$2:AY$1001) &lt;= MATCH(TEXT($B$5, "@"), '[1]product-pre-release-neewee'!$B$2:$B$1001, 0)) / (('product-pre-release-neewee'!AY$2:AY$1001 &lt;&gt; "") * ISNUMBER('product-pre-release-neewee'!AY$2:AY$1001 + 0)), 'product-pre-release-neewee'!AY$2:AY$1001)
    ),
    IFERROR(
        LOOKUP(2, 1/(ROW('product-pre-release-neewee'!AY$2:AY$1001) &lt;= MATCH(TEXT($B$5, "@"), 'product-pre-release-neewee'!$B$2:$B$1001, 0)) / ('product-pre-release-neewee'!AY$2:AY$1001&lt;&gt;""), 'product-pre-release-neewee'!AY$2:AY$1001),
        ""
    )
)</f>
        <v>1.2.80</v>
      </c>
      <c r="AW2" s="265" t="str" cm="1">
        <f t="array" ref="AW2">IFERROR(
    IF(
        INDEX('[1]product-pre-release-neewee'!AZ$2:AZ$1001, MATCH(TEXT($B$5, "@"), 'product-pre-release-neewee'!$B$2:$B$1001, 0)) &lt;&gt; "",
        INDEX('product-pre-release-neewee'!AZ$2:AZ$1001, MATCH(TEXT($B$5, "@"), 'product-pre-release-neewee'!$B$2:$B$1001, 0)),
        LOOKUP(2, 1/(ROW('product-pre-release-neewee'!AZ$2:AZ$1001) &lt;= MATCH(TEXT($B$5, "@"), '[1]product-pre-release-neewee'!$B$2:$B$1001, 0)) / (('product-pre-release-neewee'!AZ$2:AZ$1001 &lt;&gt; "") * ISNUMBER('product-pre-release-neewee'!AZ$2:AZ$1001 + 0)), 'product-pre-release-neewee'!AZ$2:AZ$1001)
    ),
    IFERROR(
        LOOKUP(2, 1/(ROW('product-pre-release-neewee'!AZ$2:AZ$1001) &lt;= MATCH(TEXT($B$5, "@"), 'product-pre-release-neewee'!$B$2:$B$1001, 0)) / ('product-pre-release-neewee'!AZ$2:AZ$1001&lt;&gt;""), 'product-pre-release-neewee'!AZ$2:AZ$1001),
        ""
    )
)</f>
        <v>v1.1.17</v>
      </c>
      <c r="AX2" s="68"/>
    </row>
    <row r="3" spans="1:50">
      <c r="A3" s="68"/>
      <c r="B3" s="68"/>
      <c r="C3" s="68"/>
      <c r="D3" s="68"/>
      <c r="E3" s="68"/>
      <c r="F3" s="68"/>
      <c r="G3" s="68"/>
      <c r="H3" s="68"/>
      <c r="I3" s="68"/>
      <c r="J3" s="68"/>
      <c r="K3" s="68"/>
      <c r="L3" s="68"/>
      <c r="M3" s="68"/>
      <c r="N3" s="68"/>
      <c r="O3" s="68"/>
      <c r="P3" s="68"/>
      <c r="Q3" s="68"/>
      <c r="R3" s="68"/>
      <c r="S3" s="68"/>
      <c r="T3" s="68"/>
      <c r="U3" s="68"/>
      <c r="V3" s="68"/>
      <c r="W3" s="68"/>
      <c r="X3" s="68"/>
      <c r="Y3" s="68"/>
      <c r="Z3" s="68"/>
      <c r="AA3" s="68"/>
      <c r="AB3" s="68"/>
      <c r="AC3" s="68"/>
      <c r="AD3" s="68"/>
      <c r="AE3" s="68"/>
      <c r="AF3" s="68"/>
      <c r="AG3" s="68"/>
      <c r="AH3" s="68"/>
      <c r="AI3" s="68"/>
      <c r="AJ3" s="68"/>
      <c r="AK3" s="68"/>
      <c r="AL3" s="68"/>
      <c r="AM3" s="68"/>
      <c r="AN3" s="68"/>
      <c r="AO3" s="68"/>
      <c r="AP3" s="68"/>
      <c r="AQ3" s="68"/>
      <c r="AR3" s="68"/>
      <c r="AS3" s="68"/>
      <c r="AT3" s="68"/>
      <c r="AU3" s="68"/>
      <c r="AV3" s="68"/>
      <c r="AW3" s="68"/>
      <c r="AX3" s="68"/>
    </row>
    <row r="4" spans="1:50">
      <c r="A4" s="184"/>
      <c r="B4" s="185"/>
      <c r="C4" s="68"/>
      <c r="D4" s="68"/>
      <c r="E4" s="68"/>
      <c r="F4" s="68"/>
      <c r="G4" s="68"/>
      <c r="H4" s="68"/>
      <c r="I4" s="68"/>
      <c r="J4" s="68"/>
      <c r="K4" s="68"/>
      <c r="L4" s="68"/>
      <c r="M4" s="68"/>
      <c r="N4" s="68"/>
      <c r="O4" s="68"/>
      <c r="P4" s="68"/>
      <c r="Q4" s="68"/>
      <c r="R4" s="68"/>
      <c r="S4" s="68"/>
      <c r="T4" s="68"/>
      <c r="U4" s="68"/>
      <c r="V4" s="68"/>
      <c r="W4" s="68"/>
      <c r="X4" s="68"/>
      <c r="Y4" s="68"/>
      <c r="Z4" s="68"/>
      <c r="AA4" s="68"/>
      <c r="AB4" s="68"/>
      <c r="AC4" s="68"/>
      <c r="AD4" s="68"/>
      <c r="AE4" s="68"/>
      <c r="AF4" s="68"/>
      <c r="AG4" s="68"/>
      <c r="AH4" s="68"/>
      <c r="AI4" s="68"/>
      <c r="AJ4" s="68"/>
      <c r="AK4" s="68"/>
      <c r="AL4" s="68"/>
      <c r="AM4" s="68"/>
      <c r="AN4" s="68"/>
      <c r="AO4" s="68"/>
      <c r="AP4" s="68"/>
      <c r="AQ4" s="68"/>
      <c r="AR4" s="68"/>
      <c r="AS4" s="68"/>
      <c r="AT4" s="68"/>
      <c r="AU4" s="68"/>
      <c r="AV4" s="68"/>
      <c r="AW4" s="68"/>
      <c r="AX4" s="68"/>
    </row>
    <row r="5" spans="1:50">
      <c r="A5" s="187" t="s">
        <v>171</v>
      </c>
      <c r="B5" s="28" t="s">
        <v>1711</v>
      </c>
      <c r="C5" s="68"/>
      <c r="D5" s="68"/>
      <c r="E5" s="68"/>
      <c r="F5" s="68"/>
      <c r="G5" s="68"/>
      <c r="H5" s="68"/>
      <c r="I5" s="68"/>
      <c r="J5" s="68"/>
      <c r="K5" s="68"/>
      <c r="L5" s="68"/>
      <c r="M5" s="68"/>
      <c r="N5" s="68"/>
      <c r="O5" s="68"/>
      <c r="P5" s="68"/>
      <c r="Q5" s="68"/>
      <c r="R5" s="68"/>
      <c r="S5" s="68"/>
      <c r="T5" s="68"/>
      <c r="U5" s="68"/>
      <c r="V5" s="68"/>
      <c r="W5" s="68"/>
      <c r="X5" s="68"/>
      <c r="Y5" s="68"/>
      <c r="Z5" s="68"/>
      <c r="AA5" s="68"/>
      <c r="AB5" s="68"/>
      <c r="AC5" s="68"/>
      <c r="AD5" s="68"/>
      <c r="AE5" s="68"/>
      <c r="AF5" s="68"/>
      <c r="AG5" s="68"/>
      <c r="AH5" s="68"/>
      <c r="AI5" s="68"/>
      <c r="AJ5" s="68"/>
      <c r="AK5" s="68"/>
      <c r="AL5" s="68"/>
      <c r="AM5" s="68"/>
      <c r="AN5" s="68"/>
      <c r="AO5" s="68"/>
      <c r="AP5" s="68"/>
      <c r="AQ5" s="68"/>
      <c r="AR5" s="68"/>
      <c r="AS5" s="68"/>
      <c r="AT5" s="68"/>
      <c r="AU5" s="68"/>
      <c r="AV5" s="68"/>
      <c r="AW5" s="68"/>
      <c r="AX5" s="68"/>
    </row>
    <row r="6" spans="1:50">
      <c r="A6" s="186"/>
      <c r="B6" s="256"/>
      <c r="C6" s="68"/>
      <c r="D6" s="68"/>
      <c r="E6" s="68"/>
      <c r="F6" s="68"/>
      <c r="G6" s="68"/>
      <c r="H6" s="68"/>
      <c r="I6" s="68"/>
      <c r="J6" s="68"/>
      <c r="K6" s="68"/>
      <c r="L6" s="68"/>
      <c r="M6" s="68"/>
      <c r="N6" s="68"/>
      <c r="O6" s="68"/>
      <c r="P6" s="68"/>
      <c r="Q6" s="68"/>
      <c r="R6" s="68"/>
      <c r="S6" s="68"/>
      <c r="T6" s="68"/>
      <c r="U6" s="68"/>
      <c r="V6" s="68"/>
      <c r="W6" s="68"/>
      <c r="X6" s="68"/>
      <c r="Y6" s="68"/>
      <c r="Z6" s="68"/>
      <c r="AA6" s="68"/>
      <c r="AB6" s="68"/>
      <c r="AC6" s="68"/>
      <c r="AD6" s="68"/>
      <c r="AE6" s="68"/>
      <c r="AF6" s="68"/>
      <c r="AG6" s="68"/>
      <c r="AH6" s="68"/>
      <c r="AI6" s="68"/>
      <c r="AJ6" s="68"/>
      <c r="AK6" s="68"/>
      <c r="AL6" s="68"/>
      <c r="AM6" s="68"/>
      <c r="AN6" s="68"/>
      <c r="AO6" s="68"/>
      <c r="AP6" s="68"/>
      <c r="AQ6" s="68"/>
      <c r="AR6" s="68"/>
      <c r="AS6" s="68"/>
      <c r="AT6" s="68"/>
      <c r="AU6" s="68"/>
      <c r="AV6" s="68"/>
      <c r="AW6" s="68"/>
      <c r="AX6" s="68"/>
    </row>
    <row r="7" spans="1:50">
      <c r="A7" s="68"/>
      <c r="B7" s="68"/>
      <c r="C7" s="68"/>
      <c r="D7" s="68"/>
      <c r="E7" s="68"/>
      <c r="F7" s="68"/>
      <c r="G7" s="68"/>
      <c r="H7" s="68"/>
      <c r="I7" s="68"/>
      <c r="J7" s="68"/>
      <c r="K7" s="68"/>
      <c r="L7" s="68"/>
      <c r="M7" s="68"/>
      <c r="N7" s="68"/>
      <c r="O7" s="68"/>
      <c r="P7" s="68"/>
      <c r="Q7" s="68"/>
      <c r="R7" s="68"/>
      <c r="S7" s="68"/>
      <c r="T7" s="68"/>
      <c r="U7" s="68"/>
      <c r="V7" s="68"/>
      <c r="W7" s="68"/>
      <c r="X7" s="68"/>
      <c r="Y7" s="68"/>
      <c r="Z7" s="68"/>
      <c r="AA7" s="68"/>
      <c r="AB7" s="68"/>
      <c r="AC7" s="68"/>
      <c r="AD7" s="68"/>
      <c r="AE7" s="68"/>
      <c r="AF7" s="68"/>
      <c r="AG7" s="68"/>
      <c r="AH7" s="68"/>
      <c r="AI7" s="68"/>
      <c r="AJ7" s="68"/>
      <c r="AK7" s="68"/>
      <c r="AL7" s="68"/>
      <c r="AM7" s="68"/>
      <c r="AN7" s="68"/>
      <c r="AO7" s="68"/>
      <c r="AP7" s="68"/>
      <c r="AQ7" s="68"/>
      <c r="AR7" s="68"/>
      <c r="AS7" s="68"/>
      <c r="AT7" s="68"/>
      <c r="AU7" s="68"/>
      <c r="AV7" s="68"/>
      <c r="AW7" s="68"/>
      <c r="AX7" s="68"/>
    </row>
    <row r="8" spans="1:50">
      <c r="A8" s="68"/>
      <c r="B8" s="68"/>
      <c r="C8" s="68"/>
      <c r="D8" s="68"/>
      <c r="E8" s="68"/>
      <c r="F8" s="68"/>
      <c r="G8" s="68"/>
      <c r="H8" s="68"/>
      <c r="I8" s="68"/>
      <c r="J8" s="68"/>
      <c r="K8" s="68"/>
      <c r="L8" s="68"/>
      <c r="M8" s="68"/>
      <c r="N8" s="68"/>
      <c r="O8" s="68"/>
      <c r="P8" s="68"/>
      <c r="Q8" s="68"/>
      <c r="R8" s="68"/>
      <c r="S8" s="68"/>
      <c r="T8" s="68"/>
      <c r="U8" s="68"/>
      <c r="V8" s="68"/>
      <c r="W8" s="68"/>
      <c r="X8" s="68"/>
      <c r="Y8" s="68"/>
      <c r="Z8" s="68"/>
      <c r="AA8" s="68"/>
      <c r="AB8" s="68"/>
      <c r="AC8" s="68"/>
      <c r="AD8" s="68"/>
      <c r="AE8" s="68"/>
      <c r="AF8" s="68"/>
      <c r="AG8" s="68"/>
      <c r="AH8" s="68"/>
      <c r="AI8" s="68"/>
      <c r="AJ8" s="68"/>
      <c r="AK8" s="68"/>
      <c r="AL8" s="68"/>
      <c r="AM8" s="68"/>
      <c r="AN8" s="68"/>
      <c r="AO8" s="68"/>
      <c r="AP8" s="68"/>
      <c r="AQ8" s="68"/>
      <c r="AR8" s="68"/>
      <c r="AS8" s="68"/>
      <c r="AT8" s="68"/>
      <c r="AU8" s="68"/>
      <c r="AV8" s="68"/>
      <c r="AW8" s="68"/>
      <c r="AX8" s="68"/>
    </row>
    <row r="9" spans="1:50">
      <c r="A9" s="68"/>
      <c r="B9" s="68"/>
      <c r="C9" s="68"/>
      <c r="D9" s="68"/>
      <c r="E9" s="68"/>
      <c r="F9" s="68"/>
      <c r="G9" s="68"/>
      <c r="H9" s="68"/>
      <c r="I9" s="68"/>
      <c r="J9" s="68"/>
      <c r="K9" s="68"/>
      <c r="L9" s="68"/>
      <c r="M9" s="68"/>
      <c r="N9" s="68"/>
      <c r="O9" s="68"/>
      <c r="P9" s="68"/>
      <c r="Q9" s="68"/>
      <c r="R9" s="68"/>
      <c r="S9" s="68"/>
      <c r="T9" s="68"/>
      <c r="U9" s="68"/>
      <c r="V9" s="68"/>
      <c r="W9" s="68"/>
      <c r="X9" s="68"/>
      <c r="Y9" s="68"/>
      <c r="Z9" s="68"/>
      <c r="AA9" s="68"/>
      <c r="AB9" s="68"/>
      <c r="AC9" s="68"/>
      <c r="AD9" s="68"/>
      <c r="AE9" s="68"/>
      <c r="AF9" s="68"/>
      <c r="AG9" s="68"/>
      <c r="AH9" s="68"/>
      <c r="AI9" s="68"/>
      <c r="AJ9" s="68"/>
      <c r="AK9" s="68"/>
      <c r="AL9" s="68"/>
      <c r="AM9" s="68"/>
      <c r="AN9" s="68"/>
      <c r="AO9" s="68"/>
      <c r="AP9" s="68"/>
      <c r="AQ9" s="68"/>
      <c r="AR9" s="68"/>
      <c r="AS9" s="68"/>
      <c r="AT9" s="68"/>
      <c r="AU9" s="68"/>
      <c r="AV9" s="68"/>
      <c r="AW9" s="68"/>
      <c r="AX9" s="68"/>
    </row>
    <row r="10" spans="1:50">
      <c r="A10" s="68"/>
      <c r="B10" s="68"/>
      <c r="C10" s="217" t="s">
        <v>0</v>
      </c>
      <c r="D10" s="218" t="s">
        <v>1724</v>
      </c>
      <c r="E10" s="218" t="s">
        <v>148</v>
      </c>
      <c r="F10" s="219" t="s">
        <v>1725</v>
      </c>
      <c r="G10" s="68"/>
      <c r="H10" s="68"/>
      <c r="I10" s="68"/>
      <c r="J10" s="68"/>
      <c r="K10" s="68"/>
      <c r="L10" s="68"/>
      <c r="M10" s="68"/>
      <c r="N10" s="68"/>
      <c r="O10" s="68"/>
      <c r="P10" s="68"/>
      <c r="Q10" s="68"/>
      <c r="R10" s="68"/>
      <c r="S10" s="68"/>
      <c r="T10" s="68"/>
      <c r="U10" s="68"/>
      <c r="V10" s="68"/>
      <c r="W10" s="68"/>
      <c r="X10" s="68"/>
      <c r="Y10" s="68"/>
      <c r="Z10" s="68"/>
      <c r="AA10" s="68"/>
      <c r="AB10" s="68"/>
      <c r="AC10" s="68"/>
      <c r="AD10" s="68"/>
      <c r="AE10" s="68"/>
      <c r="AF10" s="68"/>
      <c r="AG10" s="68"/>
      <c r="AH10" s="68"/>
      <c r="AI10" s="68"/>
      <c r="AJ10" s="68"/>
      <c r="AK10" s="68"/>
      <c r="AL10" s="68"/>
      <c r="AM10" s="68"/>
      <c r="AN10" s="68"/>
      <c r="AO10" s="68"/>
      <c r="AP10" s="68"/>
      <c r="AQ10" s="68"/>
      <c r="AR10" s="68"/>
      <c r="AS10" s="68"/>
      <c r="AT10" s="68"/>
      <c r="AU10" s="68"/>
      <c r="AV10" s="68"/>
      <c r="AW10" s="68"/>
      <c r="AX10" s="68"/>
    </row>
    <row r="11" spans="1:50" ht="14.45" customHeight="1">
      <c r="A11" s="68"/>
      <c r="B11" s="314" t="s">
        <v>72</v>
      </c>
      <c r="C11" s="220" t="s">
        <v>1726</v>
      </c>
      <c r="D11" s="220" t="str">
        <f>C2</f>
        <v>2.0.1</v>
      </c>
      <c r="E11" s="220" t="str">
        <f>'product-pre-release-neewee'!C4</f>
        <v>neewee/bodhee_configuration:pre-release-v</v>
      </c>
      <c r="F11" s="220" t="str">
        <f t="shared" ref="F11:F17" si="0">CONCATENATE(E11,D11)</f>
        <v>neewee/bodhee_configuration:pre-release-v2.0.1</v>
      </c>
      <c r="G11" s="68"/>
      <c r="H11" s="68"/>
      <c r="I11" s="68"/>
      <c r="J11" s="68"/>
      <c r="K11" s="68"/>
      <c r="L11" s="68"/>
      <c r="M11" s="68"/>
      <c r="N11" s="68"/>
      <c r="O11" s="68"/>
      <c r="P11" s="68"/>
      <c r="Q11" s="68"/>
      <c r="R11" s="68"/>
      <c r="S11" s="68"/>
      <c r="T11" s="68"/>
      <c r="U11" s="68"/>
      <c r="V11" s="68"/>
      <c r="W11" s="68"/>
      <c r="X11" s="68"/>
      <c r="Y11" s="68"/>
      <c r="Z11" s="68"/>
      <c r="AA11" s="68"/>
      <c r="AB11" s="68"/>
      <c r="AC11" s="68"/>
      <c r="AD11" s="68"/>
      <c r="AE11" s="68"/>
      <c r="AF11" s="68"/>
      <c r="AG11" s="68"/>
      <c r="AH11" s="68"/>
      <c r="AI11" s="68"/>
      <c r="AJ11" s="68"/>
      <c r="AK11" s="68"/>
      <c r="AL11" s="68"/>
      <c r="AM11" s="68"/>
      <c r="AN11" s="68"/>
      <c r="AO11" s="68"/>
      <c r="AP11" s="68"/>
      <c r="AQ11" s="68"/>
      <c r="AR11" s="68"/>
      <c r="AS11" s="68"/>
      <c r="AT11" s="68"/>
      <c r="AU11" s="68"/>
      <c r="AV11" s="68"/>
      <c r="AW11" s="68"/>
      <c r="AX11" s="68"/>
    </row>
    <row r="12" spans="1:50" ht="14.45" customHeight="1">
      <c r="A12" s="68"/>
      <c r="B12" s="315"/>
      <c r="C12" s="220" t="s">
        <v>1727</v>
      </c>
      <c r="D12" s="220" t="str">
        <f>D2</f>
        <v>2.0.2</v>
      </c>
      <c r="E12" s="220" t="str">
        <f>'product-pre-release-neewee'!D4</f>
        <v>neewee/bodhee_configuration_ui:pre-release-v</v>
      </c>
      <c r="F12" s="220" t="str">
        <f t="shared" si="0"/>
        <v>neewee/bodhee_configuration_ui:pre-release-v2.0.2</v>
      </c>
      <c r="G12" s="68"/>
      <c r="H12" s="68"/>
      <c r="I12" s="68"/>
      <c r="J12" s="68"/>
      <c r="K12" s="68"/>
      <c r="L12" s="68"/>
      <c r="M12" s="68"/>
      <c r="N12" s="68"/>
      <c r="O12" s="68"/>
      <c r="P12" s="68"/>
      <c r="Q12" s="68"/>
      <c r="R12" s="68"/>
      <c r="S12" s="68"/>
      <c r="T12" s="68"/>
      <c r="U12" s="68"/>
      <c r="V12" s="68"/>
      <c r="W12" s="68"/>
      <c r="X12" s="68"/>
      <c r="Y12" s="68"/>
      <c r="Z12" s="68"/>
      <c r="AA12" s="68"/>
      <c r="AB12" s="68"/>
      <c r="AC12" s="68"/>
      <c r="AD12" s="68"/>
      <c r="AE12" s="68"/>
      <c r="AF12" s="68"/>
      <c r="AG12" s="68"/>
      <c r="AH12" s="68"/>
      <c r="AI12" s="68"/>
      <c r="AJ12" s="68"/>
      <c r="AK12" s="68"/>
      <c r="AL12" s="68"/>
      <c r="AM12" s="68"/>
      <c r="AN12" s="68"/>
      <c r="AO12" s="68"/>
      <c r="AP12" s="68"/>
      <c r="AQ12" s="68"/>
      <c r="AR12" s="68"/>
      <c r="AS12" s="68"/>
      <c r="AT12" s="68"/>
      <c r="AU12" s="68"/>
      <c r="AV12" s="68"/>
      <c r="AW12" s="68"/>
      <c r="AX12" s="68"/>
    </row>
    <row r="13" spans="1:50" ht="14.45" customHeight="1">
      <c r="A13" s="68"/>
      <c r="B13" s="315"/>
      <c r="C13" s="221" t="s">
        <v>1728</v>
      </c>
      <c r="D13" s="220" t="str">
        <f>E2</f>
        <v>2.8.13-JDBC15</v>
      </c>
      <c r="E13" s="220" t="str">
        <f>'product-pre-release-neewee'!E4</f>
        <v>neewee/bodhee_controller:pre-release-v</v>
      </c>
      <c r="F13" s="220" t="str">
        <f t="shared" si="0"/>
        <v>neewee/bodhee_controller:pre-release-v2.8.13-JDBC15</v>
      </c>
      <c r="G13" s="68"/>
      <c r="H13" s="68"/>
      <c r="I13" s="68"/>
      <c r="J13" s="68"/>
      <c r="K13" s="68"/>
      <c r="L13" s="68"/>
      <c r="M13" s="68"/>
      <c r="N13" s="68"/>
      <c r="O13" s="68"/>
      <c r="P13" s="68"/>
      <c r="Q13" s="68"/>
      <c r="R13" s="68"/>
      <c r="S13" s="68"/>
      <c r="T13" s="68"/>
      <c r="U13" s="68"/>
      <c r="V13" s="68"/>
      <c r="W13" s="68"/>
      <c r="X13" s="68"/>
      <c r="Y13" s="68"/>
      <c r="Z13" s="68"/>
      <c r="AA13" s="68"/>
      <c r="AB13" s="68"/>
      <c r="AC13" s="68"/>
      <c r="AD13" s="68"/>
      <c r="AE13" s="68"/>
      <c r="AF13" s="68"/>
      <c r="AG13" s="68"/>
      <c r="AH13" s="68"/>
      <c r="AI13" s="68"/>
      <c r="AJ13" s="68"/>
      <c r="AK13" s="68"/>
      <c r="AL13" s="68"/>
      <c r="AM13" s="68"/>
      <c r="AN13" s="68"/>
      <c r="AO13" s="68"/>
      <c r="AP13" s="68"/>
      <c r="AQ13" s="68"/>
      <c r="AR13" s="68"/>
      <c r="AS13" s="68"/>
      <c r="AT13" s="68"/>
      <c r="AU13" s="68"/>
      <c r="AV13" s="68"/>
      <c r="AW13" s="68"/>
      <c r="AX13" s="68"/>
    </row>
    <row r="14" spans="1:50" ht="14.45" customHeight="1">
      <c r="A14" s="68"/>
      <c r="B14" s="315"/>
      <c r="C14" s="220" t="s">
        <v>1729</v>
      </c>
      <c r="D14" s="220" t="str">
        <f>F2</f>
        <v>2.0.0</v>
      </c>
      <c r="E14" s="220" t="str">
        <f>'product-pre-release-neewee'!F4</f>
        <v>neewee/bodhee-studio-file-upload:pre-release-v</v>
      </c>
      <c r="F14" s="220" t="str">
        <f t="shared" si="0"/>
        <v>neewee/bodhee-studio-file-upload:pre-release-v2.0.0</v>
      </c>
      <c r="G14" s="68"/>
      <c r="H14" s="68"/>
      <c r="I14" s="68"/>
      <c r="J14" s="68"/>
      <c r="K14" s="68"/>
      <c r="L14" s="68"/>
      <c r="M14" s="68"/>
      <c r="N14" s="68"/>
      <c r="O14" s="68"/>
      <c r="P14" s="68"/>
      <c r="Q14" s="68"/>
      <c r="R14" s="68"/>
      <c r="S14" s="68"/>
      <c r="T14" s="68"/>
      <c r="U14" s="68"/>
      <c r="V14" s="68"/>
      <c r="W14" s="68"/>
      <c r="X14" s="68"/>
      <c r="Y14" s="68"/>
      <c r="Z14" s="68"/>
      <c r="AA14" s="68"/>
      <c r="AB14" s="68"/>
      <c r="AC14" s="68"/>
      <c r="AD14" s="68"/>
      <c r="AE14" s="68"/>
      <c r="AF14" s="68"/>
      <c r="AG14" s="68"/>
      <c r="AH14" s="68"/>
      <c r="AI14" s="68"/>
      <c r="AJ14" s="68"/>
      <c r="AK14" s="68"/>
      <c r="AL14" s="68"/>
      <c r="AM14" s="68"/>
      <c r="AN14" s="68"/>
      <c r="AO14" s="68"/>
      <c r="AP14" s="68"/>
      <c r="AQ14" s="68"/>
      <c r="AR14" s="68"/>
      <c r="AS14" s="68"/>
      <c r="AT14" s="68"/>
      <c r="AU14" s="68"/>
      <c r="AV14" s="68"/>
      <c r="AW14" s="68"/>
      <c r="AX14" s="68"/>
    </row>
    <row r="15" spans="1:50" ht="14.45" customHeight="1">
      <c r="A15" s="68"/>
      <c r="B15" s="315"/>
      <c r="C15" s="220" t="s">
        <v>579</v>
      </c>
      <c r="D15" s="220" t="str">
        <f>G2</f>
        <v>2.0.0</v>
      </c>
      <c r="E15" s="220" t="str">
        <f>'product-pre-release-neewee'!G4</f>
        <v>neewee/bodhee_security:pre-release-v</v>
      </c>
      <c r="F15" s="220" t="str">
        <f t="shared" si="0"/>
        <v>neewee/bodhee_security:pre-release-v2.0.0</v>
      </c>
      <c r="G15" s="68"/>
      <c r="H15" s="68"/>
      <c r="I15" s="68"/>
      <c r="J15" s="68"/>
      <c r="K15" s="68"/>
      <c r="L15" s="68"/>
      <c r="M15" s="68"/>
      <c r="N15" s="68"/>
      <c r="O15" s="68"/>
      <c r="P15" s="68"/>
      <c r="Q15" s="68"/>
      <c r="R15" s="68"/>
      <c r="S15" s="68"/>
      <c r="T15" s="68"/>
      <c r="U15" s="68"/>
      <c r="V15" s="68"/>
      <c r="W15" s="68"/>
      <c r="X15" s="68"/>
      <c r="Y15" s="68"/>
      <c r="Z15" s="68"/>
      <c r="AA15" s="68"/>
      <c r="AB15" s="68"/>
      <c r="AC15" s="68"/>
      <c r="AD15" s="68"/>
      <c r="AE15" s="68"/>
      <c r="AF15" s="68"/>
      <c r="AG15" s="68"/>
      <c r="AH15" s="68"/>
      <c r="AI15" s="68"/>
      <c r="AJ15" s="68"/>
      <c r="AK15" s="68"/>
      <c r="AL15" s="68"/>
      <c r="AM15" s="68"/>
      <c r="AN15" s="68"/>
      <c r="AO15" s="68"/>
      <c r="AP15" s="68"/>
      <c r="AQ15" s="68"/>
      <c r="AR15" s="68"/>
      <c r="AS15" s="68"/>
      <c r="AT15" s="68"/>
      <c r="AU15" s="68"/>
      <c r="AV15" s="68"/>
      <c r="AW15" s="68"/>
      <c r="AX15" s="68"/>
    </row>
    <row r="16" spans="1:50">
      <c r="A16" s="68"/>
      <c r="B16" s="315"/>
      <c r="C16" s="272" t="s">
        <v>580</v>
      </c>
      <c r="D16" s="272" t="str">
        <f>H2</f>
        <v>1.0.19</v>
      </c>
      <c r="E16" s="220" t="str">
        <f>'product-pre-release-neewee'!H4</f>
        <v>neewee/bxs-masterdata-migration:pre-release-v</v>
      </c>
      <c r="F16" s="272" t="str">
        <f t="shared" si="0"/>
        <v>neewee/bxs-masterdata-migration:pre-release-v1.0.19</v>
      </c>
      <c r="G16" s="68"/>
      <c r="H16" s="68"/>
      <c r="I16" s="68"/>
      <c r="J16" s="68"/>
      <c r="K16" s="68"/>
      <c r="L16" s="68"/>
      <c r="M16" s="68"/>
      <c r="N16" s="68"/>
      <c r="O16" s="68"/>
      <c r="P16" s="68"/>
      <c r="Q16" s="68"/>
      <c r="R16" s="68"/>
      <c r="S16" s="68"/>
      <c r="T16" s="68"/>
      <c r="U16" s="68"/>
      <c r="V16" s="68"/>
      <c r="W16" s="68"/>
      <c r="X16" s="68"/>
      <c r="Y16" s="68"/>
      <c r="Z16" s="68"/>
      <c r="AA16" s="68"/>
      <c r="AB16" s="68"/>
      <c r="AC16" s="68"/>
      <c r="AD16" s="68"/>
      <c r="AE16" s="68"/>
      <c r="AF16" s="68"/>
      <c r="AG16" s="68"/>
      <c r="AH16" s="68"/>
      <c r="AI16" s="68"/>
      <c r="AJ16" s="68"/>
      <c r="AK16" s="68"/>
      <c r="AL16" s="68"/>
      <c r="AM16" s="68"/>
      <c r="AN16" s="68"/>
      <c r="AO16" s="68"/>
      <c r="AP16" s="68"/>
      <c r="AQ16" s="68"/>
      <c r="AR16" s="68"/>
      <c r="AS16" s="68"/>
      <c r="AT16" s="68"/>
      <c r="AU16" s="68"/>
      <c r="AV16" s="68"/>
      <c r="AW16" s="68"/>
      <c r="AX16" s="68"/>
    </row>
    <row r="17" spans="1:50">
      <c r="A17" s="68"/>
      <c r="B17" s="315"/>
      <c r="C17" s="220" t="s">
        <v>581</v>
      </c>
      <c r="D17" s="220" t="str">
        <f>'[1]product-pre-release-neewee'!I3</f>
        <v>1.0.3</v>
      </c>
      <c r="E17" s="220" t="str">
        <f>'product-pre-release-neewee'!I4</f>
        <v>neewee/bxs-masterdata-management:pre-release-v</v>
      </c>
      <c r="F17" s="220" t="str">
        <f t="shared" si="0"/>
        <v>neewee/bxs-masterdata-management:pre-release-v1.0.3</v>
      </c>
      <c r="G17" s="68"/>
      <c r="H17" s="68"/>
      <c r="I17" s="68"/>
      <c r="J17" s="68"/>
      <c r="K17" s="68"/>
      <c r="L17" s="68"/>
      <c r="M17" s="68"/>
      <c r="N17" s="68"/>
      <c r="O17" s="68"/>
      <c r="P17" s="68"/>
      <c r="Q17" s="68"/>
      <c r="R17" s="68"/>
      <c r="S17" s="68"/>
      <c r="T17" s="68"/>
      <c r="U17" s="68"/>
      <c r="V17" s="68"/>
      <c r="W17" s="68"/>
      <c r="X17" s="68"/>
      <c r="Y17" s="68"/>
      <c r="Z17" s="68"/>
      <c r="AA17" s="68"/>
      <c r="AB17" s="68"/>
      <c r="AC17" s="68"/>
      <c r="AD17" s="68"/>
      <c r="AE17" s="68"/>
      <c r="AF17" s="68"/>
      <c r="AG17" s="68"/>
      <c r="AH17" s="68"/>
      <c r="AI17" s="68"/>
      <c r="AJ17" s="68"/>
      <c r="AK17" s="68"/>
      <c r="AL17" s="68"/>
      <c r="AM17" s="68"/>
      <c r="AN17" s="68"/>
      <c r="AO17" s="68"/>
      <c r="AP17" s="68"/>
      <c r="AQ17" s="68"/>
      <c r="AR17" s="68"/>
      <c r="AS17" s="68"/>
      <c r="AT17" s="68"/>
      <c r="AU17" s="68"/>
      <c r="AV17" s="68"/>
      <c r="AW17" s="68"/>
      <c r="AX17" s="68"/>
    </row>
    <row r="18" spans="1:50">
      <c r="A18" s="68"/>
      <c r="B18" s="68"/>
      <c r="C18" s="222"/>
      <c r="D18" s="68"/>
      <c r="E18" s="68"/>
      <c r="F18" s="223"/>
      <c r="G18" s="68"/>
      <c r="H18" s="68"/>
      <c r="I18" s="68"/>
      <c r="J18" s="68"/>
      <c r="K18" s="68"/>
      <c r="L18" s="68"/>
      <c r="M18" s="68"/>
      <c r="N18" s="68"/>
      <c r="O18" s="68"/>
      <c r="P18" s="68"/>
      <c r="Q18" s="68"/>
      <c r="R18" s="68"/>
      <c r="S18" s="68"/>
      <c r="T18" s="68"/>
      <c r="U18" s="68"/>
      <c r="V18" s="68"/>
      <c r="W18" s="68"/>
      <c r="X18" s="68"/>
      <c r="Y18" s="68"/>
      <c r="Z18" s="68"/>
      <c r="AA18" s="68"/>
      <c r="AB18" s="68"/>
      <c r="AC18" s="68"/>
      <c r="AD18" s="68"/>
      <c r="AE18" s="68"/>
      <c r="AF18" s="68"/>
      <c r="AG18" s="68"/>
      <c r="AH18" s="68"/>
      <c r="AI18" s="68"/>
      <c r="AJ18" s="68"/>
      <c r="AK18" s="68"/>
      <c r="AL18" s="68"/>
      <c r="AM18" s="68"/>
      <c r="AN18" s="68"/>
      <c r="AO18" s="68"/>
      <c r="AP18" s="68"/>
      <c r="AQ18" s="68"/>
      <c r="AR18" s="68"/>
      <c r="AS18" s="68"/>
      <c r="AT18" s="68"/>
      <c r="AU18" s="68"/>
      <c r="AV18" s="68"/>
      <c r="AW18" s="68"/>
      <c r="AX18" s="68"/>
    </row>
    <row r="19" spans="1:50">
      <c r="A19" s="68"/>
      <c r="B19" s="68"/>
      <c r="C19" s="217" t="s">
        <v>0</v>
      </c>
      <c r="D19" s="218" t="s">
        <v>1724</v>
      </c>
      <c r="E19" s="218" t="s">
        <v>148</v>
      </c>
      <c r="F19" s="219" t="s">
        <v>1725</v>
      </c>
      <c r="G19" s="68"/>
      <c r="H19" s="68"/>
      <c r="I19" s="68"/>
      <c r="J19" s="68"/>
      <c r="K19" s="68"/>
      <c r="L19" s="68"/>
      <c r="M19" s="68"/>
      <c r="N19" s="68"/>
      <c r="O19" s="68"/>
      <c r="P19" s="68"/>
      <c r="Q19" s="68"/>
      <c r="R19" s="68"/>
      <c r="S19" s="68"/>
      <c r="T19" s="68"/>
      <c r="U19" s="68"/>
      <c r="V19" s="68"/>
      <c r="W19" s="68"/>
      <c r="X19" s="68"/>
      <c r="Y19" s="68"/>
      <c r="Z19" s="68"/>
      <c r="AA19" s="68"/>
      <c r="AB19" s="68"/>
      <c r="AC19" s="68"/>
      <c r="AD19" s="68"/>
      <c r="AE19" s="68"/>
      <c r="AF19" s="68"/>
      <c r="AG19" s="68"/>
      <c r="AH19" s="68"/>
      <c r="AI19" s="68"/>
      <c r="AJ19" s="68"/>
      <c r="AK19" s="68"/>
      <c r="AL19" s="68"/>
      <c r="AM19" s="68"/>
      <c r="AN19" s="68"/>
      <c r="AO19" s="68"/>
      <c r="AP19" s="68"/>
      <c r="AQ19" s="68"/>
      <c r="AR19" s="68"/>
      <c r="AS19" s="68"/>
      <c r="AT19" s="68"/>
      <c r="AU19" s="68"/>
      <c r="AV19" s="68"/>
      <c r="AW19" s="68"/>
      <c r="AX19" s="68"/>
    </row>
    <row r="20" spans="1:50">
      <c r="A20" s="68"/>
      <c r="B20" s="316" t="s">
        <v>85</v>
      </c>
      <c r="C20" s="224" t="s">
        <v>1730</v>
      </c>
      <c r="D20" s="220" t="str">
        <f>J2</f>
        <v>2.0.5</v>
      </c>
      <c r="E20" s="220" t="str" cm="1">
        <f t="array" ref="E20:E27">'[1]neewee-pre-release-stack'!B16:B23</f>
        <v>neewee/cpa_backend:pre-release-v</v>
      </c>
      <c r="F20" s="225" t="str">
        <f t="shared" ref="F20:F27" si="1">CONCATENATE(E20,D20)</f>
        <v>neewee/cpa_backend:pre-release-v2.0.5</v>
      </c>
      <c r="G20" s="68"/>
      <c r="H20" s="68"/>
      <c r="I20" s="68"/>
      <c r="J20" s="68"/>
      <c r="K20" s="68"/>
      <c r="L20" s="68"/>
      <c r="M20" s="68"/>
      <c r="N20" s="68"/>
      <c r="O20" s="68"/>
      <c r="P20" s="68"/>
      <c r="Q20" s="68"/>
      <c r="R20" s="68"/>
      <c r="S20" s="68"/>
      <c r="T20" s="68"/>
      <c r="U20" s="68"/>
      <c r="V20" s="68"/>
      <c r="W20" s="68"/>
      <c r="X20" s="68"/>
      <c r="Y20" s="68"/>
      <c r="Z20" s="68"/>
      <c r="AA20" s="68"/>
      <c r="AB20" s="68"/>
      <c r="AC20" s="68"/>
      <c r="AD20" s="68"/>
      <c r="AE20" s="68"/>
      <c r="AF20" s="68"/>
      <c r="AG20" s="68"/>
      <c r="AH20" s="68"/>
      <c r="AI20" s="68"/>
      <c r="AJ20" s="68"/>
      <c r="AK20" s="68"/>
      <c r="AL20" s="68"/>
      <c r="AM20" s="68"/>
      <c r="AN20" s="68"/>
      <c r="AO20" s="68"/>
      <c r="AP20" s="68"/>
      <c r="AQ20" s="68"/>
      <c r="AR20" s="68"/>
      <c r="AS20" s="68"/>
      <c r="AT20" s="68"/>
      <c r="AU20" s="68"/>
      <c r="AV20" s="68"/>
      <c r="AW20" s="68"/>
      <c r="AX20" s="68"/>
    </row>
    <row r="21" spans="1:50">
      <c r="A21" s="68"/>
      <c r="B21" s="316"/>
      <c r="C21" s="224" t="s">
        <v>1731</v>
      </c>
      <c r="D21" s="220" t="str">
        <f>K2</f>
        <v>2.0.27</v>
      </c>
      <c r="E21" s="220" t="str">
        <v>neewee/cpa-webapp-ui:pre-release-v</v>
      </c>
      <c r="F21" s="226" t="str">
        <f t="shared" si="1"/>
        <v>neewee/cpa-webapp-ui:pre-release-v2.0.27</v>
      </c>
      <c r="G21" s="68"/>
      <c r="H21" s="68"/>
      <c r="I21" s="68"/>
      <c r="J21" s="68"/>
      <c r="K21" s="68"/>
      <c r="L21" s="68"/>
      <c r="M21" s="68"/>
      <c r="N21" s="68"/>
      <c r="O21" s="68"/>
      <c r="P21" s="68"/>
      <c r="Q21" s="68"/>
      <c r="R21" s="68"/>
      <c r="S21" s="68"/>
      <c r="T21" s="68"/>
      <c r="U21" s="68"/>
      <c r="V21" s="68"/>
      <c r="W21" s="68"/>
      <c r="X21" s="68"/>
      <c r="Y21" s="68"/>
      <c r="Z21" s="68"/>
      <c r="AA21" s="68"/>
      <c r="AB21" s="68"/>
      <c r="AC21" s="68"/>
      <c r="AD21" s="68"/>
      <c r="AE21" s="68"/>
      <c r="AF21" s="68"/>
      <c r="AG21" s="68"/>
      <c r="AH21" s="68"/>
      <c r="AI21" s="68"/>
      <c r="AJ21" s="68"/>
      <c r="AK21" s="68"/>
      <c r="AL21" s="68"/>
      <c r="AM21" s="68"/>
      <c r="AN21" s="68"/>
      <c r="AO21" s="68"/>
      <c r="AP21" s="68"/>
      <c r="AQ21" s="68"/>
      <c r="AR21" s="68"/>
      <c r="AS21" s="68"/>
      <c r="AT21" s="68"/>
      <c r="AU21" s="68"/>
      <c r="AV21" s="68"/>
      <c r="AW21" s="68"/>
      <c r="AX21" s="68"/>
    </row>
    <row r="22" spans="1:50">
      <c r="A22" s="68"/>
      <c r="B22" s="316"/>
      <c r="C22" s="227" t="s">
        <v>1732</v>
      </c>
      <c r="D22" s="220" t="str">
        <f>L2</f>
        <v>1.0.36_apu2</v>
      </c>
      <c r="E22" s="220" t="str">
        <v>neewee/bodhee:cpa-pythonCodeblocks-</v>
      </c>
      <c r="F22" s="226" t="str">
        <f t="shared" si="1"/>
        <v>neewee/bodhee:cpa-pythonCodeblocks-1.0.36_apu2</v>
      </c>
      <c r="G22" s="68"/>
      <c r="H22" s="68"/>
      <c r="I22" s="68"/>
      <c r="J22" s="68"/>
      <c r="K22" s="68"/>
      <c r="L22" s="68"/>
      <c r="M22" s="68"/>
      <c r="N22" s="68"/>
      <c r="O22" s="68"/>
      <c r="P22" s="68"/>
      <c r="Q22" s="68"/>
      <c r="R22" s="68"/>
      <c r="S22" s="68"/>
      <c r="T22" s="68"/>
      <c r="U22" s="68"/>
      <c r="V22" s="68"/>
      <c r="W22" s="68"/>
      <c r="X22" s="68"/>
      <c r="Y22" s="68"/>
      <c r="Z22" s="68"/>
      <c r="AA22" s="68"/>
      <c r="AB22" s="68"/>
      <c r="AC22" s="68"/>
      <c r="AD22" s="68"/>
      <c r="AE22" s="68"/>
      <c r="AF22" s="68"/>
      <c r="AG22" s="68"/>
      <c r="AH22" s="68"/>
      <c r="AI22" s="68"/>
      <c r="AJ22" s="68"/>
      <c r="AK22" s="68"/>
      <c r="AL22" s="68"/>
      <c r="AM22" s="68"/>
      <c r="AN22" s="68"/>
      <c r="AO22" s="68"/>
      <c r="AP22" s="68"/>
      <c r="AQ22" s="68"/>
      <c r="AR22" s="68"/>
      <c r="AS22" s="68"/>
      <c r="AT22" s="68"/>
      <c r="AU22" s="68"/>
      <c r="AV22" s="68"/>
      <c r="AW22" s="68"/>
      <c r="AX22" s="68"/>
    </row>
    <row r="23" spans="1:50">
      <c r="A23" s="68"/>
      <c r="B23" s="316"/>
      <c r="C23" s="224" t="s">
        <v>1733</v>
      </c>
      <c r="D23" s="220" t="str">
        <f>M2</f>
        <v>1.0.5</v>
      </c>
      <c r="E23" s="220" t="str">
        <v>neewee/cpa_ruleset_features_and_compliance:pre-release-v</v>
      </c>
      <c r="F23" s="226" t="str">
        <f t="shared" si="1"/>
        <v>neewee/cpa_ruleset_features_and_compliance:pre-release-v1.0.5</v>
      </c>
      <c r="G23" s="68"/>
      <c r="H23" s="68"/>
      <c r="I23" s="68"/>
      <c r="J23" s="68"/>
      <c r="K23" s="68"/>
      <c r="L23" s="68"/>
      <c r="M23" s="68"/>
      <c r="N23" s="68"/>
      <c r="O23" s="68"/>
      <c r="P23" s="68"/>
      <c r="Q23" s="68"/>
      <c r="R23" s="68"/>
      <c r="S23" s="68"/>
      <c r="T23" s="68"/>
      <c r="U23" s="68"/>
      <c r="V23" s="68"/>
      <c r="W23" s="68"/>
      <c r="X23" s="68"/>
      <c r="Y23" s="68"/>
      <c r="Z23" s="68"/>
      <c r="AA23" s="68"/>
      <c r="AB23" s="68"/>
      <c r="AC23" s="68"/>
      <c r="AD23" s="68"/>
      <c r="AE23" s="68"/>
      <c r="AF23" s="68"/>
      <c r="AG23" s="68"/>
      <c r="AH23" s="68"/>
      <c r="AI23" s="68"/>
      <c r="AJ23" s="68"/>
      <c r="AK23" s="68"/>
      <c r="AL23" s="68"/>
      <c r="AM23" s="68"/>
      <c r="AN23" s="68"/>
      <c r="AO23" s="68"/>
      <c r="AP23" s="68"/>
      <c r="AQ23" s="68"/>
      <c r="AR23" s="68"/>
      <c r="AS23" s="68"/>
      <c r="AT23" s="68"/>
      <c r="AU23" s="68"/>
      <c r="AV23" s="68"/>
      <c r="AW23" s="68"/>
      <c r="AX23" s="68"/>
    </row>
    <row r="24" spans="1:50">
      <c r="A24" s="68"/>
      <c r="B24" s="316"/>
      <c r="C24" s="224" t="s">
        <v>1734</v>
      </c>
      <c r="D24" s="220" t="str">
        <f>N2</f>
        <v>1.0.42</v>
      </c>
      <c r="E24" s="220" t="str">
        <v>neewee/eoee-ui:pre-release-v</v>
      </c>
      <c r="F24" s="226" t="str">
        <f t="shared" si="1"/>
        <v>neewee/eoee-ui:pre-release-v1.0.42</v>
      </c>
      <c r="G24" s="68"/>
      <c r="H24" s="68"/>
      <c r="I24" s="68"/>
      <c r="J24" s="68"/>
      <c r="K24" s="68"/>
      <c r="L24" s="68"/>
      <c r="M24" s="68"/>
      <c r="N24" s="68"/>
      <c r="O24" s="68"/>
      <c r="P24" s="68"/>
      <c r="Q24" s="68"/>
      <c r="R24" s="68"/>
      <c r="S24" s="68"/>
      <c r="T24" s="68"/>
      <c r="U24" s="68"/>
      <c r="V24" s="68"/>
      <c r="W24" s="68"/>
      <c r="X24" s="68"/>
      <c r="Y24" s="68"/>
      <c r="Z24" s="68"/>
      <c r="AA24" s="68"/>
      <c r="AB24" s="68"/>
      <c r="AC24" s="68"/>
      <c r="AD24" s="68"/>
      <c r="AE24" s="68"/>
      <c r="AF24" s="68"/>
      <c r="AG24" s="68"/>
      <c r="AH24" s="68"/>
      <c r="AI24" s="68"/>
      <c r="AJ24" s="68"/>
      <c r="AK24" s="68"/>
      <c r="AL24" s="68"/>
      <c r="AM24" s="68"/>
      <c r="AN24" s="68"/>
      <c r="AO24" s="68"/>
      <c r="AP24" s="68"/>
      <c r="AQ24" s="68"/>
      <c r="AR24" s="68"/>
      <c r="AS24" s="68"/>
      <c r="AT24" s="68"/>
      <c r="AU24" s="68"/>
      <c r="AV24" s="68"/>
      <c r="AW24" s="68"/>
      <c r="AX24" s="68"/>
    </row>
    <row r="25" spans="1:50">
      <c r="A25" s="68"/>
      <c r="B25" s="316"/>
      <c r="C25" s="224" t="s">
        <v>1735</v>
      </c>
      <c r="D25" s="220" t="str">
        <f>O2</f>
        <v>1.0.4</v>
      </c>
      <c r="E25" s="220" t="str">
        <v>neewee/cpa-file-upload:pre-release-v</v>
      </c>
      <c r="F25" s="226" t="str">
        <f t="shared" si="1"/>
        <v>neewee/cpa-file-upload:pre-release-v1.0.4</v>
      </c>
      <c r="G25" s="68"/>
      <c r="H25" s="68"/>
      <c r="I25" s="68"/>
      <c r="J25" s="68"/>
      <c r="K25" s="68"/>
      <c r="L25" s="68"/>
      <c r="M25" s="68"/>
      <c r="N25" s="68"/>
      <c r="O25" s="68"/>
      <c r="P25" s="68"/>
      <c r="Q25" s="68"/>
      <c r="R25" s="68"/>
      <c r="S25" s="68"/>
      <c r="T25" s="68"/>
      <c r="U25" s="68"/>
      <c r="V25" s="68"/>
      <c r="W25" s="68"/>
      <c r="X25" s="68"/>
      <c r="Y25" s="68"/>
      <c r="Z25" s="68"/>
      <c r="AA25" s="68"/>
      <c r="AB25" s="68"/>
      <c r="AC25" s="68"/>
      <c r="AD25" s="68"/>
      <c r="AE25" s="68"/>
      <c r="AF25" s="68"/>
      <c r="AG25" s="68"/>
      <c r="AH25" s="68"/>
      <c r="AI25" s="68"/>
      <c r="AJ25" s="68"/>
      <c r="AK25" s="68"/>
      <c r="AL25" s="68"/>
      <c r="AM25" s="68"/>
      <c r="AN25" s="68"/>
      <c r="AO25" s="68"/>
      <c r="AP25" s="68"/>
      <c r="AQ25" s="68"/>
      <c r="AR25" s="68"/>
      <c r="AS25" s="68"/>
      <c r="AT25" s="68"/>
      <c r="AU25" s="68"/>
      <c r="AV25" s="68"/>
      <c r="AW25" s="68"/>
      <c r="AX25" s="68"/>
    </row>
    <row r="26" spans="1:50">
      <c r="A26" s="68"/>
      <c r="B26" s="316"/>
      <c r="C26" s="224" t="s">
        <v>582</v>
      </c>
      <c r="D26" s="220" t="str">
        <f>P2</f>
        <v>1.3.8</v>
      </c>
      <c r="E26" s="220" t="str">
        <v>neewee/cpa-realtime-engine:pre-release-v</v>
      </c>
      <c r="F26" s="226" t="str">
        <f t="shared" si="1"/>
        <v>neewee/cpa-realtime-engine:pre-release-v1.3.8</v>
      </c>
      <c r="G26" s="68"/>
      <c r="H26" s="68"/>
      <c r="I26" s="68"/>
      <c r="J26" s="68"/>
      <c r="K26" s="68"/>
      <c r="L26" s="68"/>
      <c r="M26" s="68"/>
      <c r="N26" s="68"/>
      <c r="O26" s="68"/>
      <c r="P26" s="68"/>
      <c r="Q26" s="68"/>
      <c r="R26" s="68"/>
      <c r="S26" s="68"/>
      <c r="T26" s="68"/>
      <c r="U26" s="68"/>
      <c r="V26" s="68"/>
      <c r="W26" s="68"/>
      <c r="X26" s="68"/>
      <c r="Y26" s="68"/>
      <c r="Z26" s="68"/>
      <c r="AA26" s="68"/>
      <c r="AB26" s="68"/>
      <c r="AC26" s="68"/>
      <c r="AD26" s="68"/>
      <c r="AE26" s="68"/>
      <c r="AF26" s="68"/>
      <c r="AG26" s="68"/>
      <c r="AH26" s="68"/>
      <c r="AI26" s="68"/>
      <c r="AJ26" s="68"/>
      <c r="AK26" s="68"/>
      <c r="AL26" s="68"/>
      <c r="AM26" s="68"/>
      <c r="AN26" s="68"/>
      <c r="AO26" s="68"/>
      <c r="AP26" s="68"/>
      <c r="AQ26" s="68"/>
      <c r="AR26" s="68"/>
      <c r="AS26" s="68"/>
      <c r="AT26" s="68"/>
      <c r="AU26" s="68"/>
      <c r="AV26" s="68"/>
      <c r="AW26" s="68"/>
      <c r="AX26" s="68"/>
    </row>
    <row r="27" spans="1:50">
      <c r="A27" s="68"/>
      <c r="B27" s="316"/>
      <c r="C27" s="228" t="s">
        <v>1736</v>
      </c>
      <c r="D27" s="229" t="str">
        <f>Q2</f>
        <v>1.0.3</v>
      </c>
      <c r="E27" s="229" t="str">
        <v>neewee/cpa-historical-engine:pre-release-v</v>
      </c>
      <c r="F27" s="230" t="str">
        <f t="shared" si="1"/>
        <v>neewee/cpa-historical-engine:pre-release-v1.0.3</v>
      </c>
      <c r="G27" s="68"/>
      <c r="H27" s="68"/>
      <c r="I27" s="68"/>
      <c r="J27" s="68"/>
      <c r="K27" s="68"/>
      <c r="L27" s="68"/>
      <c r="M27" s="68"/>
      <c r="N27" s="68"/>
      <c r="O27" s="68"/>
      <c r="P27" s="68"/>
      <c r="Q27" s="68"/>
      <c r="R27" s="68"/>
      <c r="S27" s="68"/>
      <c r="T27" s="68"/>
      <c r="U27" s="68"/>
      <c r="V27" s="68"/>
      <c r="W27" s="68"/>
      <c r="X27" s="68"/>
      <c r="Y27" s="68"/>
      <c r="Z27" s="68"/>
      <c r="AA27" s="68"/>
      <c r="AB27" s="68"/>
      <c r="AC27" s="68"/>
      <c r="AD27" s="68"/>
      <c r="AE27" s="68"/>
      <c r="AF27" s="68"/>
      <c r="AG27" s="68"/>
      <c r="AH27" s="68"/>
      <c r="AI27" s="68"/>
      <c r="AJ27" s="68"/>
      <c r="AK27" s="68"/>
      <c r="AL27" s="68"/>
      <c r="AM27" s="68"/>
      <c r="AN27" s="68"/>
      <c r="AO27" s="68"/>
      <c r="AP27" s="68"/>
      <c r="AQ27" s="68"/>
      <c r="AR27" s="68"/>
      <c r="AS27" s="68"/>
      <c r="AT27" s="68"/>
      <c r="AU27" s="68"/>
      <c r="AV27" s="68"/>
      <c r="AW27" s="68"/>
      <c r="AX27" s="68"/>
    </row>
    <row r="28" spans="1:50">
      <c r="A28" s="68"/>
      <c r="B28" s="68"/>
      <c r="C28" s="222"/>
      <c r="D28" s="68"/>
      <c r="E28" s="68"/>
      <c r="F28" s="223"/>
      <c r="G28" s="68"/>
      <c r="H28" s="68"/>
      <c r="I28" s="68"/>
      <c r="J28" s="68"/>
      <c r="K28" s="68"/>
      <c r="L28" s="68"/>
      <c r="M28" s="68"/>
      <c r="N28" s="68"/>
      <c r="O28" s="68"/>
      <c r="P28" s="68"/>
      <c r="Q28" s="68"/>
      <c r="R28" s="68"/>
      <c r="S28" s="68"/>
      <c r="T28" s="68"/>
      <c r="U28" s="68"/>
      <c r="V28" s="68"/>
      <c r="W28" s="68"/>
      <c r="X28" s="68"/>
      <c r="Y28" s="68"/>
      <c r="Z28" s="68"/>
      <c r="AA28" s="68"/>
      <c r="AB28" s="68"/>
      <c r="AC28" s="68"/>
      <c r="AD28" s="68"/>
      <c r="AE28" s="68"/>
      <c r="AF28" s="68"/>
      <c r="AG28" s="68"/>
      <c r="AH28" s="68"/>
      <c r="AI28" s="68"/>
      <c r="AJ28" s="68"/>
      <c r="AK28" s="68"/>
      <c r="AL28" s="68"/>
      <c r="AM28" s="68"/>
      <c r="AN28" s="68"/>
      <c r="AO28" s="68"/>
      <c r="AP28" s="68"/>
      <c r="AQ28" s="68"/>
      <c r="AR28" s="68"/>
      <c r="AS28" s="68"/>
      <c r="AT28" s="68"/>
      <c r="AU28" s="68"/>
      <c r="AV28" s="68"/>
      <c r="AW28" s="68"/>
      <c r="AX28" s="68"/>
    </row>
    <row r="29" spans="1:50">
      <c r="A29" s="68"/>
      <c r="B29" s="68"/>
      <c r="C29" s="231" t="s">
        <v>0</v>
      </c>
      <c r="D29" s="232" t="s">
        <v>1724</v>
      </c>
      <c r="E29" s="232" t="s">
        <v>148</v>
      </c>
      <c r="F29" s="233" t="s">
        <v>1725</v>
      </c>
      <c r="G29" s="68"/>
      <c r="H29" s="68"/>
      <c r="I29" s="68"/>
      <c r="J29" s="68"/>
      <c r="K29" s="68"/>
      <c r="L29" s="68"/>
      <c r="M29" s="68"/>
      <c r="N29" s="68"/>
      <c r="O29" s="68"/>
      <c r="P29" s="68"/>
      <c r="Q29" s="68"/>
      <c r="R29" s="68"/>
      <c r="S29" s="68"/>
      <c r="T29" s="68"/>
      <c r="U29" s="68"/>
      <c r="V29" s="68"/>
      <c r="W29" s="68"/>
      <c r="X29" s="68"/>
      <c r="Y29" s="68"/>
      <c r="Z29" s="68"/>
      <c r="AA29" s="68"/>
      <c r="AB29" s="68"/>
      <c r="AC29" s="68"/>
      <c r="AD29" s="68"/>
      <c r="AE29" s="68"/>
      <c r="AF29" s="68"/>
      <c r="AG29" s="68"/>
      <c r="AH29" s="68"/>
      <c r="AI29" s="68"/>
      <c r="AJ29" s="68"/>
      <c r="AK29" s="68"/>
      <c r="AL29" s="68"/>
      <c r="AM29" s="68"/>
      <c r="AN29" s="68"/>
      <c r="AO29" s="68"/>
      <c r="AP29" s="68"/>
      <c r="AQ29" s="68"/>
      <c r="AR29" s="68"/>
      <c r="AS29" s="68"/>
      <c r="AT29" s="68"/>
      <c r="AU29" s="68"/>
      <c r="AV29" s="68"/>
      <c r="AW29" s="68"/>
      <c r="AX29" s="68"/>
    </row>
    <row r="30" spans="1:50">
      <c r="A30" s="68"/>
      <c r="B30" s="317" t="s">
        <v>99</v>
      </c>
      <c r="C30" s="234" t="s">
        <v>1737</v>
      </c>
      <c r="D30" s="235" t="str">
        <f>S2</f>
        <v>2.16.100</v>
      </c>
      <c r="E30" s="235" t="str">
        <f>'product-pre-release-neewee'!T4</f>
        <v>neewee/integrated_microplanning:pre-release-v</v>
      </c>
      <c r="F30" s="236" t="str">
        <f t="shared" ref="F30:F45" si="2">CONCATENATE(E30,D30)</f>
        <v>neewee/integrated_microplanning:pre-release-v2.16.100</v>
      </c>
      <c r="G30" s="68"/>
      <c r="H30" s="68"/>
      <c r="I30" s="68"/>
      <c r="J30" s="68"/>
      <c r="K30" s="68"/>
      <c r="L30" s="68"/>
      <c r="M30" s="68"/>
      <c r="N30" s="68"/>
      <c r="O30" s="68"/>
      <c r="P30" s="68"/>
      <c r="Q30" s="68"/>
      <c r="R30" s="68"/>
      <c r="S30" s="68"/>
      <c r="T30" s="68"/>
      <c r="U30" s="68"/>
      <c r="V30" s="68"/>
      <c r="W30" s="68"/>
      <c r="X30" s="68"/>
      <c r="Y30" s="68"/>
      <c r="Z30" s="68"/>
      <c r="AA30" s="68"/>
      <c r="AB30" s="68"/>
      <c r="AC30" s="68"/>
      <c r="AD30" s="68"/>
      <c r="AE30" s="68"/>
      <c r="AF30" s="68"/>
      <c r="AG30" s="68"/>
      <c r="AH30" s="68"/>
      <c r="AI30" s="68"/>
      <c r="AJ30" s="68"/>
      <c r="AK30" s="68"/>
      <c r="AL30" s="68"/>
      <c r="AM30" s="68"/>
      <c r="AN30" s="68"/>
      <c r="AO30" s="68"/>
      <c r="AP30" s="68"/>
      <c r="AQ30" s="68"/>
      <c r="AR30" s="68"/>
      <c r="AS30" s="68"/>
      <c r="AT30" s="68"/>
      <c r="AU30" s="68"/>
      <c r="AV30" s="68"/>
      <c r="AW30" s="68"/>
      <c r="AX30" s="68"/>
    </row>
    <row r="31" spans="1:50">
      <c r="A31" s="68"/>
      <c r="B31" s="317"/>
      <c r="C31" s="224" t="s">
        <v>1738</v>
      </c>
      <c r="D31" s="220" t="str">
        <f>T2</f>
        <v>4.0.10</v>
      </c>
      <c r="E31" s="220" t="str">
        <f>'product-pre-release-neewee'!U4</f>
        <v>neewee/integrated_microplanning:qc-be-pre-release-v</v>
      </c>
      <c r="F31" s="237" t="str">
        <f t="shared" si="2"/>
        <v>neewee/integrated_microplanning:qc-be-pre-release-v4.0.10</v>
      </c>
      <c r="G31" s="68"/>
      <c r="H31" s="68"/>
      <c r="I31" s="68"/>
      <c r="J31" s="68"/>
      <c r="K31" s="68"/>
      <c r="L31" s="68"/>
      <c r="M31" s="68"/>
      <c r="N31" s="68"/>
      <c r="O31" s="68"/>
      <c r="P31" s="68"/>
      <c r="Q31" s="68"/>
      <c r="R31" s="68"/>
      <c r="S31" s="68"/>
      <c r="T31" s="68"/>
      <c r="U31" s="68"/>
      <c r="V31" s="68"/>
      <c r="W31" s="68"/>
      <c r="X31" s="68"/>
      <c r="Y31" s="68"/>
      <c r="Z31" s="68"/>
      <c r="AA31" s="68"/>
      <c r="AB31" s="68"/>
      <c r="AC31" s="68"/>
      <c r="AD31" s="68"/>
      <c r="AE31" s="68"/>
      <c r="AF31" s="68"/>
      <c r="AG31" s="68"/>
      <c r="AH31" s="68"/>
      <c r="AI31" s="68"/>
      <c r="AJ31" s="68"/>
      <c r="AK31" s="68"/>
      <c r="AL31" s="68"/>
      <c r="AM31" s="68"/>
      <c r="AN31" s="68"/>
      <c r="AO31" s="68"/>
      <c r="AP31" s="68"/>
      <c r="AQ31" s="68"/>
      <c r="AR31" s="68"/>
      <c r="AS31" s="68"/>
      <c r="AT31" s="68"/>
      <c r="AU31" s="68"/>
      <c r="AV31" s="68"/>
      <c r="AW31" s="68"/>
      <c r="AX31" s="68"/>
    </row>
    <row r="32" spans="1:50">
      <c r="A32" s="68"/>
      <c r="B32" s="317"/>
      <c r="C32" s="224" t="s">
        <v>1739</v>
      </c>
      <c r="D32" s="220" t="str">
        <f>U2</f>
        <v>5.0.10</v>
      </c>
      <c r="E32" s="220" t="str">
        <f>'product-pre-release-neewee'!V4</f>
        <v>neewee/integrated_microplanning:pre-release-v</v>
      </c>
      <c r="F32" s="237" t="str">
        <f t="shared" si="2"/>
        <v>neewee/integrated_microplanning:pre-release-v5.0.10</v>
      </c>
      <c r="G32" s="68"/>
      <c r="H32" s="68"/>
      <c r="I32" s="68"/>
      <c r="J32" s="68"/>
      <c r="K32" s="68"/>
      <c r="L32" s="68"/>
      <c r="M32" s="68"/>
      <c r="N32" s="68"/>
      <c r="O32" s="68"/>
      <c r="P32" s="68"/>
      <c r="Q32" s="68"/>
      <c r="R32" s="68"/>
      <c r="S32" s="68"/>
      <c r="T32" s="68"/>
      <c r="U32" s="68"/>
      <c r="V32" s="68"/>
      <c r="W32" s="68"/>
      <c r="X32" s="68"/>
      <c r="Y32" s="68"/>
      <c r="Z32" s="68"/>
      <c r="AA32" s="68"/>
      <c r="AB32" s="68"/>
      <c r="AC32" s="68"/>
      <c r="AD32" s="68"/>
      <c r="AE32" s="68"/>
      <c r="AF32" s="68"/>
      <c r="AG32" s="68"/>
      <c r="AH32" s="68"/>
      <c r="AI32" s="68"/>
      <c r="AJ32" s="68"/>
      <c r="AK32" s="68"/>
      <c r="AL32" s="68"/>
      <c r="AM32" s="68"/>
      <c r="AN32" s="68"/>
      <c r="AO32" s="68"/>
      <c r="AP32" s="68"/>
      <c r="AQ32" s="68"/>
      <c r="AR32" s="68"/>
      <c r="AS32" s="68"/>
      <c r="AT32" s="68"/>
      <c r="AU32" s="68"/>
      <c r="AV32" s="68"/>
      <c r="AW32" s="68"/>
      <c r="AX32" s="68"/>
    </row>
    <row r="33" spans="1:50">
      <c r="A33" s="68"/>
      <c r="B33" s="317"/>
      <c r="C33" s="224" t="s">
        <v>1740</v>
      </c>
      <c r="D33" s="220" t="str">
        <f>V2</f>
        <v>3.16.157</v>
      </c>
      <c r="E33" s="220" t="str">
        <f>'product-pre-release-neewee'!W4</f>
        <v>neewee/integrated-micro-planning:pre-release-v</v>
      </c>
      <c r="F33" s="237" t="str">
        <f t="shared" si="2"/>
        <v>neewee/integrated-micro-planning:pre-release-v3.16.157</v>
      </c>
      <c r="G33" s="68"/>
      <c r="H33" s="68"/>
      <c r="I33" s="68"/>
      <c r="J33" s="68"/>
      <c r="K33" s="68"/>
      <c r="L33" s="68"/>
      <c r="M33" s="68"/>
      <c r="N33" s="68"/>
      <c r="O33" s="68"/>
      <c r="P33" s="68"/>
      <c r="Q33" s="68"/>
      <c r="R33" s="68"/>
      <c r="S33" s="68"/>
      <c r="T33" s="68"/>
      <c r="U33" s="68"/>
      <c r="V33" s="68"/>
      <c r="W33" s="68"/>
      <c r="X33" s="68"/>
      <c r="Y33" s="68"/>
      <c r="Z33" s="68"/>
      <c r="AA33" s="68"/>
      <c r="AB33" s="68"/>
      <c r="AC33" s="68"/>
      <c r="AD33" s="68"/>
      <c r="AE33" s="68"/>
      <c r="AF33" s="68"/>
      <c r="AG33" s="68"/>
      <c r="AH33" s="68"/>
      <c r="AI33" s="68"/>
      <c r="AJ33" s="68"/>
      <c r="AK33" s="68"/>
      <c r="AL33" s="68"/>
      <c r="AM33" s="68"/>
      <c r="AN33" s="68"/>
      <c r="AO33" s="68"/>
      <c r="AP33" s="68"/>
      <c r="AQ33" s="68"/>
      <c r="AR33" s="68"/>
      <c r="AS33" s="68"/>
      <c r="AT33" s="68"/>
      <c r="AU33" s="68"/>
      <c r="AV33" s="68"/>
      <c r="AW33" s="68"/>
      <c r="AX33" s="68"/>
    </row>
    <row r="34" spans="1:50">
      <c r="A34" s="68"/>
      <c r="B34" s="317"/>
      <c r="C34" s="224" t="s">
        <v>1741</v>
      </c>
      <c r="D34" s="220" t="str">
        <f>W2</f>
        <v>5.0.5</v>
      </c>
      <c r="E34" s="220" t="str">
        <f>'product-pre-release-neewee'!X4</f>
        <v>neewee/integrated-micro-planning:pre-release-v</v>
      </c>
      <c r="F34" s="237" t="str">
        <f>CONCATENATE(E34,D34)</f>
        <v>neewee/integrated-micro-planning:pre-release-v5.0.5</v>
      </c>
      <c r="G34" s="68"/>
      <c r="H34" s="68"/>
      <c r="I34" s="68"/>
      <c r="J34" s="68"/>
      <c r="K34" s="68"/>
      <c r="L34" s="68"/>
      <c r="M34" s="68"/>
      <c r="N34" s="68"/>
      <c r="O34" s="68"/>
      <c r="P34" s="68"/>
      <c r="Q34" s="68"/>
      <c r="R34" s="68"/>
      <c r="S34" s="68"/>
      <c r="T34" s="68"/>
      <c r="U34" s="68"/>
      <c r="V34" s="68"/>
      <c r="W34" s="68"/>
      <c r="X34" s="68"/>
      <c r="Y34" s="68"/>
      <c r="Z34" s="68"/>
      <c r="AA34" s="68"/>
      <c r="AB34" s="68"/>
      <c r="AC34" s="68"/>
      <c r="AD34" s="68"/>
      <c r="AE34" s="68"/>
      <c r="AF34" s="68"/>
      <c r="AG34" s="68"/>
      <c r="AH34" s="68"/>
      <c r="AI34" s="68"/>
      <c r="AJ34" s="68"/>
      <c r="AK34" s="68"/>
      <c r="AL34" s="68"/>
      <c r="AM34" s="68"/>
      <c r="AN34" s="68"/>
      <c r="AO34" s="68"/>
      <c r="AP34" s="68"/>
      <c r="AQ34" s="68"/>
      <c r="AR34" s="68"/>
      <c r="AS34" s="68"/>
      <c r="AT34" s="68"/>
      <c r="AU34" s="68"/>
      <c r="AV34" s="68"/>
      <c r="AW34" s="68"/>
      <c r="AX34" s="68"/>
    </row>
    <row r="35" spans="1:50">
      <c r="A35" s="68"/>
      <c r="B35" s="317"/>
      <c r="C35" s="224" t="s">
        <v>1742</v>
      </c>
      <c r="D35" s="220" t="str">
        <f>X2</f>
        <v>2.0.2</v>
      </c>
      <c r="E35" s="220" t="str">
        <f>'product-pre-release-neewee'!Y4</f>
        <v>neewee/harbourmatrix:pre-release-v</v>
      </c>
      <c r="F35" s="237" t="str">
        <f t="shared" si="2"/>
        <v>neewee/harbourmatrix:pre-release-v2.0.2</v>
      </c>
      <c r="G35" s="68"/>
      <c r="H35" s="68"/>
      <c r="I35" s="68"/>
      <c r="J35" s="68"/>
      <c r="K35" s="68"/>
      <c r="L35" s="68"/>
      <c r="M35" s="68"/>
      <c r="N35" s="68"/>
      <c r="O35" s="68"/>
      <c r="P35" s="68"/>
      <c r="Q35" s="68"/>
      <c r="R35" s="68"/>
      <c r="S35" s="68"/>
      <c r="T35" s="68"/>
      <c r="U35" s="68"/>
      <c r="V35" s="68"/>
      <c r="W35" s="68"/>
      <c r="X35" s="68"/>
      <c r="Y35" s="68"/>
      <c r="Z35" s="68"/>
      <c r="AA35" s="68"/>
      <c r="AB35" s="68"/>
      <c r="AC35" s="68"/>
      <c r="AD35" s="68"/>
      <c r="AE35" s="68"/>
      <c r="AF35" s="68"/>
      <c r="AG35" s="68"/>
      <c r="AH35" s="68"/>
      <c r="AI35" s="68"/>
      <c r="AJ35" s="68"/>
      <c r="AK35" s="68"/>
      <c r="AL35" s="68"/>
      <c r="AM35" s="68"/>
      <c r="AN35" s="68"/>
      <c r="AO35" s="68"/>
      <c r="AP35" s="68"/>
      <c r="AQ35" s="68"/>
      <c r="AR35" s="68"/>
      <c r="AS35" s="68"/>
      <c r="AT35" s="68"/>
      <c r="AU35" s="68"/>
      <c r="AV35" s="68"/>
      <c r="AW35" s="68"/>
      <c r="AX35" s="68"/>
    </row>
    <row r="36" spans="1:50">
      <c r="A36" s="68"/>
      <c r="B36" s="317"/>
      <c r="C36" s="224" t="s">
        <v>1743</v>
      </c>
      <c r="D36" s="220" t="str">
        <f>Y2</f>
        <v>3.0.0</v>
      </c>
      <c r="E36" s="220" t="str">
        <f>'product-pre-release-neewee'!Z4</f>
        <v>neewee/harbourmatrix:pre-release-qc-v</v>
      </c>
      <c r="F36" s="237" t="str">
        <f t="shared" si="2"/>
        <v>neewee/harbourmatrix:pre-release-qc-v3.0.0</v>
      </c>
      <c r="G36" s="68"/>
      <c r="H36" s="68"/>
      <c r="I36" s="68"/>
      <c r="J36" s="68"/>
      <c r="K36" s="68"/>
      <c r="L36" s="68"/>
      <c r="M36" s="68"/>
      <c r="N36" s="68"/>
      <c r="O36" s="68"/>
      <c r="P36" s="68"/>
      <c r="Q36" s="68"/>
      <c r="R36" s="68"/>
      <c r="S36" s="68"/>
      <c r="T36" s="68"/>
      <c r="U36" s="68"/>
      <c r="V36" s="68"/>
      <c r="W36" s="68"/>
      <c r="X36" s="68"/>
      <c r="Y36" s="68"/>
      <c r="Z36" s="68"/>
      <c r="AA36" s="68"/>
      <c r="AB36" s="68"/>
      <c r="AC36" s="68"/>
      <c r="AD36" s="68"/>
      <c r="AE36" s="68"/>
      <c r="AF36" s="68"/>
      <c r="AG36" s="68"/>
      <c r="AH36" s="68"/>
      <c r="AI36" s="68"/>
      <c r="AJ36" s="68"/>
      <c r="AK36" s="68"/>
      <c r="AL36" s="68"/>
      <c r="AM36" s="68"/>
      <c r="AN36" s="68"/>
      <c r="AO36" s="68"/>
      <c r="AP36" s="68"/>
      <c r="AQ36" s="68"/>
      <c r="AR36" s="68"/>
      <c r="AS36" s="68"/>
      <c r="AT36" s="68"/>
      <c r="AU36" s="68"/>
      <c r="AV36" s="68"/>
      <c r="AW36" s="68"/>
      <c r="AX36" s="68"/>
    </row>
    <row r="37" spans="1:50">
      <c r="A37" s="68"/>
      <c r="B37" s="317"/>
      <c r="C37" s="224" t="s">
        <v>1744</v>
      </c>
      <c r="D37" s="220" t="str">
        <f>Z2</f>
        <v>1.1.76</v>
      </c>
      <c r="E37" s="220" t="str">
        <f>'product-pre-release-neewee'!AA4</f>
        <v>neewee/bms_be_harbourmatrix:pre-release-v</v>
      </c>
      <c r="F37" s="237" t="str">
        <f t="shared" si="2"/>
        <v>neewee/bms_be_harbourmatrix:pre-release-v1.1.76</v>
      </c>
      <c r="G37" s="68"/>
      <c r="H37" s="68"/>
      <c r="I37" s="68"/>
      <c r="J37" s="68"/>
      <c r="K37" s="68"/>
      <c r="L37" s="68"/>
      <c r="M37" s="68"/>
      <c r="N37" s="68"/>
      <c r="O37" s="68"/>
      <c r="P37" s="68"/>
      <c r="Q37" s="68"/>
      <c r="R37" s="68"/>
      <c r="S37" s="68"/>
      <c r="T37" s="68"/>
      <c r="U37" s="68"/>
      <c r="V37" s="68"/>
      <c r="W37" s="68"/>
      <c r="X37" s="68"/>
      <c r="Y37" s="68"/>
      <c r="Z37" s="68"/>
      <c r="AA37" s="68"/>
      <c r="AB37" s="68"/>
      <c r="AC37" s="68"/>
      <c r="AD37" s="68"/>
      <c r="AE37" s="68"/>
      <c r="AF37" s="68"/>
      <c r="AG37" s="68"/>
      <c r="AH37" s="68"/>
      <c r="AI37" s="68"/>
      <c r="AJ37" s="68"/>
      <c r="AK37" s="68"/>
      <c r="AL37" s="68"/>
      <c r="AM37" s="68"/>
      <c r="AN37" s="68"/>
      <c r="AO37" s="68"/>
      <c r="AP37" s="68"/>
      <c r="AQ37" s="68"/>
      <c r="AR37" s="68"/>
      <c r="AS37" s="68"/>
      <c r="AT37" s="68"/>
      <c r="AU37" s="68"/>
      <c r="AV37" s="68"/>
      <c r="AW37" s="68"/>
      <c r="AX37" s="68"/>
    </row>
    <row r="38" spans="1:50">
      <c r="A38" s="68"/>
      <c r="B38" s="317"/>
      <c r="C38" s="224" t="s">
        <v>584</v>
      </c>
      <c r="D38" s="220" t="str">
        <f>AA2</f>
        <v>1.0.0</v>
      </c>
      <c r="E38" s="220" t="str">
        <f>'product-pre-release-neewee'!AB4</f>
        <v>neewee/message-bus:pre-release-v</v>
      </c>
      <c r="F38" s="237" t="str">
        <f t="shared" si="2"/>
        <v>neewee/message-bus:pre-release-v1.0.0</v>
      </c>
      <c r="G38" s="68"/>
      <c r="H38" s="68"/>
      <c r="I38" s="68"/>
      <c r="J38" s="68"/>
      <c r="K38" s="68"/>
      <c r="L38" s="68"/>
      <c r="M38" s="68"/>
      <c r="N38" s="68"/>
      <c r="O38" s="68"/>
      <c r="P38" s="68"/>
      <c r="Q38" s="68"/>
      <c r="R38" s="68"/>
      <c r="S38" s="68"/>
      <c r="T38" s="68"/>
      <c r="U38" s="68"/>
      <c r="V38" s="68"/>
      <c r="W38" s="68"/>
      <c r="X38" s="68"/>
      <c r="Y38" s="68"/>
      <c r="Z38" s="68"/>
      <c r="AA38" s="68"/>
      <c r="AB38" s="68"/>
      <c r="AC38" s="68"/>
      <c r="AD38" s="68"/>
      <c r="AE38" s="68"/>
      <c r="AF38" s="68"/>
      <c r="AG38" s="68"/>
      <c r="AH38" s="68"/>
      <c r="AI38" s="68"/>
      <c r="AJ38" s="68"/>
      <c r="AK38" s="68"/>
      <c r="AL38" s="68"/>
      <c r="AM38" s="68"/>
      <c r="AN38" s="68"/>
      <c r="AO38" s="68"/>
      <c r="AP38" s="68"/>
      <c r="AQ38" s="68"/>
      <c r="AR38" s="68"/>
      <c r="AS38" s="68"/>
      <c r="AT38" s="68"/>
      <c r="AU38" s="68"/>
      <c r="AV38" s="68"/>
      <c r="AW38" s="68"/>
      <c r="AX38" s="68"/>
    </row>
    <row r="39" spans="1:50">
      <c r="A39" s="68"/>
      <c r="B39" s="317"/>
      <c r="C39" s="224" t="s">
        <v>1745</v>
      </c>
      <c r="D39" s="220" t="str">
        <f>AB2</f>
        <v>2.1.2</v>
      </c>
      <c r="E39" s="220" t="str">
        <f>'product-pre-release-neewee'!AC4</f>
        <v>neewee/bodhee_notifier:pre-release-v</v>
      </c>
      <c r="F39" s="237" t="str">
        <f t="shared" si="2"/>
        <v>neewee/bodhee_notifier:pre-release-v2.1.2</v>
      </c>
      <c r="G39" s="68"/>
      <c r="H39" s="68"/>
      <c r="I39" s="68"/>
      <c r="J39" s="68"/>
      <c r="K39" s="68"/>
      <c r="L39" s="68"/>
      <c r="M39" s="68"/>
      <c r="N39" s="68"/>
      <c r="O39" s="68"/>
      <c r="P39" s="68"/>
      <c r="Q39" s="68"/>
      <c r="R39" s="68"/>
      <c r="S39" s="68"/>
      <c r="T39" s="68"/>
      <c r="U39" s="68"/>
      <c r="V39" s="68"/>
      <c r="W39" s="68"/>
      <c r="X39" s="68"/>
      <c r="Y39" s="68"/>
      <c r="Z39" s="68"/>
      <c r="AA39" s="68"/>
      <c r="AB39" s="68"/>
      <c r="AC39" s="68"/>
      <c r="AD39" s="68"/>
      <c r="AE39" s="68"/>
      <c r="AF39" s="68"/>
      <c r="AG39" s="68"/>
      <c r="AH39" s="68"/>
      <c r="AI39" s="68"/>
      <c r="AJ39" s="68"/>
      <c r="AK39" s="68"/>
      <c r="AL39" s="68"/>
      <c r="AM39" s="68"/>
      <c r="AN39" s="68"/>
      <c r="AO39" s="68"/>
      <c r="AP39" s="68"/>
      <c r="AQ39" s="68"/>
      <c r="AR39" s="68"/>
      <c r="AS39" s="68"/>
      <c r="AT39" s="68"/>
      <c r="AU39" s="68"/>
      <c r="AV39" s="68"/>
      <c r="AW39" s="68"/>
      <c r="AX39" s="68"/>
    </row>
    <row r="40" spans="1:50">
      <c r="A40" s="68"/>
      <c r="B40" s="317"/>
      <c r="C40" s="224" t="s">
        <v>583</v>
      </c>
      <c r="D40" s="220" t="str">
        <f>AD2</f>
        <v>4.0.1</v>
      </c>
      <c r="E40" s="220" t="str">
        <f>'product-pre-release-neewee'!AE4</f>
        <v>neewee/bps-optimizer:pre-release-v</v>
      </c>
      <c r="F40" s="237" t="str">
        <f t="shared" si="2"/>
        <v>neewee/bps-optimizer:pre-release-v4.0.1</v>
      </c>
      <c r="G40" s="68"/>
      <c r="H40" s="68"/>
      <c r="I40" s="68"/>
      <c r="J40" s="68"/>
      <c r="K40" s="68"/>
      <c r="L40" s="68"/>
      <c r="M40" s="68"/>
      <c r="N40" s="68"/>
      <c r="O40" s="68"/>
      <c r="P40" s="68"/>
      <c r="Q40" s="68"/>
      <c r="R40" s="68"/>
      <c r="S40" s="68"/>
      <c r="T40" s="68"/>
      <c r="U40" s="68"/>
      <c r="V40" s="68"/>
      <c r="W40" s="68"/>
      <c r="X40" s="68"/>
      <c r="Y40" s="68"/>
      <c r="Z40" s="68"/>
      <c r="AA40" s="68"/>
      <c r="AB40" s="68"/>
      <c r="AC40" s="68"/>
      <c r="AD40" s="68"/>
      <c r="AE40" s="68"/>
      <c r="AF40" s="68"/>
      <c r="AG40" s="68"/>
      <c r="AH40" s="68"/>
      <c r="AI40" s="68"/>
      <c r="AJ40" s="68"/>
      <c r="AK40" s="68"/>
      <c r="AL40" s="68"/>
      <c r="AM40" s="68"/>
      <c r="AN40" s="68"/>
      <c r="AO40" s="68"/>
      <c r="AP40" s="68"/>
      <c r="AQ40" s="68"/>
      <c r="AR40" s="68"/>
      <c r="AS40" s="68"/>
      <c r="AT40" s="68"/>
      <c r="AU40" s="68"/>
      <c r="AV40" s="68"/>
      <c r="AW40" s="68"/>
      <c r="AX40" s="68"/>
    </row>
    <row r="41" spans="1:50">
      <c r="A41" s="68"/>
      <c r="B41" s="317"/>
      <c r="C41" s="224" t="s">
        <v>589</v>
      </c>
      <c r="D41" s="220" t="str">
        <f>AE2</f>
        <v>1.0.8</v>
      </c>
      <c r="E41" s="220" t="str">
        <f>'product-pre-release-neewee'!AF4</f>
        <v>neewee/bodhee-alert-engine:pre-release-v</v>
      </c>
      <c r="F41" s="237" t="str">
        <f t="shared" si="2"/>
        <v>neewee/bodhee-alert-engine:pre-release-v1.0.8</v>
      </c>
      <c r="G41" s="68"/>
      <c r="H41" s="68"/>
      <c r="I41" s="68"/>
      <c r="J41" s="68"/>
      <c r="K41" s="68"/>
      <c r="L41" s="68"/>
      <c r="M41" s="68"/>
      <c r="N41" s="68"/>
      <c r="O41" s="68"/>
      <c r="P41" s="68"/>
      <c r="Q41" s="68"/>
      <c r="R41" s="68"/>
      <c r="S41" s="68"/>
      <c r="T41" s="68"/>
      <c r="U41" s="68"/>
      <c r="V41" s="68"/>
      <c r="W41" s="68"/>
      <c r="X41" s="68"/>
      <c r="Y41" s="68"/>
      <c r="Z41" s="68"/>
      <c r="AA41" s="68"/>
      <c r="AB41" s="68"/>
      <c r="AC41" s="68"/>
      <c r="AD41" s="68"/>
      <c r="AE41" s="68"/>
      <c r="AF41" s="68"/>
      <c r="AG41" s="68"/>
      <c r="AH41" s="68"/>
      <c r="AI41" s="68"/>
      <c r="AJ41" s="68"/>
      <c r="AK41" s="68"/>
      <c r="AL41" s="68"/>
      <c r="AM41" s="68"/>
      <c r="AN41" s="68"/>
      <c r="AO41" s="68"/>
      <c r="AP41" s="68"/>
      <c r="AQ41" s="68"/>
      <c r="AR41" s="68"/>
      <c r="AS41" s="68"/>
      <c r="AT41" s="68"/>
      <c r="AU41" s="68"/>
      <c r="AV41" s="68"/>
      <c r="AW41" s="68"/>
      <c r="AX41" s="68"/>
    </row>
    <row r="42" spans="1:50">
      <c r="A42" s="68"/>
      <c r="B42" s="317"/>
      <c r="C42" s="224" t="s">
        <v>1746</v>
      </c>
      <c r="D42" s="220" t="str">
        <f>AF2</f>
        <v>1.1.4</v>
      </c>
      <c r="E42" s="220" t="str">
        <f>'product-pre-release-neewee'!AG4</f>
        <v>neewee/bodheegateway:pre-release-v</v>
      </c>
      <c r="F42" s="237" t="str">
        <f t="shared" si="2"/>
        <v>neewee/bodheegateway:pre-release-v1.1.4</v>
      </c>
      <c r="G42" s="68"/>
      <c r="H42" s="68"/>
      <c r="I42" s="68"/>
      <c r="J42" s="68"/>
      <c r="K42" s="68"/>
      <c r="L42" s="68"/>
      <c r="M42" s="68"/>
      <c r="N42" s="68"/>
      <c r="O42" s="68"/>
      <c r="P42" s="68"/>
      <c r="Q42" s="68"/>
      <c r="R42" s="68"/>
      <c r="S42" s="68"/>
      <c r="T42" s="68"/>
      <c r="U42" s="68"/>
      <c r="V42" s="68"/>
      <c r="W42" s="68"/>
      <c r="X42" s="68"/>
      <c r="Y42" s="68"/>
      <c r="Z42" s="68"/>
      <c r="AA42" s="68"/>
      <c r="AB42" s="68"/>
      <c r="AC42" s="68"/>
      <c r="AD42" s="68"/>
      <c r="AE42" s="68"/>
      <c r="AF42" s="68"/>
      <c r="AG42" s="68"/>
      <c r="AH42" s="68"/>
      <c r="AI42" s="68"/>
      <c r="AJ42" s="68"/>
      <c r="AK42" s="68"/>
      <c r="AL42" s="68"/>
      <c r="AM42" s="68"/>
      <c r="AN42" s="68"/>
      <c r="AO42" s="68"/>
      <c r="AP42" s="68"/>
      <c r="AQ42" s="68"/>
      <c r="AR42" s="68"/>
      <c r="AS42" s="68"/>
      <c r="AT42" s="68"/>
      <c r="AU42" s="68"/>
      <c r="AV42" s="68"/>
      <c r="AW42" s="68"/>
      <c r="AX42" s="68"/>
    </row>
    <row r="43" spans="1:50">
      <c r="A43" s="68"/>
      <c r="B43" s="317"/>
      <c r="C43" s="224" t="s">
        <v>1747</v>
      </c>
      <c r="D43" s="220" t="str">
        <f>AG2</f>
        <v>1.0.0</v>
      </c>
      <c r="E43" s="220" t="str">
        <f>'product-pre-release-neewee'!AH4</f>
        <v>neewee/bodhee_maintenance_schedular:pre-release-v</v>
      </c>
      <c r="F43" s="237" t="str">
        <f t="shared" si="2"/>
        <v>neewee/bodhee_maintenance_schedular:pre-release-v1.0.0</v>
      </c>
      <c r="G43" s="68"/>
      <c r="H43" s="68"/>
      <c r="I43" s="68"/>
      <c r="J43" s="68"/>
      <c r="K43" s="68"/>
      <c r="L43" s="68"/>
      <c r="M43" s="68"/>
      <c r="N43" s="68"/>
      <c r="O43" s="68"/>
      <c r="P43" s="68"/>
      <c r="Q43" s="68"/>
      <c r="R43" s="68"/>
      <c r="S43" s="68"/>
      <c r="T43" s="68"/>
      <c r="U43" s="68"/>
      <c r="V43" s="68"/>
      <c r="W43" s="68"/>
      <c r="X43" s="68"/>
      <c r="Y43" s="68"/>
      <c r="Z43" s="68"/>
      <c r="AA43" s="68"/>
      <c r="AB43" s="68"/>
      <c r="AC43" s="68"/>
      <c r="AD43" s="68"/>
      <c r="AE43" s="68"/>
      <c r="AF43" s="68"/>
      <c r="AG43" s="68"/>
      <c r="AH43" s="68"/>
      <c r="AI43" s="68"/>
      <c r="AJ43" s="68"/>
      <c r="AK43" s="68"/>
      <c r="AL43" s="68"/>
      <c r="AM43" s="68"/>
      <c r="AN43" s="68"/>
      <c r="AO43" s="68"/>
      <c r="AP43" s="68"/>
      <c r="AQ43" s="68"/>
      <c r="AR43" s="68"/>
      <c r="AS43" s="68"/>
      <c r="AT43" s="68"/>
      <c r="AU43" s="68"/>
      <c r="AV43" s="68"/>
      <c r="AW43" s="68"/>
      <c r="AX43" s="68"/>
    </row>
    <row r="44" spans="1:50">
      <c r="A44" s="68"/>
      <c r="B44" s="317"/>
      <c r="C44" s="224" t="s">
        <v>593</v>
      </c>
      <c r="D44" s="220" t="str">
        <f>AH2</f>
        <v>1.0.3</v>
      </c>
      <c r="E44" s="220" t="str">
        <f>'product-pre-release-neewee'!AI4</f>
        <v>neewee/bodhee-dashboard-ui:pre-release-v</v>
      </c>
      <c r="F44" s="237" t="str">
        <f t="shared" si="2"/>
        <v>neewee/bodhee-dashboard-ui:pre-release-v1.0.3</v>
      </c>
      <c r="G44" s="68"/>
      <c r="H44" s="68"/>
      <c r="I44" s="68"/>
      <c r="J44" s="68"/>
      <c r="K44" s="68"/>
      <c r="L44" s="68"/>
      <c r="M44" s="68"/>
      <c r="N44" s="68"/>
      <c r="O44" s="68"/>
      <c r="P44" s="68"/>
      <c r="Q44" s="68"/>
      <c r="R44" s="68"/>
      <c r="S44" s="68"/>
      <c r="T44" s="68"/>
      <c r="U44" s="68"/>
      <c r="V44" s="68"/>
      <c r="W44" s="68"/>
      <c r="X44" s="68"/>
      <c r="Y44" s="68"/>
      <c r="Z44" s="68"/>
      <c r="AA44" s="68"/>
      <c r="AB44" s="68"/>
      <c r="AC44" s="68"/>
      <c r="AD44" s="68"/>
      <c r="AE44" s="68"/>
      <c r="AF44" s="68"/>
      <c r="AG44" s="68"/>
      <c r="AH44" s="68"/>
      <c r="AI44" s="68"/>
      <c r="AJ44" s="68"/>
      <c r="AK44" s="68"/>
      <c r="AL44" s="68"/>
      <c r="AM44" s="68"/>
      <c r="AN44" s="68"/>
      <c r="AO44" s="68"/>
      <c r="AP44" s="68"/>
      <c r="AQ44" s="68"/>
      <c r="AR44" s="68"/>
      <c r="AS44" s="68"/>
      <c r="AT44" s="68"/>
      <c r="AU44" s="68"/>
      <c r="AV44" s="68"/>
      <c r="AW44" s="68"/>
      <c r="AX44" s="68"/>
    </row>
    <row r="45" spans="1:50">
      <c r="A45" s="68"/>
      <c r="B45" s="317"/>
      <c r="C45" s="228" t="s">
        <v>168</v>
      </c>
      <c r="D45" s="229" t="str">
        <f>AI2</f>
        <v>1.0.0</v>
      </c>
      <c r="E45" s="229" t="str">
        <f>'product-pre-release-neewee'!AJ4</f>
        <v>neewee/bodhee_landing_application:pre-release-v</v>
      </c>
      <c r="F45" s="238" t="str">
        <f t="shared" si="2"/>
        <v>neewee/bodhee_landing_application:pre-release-v1.0.0</v>
      </c>
      <c r="G45" s="68"/>
      <c r="H45" s="68"/>
      <c r="I45" s="68"/>
      <c r="J45" s="68"/>
      <c r="K45" s="68"/>
      <c r="L45" s="68"/>
      <c r="M45" s="68"/>
      <c r="N45" s="68"/>
      <c r="O45" s="68"/>
      <c r="P45" s="68"/>
      <c r="Q45" s="68"/>
      <c r="R45" s="68"/>
      <c r="S45" s="68"/>
      <c r="T45" s="68"/>
      <c r="U45" s="68"/>
      <c r="V45" s="68"/>
      <c r="W45" s="68"/>
      <c r="X45" s="68"/>
      <c r="Y45" s="68"/>
      <c r="Z45" s="68"/>
      <c r="AA45" s="68"/>
      <c r="AB45" s="68"/>
      <c r="AC45" s="68"/>
      <c r="AD45" s="68"/>
      <c r="AE45" s="68"/>
      <c r="AF45" s="68"/>
      <c r="AG45" s="68"/>
      <c r="AH45" s="68"/>
      <c r="AI45" s="68"/>
      <c r="AJ45" s="68"/>
      <c r="AK45" s="68"/>
      <c r="AL45" s="68"/>
      <c r="AM45" s="68"/>
      <c r="AN45" s="68"/>
      <c r="AO45" s="68"/>
      <c r="AP45" s="68"/>
      <c r="AQ45" s="68"/>
      <c r="AR45" s="68"/>
      <c r="AS45" s="68"/>
      <c r="AT45" s="68"/>
      <c r="AU45" s="68"/>
      <c r="AV45" s="68"/>
      <c r="AW45" s="68"/>
      <c r="AX45" s="68"/>
    </row>
    <row r="46" spans="1:50">
      <c r="A46" s="68"/>
      <c r="B46" s="68"/>
      <c r="C46" s="239"/>
      <c r="D46" s="68"/>
      <c r="E46" s="68"/>
      <c r="F46" s="223"/>
      <c r="G46" s="68"/>
      <c r="H46" s="68"/>
      <c r="I46" s="68"/>
      <c r="J46" s="68"/>
      <c r="K46" s="68"/>
      <c r="L46" s="68"/>
      <c r="M46" s="68"/>
      <c r="N46" s="68"/>
      <c r="O46" s="68"/>
      <c r="P46" s="68"/>
      <c r="Q46" s="68"/>
      <c r="R46" s="68"/>
      <c r="S46" s="68"/>
      <c r="T46" s="68"/>
      <c r="U46" s="68"/>
      <c r="V46" s="68"/>
      <c r="W46" s="68"/>
      <c r="X46" s="68"/>
      <c r="Y46" s="68"/>
      <c r="Z46" s="68"/>
      <c r="AA46" s="68"/>
      <c r="AB46" s="68"/>
      <c r="AC46" s="68"/>
      <c r="AD46" s="68"/>
      <c r="AE46" s="68"/>
      <c r="AF46" s="68"/>
      <c r="AG46" s="68"/>
      <c r="AH46" s="68"/>
      <c r="AI46" s="68"/>
      <c r="AJ46" s="68"/>
      <c r="AK46" s="68"/>
      <c r="AL46" s="68"/>
      <c r="AM46" s="68"/>
      <c r="AN46" s="68"/>
      <c r="AO46" s="68"/>
      <c r="AP46" s="68"/>
      <c r="AQ46" s="68"/>
      <c r="AR46" s="68"/>
      <c r="AS46" s="68"/>
      <c r="AT46" s="68"/>
      <c r="AU46" s="68"/>
      <c r="AV46" s="68"/>
      <c r="AW46" s="68"/>
      <c r="AX46" s="68"/>
    </row>
    <row r="47" spans="1:50">
      <c r="A47" s="68"/>
      <c r="B47" s="68"/>
      <c r="C47" s="217" t="s">
        <v>0</v>
      </c>
      <c r="D47" s="218" t="s">
        <v>1724</v>
      </c>
      <c r="E47" s="218" t="s">
        <v>148</v>
      </c>
      <c r="F47" s="219" t="s">
        <v>1725</v>
      </c>
      <c r="G47" s="68"/>
      <c r="H47" s="68"/>
      <c r="I47" s="68"/>
      <c r="J47" s="68"/>
      <c r="K47" s="68"/>
      <c r="L47" s="68"/>
      <c r="M47" s="68"/>
      <c r="N47" s="68"/>
      <c r="O47" s="68"/>
      <c r="P47" s="68"/>
      <c r="Q47" s="68"/>
      <c r="R47" s="68"/>
      <c r="S47" s="68"/>
      <c r="T47" s="68"/>
      <c r="U47" s="68"/>
      <c r="V47" s="68"/>
      <c r="W47" s="68"/>
      <c r="X47" s="68"/>
      <c r="Y47" s="68"/>
      <c r="Z47" s="68"/>
      <c r="AA47" s="68"/>
      <c r="AB47" s="68"/>
      <c r="AC47" s="68"/>
      <c r="AD47" s="68"/>
      <c r="AE47" s="68"/>
      <c r="AF47" s="68"/>
      <c r="AG47" s="68"/>
      <c r="AH47" s="68"/>
      <c r="AI47" s="68"/>
      <c r="AJ47" s="68"/>
      <c r="AK47" s="68"/>
      <c r="AL47" s="68"/>
      <c r="AM47" s="68"/>
      <c r="AN47" s="68"/>
      <c r="AO47" s="68"/>
      <c r="AP47" s="68"/>
      <c r="AQ47" s="68"/>
      <c r="AR47" s="68"/>
      <c r="AS47" s="68"/>
      <c r="AT47" s="68"/>
      <c r="AU47" s="68"/>
      <c r="AV47" s="68"/>
      <c r="AW47" s="68"/>
      <c r="AX47" s="68"/>
    </row>
    <row r="48" spans="1:50">
      <c r="A48" s="68"/>
      <c r="B48" s="287" t="s">
        <v>110</v>
      </c>
      <c r="C48" s="240" t="s">
        <v>597</v>
      </c>
      <c r="D48" s="241" t="str" cm="1">
        <f t="array" ref="D48:D49">TRANSPOSE(AL2:AM2)</f>
        <v>2.0.3</v>
      </c>
      <c r="E48" s="241" t="str" cm="1">
        <f t="array" ref="E48:E49">'[1]neewee-pre-release-stack'!B46:B47</f>
        <v>neewee/scheduling-engine:pre-release-v</v>
      </c>
      <c r="F48" s="242" t="str">
        <f>CONCATENATE(E48,D48)</f>
        <v>neewee/scheduling-engine:pre-release-v2.0.3</v>
      </c>
      <c r="G48" s="68"/>
      <c r="H48" s="68"/>
      <c r="I48" s="68"/>
      <c r="J48" s="68"/>
      <c r="K48" s="68"/>
      <c r="L48" s="68"/>
      <c r="M48" s="68"/>
      <c r="N48" s="68"/>
      <c r="O48" s="68"/>
      <c r="P48" s="68"/>
      <c r="Q48" s="68"/>
      <c r="R48" s="68"/>
      <c r="S48" s="68"/>
      <c r="T48" s="68"/>
      <c r="U48" s="68"/>
      <c r="V48" s="68"/>
      <c r="W48" s="68"/>
      <c r="X48" s="68"/>
      <c r="Y48" s="68"/>
      <c r="Z48" s="68"/>
      <c r="AA48" s="68"/>
      <c r="AB48" s="68"/>
      <c r="AC48" s="68"/>
      <c r="AD48" s="68"/>
      <c r="AE48" s="68"/>
      <c r="AF48" s="68"/>
      <c r="AG48" s="68"/>
      <c r="AH48" s="68"/>
      <c r="AI48" s="68"/>
      <c r="AJ48" s="68"/>
      <c r="AK48" s="68"/>
      <c r="AL48" s="68"/>
      <c r="AM48" s="68"/>
      <c r="AN48" s="68"/>
      <c r="AO48" s="68"/>
      <c r="AP48" s="68"/>
      <c r="AQ48" s="68"/>
      <c r="AR48" s="68"/>
      <c r="AS48" s="68"/>
      <c r="AT48" s="68"/>
      <c r="AU48" s="68"/>
      <c r="AV48" s="68"/>
      <c r="AW48" s="68"/>
      <c r="AX48" s="68"/>
    </row>
    <row r="49" spans="1:50">
      <c r="A49" s="68"/>
      <c r="B49" s="288"/>
      <c r="C49" s="228" t="s">
        <v>1748</v>
      </c>
      <c r="D49" s="229" t="str">
        <v>1.4.237</v>
      </c>
      <c r="E49" s="229" t="str">
        <v>neewee/pre_post_processing_controller:pre-release-v</v>
      </c>
      <c r="F49" s="238" t="str">
        <f>CONCATENATE(E49,D49)</f>
        <v>neewee/pre_post_processing_controller:pre-release-v1.4.237</v>
      </c>
      <c r="G49" s="68"/>
      <c r="H49" s="68"/>
      <c r="I49" s="68"/>
      <c r="J49" s="68"/>
      <c r="K49" s="68"/>
      <c r="L49" s="68"/>
      <c r="M49" s="68"/>
      <c r="N49" s="68"/>
      <c r="O49" s="68"/>
      <c r="P49" s="68"/>
      <c r="Q49" s="68"/>
      <c r="R49" s="68"/>
      <c r="S49" s="68"/>
      <c r="T49" s="68"/>
      <c r="U49" s="68"/>
      <c r="V49" s="68"/>
      <c r="W49" s="68"/>
      <c r="X49" s="68"/>
      <c r="Y49" s="68"/>
      <c r="Z49" s="68"/>
      <c r="AA49" s="68"/>
      <c r="AB49" s="68"/>
      <c r="AC49" s="68"/>
      <c r="AD49" s="68"/>
      <c r="AE49" s="68"/>
      <c r="AF49" s="68"/>
      <c r="AG49" s="68"/>
      <c r="AH49" s="68"/>
      <c r="AI49" s="68"/>
      <c r="AJ49" s="68"/>
      <c r="AK49" s="68"/>
      <c r="AL49" s="68"/>
      <c r="AM49" s="68"/>
      <c r="AN49" s="68"/>
      <c r="AO49" s="68"/>
      <c r="AP49" s="68"/>
      <c r="AQ49" s="68"/>
      <c r="AR49" s="68"/>
      <c r="AS49" s="68"/>
      <c r="AT49" s="68"/>
      <c r="AU49" s="68"/>
      <c r="AV49" s="68"/>
      <c r="AW49" s="68"/>
      <c r="AX49" s="68"/>
    </row>
    <row r="50" spans="1:50">
      <c r="A50" s="68"/>
      <c r="B50" s="68"/>
      <c r="C50" s="222"/>
      <c r="D50" s="68"/>
      <c r="E50" s="68"/>
      <c r="F50" s="223"/>
      <c r="G50" s="68"/>
      <c r="H50" s="68"/>
      <c r="I50" s="68"/>
      <c r="J50" s="68"/>
      <c r="K50" s="68"/>
      <c r="L50" s="68"/>
      <c r="M50" s="68"/>
      <c r="N50" s="68"/>
      <c r="O50" s="68"/>
      <c r="P50" s="68"/>
      <c r="Q50" s="68"/>
      <c r="R50" s="68"/>
      <c r="S50" s="68"/>
      <c r="T50" s="68"/>
      <c r="U50" s="68"/>
      <c r="V50" s="68"/>
      <c r="W50" s="68"/>
      <c r="X50" s="68"/>
      <c r="Y50" s="68"/>
      <c r="Z50" s="68"/>
      <c r="AA50" s="68"/>
      <c r="AB50" s="68"/>
      <c r="AC50" s="68"/>
      <c r="AD50" s="68"/>
      <c r="AE50" s="68"/>
      <c r="AF50" s="68"/>
      <c r="AG50" s="68"/>
      <c r="AH50" s="68"/>
      <c r="AI50" s="68"/>
      <c r="AJ50" s="68"/>
      <c r="AK50" s="68"/>
      <c r="AL50" s="68"/>
      <c r="AM50" s="68"/>
      <c r="AN50" s="68"/>
      <c r="AO50" s="68"/>
      <c r="AP50" s="68"/>
      <c r="AQ50" s="68"/>
      <c r="AR50" s="68"/>
      <c r="AS50" s="68"/>
      <c r="AT50" s="68"/>
      <c r="AU50" s="68"/>
      <c r="AV50" s="68"/>
      <c r="AW50" s="68"/>
      <c r="AX50" s="68"/>
    </row>
    <row r="51" spans="1:50">
      <c r="A51" s="68"/>
      <c r="B51" s="318" t="s">
        <v>114</v>
      </c>
      <c r="C51" s="243" t="s">
        <v>0</v>
      </c>
      <c r="D51" s="244" t="s">
        <v>1724</v>
      </c>
      <c r="E51" s="244" t="s">
        <v>148</v>
      </c>
      <c r="F51" s="245" t="s">
        <v>1725</v>
      </c>
      <c r="G51" s="68"/>
      <c r="H51" s="68"/>
      <c r="I51" s="68"/>
      <c r="J51" s="68"/>
      <c r="K51" s="68"/>
      <c r="L51" s="68"/>
      <c r="M51" s="68"/>
      <c r="N51" s="68"/>
      <c r="O51" s="68"/>
      <c r="P51" s="68"/>
      <c r="Q51" s="68"/>
      <c r="R51" s="68"/>
      <c r="S51" s="68"/>
      <c r="T51" s="68"/>
      <c r="U51" s="68"/>
      <c r="V51" s="68"/>
      <c r="W51" s="68"/>
      <c r="X51" s="68"/>
      <c r="Y51" s="68"/>
      <c r="Z51" s="68"/>
      <c r="AA51" s="68"/>
      <c r="AB51" s="68"/>
      <c r="AC51" s="68"/>
      <c r="AD51" s="68"/>
      <c r="AE51" s="68"/>
      <c r="AF51" s="68"/>
      <c r="AG51" s="68"/>
      <c r="AH51" s="68"/>
      <c r="AI51" s="68"/>
      <c r="AJ51" s="68"/>
      <c r="AK51" s="68"/>
      <c r="AL51" s="68"/>
      <c r="AM51" s="68"/>
      <c r="AN51" s="68"/>
      <c r="AO51" s="68"/>
      <c r="AP51" s="68"/>
      <c r="AQ51" s="68"/>
      <c r="AR51" s="68"/>
      <c r="AS51" s="68"/>
      <c r="AT51" s="68"/>
      <c r="AU51" s="68"/>
      <c r="AV51" s="68"/>
      <c r="AW51" s="68"/>
      <c r="AX51" s="68"/>
    </row>
    <row r="52" spans="1:50">
      <c r="A52" s="68"/>
      <c r="B52" s="318"/>
      <c r="C52" s="228" t="s">
        <v>595</v>
      </c>
      <c r="D52" s="229" t="str">
        <f>AV2</f>
        <v>1.2.80</v>
      </c>
      <c r="E52" s="229" t="str">
        <f>'[1]neewee-pre-release-stack'!B50</f>
        <v>neewee/scheduling-engine-test-suite:pre-release-v</v>
      </c>
      <c r="F52" s="238" t="str">
        <f>CONCATENATE(E52,D52)</f>
        <v>neewee/scheduling-engine-test-suite:pre-release-v1.2.80</v>
      </c>
      <c r="G52" s="68"/>
      <c r="H52" s="68"/>
      <c r="I52" s="68"/>
      <c r="J52" s="68"/>
      <c r="K52" s="68"/>
      <c r="L52" s="68"/>
      <c r="M52" s="68"/>
      <c r="N52" s="68"/>
      <c r="O52" s="68"/>
      <c r="P52" s="68"/>
      <c r="Q52" s="68"/>
      <c r="R52" s="68"/>
      <c r="S52" s="68"/>
      <c r="T52" s="68"/>
      <c r="U52" s="68"/>
      <c r="V52" s="68"/>
      <c r="W52" s="68"/>
      <c r="X52" s="68"/>
      <c r="Y52" s="68"/>
      <c r="Z52" s="68"/>
      <c r="AA52" s="68"/>
      <c r="AB52" s="68"/>
      <c r="AC52" s="68"/>
      <c r="AD52" s="68"/>
      <c r="AE52" s="68"/>
      <c r="AF52" s="68"/>
      <c r="AG52" s="68"/>
      <c r="AH52" s="68"/>
      <c r="AI52" s="68"/>
      <c r="AJ52" s="68"/>
      <c r="AK52" s="68"/>
      <c r="AL52" s="68"/>
      <c r="AM52" s="68"/>
      <c r="AN52" s="68"/>
      <c r="AO52" s="68"/>
      <c r="AP52" s="68"/>
      <c r="AQ52" s="68"/>
      <c r="AR52" s="68"/>
      <c r="AS52" s="68"/>
      <c r="AT52" s="68"/>
      <c r="AU52" s="68"/>
      <c r="AV52" s="68"/>
      <c r="AW52" s="68"/>
      <c r="AX52" s="68"/>
    </row>
    <row r="53" spans="1:50">
      <c r="A53" s="68"/>
      <c r="G53" s="68"/>
      <c r="H53" s="68"/>
      <c r="I53" s="68"/>
      <c r="J53" s="68"/>
      <c r="K53" s="68"/>
      <c r="L53" s="68"/>
      <c r="M53" s="68"/>
      <c r="N53" s="68"/>
      <c r="O53" s="68"/>
      <c r="P53" s="68"/>
      <c r="Q53" s="68"/>
      <c r="R53" s="68"/>
      <c r="S53" s="68"/>
      <c r="T53" s="68"/>
      <c r="U53" s="68"/>
      <c r="V53" s="68"/>
      <c r="W53" s="68"/>
      <c r="X53" s="68"/>
      <c r="Y53" s="68"/>
      <c r="Z53" s="68"/>
      <c r="AA53" s="68"/>
      <c r="AB53" s="68"/>
      <c r="AC53" s="68"/>
      <c r="AD53" s="68"/>
      <c r="AE53" s="68"/>
      <c r="AF53" s="68"/>
      <c r="AG53" s="68"/>
      <c r="AH53" s="68"/>
      <c r="AI53" s="68"/>
      <c r="AJ53" s="68"/>
      <c r="AK53" s="68"/>
      <c r="AL53" s="68"/>
      <c r="AM53" s="68"/>
      <c r="AN53" s="68"/>
      <c r="AO53" s="68"/>
      <c r="AP53" s="68"/>
      <c r="AQ53" s="68"/>
      <c r="AR53" s="68"/>
      <c r="AS53" s="68"/>
      <c r="AT53" s="68"/>
      <c r="AU53" s="68"/>
      <c r="AV53" s="68"/>
      <c r="AW53" s="68"/>
      <c r="AX53" s="68"/>
    </row>
    <row r="54" spans="1:50">
      <c r="A54" s="68"/>
      <c r="B54" s="312" t="s">
        <v>1749</v>
      </c>
      <c r="C54" s="246" t="s">
        <v>0</v>
      </c>
      <c r="D54" s="247" t="s">
        <v>1724</v>
      </c>
      <c r="E54" s="247" t="s">
        <v>148</v>
      </c>
      <c r="F54" s="247" t="s">
        <v>1725</v>
      </c>
      <c r="G54" s="68"/>
      <c r="H54" s="68"/>
      <c r="I54" s="68"/>
      <c r="J54" s="68"/>
      <c r="K54" s="68"/>
      <c r="L54" s="68"/>
      <c r="M54" s="68"/>
      <c r="N54" s="68"/>
      <c r="O54" s="68"/>
      <c r="P54" s="68"/>
      <c r="Q54" s="68"/>
      <c r="R54" s="68"/>
      <c r="S54" s="68"/>
      <c r="T54" s="68"/>
      <c r="U54" s="68"/>
      <c r="V54" s="68"/>
      <c r="W54" s="68"/>
      <c r="X54" s="68"/>
      <c r="Y54" s="68"/>
      <c r="Z54" s="68"/>
      <c r="AA54" s="68"/>
      <c r="AB54" s="68"/>
      <c r="AC54" s="68"/>
      <c r="AD54" s="68"/>
      <c r="AE54" s="68"/>
      <c r="AF54" s="68"/>
      <c r="AG54" s="68"/>
      <c r="AH54" s="68"/>
      <c r="AI54" s="68"/>
      <c r="AJ54" s="68"/>
      <c r="AK54" s="68"/>
      <c r="AL54" s="68"/>
      <c r="AM54" s="68"/>
      <c r="AN54" s="68"/>
      <c r="AO54" s="68"/>
      <c r="AP54" s="68"/>
      <c r="AQ54" s="68"/>
      <c r="AR54" s="68"/>
      <c r="AS54" s="68"/>
      <c r="AT54" s="68"/>
      <c r="AU54" s="68"/>
      <c r="AV54" s="68"/>
      <c r="AW54" s="68"/>
      <c r="AX54" s="68"/>
    </row>
    <row r="55" spans="1:50">
      <c r="A55" s="68"/>
      <c r="B55" s="313"/>
      <c r="C55" s="248" t="s">
        <v>600</v>
      </c>
      <c r="D55" s="220" t="str">
        <f>'[1]product-pre-release-neewee'!BB3</f>
        <v>v1.0.0</v>
      </c>
      <c r="E55" s="220" t="str">
        <f>'[1]product-pre-release-neewee'!BB4</f>
        <v>neewee/bxs-di-ws-client:pre-release-</v>
      </c>
      <c r="F55" s="220" t="str">
        <f>CONCATENATE(E55,D55)</f>
        <v>neewee/bxs-di-ws-client:pre-release-v1.0.0</v>
      </c>
      <c r="G55" s="68"/>
      <c r="H55" s="68"/>
      <c r="I55" s="68"/>
      <c r="J55" s="68"/>
      <c r="K55" s="68"/>
      <c r="L55" s="68"/>
      <c r="M55" s="68"/>
      <c r="N55" s="68"/>
      <c r="O55" s="68"/>
      <c r="P55" s="68"/>
      <c r="Q55" s="68"/>
      <c r="R55" s="68"/>
      <c r="S55" s="68"/>
      <c r="T55" s="68"/>
      <c r="U55" s="68"/>
      <c r="V55" s="68"/>
      <c r="W55" s="68"/>
      <c r="X55" s="68"/>
      <c r="Y55" s="68"/>
      <c r="Z55" s="68"/>
      <c r="AA55" s="68"/>
      <c r="AB55" s="68"/>
      <c r="AC55" s="68"/>
      <c r="AD55" s="68"/>
      <c r="AE55" s="68"/>
      <c r="AF55" s="68"/>
      <c r="AG55" s="68"/>
      <c r="AH55" s="68"/>
      <c r="AI55" s="68"/>
      <c r="AJ55" s="68"/>
      <c r="AK55" s="68"/>
      <c r="AL55" s="68"/>
      <c r="AM55" s="68"/>
      <c r="AN55" s="68"/>
      <c r="AO55" s="68"/>
      <c r="AP55" s="68"/>
      <c r="AQ55" s="68"/>
      <c r="AR55" s="68"/>
      <c r="AS55" s="68"/>
      <c r="AT55" s="68"/>
      <c r="AU55" s="68"/>
      <c r="AV55" s="68"/>
      <c r="AW55" s="68"/>
      <c r="AX55" s="68"/>
    </row>
    <row r="56" spans="1:50">
      <c r="A56" s="68"/>
      <c r="G56" s="68"/>
      <c r="H56" s="68"/>
      <c r="I56" s="68"/>
      <c r="J56" s="68"/>
      <c r="K56" s="68"/>
      <c r="L56" s="68"/>
      <c r="M56" s="68"/>
      <c r="N56" s="68"/>
      <c r="O56" s="68"/>
      <c r="P56" s="68"/>
      <c r="Q56" s="68"/>
      <c r="R56" s="68"/>
      <c r="S56" s="68"/>
      <c r="T56" s="68"/>
      <c r="U56" s="68"/>
      <c r="V56" s="68"/>
      <c r="W56" s="68"/>
      <c r="X56" s="68"/>
      <c r="Y56" s="68"/>
      <c r="Z56" s="68"/>
      <c r="AA56" s="68"/>
      <c r="AB56" s="68"/>
      <c r="AC56" s="68"/>
      <c r="AD56" s="68"/>
      <c r="AE56" s="68"/>
      <c r="AF56" s="68"/>
      <c r="AG56" s="68"/>
      <c r="AH56" s="68"/>
      <c r="AI56" s="68"/>
      <c r="AJ56" s="68"/>
      <c r="AK56" s="68"/>
      <c r="AL56" s="68"/>
      <c r="AM56" s="68"/>
      <c r="AN56" s="68"/>
      <c r="AO56" s="68"/>
      <c r="AP56" s="68"/>
      <c r="AQ56" s="68"/>
      <c r="AR56" s="68"/>
      <c r="AS56" s="68"/>
      <c r="AT56" s="68"/>
      <c r="AU56" s="68"/>
      <c r="AV56" s="68"/>
      <c r="AW56" s="68"/>
      <c r="AX56" s="68"/>
    </row>
    <row r="57" spans="1:50">
      <c r="B57" s="188" t="s">
        <v>1750</v>
      </c>
    </row>
    <row r="58" spans="1:50">
      <c r="C58" s="189" t="s">
        <v>117</v>
      </c>
      <c r="D58" s="190"/>
      <c r="E58" s="190"/>
      <c r="F58" s="195" t="str">
        <f>AN2</f>
        <v>algo-v1.1.80</v>
      </c>
    </row>
    <row r="59" spans="1:50">
      <c r="C59" s="191" t="s">
        <v>118</v>
      </c>
      <c r="F59" s="196" t="str">
        <f>AP2</f>
        <v>v2.1.263</v>
      </c>
    </row>
    <row r="60" spans="1:50">
      <c r="C60" s="192" t="s">
        <v>119</v>
      </c>
      <c r="F60" s="196" t="str">
        <f>AT2</f>
        <v>1.0.9</v>
      </c>
    </row>
    <row r="61" spans="1:50">
      <c r="C61" s="191" t="s">
        <v>644</v>
      </c>
      <c r="F61" s="196" t="str">
        <f>AR2</f>
        <v>v1.6.164-I</v>
      </c>
    </row>
    <row r="62" spans="1:50">
      <c r="C62" s="193" t="s">
        <v>1751</v>
      </c>
      <c r="D62" s="194"/>
      <c r="E62" s="194"/>
      <c r="F62" s="197" t="str">
        <f>AW2</f>
        <v>v1.1.17</v>
      </c>
    </row>
  </sheetData>
  <mergeCells count="6">
    <mergeCell ref="B54:B55"/>
    <mergeCell ref="B11:B17"/>
    <mergeCell ref="B20:B27"/>
    <mergeCell ref="B30:B45"/>
    <mergeCell ref="B48:B49"/>
    <mergeCell ref="B51:B5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A378E-1B17-46BA-B372-F094E2FC85BE}">
  <sheetPr>
    <tabColor rgb="FF92D050"/>
  </sheetPr>
  <dimension ref="A1:AO212"/>
  <sheetViews>
    <sheetView zoomScale="94" workbookViewId="0">
      <pane xSplit="1" ySplit="5" topLeftCell="B6" activePane="bottomRight" state="frozen"/>
      <selection pane="topRight"/>
      <selection pane="bottomLeft" activeCell="A9" sqref="A9"/>
      <selection pane="bottomRight" activeCell="AH5" sqref="AH5:AH8"/>
    </sheetView>
  </sheetViews>
  <sheetFormatPr defaultRowHeight="15" customHeight="1"/>
  <cols>
    <col min="1" max="1" width="17.42578125" bestFit="1" customWidth="1"/>
    <col min="2" max="2" width="21.42578125" customWidth="1"/>
    <col min="3" max="3" width="13.85546875" customWidth="1"/>
    <col min="4" max="4" width="14" customWidth="1"/>
    <col min="5" max="5" width="16.7109375" customWidth="1"/>
    <col min="6" max="6" width="25.28515625" customWidth="1"/>
    <col min="7" max="7" width="18.42578125" customWidth="1"/>
    <col min="8" max="8" width="21.28515625" customWidth="1"/>
    <col min="9" max="9" width="27.140625" customWidth="1"/>
    <col min="10" max="10" width="4.140625" customWidth="1"/>
    <col min="11" max="11" width="19" customWidth="1"/>
    <col min="12" max="12" width="24.5703125" customWidth="1"/>
    <col min="13" max="13" width="19.5703125" style="78" customWidth="1"/>
    <col min="14" max="16" width="20.42578125" customWidth="1"/>
    <col min="17" max="17" width="19" customWidth="1"/>
    <col min="18" max="18" width="14.5703125" customWidth="1"/>
    <col min="19" max="19" width="11.42578125" customWidth="1"/>
    <col min="20" max="20" width="16" customWidth="1"/>
    <col min="21" max="21" width="21.28515625" customWidth="1"/>
    <col min="22" max="22" width="13.85546875" customWidth="1"/>
    <col min="23" max="23" width="21.5703125" customWidth="1"/>
    <col min="24" max="24" width="13.85546875" customWidth="1"/>
    <col min="25" max="25" width="2.85546875" customWidth="1"/>
    <col min="26" max="26" width="3.28515625" customWidth="1"/>
    <col min="27" max="27" width="16" customWidth="1"/>
    <col min="28" max="29" width="21.28515625" customWidth="1"/>
    <col min="30" max="30" width="16" customWidth="1"/>
    <col min="31" max="31" width="1.42578125" customWidth="1"/>
    <col min="32" max="32" width="15.140625" customWidth="1"/>
    <col min="33" max="33" width="2.42578125" style="43" customWidth="1"/>
    <col min="34" max="34" width="22.42578125" style="43" customWidth="1"/>
    <col min="35" max="35" width="2.42578125" style="43" customWidth="1"/>
    <col min="36" max="36" width="15.7109375" customWidth="1"/>
    <col min="37" max="37" width="2.28515625" customWidth="1"/>
    <col min="38" max="38" width="17.7109375" customWidth="1"/>
    <col min="39" max="39" width="20.42578125" customWidth="1"/>
    <col min="41" max="41" width="36.5703125" bestFit="1" customWidth="1"/>
  </cols>
  <sheetData>
    <row r="1" spans="1:41" ht="14.45" customHeight="1">
      <c r="C1" s="320" t="s">
        <v>1752</v>
      </c>
      <c r="D1" s="321"/>
      <c r="E1" s="321"/>
      <c r="F1" s="321"/>
      <c r="G1" s="321"/>
      <c r="H1" s="321"/>
      <c r="I1" s="321"/>
      <c r="K1" s="310" t="s">
        <v>1752</v>
      </c>
      <c r="L1" s="310"/>
      <c r="M1" s="310"/>
      <c r="N1" s="310"/>
      <c r="O1" s="310"/>
      <c r="P1" s="310"/>
      <c r="Q1" s="310"/>
      <c r="R1" s="310"/>
      <c r="S1" s="310"/>
      <c r="T1" s="310"/>
      <c r="U1" s="310"/>
      <c r="V1" s="310"/>
      <c r="W1" s="310"/>
      <c r="X1" s="310"/>
      <c r="Y1" s="80"/>
      <c r="AA1" s="295" t="s">
        <v>1752</v>
      </c>
      <c r="AB1" s="295"/>
      <c r="AC1" s="295"/>
      <c r="AD1" s="295"/>
      <c r="AG1"/>
      <c r="AH1"/>
      <c r="AI1"/>
      <c r="AL1" s="291" t="s">
        <v>1752</v>
      </c>
      <c r="AM1" s="291"/>
    </row>
    <row r="2" spans="1:41">
      <c r="C2" s="305" t="s">
        <v>72</v>
      </c>
      <c r="D2" s="306"/>
      <c r="E2" s="306"/>
      <c r="F2" s="306"/>
      <c r="G2" s="306"/>
      <c r="H2" s="307"/>
      <c r="I2" s="206"/>
      <c r="K2" s="311"/>
      <c r="L2" s="311"/>
      <c r="M2" s="311"/>
      <c r="N2" s="311"/>
      <c r="O2" s="311"/>
      <c r="P2" s="311"/>
      <c r="Q2" s="311"/>
      <c r="R2" s="311"/>
      <c r="S2" s="311"/>
      <c r="T2" s="311"/>
      <c r="U2" s="311"/>
      <c r="V2" s="311"/>
      <c r="W2" s="311"/>
      <c r="X2" s="311"/>
      <c r="Y2" s="79"/>
      <c r="AA2" s="298" t="s">
        <v>110</v>
      </c>
      <c r="AB2" s="319"/>
      <c r="AC2" s="319"/>
      <c r="AD2" s="319"/>
      <c r="AG2"/>
      <c r="AH2"/>
      <c r="AI2"/>
      <c r="AL2" s="293" t="s">
        <v>146</v>
      </c>
      <c r="AM2" s="294"/>
      <c r="AO2" s="209" t="s">
        <v>143</v>
      </c>
    </row>
    <row r="3" spans="1:41">
      <c r="B3" s="151" t="s">
        <v>147</v>
      </c>
      <c r="C3" s="70" t="str" cm="1">
        <f t="array" ref="C3">LOOKUP(2,1/(C:C&lt;&gt;""),C:C)</f>
        <v>3.0.1</v>
      </c>
      <c r="D3" s="70" t="str" cm="1">
        <f t="array" ref="D3">LOOKUP(2,1/(D:D&lt;&gt;""),D:D)</f>
        <v>3.0.2</v>
      </c>
      <c r="E3" s="70" t="str" cm="1">
        <f t="array" ref="E3">LOOKUP(2,1/(E:E&lt;&gt;""),E:E)</f>
        <v>3.0.0</v>
      </c>
      <c r="F3" s="70" t="str" cm="1">
        <f t="array" ref="F3">LOOKUP(2,1/(F:F&lt;&gt;""),F:F)</f>
        <v>3.0.0</v>
      </c>
      <c r="G3" s="70" t="str" cm="1">
        <f t="array" ref="G3">LOOKUP(2,1/(G:G&lt;&gt;""),G:G)</f>
        <v>3.0.0</v>
      </c>
      <c r="H3" s="177" t="str" cm="1">
        <f t="array" ref="H3">LOOKUP(2,1/(H:H&lt;&gt;""),H:H)</f>
        <v>3.0.0</v>
      </c>
      <c r="I3" s="177" t="str" cm="1">
        <f t="array" ref="I3">LOOKUP(2,1/(I:I&lt;&gt;""),I:I)</f>
        <v>3.0.2</v>
      </c>
      <c r="K3" s="69" t="str" cm="1">
        <f t="array" ref="K3">LOOKUP(2,1/(K:K&lt;&gt;""),K:K)</f>
        <v>3.0.0</v>
      </c>
      <c r="L3" s="69" t="str" cm="1">
        <f t="array" ref="L3">LOOKUP(2,1/(L:L&lt;&gt;""),L:L)</f>
        <v>3.0.2</v>
      </c>
      <c r="M3" s="69" t="str" cm="1">
        <f t="array" ref="M3">LOOKUP(2,1/(M:M&lt;&gt;""),M:M)</f>
        <v>3.0.2</v>
      </c>
      <c r="N3" s="69" t="str" cm="1">
        <f t="array" ref="N3">LOOKUP(2,1/(N:N&lt;&gt;""),N:N)</f>
        <v>3.0.0</v>
      </c>
      <c r="O3" s="69" t="str" cm="1">
        <f t="array" ref="O3">LOOKUP(2,1/(O:O&lt;&gt;""),O:O)</f>
        <v>3.0.0</v>
      </c>
      <c r="P3" s="69" t="str" cm="1">
        <f t="array" ref="P3">LOOKUP(2,1/(P:P&lt;&gt;""),P:P)</f>
        <v>1.0.0</v>
      </c>
      <c r="Q3" s="69" t="str" cm="1">
        <f t="array" ref="Q3">LOOKUP(2,1/(Q:Q&lt;&gt;""),Q:Q)</f>
        <v>3.0.0</v>
      </c>
      <c r="R3" s="69" t="str" cm="1">
        <f t="array" ref="R3">LOOKUP(2,1/(R:R&lt;&gt;""),R:R)</f>
        <v>3.0.0</v>
      </c>
      <c r="S3" s="69" t="str" cm="1">
        <f t="array" ref="S3">LOOKUP(2,1/(S:S&lt;&gt;""),S:S)</f>
        <v>Zoo-keeper</v>
      </c>
      <c r="T3" s="69" t="str" cm="1">
        <f t="array" ref="T3">LOOKUP(2,1/(T:T&lt;&gt;""),T:T)</f>
        <v>3.0.0</v>
      </c>
      <c r="U3" s="148" t="str" cm="1">
        <f t="array" ref="U3">LOOKUP(2,1/(U:U&lt;&gt;""),U:U)</f>
        <v>3.0.0</v>
      </c>
      <c r="V3" s="177" t="str" cm="1">
        <f t="array" ref="V3">LOOKUP(2,1/(V:V&lt;&gt;""),V:V)</f>
        <v>1.0.0</v>
      </c>
      <c r="W3" s="177" t="str" cm="1">
        <f t="array" ref="W3">LOOKUP(2,1/(W:W&lt;&gt;""),W:W)</f>
        <v>1.0.0</v>
      </c>
      <c r="X3" s="204" t="str" cm="1">
        <f t="array" ref="X3">LOOKUP(2,1/(X:X&lt;&gt;""),X:X)</f>
        <v>1.0.0</v>
      </c>
      <c r="Y3" s="80"/>
      <c r="AA3" s="148" t="str" cm="1">
        <f t="array" ref="AA3">LOOKUP(2,1/(AA:AA&lt;&gt;""),AA:AA)</f>
        <v>3.0.1</v>
      </c>
      <c r="AB3" s="70" t="str" cm="1">
        <f t="array" ref="AB3">LOOKUP(2,1/(AB:AB&lt;&gt;""),AB:AB)</f>
        <v>3.0.1</v>
      </c>
      <c r="AC3" s="70" t="str" cm="1">
        <f t="array" ref="AC3">LOOKUP(2,1/(AC:AC&lt;&gt;""),AC:AC)</f>
        <v>3.0.0</v>
      </c>
      <c r="AD3" s="70" t="str" cm="1">
        <f t="array" ref="AD3">LOOKUP(2,1/(AD:AD&lt;&gt;""),AD:AD)</f>
        <v>algo-v1.1.78</v>
      </c>
      <c r="AF3" s="70" t="str" cm="1">
        <f t="array" ref="AF3">LOOKUP(2,1/(AF:AF&lt;&gt;""),AF:AF)</f>
        <v>DB Version</v>
      </c>
      <c r="AG3"/>
      <c r="AH3" s="73" t="str" cm="1">
        <f t="array" ref="AH3">LOOKUP(2,1/(AH:AH&lt;&gt;""),AH:AH)</f>
        <v>v1.3.153-I</v>
      </c>
      <c r="AI3"/>
      <c r="AJ3" s="73" t="str" cm="1">
        <f t="array" ref="AJ3">LOOKUP(2,1/(AJ:AJ&lt;&gt;""),AJ:AJ)</f>
        <v>DB Version- CPA</v>
      </c>
      <c r="AL3" s="72" t="str" cm="1">
        <f t="array" ref="AL3">LOOKUP(2,1/(AL:AL&lt;&gt;""),AL:AL)</f>
        <v>1.0.0</v>
      </c>
      <c r="AM3" s="72" t="str" cm="1">
        <f t="array" ref="AM3">LOOKUP(2,1/(AM:AM&lt;&gt;""),AM:AM)</f>
        <v>[Algo-Auditor]DB Version</v>
      </c>
      <c r="AO3" s="73" t="str" cm="1">
        <f t="array" ref="AO3">LOOKUP(2,1/(AO:AO&lt;&gt;""),AO:AO)</f>
        <v>bxs-di-ws-client</v>
      </c>
    </row>
    <row r="4" spans="1:41" ht="12" customHeight="1">
      <c r="B4" s="152" t="s">
        <v>148</v>
      </c>
      <c r="C4" s="147" t="s">
        <v>1783</v>
      </c>
      <c r="D4" s="147" t="s">
        <v>1753</v>
      </c>
      <c r="E4" s="147" t="s">
        <v>1754</v>
      </c>
      <c r="F4" s="147" t="s">
        <v>1755</v>
      </c>
      <c r="G4" s="147" t="s">
        <v>1756</v>
      </c>
      <c r="H4" s="178" t="s">
        <v>1757</v>
      </c>
      <c r="I4" s="147" t="s">
        <v>1784</v>
      </c>
      <c r="K4" s="202" t="s">
        <v>1758</v>
      </c>
      <c r="L4" s="202" t="s">
        <v>1759</v>
      </c>
      <c r="M4" s="67" t="s">
        <v>1760</v>
      </c>
      <c r="N4" s="67" t="s">
        <v>1761</v>
      </c>
      <c r="O4" s="67" t="s">
        <v>1762</v>
      </c>
      <c r="P4" s="67" t="s">
        <v>1763</v>
      </c>
      <c r="Q4" s="67" t="s">
        <v>1764</v>
      </c>
      <c r="R4" s="67" t="s">
        <v>1765</v>
      </c>
      <c r="S4" s="67" t="s">
        <v>164</v>
      </c>
      <c r="T4" s="67" t="s">
        <v>1766</v>
      </c>
      <c r="U4" s="149" t="s">
        <v>1767</v>
      </c>
      <c r="V4" s="178" t="s">
        <v>1768</v>
      </c>
      <c r="W4" s="178" t="s">
        <v>626</v>
      </c>
      <c r="X4" s="147" t="s">
        <v>627</v>
      </c>
      <c r="Y4" s="81"/>
      <c r="AA4" s="77" t="s">
        <v>1769</v>
      </c>
      <c r="AB4" s="8" t="s">
        <v>1770</v>
      </c>
      <c r="AC4" s="8" t="s">
        <v>1771</v>
      </c>
      <c r="AD4" s="8"/>
      <c r="AG4"/>
      <c r="AH4"/>
      <c r="AI4"/>
      <c r="AL4" s="77" t="s">
        <v>633</v>
      </c>
      <c r="AM4" s="77"/>
      <c r="AO4" s="8" t="s">
        <v>634</v>
      </c>
    </row>
    <row r="5" spans="1:41" ht="30">
      <c r="A5" s="3" t="s">
        <v>170</v>
      </c>
      <c r="B5" s="3" t="s">
        <v>171</v>
      </c>
      <c r="C5" s="15" t="s">
        <v>14</v>
      </c>
      <c r="D5" s="15" t="s">
        <v>17</v>
      </c>
      <c r="E5" s="15" t="s">
        <v>20</v>
      </c>
      <c r="F5" s="15" t="s">
        <v>36</v>
      </c>
      <c r="G5" s="15" t="s">
        <v>47</v>
      </c>
      <c r="H5" s="89" t="s">
        <v>580</v>
      </c>
      <c r="I5" s="207" t="s">
        <v>581</v>
      </c>
      <c r="K5" s="249" t="s">
        <v>635</v>
      </c>
      <c r="L5" s="249" t="s">
        <v>636</v>
      </c>
      <c r="M5" s="250" t="s">
        <v>637</v>
      </c>
      <c r="N5" s="15" t="s">
        <v>44</v>
      </c>
      <c r="O5" s="15" t="s">
        <v>638</v>
      </c>
      <c r="P5" s="15" t="s">
        <v>639</v>
      </c>
      <c r="Q5" s="15" t="s">
        <v>640</v>
      </c>
      <c r="R5" s="15" t="s">
        <v>53</v>
      </c>
      <c r="S5" s="15" t="s">
        <v>65</v>
      </c>
      <c r="T5" s="15" t="s">
        <v>42</v>
      </c>
      <c r="U5" s="62" t="s">
        <v>3</v>
      </c>
      <c r="V5" s="89" t="s">
        <v>6</v>
      </c>
      <c r="W5" s="89" t="s">
        <v>641</v>
      </c>
      <c r="X5" s="205" t="s">
        <v>642</v>
      </c>
      <c r="Y5" s="82"/>
      <c r="AA5" s="89" t="s">
        <v>59</v>
      </c>
      <c r="AB5" s="15" t="s">
        <v>62</v>
      </c>
      <c r="AC5" s="15" t="s">
        <v>599</v>
      </c>
      <c r="AD5" s="32" t="s">
        <v>117</v>
      </c>
      <c r="AF5" s="3" t="s">
        <v>118</v>
      </c>
      <c r="AG5"/>
      <c r="AH5" s="32" t="s">
        <v>644</v>
      </c>
      <c r="AI5"/>
      <c r="AJ5" s="32" t="s">
        <v>119</v>
      </c>
      <c r="AL5" s="15" t="s">
        <v>114</v>
      </c>
      <c r="AM5" s="32" t="s">
        <v>174</v>
      </c>
      <c r="AO5" s="15" t="s">
        <v>600</v>
      </c>
    </row>
    <row r="6" spans="1:41">
      <c r="A6" s="29" t="s">
        <v>1772</v>
      </c>
      <c r="B6" s="153" t="s">
        <v>1619</v>
      </c>
      <c r="C6" s="9" t="s">
        <v>1124</v>
      </c>
      <c r="D6" s="9" t="s">
        <v>1124</v>
      </c>
      <c r="E6" s="9" t="s">
        <v>1124</v>
      </c>
      <c r="F6" s="9" t="s">
        <v>1124</v>
      </c>
      <c r="G6" s="9" t="s">
        <v>1124</v>
      </c>
      <c r="H6" s="9" t="s">
        <v>1124</v>
      </c>
      <c r="I6" s="9" t="s">
        <v>1124</v>
      </c>
      <c r="K6" s="9" t="s">
        <v>1124</v>
      </c>
      <c r="L6" s="9" t="s">
        <v>1124</v>
      </c>
      <c r="M6" s="9" t="s">
        <v>1124</v>
      </c>
      <c r="N6" s="9" t="s">
        <v>1124</v>
      </c>
      <c r="O6" s="9" t="s">
        <v>1124</v>
      </c>
      <c r="P6" s="51" t="s">
        <v>190</v>
      </c>
      <c r="Q6" s="9" t="s">
        <v>1124</v>
      </c>
      <c r="R6" s="9" t="s">
        <v>1124</v>
      </c>
      <c r="S6" s="9"/>
      <c r="T6" s="9" t="s">
        <v>1124</v>
      </c>
      <c r="U6" s="9" t="s">
        <v>1124</v>
      </c>
      <c r="V6" s="9" t="s">
        <v>190</v>
      </c>
      <c r="W6" s="51" t="s">
        <v>190</v>
      </c>
      <c r="X6" s="9" t="s">
        <v>190</v>
      </c>
      <c r="Y6" s="78"/>
      <c r="AA6" s="9" t="s">
        <v>1124</v>
      </c>
      <c r="AB6" s="254" t="s">
        <v>1124</v>
      </c>
      <c r="AC6" s="254" t="s">
        <v>1124</v>
      </c>
      <c r="AD6" s="255" t="s">
        <v>1611</v>
      </c>
      <c r="AE6" s="82"/>
      <c r="AF6" s="144"/>
      <c r="AG6" s="82"/>
      <c r="AH6" s="176" t="s">
        <v>1617</v>
      </c>
      <c r="AI6" s="82"/>
      <c r="AJ6" s="74"/>
      <c r="AK6" s="82"/>
      <c r="AL6" s="9" t="s">
        <v>190</v>
      </c>
      <c r="AM6" s="9"/>
      <c r="AO6" s="5"/>
    </row>
    <row r="7" spans="1:41">
      <c r="A7" s="29" t="s">
        <v>1641</v>
      </c>
      <c r="B7" s="153" t="s">
        <v>1773</v>
      </c>
      <c r="C7" s="5"/>
      <c r="D7" s="5" t="s">
        <v>1698</v>
      </c>
      <c r="E7" s="5"/>
      <c r="F7" s="5"/>
      <c r="G7" s="5"/>
      <c r="H7" s="26"/>
      <c r="I7" s="5" t="s">
        <v>1698</v>
      </c>
      <c r="K7" s="5"/>
      <c r="L7" s="5" t="s">
        <v>1698</v>
      </c>
      <c r="M7" s="9" t="s">
        <v>1698</v>
      </c>
      <c r="N7" s="5"/>
      <c r="O7" s="5"/>
      <c r="P7" s="5"/>
      <c r="Q7" s="5"/>
      <c r="R7" s="5"/>
      <c r="S7" s="5"/>
      <c r="T7" s="5"/>
      <c r="U7" s="26"/>
      <c r="V7" s="31"/>
      <c r="W7" s="31"/>
      <c r="X7" s="9"/>
      <c r="AA7" s="5" t="s">
        <v>1698</v>
      </c>
      <c r="AB7" s="5" t="s">
        <v>1698</v>
      </c>
      <c r="AC7" s="5"/>
      <c r="AD7" s="74" t="s">
        <v>1632</v>
      </c>
      <c r="AE7" s="82"/>
      <c r="AF7" s="144"/>
      <c r="AG7" s="82"/>
      <c r="AH7" s="176" t="s">
        <v>1640</v>
      </c>
      <c r="AI7" s="82"/>
      <c r="AJ7" s="74"/>
      <c r="AK7" s="82"/>
      <c r="AL7" s="5"/>
      <c r="AM7" s="9"/>
      <c r="AO7" s="5"/>
    </row>
    <row r="8" spans="1:41">
      <c r="A8" s="29" t="s">
        <v>1774</v>
      </c>
      <c r="B8" s="153" t="s">
        <v>1775</v>
      </c>
      <c r="C8" s="5" t="s">
        <v>1698</v>
      </c>
      <c r="D8" s="5" t="s">
        <v>1703</v>
      </c>
      <c r="E8" s="5"/>
      <c r="F8" s="5"/>
      <c r="G8" s="5"/>
      <c r="H8" s="26"/>
      <c r="I8" s="5" t="s">
        <v>1703</v>
      </c>
      <c r="K8" s="5"/>
      <c r="L8" s="5" t="s">
        <v>1703</v>
      </c>
      <c r="M8" s="9" t="s">
        <v>1703</v>
      </c>
      <c r="N8" s="5"/>
      <c r="O8" s="5"/>
      <c r="P8" s="5"/>
      <c r="Q8" s="5"/>
      <c r="R8" s="5"/>
      <c r="S8" s="5"/>
      <c r="T8" s="5"/>
      <c r="U8" s="26"/>
      <c r="V8" s="26"/>
      <c r="W8" s="26"/>
      <c r="X8" s="5"/>
      <c r="AA8" s="5"/>
      <c r="AB8" s="5"/>
      <c r="AC8" s="5"/>
      <c r="AD8" s="74"/>
      <c r="AE8" s="82"/>
      <c r="AF8" s="74"/>
      <c r="AG8" s="82"/>
      <c r="AH8" s="176" t="s">
        <v>1647</v>
      </c>
      <c r="AI8" s="82"/>
      <c r="AJ8" s="74"/>
      <c r="AK8" s="82"/>
      <c r="AL8" s="5"/>
      <c r="AM8" s="5"/>
      <c r="AO8" s="5"/>
    </row>
    <row r="9" spans="1:41">
      <c r="A9" s="27"/>
      <c r="B9" s="154"/>
      <c r="C9" s="5"/>
      <c r="D9" s="5"/>
      <c r="E9" s="5"/>
      <c r="F9" s="5"/>
      <c r="G9" s="5"/>
      <c r="H9" s="26"/>
      <c r="I9" s="5"/>
      <c r="K9" s="5"/>
      <c r="L9" s="5"/>
      <c r="M9" s="5"/>
      <c r="N9" s="5"/>
      <c r="O9" s="5"/>
      <c r="P9" s="5"/>
      <c r="Q9" s="5"/>
      <c r="R9" s="5"/>
      <c r="S9" s="5"/>
      <c r="T9" s="5"/>
      <c r="U9" s="26"/>
      <c r="V9" s="26"/>
      <c r="W9" s="26"/>
      <c r="X9" s="5"/>
      <c r="AA9" s="5"/>
      <c r="AB9" s="5"/>
      <c r="AC9" s="5"/>
      <c r="AD9" s="74"/>
      <c r="AE9" s="82"/>
      <c r="AF9" s="74"/>
      <c r="AG9" s="82"/>
      <c r="AH9" s="74"/>
      <c r="AI9" s="82"/>
      <c r="AJ9" s="74"/>
      <c r="AK9" s="82"/>
      <c r="AL9" s="5"/>
      <c r="AM9" s="5"/>
      <c r="AO9" s="5"/>
    </row>
    <row r="10" spans="1:41">
      <c r="A10" s="27"/>
      <c r="B10" s="154"/>
      <c r="C10" s="5"/>
      <c r="D10" s="5"/>
      <c r="E10" s="5"/>
      <c r="F10" s="5"/>
      <c r="G10" s="5"/>
      <c r="H10" s="26"/>
      <c r="I10" s="5"/>
      <c r="K10" s="5"/>
      <c r="L10" s="5"/>
      <c r="M10" s="9"/>
      <c r="N10" s="5"/>
      <c r="O10" s="5"/>
      <c r="P10" s="5"/>
      <c r="Q10" s="5"/>
      <c r="R10" s="5"/>
      <c r="S10" s="5"/>
      <c r="T10" s="5"/>
      <c r="U10" s="26"/>
      <c r="V10" s="26"/>
      <c r="W10" s="26"/>
      <c r="X10" s="5"/>
      <c r="AA10" s="5"/>
      <c r="AB10" s="5"/>
      <c r="AC10" s="5"/>
      <c r="AD10" s="74"/>
      <c r="AE10" s="82"/>
      <c r="AF10" s="74"/>
      <c r="AG10" s="82"/>
      <c r="AH10" s="74"/>
      <c r="AI10" s="82"/>
      <c r="AJ10" s="74"/>
      <c r="AK10" s="82"/>
      <c r="AL10" s="5"/>
      <c r="AM10" s="5"/>
      <c r="AO10" s="5"/>
    </row>
    <row r="11" spans="1:41">
      <c r="A11" s="27"/>
      <c r="B11" s="154"/>
      <c r="C11" s="5"/>
      <c r="D11" s="5"/>
      <c r="E11" s="5"/>
      <c r="F11" s="5"/>
      <c r="G11" s="5"/>
      <c r="H11" s="26"/>
      <c r="I11" s="5"/>
      <c r="K11" s="5"/>
      <c r="L11" s="5"/>
      <c r="M11" s="9"/>
      <c r="N11" s="5"/>
      <c r="O11" s="5"/>
      <c r="P11" s="5"/>
      <c r="Q11" s="5"/>
      <c r="R11" s="5"/>
      <c r="S11" s="5"/>
      <c r="T11" s="5"/>
      <c r="U11" s="26"/>
      <c r="V11" s="179"/>
      <c r="W11" s="179"/>
      <c r="X11" s="150"/>
      <c r="AA11" s="5"/>
      <c r="AB11" s="5"/>
      <c r="AC11" s="5"/>
      <c r="AD11" s="74"/>
      <c r="AE11" s="82"/>
      <c r="AF11" s="143"/>
      <c r="AG11" s="82"/>
      <c r="AH11" s="74"/>
      <c r="AI11" s="82"/>
      <c r="AJ11" s="74"/>
      <c r="AK11" s="82"/>
      <c r="AL11" s="5"/>
      <c r="AM11" s="5"/>
      <c r="AO11" s="5"/>
    </row>
    <row r="12" spans="1:41">
      <c r="A12" s="27"/>
      <c r="B12" s="154"/>
      <c r="C12" s="5"/>
      <c r="D12" s="5"/>
      <c r="E12" s="5"/>
      <c r="F12" s="5"/>
      <c r="G12" s="5"/>
      <c r="H12" s="26"/>
      <c r="I12" s="5"/>
      <c r="K12" s="5"/>
      <c r="L12" s="5"/>
      <c r="M12" s="9"/>
      <c r="N12" s="5"/>
      <c r="O12" s="5"/>
      <c r="P12" s="5"/>
      <c r="Q12" s="5"/>
      <c r="R12" s="5"/>
      <c r="S12" s="5"/>
      <c r="T12" s="5"/>
      <c r="U12" s="26"/>
      <c r="V12" s="179"/>
      <c r="W12" s="179"/>
      <c r="X12" s="150"/>
      <c r="AA12" s="5"/>
      <c r="AB12" s="5"/>
      <c r="AC12" s="5"/>
      <c r="AD12" s="74"/>
      <c r="AE12" s="82"/>
      <c r="AF12" s="143"/>
      <c r="AG12" s="82"/>
      <c r="AH12" s="74"/>
      <c r="AI12" s="82"/>
      <c r="AJ12" s="74"/>
      <c r="AK12" s="82"/>
      <c r="AL12" s="5"/>
      <c r="AM12" s="5"/>
      <c r="AO12" s="5"/>
    </row>
    <row r="13" spans="1:41">
      <c r="A13" s="27"/>
      <c r="B13" s="154"/>
      <c r="C13" s="5"/>
      <c r="D13" s="5"/>
      <c r="E13" s="5"/>
      <c r="F13" s="5"/>
      <c r="G13" s="5"/>
      <c r="H13" s="26"/>
      <c r="I13" s="5"/>
      <c r="K13" s="5"/>
      <c r="L13" s="5"/>
      <c r="M13" s="9"/>
      <c r="N13" s="5"/>
      <c r="O13" s="5"/>
      <c r="P13" s="5"/>
      <c r="Q13" s="5"/>
      <c r="R13" s="5"/>
      <c r="S13" s="5"/>
      <c r="T13" s="5"/>
      <c r="U13" s="26"/>
      <c r="V13" s="179"/>
      <c r="W13" s="179"/>
      <c r="X13" s="150"/>
      <c r="AA13" s="5"/>
      <c r="AB13" s="5"/>
      <c r="AC13" s="5"/>
      <c r="AD13" s="74"/>
      <c r="AE13" s="82"/>
      <c r="AF13" s="143"/>
      <c r="AG13" s="82"/>
      <c r="AH13" s="74"/>
      <c r="AI13" s="82"/>
      <c r="AJ13" s="74"/>
      <c r="AK13" s="82"/>
      <c r="AL13" s="5"/>
      <c r="AM13" s="5"/>
      <c r="AO13" s="5"/>
    </row>
    <row r="14" spans="1:41">
      <c r="A14" s="27"/>
      <c r="B14" s="154"/>
      <c r="C14" s="5"/>
      <c r="D14" s="5"/>
      <c r="E14" s="5"/>
      <c r="F14" s="5"/>
      <c r="G14" s="5"/>
      <c r="H14" s="26"/>
      <c r="I14" s="5"/>
      <c r="K14" s="5"/>
      <c r="L14" s="5"/>
      <c r="M14" s="9"/>
      <c r="N14" s="5"/>
      <c r="O14" s="5"/>
      <c r="P14" s="5"/>
      <c r="Q14" s="5"/>
      <c r="R14" s="5"/>
      <c r="S14" s="5"/>
      <c r="T14" s="5"/>
      <c r="U14" s="26"/>
      <c r="V14" s="179"/>
      <c r="W14" s="179"/>
      <c r="X14" s="150"/>
      <c r="AA14" s="5"/>
      <c r="AB14" s="5"/>
      <c r="AC14" s="5"/>
      <c r="AD14" s="74"/>
      <c r="AE14" s="82"/>
      <c r="AF14" s="143"/>
      <c r="AG14" s="82"/>
      <c r="AH14" s="74"/>
      <c r="AI14" s="82"/>
      <c r="AJ14" s="74"/>
      <c r="AK14" s="82"/>
      <c r="AL14" s="5"/>
      <c r="AM14" s="5"/>
      <c r="AO14" s="5"/>
    </row>
    <row r="15" spans="1:41">
      <c r="A15" s="27"/>
      <c r="B15" s="154"/>
      <c r="C15" s="5"/>
      <c r="D15" s="5"/>
      <c r="E15" s="5"/>
      <c r="F15" s="5"/>
      <c r="G15" s="5"/>
      <c r="H15" s="26"/>
      <c r="I15" s="5"/>
      <c r="K15" s="5"/>
      <c r="L15" s="5"/>
      <c r="M15" s="9"/>
      <c r="N15" s="5"/>
      <c r="O15" s="5"/>
      <c r="P15" s="5"/>
      <c r="Q15" s="5"/>
      <c r="R15" s="5"/>
      <c r="S15" s="5"/>
      <c r="T15" s="5"/>
      <c r="U15" s="26"/>
      <c r="V15" s="179"/>
      <c r="W15" s="179"/>
      <c r="X15" s="150"/>
      <c r="AA15" s="5"/>
      <c r="AB15" s="5"/>
      <c r="AC15" s="5"/>
      <c r="AD15" s="74"/>
      <c r="AE15" s="82"/>
      <c r="AF15" s="143"/>
      <c r="AG15" s="82"/>
      <c r="AH15" s="74"/>
      <c r="AI15" s="82"/>
      <c r="AJ15" s="74"/>
      <c r="AK15" s="82"/>
      <c r="AL15" s="5"/>
      <c r="AM15" s="5"/>
      <c r="AO15" s="5"/>
    </row>
    <row r="16" spans="1:41">
      <c r="A16" s="27"/>
      <c r="B16" s="154"/>
      <c r="C16" s="5"/>
      <c r="D16" s="5"/>
      <c r="E16" s="5"/>
      <c r="F16" s="5"/>
      <c r="G16" s="5"/>
      <c r="H16" s="26"/>
      <c r="I16" s="5"/>
      <c r="K16" s="5"/>
      <c r="L16" s="5"/>
      <c r="M16" s="9"/>
      <c r="N16" s="5"/>
      <c r="O16" s="5"/>
      <c r="P16" s="5"/>
      <c r="Q16" s="5"/>
      <c r="R16" s="5"/>
      <c r="S16" s="5"/>
      <c r="T16" s="5"/>
      <c r="U16" s="26"/>
      <c r="V16" s="179"/>
      <c r="W16" s="179"/>
      <c r="X16" s="150"/>
      <c r="AA16" s="5"/>
      <c r="AB16" s="5"/>
      <c r="AC16" s="5"/>
      <c r="AD16" s="74"/>
      <c r="AE16" s="82"/>
      <c r="AF16" s="143"/>
      <c r="AG16" s="82"/>
      <c r="AH16" s="74"/>
      <c r="AI16" s="82"/>
      <c r="AJ16" s="74"/>
      <c r="AK16" s="82"/>
      <c r="AL16" s="5"/>
      <c r="AM16" s="5"/>
      <c r="AO16" s="5"/>
    </row>
    <row r="17" spans="1:41">
      <c r="A17" s="27"/>
      <c r="B17" s="154"/>
      <c r="C17" s="5"/>
      <c r="D17" s="5"/>
      <c r="E17" s="5"/>
      <c r="F17" s="5"/>
      <c r="G17" s="5"/>
      <c r="H17" s="26"/>
      <c r="I17" s="5"/>
      <c r="K17" s="5"/>
      <c r="L17" s="5"/>
      <c r="M17" s="9"/>
      <c r="N17" s="5"/>
      <c r="O17" s="5"/>
      <c r="P17" s="5"/>
      <c r="Q17" s="5"/>
      <c r="R17" s="5"/>
      <c r="S17" s="5"/>
      <c r="T17" s="5"/>
      <c r="U17" s="26"/>
      <c r="V17" s="179"/>
      <c r="W17" s="179"/>
      <c r="X17" s="150"/>
      <c r="AA17" s="5"/>
      <c r="AB17" s="5"/>
      <c r="AC17" s="5"/>
      <c r="AD17" s="74"/>
      <c r="AE17" s="82"/>
      <c r="AF17" s="143"/>
      <c r="AG17" s="82"/>
      <c r="AH17" s="74"/>
      <c r="AI17" s="82"/>
      <c r="AJ17" s="74"/>
      <c r="AK17" s="82"/>
      <c r="AL17" s="5"/>
      <c r="AM17" s="5"/>
      <c r="AO17" s="5"/>
    </row>
    <row r="18" spans="1:41">
      <c r="A18" s="27"/>
      <c r="B18" s="154"/>
      <c r="C18" s="5"/>
      <c r="D18" s="5"/>
      <c r="E18" s="5"/>
      <c r="F18" s="5"/>
      <c r="G18" s="5"/>
      <c r="H18" s="26"/>
      <c r="I18" s="5"/>
      <c r="K18" s="5"/>
      <c r="L18" s="5"/>
      <c r="M18" s="9"/>
      <c r="N18" s="5"/>
      <c r="O18" s="5"/>
      <c r="P18" s="5"/>
      <c r="Q18" s="5"/>
      <c r="R18" s="5"/>
      <c r="S18" s="5"/>
      <c r="T18" s="5"/>
      <c r="U18" s="26"/>
      <c r="V18" s="179"/>
      <c r="W18" s="179"/>
      <c r="X18" s="150"/>
      <c r="AA18" s="5"/>
      <c r="AB18" s="5"/>
      <c r="AC18" s="5"/>
      <c r="AD18" s="74"/>
      <c r="AE18" s="82"/>
      <c r="AF18" s="143"/>
      <c r="AG18" s="82"/>
      <c r="AH18" s="74"/>
      <c r="AI18" s="82"/>
      <c r="AJ18" s="74"/>
      <c r="AK18" s="82"/>
      <c r="AL18" s="5"/>
      <c r="AM18" s="5"/>
      <c r="AO18" s="5"/>
    </row>
    <row r="19" spans="1:41">
      <c r="A19" s="27"/>
      <c r="B19" s="154"/>
      <c r="C19" s="5"/>
      <c r="D19" s="5"/>
      <c r="E19" s="5"/>
      <c r="F19" s="5"/>
      <c r="G19" s="5"/>
      <c r="H19" s="26"/>
      <c r="I19" s="5"/>
      <c r="K19" s="5"/>
      <c r="L19" s="5"/>
      <c r="M19" s="9"/>
      <c r="N19" s="5"/>
      <c r="O19" s="5"/>
      <c r="P19" s="5"/>
      <c r="Q19" s="5"/>
      <c r="R19" s="5"/>
      <c r="S19" s="5"/>
      <c r="T19" s="5"/>
      <c r="U19" s="26"/>
      <c r="V19" s="179"/>
      <c r="W19" s="179"/>
      <c r="X19" s="150"/>
      <c r="AA19" s="5"/>
      <c r="AB19" s="5"/>
      <c r="AC19" s="5"/>
      <c r="AD19" s="74"/>
      <c r="AE19" s="82"/>
      <c r="AF19" s="143"/>
      <c r="AG19" s="82"/>
      <c r="AH19" s="74"/>
      <c r="AI19" s="82"/>
      <c r="AJ19" s="74"/>
      <c r="AK19" s="82"/>
      <c r="AL19" s="5"/>
      <c r="AM19" s="5"/>
      <c r="AO19" s="5"/>
    </row>
    <row r="20" spans="1:41">
      <c r="A20" s="27"/>
      <c r="B20" s="154"/>
      <c r="C20" s="5"/>
      <c r="D20" s="5"/>
      <c r="E20" s="5"/>
      <c r="F20" s="5"/>
      <c r="G20" s="5"/>
      <c r="H20" s="26"/>
      <c r="I20" s="5"/>
      <c r="K20" s="5"/>
      <c r="L20" s="5"/>
      <c r="M20" s="9"/>
      <c r="N20" s="5"/>
      <c r="O20" s="5"/>
      <c r="P20" s="5"/>
      <c r="Q20" s="5"/>
      <c r="R20" s="5"/>
      <c r="S20" s="5"/>
      <c r="T20" s="5"/>
      <c r="U20" s="26"/>
      <c r="V20" s="179"/>
      <c r="W20" s="179"/>
      <c r="X20" s="150"/>
      <c r="AA20" s="5"/>
      <c r="AB20" s="5"/>
      <c r="AC20" s="5"/>
      <c r="AD20" s="74"/>
      <c r="AE20" s="82"/>
      <c r="AF20" s="143"/>
      <c r="AG20" s="82"/>
      <c r="AH20" s="74"/>
      <c r="AI20" s="82"/>
      <c r="AJ20" s="74"/>
      <c r="AK20" s="82"/>
      <c r="AL20" s="5"/>
      <c r="AM20" s="5"/>
      <c r="AO20" s="5"/>
    </row>
    <row r="21" spans="1:41">
      <c r="A21" s="27"/>
      <c r="B21" s="154"/>
      <c r="C21" s="5"/>
      <c r="D21" s="5"/>
      <c r="E21" s="5"/>
      <c r="F21" s="5"/>
      <c r="G21" s="5"/>
      <c r="H21" s="26"/>
      <c r="I21" s="5"/>
      <c r="K21" s="5"/>
      <c r="L21" s="5"/>
      <c r="M21" s="9"/>
      <c r="N21" s="5"/>
      <c r="O21" s="5"/>
      <c r="P21" s="5"/>
      <c r="Q21" s="5"/>
      <c r="R21" s="5"/>
      <c r="S21" s="5"/>
      <c r="T21" s="5"/>
      <c r="U21" s="26"/>
      <c r="V21" s="179"/>
      <c r="W21" s="179"/>
      <c r="X21" s="150"/>
      <c r="AA21" s="5"/>
      <c r="AB21" s="5"/>
      <c r="AC21" s="5"/>
      <c r="AD21" s="74"/>
      <c r="AE21" s="82"/>
      <c r="AF21" s="143"/>
      <c r="AG21" s="82"/>
      <c r="AH21" s="74"/>
      <c r="AI21" s="82"/>
      <c r="AJ21" s="74"/>
      <c r="AK21" s="82"/>
      <c r="AL21" s="5"/>
      <c r="AM21" s="5"/>
      <c r="AO21" s="5"/>
    </row>
    <row r="22" spans="1:41">
      <c r="A22" s="27"/>
      <c r="B22" s="154"/>
      <c r="C22" s="5"/>
      <c r="D22" s="5"/>
      <c r="E22" s="5"/>
      <c r="F22" s="5"/>
      <c r="G22" s="5"/>
      <c r="H22" s="26"/>
      <c r="I22" s="5"/>
      <c r="K22" s="5"/>
      <c r="L22" s="5"/>
      <c r="M22" s="9"/>
      <c r="N22" s="5"/>
      <c r="O22" s="5"/>
      <c r="P22" s="5"/>
      <c r="Q22" s="5"/>
      <c r="R22" s="5"/>
      <c r="S22" s="5"/>
      <c r="T22" s="5"/>
      <c r="U22" s="26"/>
      <c r="V22" s="179"/>
      <c r="W22" s="179"/>
      <c r="X22" s="150"/>
      <c r="AA22" s="5"/>
      <c r="AB22" s="5"/>
      <c r="AC22" s="5"/>
      <c r="AD22" s="74"/>
      <c r="AE22" s="82"/>
      <c r="AF22" s="143"/>
      <c r="AG22" s="82"/>
      <c r="AH22" s="74"/>
      <c r="AI22" s="82"/>
      <c r="AJ22" s="74"/>
      <c r="AK22" s="82"/>
      <c r="AL22" s="5"/>
      <c r="AM22" s="5"/>
      <c r="AO22" s="5"/>
    </row>
    <row r="23" spans="1:41">
      <c r="A23" s="27"/>
      <c r="B23" s="154"/>
      <c r="C23" s="5"/>
      <c r="D23" s="5"/>
      <c r="E23" s="5"/>
      <c r="F23" s="5"/>
      <c r="G23" s="5"/>
      <c r="H23" s="26"/>
      <c r="I23" s="5"/>
      <c r="K23" s="5"/>
      <c r="L23" s="5"/>
      <c r="M23" s="9"/>
      <c r="N23" s="5"/>
      <c r="O23" s="5"/>
      <c r="P23" s="5"/>
      <c r="Q23" s="5"/>
      <c r="R23" s="5"/>
      <c r="S23" s="5"/>
      <c r="T23" s="5"/>
      <c r="U23" s="26"/>
      <c r="V23" s="179"/>
      <c r="W23" s="179"/>
      <c r="X23" s="150"/>
      <c r="AA23" s="5"/>
      <c r="AB23" s="5"/>
      <c r="AC23" s="5"/>
      <c r="AD23" s="74"/>
      <c r="AE23" s="82"/>
      <c r="AF23" s="143"/>
      <c r="AG23" s="82"/>
      <c r="AH23" s="74"/>
      <c r="AI23" s="82"/>
      <c r="AJ23" s="74"/>
      <c r="AK23" s="82"/>
      <c r="AL23" s="5"/>
      <c r="AM23" s="5"/>
      <c r="AO23" s="5"/>
    </row>
    <row r="24" spans="1:41">
      <c r="A24" s="27"/>
      <c r="B24" s="154"/>
      <c r="C24" s="5"/>
      <c r="D24" s="5"/>
      <c r="E24" s="5"/>
      <c r="F24" s="5"/>
      <c r="G24" s="5"/>
      <c r="H24" s="26"/>
      <c r="I24" s="5"/>
      <c r="K24" s="5"/>
      <c r="L24" s="5"/>
      <c r="M24" s="9"/>
      <c r="N24" s="5"/>
      <c r="O24" s="5"/>
      <c r="P24" s="5"/>
      <c r="Q24" s="5"/>
      <c r="R24" s="5"/>
      <c r="S24" s="5"/>
      <c r="T24" s="5"/>
      <c r="U24" s="26"/>
      <c r="V24" s="179"/>
      <c r="W24" s="179"/>
      <c r="X24" s="150"/>
      <c r="AA24" s="5"/>
      <c r="AB24" s="5"/>
      <c r="AC24" s="5"/>
      <c r="AD24" s="74"/>
      <c r="AE24" s="82"/>
      <c r="AF24" s="143"/>
      <c r="AG24" s="82"/>
      <c r="AH24" s="74"/>
      <c r="AI24" s="82"/>
      <c r="AJ24" s="74"/>
      <c r="AK24" s="82"/>
      <c r="AL24" s="5"/>
      <c r="AM24" s="5"/>
      <c r="AO24" s="5"/>
    </row>
    <row r="25" spans="1:41">
      <c r="A25" s="27"/>
      <c r="B25" s="154"/>
      <c r="C25" s="5"/>
      <c r="D25" s="5"/>
      <c r="E25" s="5"/>
      <c r="F25" s="5"/>
      <c r="G25" s="5"/>
      <c r="H25" s="26"/>
      <c r="I25" s="5"/>
      <c r="K25" s="5"/>
      <c r="L25" s="5"/>
      <c r="M25" s="9"/>
      <c r="N25" s="5"/>
      <c r="O25" s="5"/>
      <c r="P25" s="5"/>
      <c r="Q25" s="5"/>
      <c r="R25" s="5"/>
      <c r="S25" s="5"/>
      <c r="T25" s="5"/>
      <c r="U25" s="26"/>
      <c r="V25" s="179"/>
      <c r="W25" s="179"/>
      <c r="X25" s="150"/>
      <c r="AA25" s="5"/>
      <c r="AB25" s="5"/>
      <c r="AC25" s="5"/>
      <c r="AD25" s="74"/>
      <c r="AE25" s="82"/>
      <c r="AF25" s="143"/>
      <c r="AG25" s="82"/>
      <c r="AH25" s="74"/>
      <c r="AI25" s="82"/>
      <c r="AJ25" s="74"/>
      <c r="AK25" s="82"/>
      <c r="AL25" s="5"/>
      <c r="AM25" s="5"/>
      <c r="AO25" s="5"/>
    </row>
    <row r="26" spans="1:41">
      <c r="A26" s="27"/>
      <c r="B26" s="154"/>
      <c r="C26" s="5"/>
      <c r="D26" s="5"/>
      <c r="E26" s="5"/>
      <c r="F26" s="5"/>
      <c r="G26" s="5"/>
      <c r="H26" s="26"/>
      <c r="I26" s="5"/>
      <c r="K26" s="5"/>
      <c r="L26" s="5"/>
      <c r="M26" s="9"/>
      <c r="N26" s="5"/>
      <c r="O26" s="5"/>
      <c r="P26" s="5"/>
      <c r="Q26" s="5"/>
      <c r="R26" s="5"/>
      <c r="S26" s="5"/>
      <c r="T26" s="5"/>
      <c r="U26" s="26"/>
      <c r="V26" s="179"/>
      <c r="W26" s="179"/>
      <c r="X26" s="150"/>
      <c r="AA26" s="5"/>
      <c r="AB26" s="5"/>
      <c r="AC26" s="5"/>
      <c r="AD26" s="74"/>
      <c r="AE26" s="82"/>
      <c r="AF26" s="143"/>
      <c r="AG26" s="82"/>
      <c r="AH26" s="74"/>
      <c r="AI26" s="82"/>
      <c r="AJ26" s="74"/>
      <c r="AK26" s="82"/>
      <c r="AL26" s="5"/>
      <c r="AM26" s="5"/>
      <c r="AO26" s="5"/>
    </row>
    <row r="27" spans="1:41">
      <c r="A27" s="27"/>
      <c r="B27" s="154"/>
      <c r="C27" s="5"/>
      <c r="D27" s="5"/>
      <c r="E27" s="5"/>
      <c r="F27" s="5"/>
      <c r="G27" s="5"/>
      <c r="H27" s="26"/>
      <c r="I27" s="5"/>
      <c r="K27" s="5"/>
      <c r="L27" s="5"/>
      <c r="M27" s="9"/>
      <c r="N27" s="5"/>
      <c r="O27" s="5"/>
      <c r="P27" s="5"/>
      <c r="Q27" s="5"/>
      <c r="R27" s="5"/>
      <c r="S27" s="5"/>
      <c r="T27" s="5"/>
      <c r="U27" s="26"/>
      <c r="V27" s="179"/>
      <c r="W27" s="179"/>
      <c r="X27" s="150"/>
      <c r="AA27" s="5"/>
      <c r="AB27" s="5"/>
      <c r="AC27" s="5"/>
      <c r="AD27" s="74"/>
      <c r="AE27" s="82"/>
      <c r="AF27" s="143"/>
      <c r="AG27" s="82"/>
      <c r="AH27" s="74"/>
      <c r="AI27" s="82"/>
      <c r="AJ27" s="74"/>
      <c r="AK27" s="82"/>
      <c r="AL27" s="5"/>
      <c r="AM27" s="5"/>
      <c r="AO27" s="5"/>
    </row>
    <row r="28" spans="1:41">
      <c r="A28" s="27"/>
      <c r="B28" s="154"/>
      <c r="C28" s="5"/>
      <c r="D28" s="5"/>
      <c r="E28" s="5"/>
      <c r="F28" s="5"/>
      <c r="G28" s="5"/>
      <c r="H28" s="26"/>
      <c r="I28" s="5"/>
      <c r="K28" s="5"/>
      <c r="L28" s="5"/>
      <c r="M28" s="9"/>
      <c r="N28" s="5"/>
      <c r="O28" s="5"/>
      <c r="P28" s="5"/>
      <c r="Q28" s="5"/>
      <c r="R28" s="5"/>
      <c r="S28" s="5"/>
      <c r="T28" s="5"/>
      <c r="U28" s="26"/>
      <c r="V28" s="179"/>
      <c r="W28" s="179"/>
      <c r="X28" s="150"/>
      <c r="AA28" s="5"/>
      <c r="AB28" s="5"/>
      <c r="AC28" s="5"/>
      <c r="AD28" s="74"/>
      <c r="AE28" s="82"/>
      <c r="AF28" s="143"/>
      <c r="AG28" s="82"/>
      <c r="AH28" s="74"/>
      <c r="AI28" s="82"/>
      <c r="AJ28" s="74"/>
      <c r="AK28" s="82"/>
      <c r="AL28" s="5"/>
      <c r="AM28" s="5"/>
      <c r="AO28" s="5"/>
    </row>
    <row r="29" spans="1:41">
      <c r="A29" s="27"/>
      <c r="B29" s="154"/>
      <c r="C29" s="5"/>
      <c r="D29" s="5"/>
      <c r="E29" s="5"/>
      <c r="F29" s="5"/>
      <c r="G29" s="5"/>
      <c r="H29" s="26"/>
      <c r="I29" s="5"/>
      <c r="K29" s="5"/>
      <c r="L29" s="5"/>
      <c r="M29" s="9"/>
      <c r="N29" s="5"/>
      <c r="O29" s="5"/>
      <c r="P29" s="5"/>
      <c r="Q29" s="5"/>
      <c r="R29" s="5"/>
      <c r="S29" s="5"/>
      <c r="T29" s="5"/>
      <c r="U29" s="26"/>
      <c r="V29" s="179"/>
      <c r="W29" s="179"/>
      <c r="X29" s="150"/>
      <c r="AA29" s="5"/>
      <c r="AB29" s="5"/>
      <c r="AC29" s="5"/>
      <c r="AD29" s="74"/>
      <c r="AE29" s="82"/>
      <c r="AF29" s="143"/>
      <c r="AG29" s="82"/>
      <c r="AH29" s="74"/>
      <c r="AI29" s="82"/>
      <c r="AJ29" s="74"/>
      <c r="AK29" s="82"/>
      <c r="AL29" s="5"/>
      <c r="AM29" s="5"/>
      <c r="AO29" s="5"/>
    </row>
    <row r="30" spans="1:41">
      <c r="A30" s="27"/>
      <c r="B30" s="154"/>
      <c r="C30" s="5"/>
      <c r="D30" s="5"/>
      <c r="E30" s="5"/>
      <c r="F30" s="5"/>
      <c r="G30" s="5"/>
      <c r="H30" s="26"/>
      <c r="I30" s="5"/>
      <c r="K30" s="5"/>
      <c r="L30" s="5"/>
      <c r="M30" s="9"/>
      <c r="N30" s="5"/>
      <c r="O30" s="5"/>
      <c r="P30" s="5"/>
      <c r="Q30" s="5"/>
      <c r="R30" s="5"/>
      <c r="S30" s="5"/>
      <c r="T30" s="5"/>
      <c r="U30" s="26"/>
      <c r="V30" s="179"/>
      <c r="W30" s="179"/>
      <c r="X30" s="150"/>
      <c r="AA30" s="5"/>
      <c r="AB30" s="5"/>
      <c r="AC30" s="5"/>
      <c r="AD30" s="74"/>
      <c r="AE30" s="82"/>
      <c r="AF30" s="143"/>
      <c r="AG30" s="82"/>
      <c r="AH30" s="74"/>
      <c r="AI30" s="82"/>
      <c r="AJ30" s="74"/>
      <c r="AK30" s="82"/>
      <c r="AL30" s="5"/>
      <c r="AM30" s="5"/>
      <c r="AO30" s="5"/>
    </row>
    <row r="31" spans="1:41">
      <c r="A31" s="27"/>
      <c r="B31" s="154"/>
      <c r="C31" s="5"/>
      <c r="D31" s="5"/>
      <c r="E31" s="5"/>
      <c r="F31" s="5"/>
      <c r="G31" s="5"/>
      <c r="H31" s="26"/>
      <c r="I31" s="5"/>
      <c r="K31" s="5"/>
      <c r="L31" s="5"/>
      <c r="M31" s="9"/>
      <c r="N31" s="5"/>
      <c r="O31" s="5"/>
      <c r="P31" s="5"/>
      <c r="Q31" s="5"/>
      <c r="R31" s="5"/>
      <c r="S31" s="5"/>
      <c r="T31" s="5"/>
      <c r="U31" s="26"/>
      <c r="V31" s="179"/>
      <c r="W31" s="179"/>
      <c r="X31" s="150"/>
      <c r="AA31" s="5"/>
      <c r="AB31" s="5"/>
      <c r="AC31" s="5"/>
      <c r="AD31" s="74"/>
      <c r="AE31" s="82"/>
      <c r="AF31" s="143"/>
      <c r="AG31" s="82"/>
      <c r="AH31" s="74"/>
      <c r="AI31" s="82"/>
      <c r="AJ31" s="74"/>
      <c r="AK31" s="82"/>
      <c r="AL31" s="5"/>
      <c r="AM31" s="5"/>
      <c r="AO31" s="5"/>
    </row>
    <row r="32" spans="1:41">
      <c r="A32" s="27"/>
      <c r="B32" s="154"/>
      <c r="C32" s="5"/>
      <c r="D32" s="5"/>
      <c r="E32" s="5"/>
      <c r="F32" s="5"/>
      <c r="G32" s="5"/>
      <c r="H32" s="26"/>
      <c r="I32" s="5"/>
      <c r="K32" s="5"/>
      <c r="L32" s="5"/>
      <c r="M32" s="9"/>
      <c r="N32" s="5"/>
      <c r="O32" s="5"/>
      <c r="P32" s="5"/>
      <c r="Q32" s="5"/>
      <c r="R32" s="5"/>
      <c r="S32" s="5"/>
      <c r="T32" s="5"/>
      <c r="U32" s="26"/>
      <c r="V32" s="179"/>
      <c r="W32" s="179"/>
      <c r="X32" s="150"/>
      <c r="AA32" s="5"/>
      <c r="AB32" s="5"/>
      <c r="AC32" s="5"/>
      <c r="AD32" s="74"/>
      <c r="AE32" s="82"/>
      <c r="AF32" s="143"/>
      <c r="AG32" s="82"/>
      <c r="AH32" s="74"/>
      <c r="AI32" s="82"/>
      <c r="AJ32" s="74"/>
      <c r="AK32" s="82"/>
      <c r="AL32" s="5"/>
      <c r="AM32" s="74"/>
      <c r="AO32" s="5"/>
    </row>
    <row r="33" spans="1:41">
      <c r="A33" s="27"/>
      <c r="B33" s="154"/>
      <c r="C33" s="5"/>
      <c r="D33" s="5"/>
      <c r="E33" s="5"/>
      <c r="F33" s="5"/>
      <c r="G33" s="5"/>
      <c r="H33" s="26"/>
      <c r="I33" s="5"/>
      <c r="K33" s="5"/>
      <c r="L33" s="5"/>
      <c r="M33" s="9"/>
      <c r="N33" s="5"/>
      <c r="O33" s="5"/>
      <c r="P33" s="5"/>
      <c r="Q33" s="5"/>
      <c r="R33" s="5"/>
      <c r="S33" s="5"/>
      <c r="T33" s="5"/>
      <c r="U33" s="26"/>
      <c r="V33" s="179"/>
      <c r="W33" s="179"/>
      <c r="X33" s="150"/>
      <c r="AA33" s="5"/>
      <c r="AB33" s="5"/>
      <c r="AC33" s="5"/>
      <c r="AD33" s="74"/>
      <c r="AE33" s="82"/>
      <c r="AF33" s="143"/>
      <c r="AG33" s="82"/>
      <c r="AH33" s="74"/>
      <c r="AI33" s="82"/>
      <c r="AJ33" s="74"/>
      <c r="AK33" s="82"/>
      <c r="AL33" s="5"/>
      <c r="AM33" s="5"/>
      <c r="AO33" s="5"/>
    </row>
    <row r="34" spans="1:41">
      <c r="A34" s="27"/>
      <c r="B34" s="154"/>
      <c r="C34" s="5"/>
      <c r="D34" s="5"/>
      <c r="E34" s="5"/>
      <c r="F34" s="5"/>
      <c r="G34" s="5"/>
      <c r="H34" s="26"/>
      <c r="I34" s="5"/>
      <c r="K34" s="5"/>
      <c r="L34" s="5"/>
      <c r="M34" s="9"/>
      <c r="N34" s="5"/>
      <c r="O34" s="5"/>
      <c r="P34" s="5"/>
      <c r="Q34" s="5"/>
      <c r="R34" s="5"/>
      <c r="S34" s="5"/>
      <c r="T34" s="5"/>
      <c r="U34" s="26"/>
      <c r="V34" s="179"/>
      <c r="W34" s="179"/>
      <c r="X34" s="150"/>
      <c r="AA34" s="5"/>
      <c r="AB34" s="5"/>
      <c r="AC34" s="5"/>
      <c r="AD34" s="74"/>
      <c r="AE34" s="82"/>
      <c r="AF34" s="143"/>
      <c r="AG34" s="82"/>
      <c r="AH34" s="74"/>
      <c r="AI34" s="82"/>
      <c r="AJ34" s="74"/>
      <c r="AK34" s="82"/>
      <c r="AL34" s="5"/>
      <c r="AM34" s="5"/>
      <c r="AO34" s="5"/>
    </row>
    <row r="35" spans="1:41">
      <c r="A35" s="27"/>
      <c r="B35" s="154"/>
      <c r="C35" s="5"/>
      <c r="D35" s="5"/>
      <c r="E35" s="5"/>
      <c r="F35" s="5"/>
      <c r="G35" s="5"/>
      <c r="H35" s="26"/>
      <c r="I35" s="5"/>
      <c r="K35" s="5"/>
      <c r="L35" s="5"/>
      <c r="M35" s="9"/>
      <c r="N35" s="5"/>
      <c r="O35" s="5"/>
      <c r="P35" s="5"/>
      <c r="Q35" s="5"/>
      <c r="R35" s="5"/>
      <c r="S35" s="5"/>
      <c r="T35" s="5"/>
      <c r="U35" s="26"/>
      <c r="V35" s="179"/>
      <c r="W35" s="179"/>
      <c r="X35" s="150"/>
      <c r="AA35" s="5"/>
      <c r="AB35" s="5"/>
      <c r="AC35" s="5"/>
      <c r="AD35" s="74"/>
      <c r="AE35" s="82"/>
      <c r="AF35" s="143"/>
      <c r="AG35" s="82"/>
      <c r="AH35" s="74"/>
      <c r="AI35" s="82"/>
      <c r="AJ35" s="74"/>
      <c r="AK35" s="82"/>
      <c r="AL35" s="5"/>
      <c r="AM35" s="5"/>
      <c r="AO35" s="5"/>
    </row>
    <row r="36" spans="1:41">
      <c r="A36" s="27"/>
      <c r="B36" s="154"/>
      <c r="C36" s="5"/>
      <c r="D36" s="5"/>
      <c r="E36" s="5"/>
      <c r="F36" s="5"/>
      <c r="G36" s="5"/>
      <c r="H36" s="26"/>
      <c r="I36" s="5"/>
      <c r="K36" s="5"/>
      <c r="L36" s="5"/>
      <c r="M36" s="9"/>
      <c r="N36" s="5"/>
      <c r="O36" s="5"/>
      <c r="P36" s="5"/>
      <c r="Q36" s="5"/>
      <c r="R36" s="5"/>
      <c r="S36" s="5"/>
      <c r="T36" s="5"/>
      <c r="U36" s="26"/>
      <c r="V36" s="179"/>
      <c r="W36" s="179"/>
      <c r="X36" s="150"/>
      <c r="AA36" s="5"/>
      <c r="AB36" s="5"/>
      <c r="AC36" s="5"/>
      <c r="AD36" s="74"/>
      <c r="AE36" s="82"/>
      <c r="AF36" s="143"/>
      <c r="AG36" s="82"/>
      <c r="AH36" s="74"/>
      <c r="AI36" s="82"/>
      <c r="AJ36" s="74"/>
      <c r="AK36" s="82"/>
      <c r="AL36" s="5"/>
      <c r="AM36" s="74"/>
      <c r="AO36" s="5"/>
    </row>
    <row r="37" spans="1:41">
      <c r="A37" s="27"/>
      <c r="B37" s="154"/>
      <c r="C37" s="5"/>
      <c r="D37" s="5"/>
      <c r="E37" s="5"/>
      <c r="F37" s="5"/>
      <c r="G37" s="5"/>
      <c r="H37" s="26"/>
      <c r="I37" s="5"/>
      <c r="K37" s="5"/>
      <c r="L37" s="5"/>
      <c r="M37" s="9"/>
      <c r="N37" s="5"/>
      <c r="O37" s="5"/>
      <c r="P37" s="5"/>
      <c r="Q37" s="5"/>
      <c r="R37" s="5"/>
      <c r="S37" s="5"/>
      <c r="T37" s="5"/>
      <c r="U37" s="26"/>
      <c r="V37" s="179"/>
      <c r="W37" s="179"/>
      <c r="X37" s="150"/>
      <c r="AA37" s="5"/>
      <c r="AB37" s="5"/>
      <c r="AC37" s="5"/>
      <c r="AD37" s="74"/>
      <c r="AE37" s="82"/>
      <c r="AF37" s="143"/>
      <c r="AG37" s="82"/>
      <c r="AH37" s="74"/>
      <c r="AI37" s="82"/>
      <c r="AJ37" s="74"/>
      <c r="AK37" s="82"/>
      <c r="AL37" s="5"/>
      <c r="AM37" s="74"/>
      <c r="AO37" s="5"/>
    </row>
    <row r="38" spans="1:41">
      <c r="A38" s="27"/>
      <c r="B38" s="154"/>
      <c r="C38" s="5"/>
      <c r="D38" s="5"/>
      <c r="E38" s="5"/>
      <c r="F38" s="5"/>
      <c r="G38" s="5"/>
      <c r="H38" s="26"/>
      <c r="I38" s="5"/>
      <c r="K38" s="5"/>
      <c r="L38" s="5"/>
      <c r="M38" s="9"/>
      <c r="N38" s="5"/>
      <c r="O38" s="5"/>
      <c r="P38" s="5"/>
      <c r="Q38" s="5"/>
      <c r="R38" s="5"/>
      <c r="S38" s="5"/>
      <c r="T38" s="5"/>
      <c r="U38" s="26"/>
      <c r="V38" s="179"/>
      <c r="W38" s="179"/>
      <c r="X38" s="150"/>
      <c r="AA38" s="5"/>
      <c r="AB38" s="5"/>
      <c r="AC38" s="5"/>
      <c r="AD38" s="74"/>
      <c r="AE38" s="82"/>
      <c r="AF38" s="143"/>
      <c r="AG38" s="82"/>
      <c r="AH38" s="74"/>
      <c r="AI38" s="82"/>
      <c r="AJ38" s="74"/>
      <c r="AK38" s="82"/>
      <c r="AL38" s="5"/>
      <c r="AM38" s="74"/>
      <c r="AO38" s="5"/>
    </row>
    <row r="39" spans="1:41">
      <c r="A39" s="27"/>
      <c r="B39" s="154"/>
      <c r="C39" s="5"/>
      <c r="D39" s="5"/>
      <c r="E39" s="5"/>
      <c r="F39" s="5"/>
      <c r="G39" s="5"/>
      <c r="H39" s="26"/>
      <c r="I39" s="5"/>
      <c r="K39" s="5"/>
      <c r="L39" s="5"/>
      <c r="M39" s="9"/>
      <c r="N39" s="5"/>
      <c r="O39" s="5"/>
      <c r="P39" s="5"/>
      <c r="Q39" s="5"/>
      <c r="R39" s="5"/>
      <c r="S39" s="5"/>
      <c r="T39" s="5"/>
      <c r="U39" s="26"/>
      <c r="V39" s="179"/>
      <c r="W39" s="179"/>
      <c r="X39" s="150"/>
      <c r="AA39" s="5"/>
      <c r="AB39" s="5"/>
      <c r="AC39" s="5"/>
      <c r="AD39" s="74"/>
      <c r="AE39" s="82"/>
      <c r="AF39" s="143"/>
      <c r="AG39" s="82"/>
      <c r="AH39" s="74"/>
      <c r="AI39" s="82"/>
      <c r="AJ39" s="74"/>
      <c r="AK39" s="82"/>
      <c r="AL39" s="5"/>
      <c r="AM39" s="74"/>
      <c r="AO39" s="5"/>
    </row>
    <row r="40" spans="1:41">
      <c r="A40" s="27"/>
      <c r="B40" s="154"/>
      <c r="C40" s="5"/>
      <c r="D40" s="5"/>
      <c r="E40" s="5"/>
      <c r="F40" s="5"/>
      <c r="G40" s="5"/>
      <c r="H40" s="26"/>
      <c r="I40" s="5"/>
      <c r="K40" s="5"/>
      <c r="L40" s="5"/>
      <c r="M40" s="9"/>
      <c r="N40" s="5"/>
      <c r="O40" s="5"/>
      <c r="P40" s="5"/>
      <c r="Q40" s="5"/>
      <c r="R40" s="5"/>
      <c r="S40" s="5"/>
      <c r="T40" s="5"/>
      <c r="U40" s="26"/>
      <c r="V40" s="179"/>
      <c r="W40" s="179"/>
      <c r="X40" s="150"/>
      <c r="AA40" s="5"/>
      <c r="AB40" s="5"/>
      <c r="AC40" s="5"/>
      <c r="AD40" s="74"/>
      <c r="AE40" s="82"/>
      <c r="AF40" s="143"/>
      <c r="AG40" s="82"/>
      <c r="AH40" s="74"/>
      <c r="AI40" s="82"/>
      <c r="AJ40" s="74"/>
      <c r="AK40" s="82"/>
      <c r="AL40" s="5"/>
      <c r="AM40" s="74"/>
      <c r="AO40" s="5"/>
    </row>
    <row r="41" spans="1:41">
      <c r="A41" s="27"/>
      <c r="B41" s="154"/>
      <c r="C41" s="5"/>
      <c r="D41" s="5"/>
      <c r="E41" s="5"/>
      <c r="F41" s="5"/>
      <c r="G41" s="5"/>
      <c r="H41" s="26"/>
      <c r="I41" s="5"/>
      <c r="K41" s="5"/>
      <c r="L41" s="5"/>
      <c r="M41" s="9"/>
      <c r="N41" s="5"/>
      <c r="O41" s="5"/>
      <c r="P41" s="5"/>
      <c r="Q41" s="5"/>
      <c r="R41" s="5"/>
      <c r="S41" s="5"/>
      <c r="T41" s="5"/>
      <c r="U41" s="26"/>
      <c r="V41" s="179"/>
      <c r="W41" s="179"/>
      <c r="X41" s="150"/>
      <c r="AA41" s="5"/>
      <c r="AB41" s="5"/>
      <c r="AC41" s="5"/>
      <c r="AD41" s="74"/>
      <c r="AE41" s="82"/>
      <c r="AF41" s="143"/>
      <c r="AG41" s="82"/>
      <c r="AH41" s="74"/>
      <c r="AI41" s="82"/>
      <c r="AJ41" s="74"/>
      <c r="AK41" s="82"/>
      <c r="AL41" s="5"/>
      <c r="AM41" s="74"/>
      <c r="AO41" s="5"/>
    </row>
    <row r="42" spans="1:41">
      <c r="A42" s="27"/>
      <c r="B42" s="154"/>
      <c r="C42" s="5"/>
      <c r="D42" s="5"/>
      <c r="E42" s="5"/>
      <c r="F42" s="5"/>
      <c r="G42" s="5"/>
      <c r="H42" s="26"/>
      <c r="I42" s="5"/>
      <c r="K42" s="5"/>
      <c r="L42" s="5"/>
      <c r="M42" s="9"/>
      <c r="N42" s="5"/>
      <c r="O42" s="5"/>
      <c r="P42" s="5"/>
      <c r="Q42" s="5"/>
      <c r="R42" s="5"/>
      <c r="S42" s="5"/>
      <c r="T42" s="5"/>
      <c r="U42" s="26"/>
      <c r="V42" s="179"/>
      <c r="W42" s="179"/>
      <c r="X42" s="150"/>
      <c r="AA42" s="5"/>
      <c r="AB42" s="5"/>
      <c r="AC42" s="5"/>
      <c r="AD42" s="74"/>
      <c r="AE42" s="82"/>
      <c r="AF42" s="143"/>
      <c r="AG42" s="82"/>
      <c r="AH42" s="74"/>
      <c r="AI42" s="82"/>
      <c r="AJ42" s="74"/>
      <c r="AK42" s="82"/>
      <c r="AL42" s="5"/>
      <c r="AM42" s="74"/>
      <c r="AO42" s="5"/>
    </row>
    <row r="43" spans="1:41">
      <c r="A43" s="27"/>
      <c r="B43" s="154"/>
      <c r="C43" s="5"/>
      <c r="D43" s="5"/>
      <c r="E43" s="5"/>
      <c r="F43" s="5"/>
      <c r="G43" s="5"/>
      <c r="H43" s="26"/>
      <c r="I43" s="5"/>
      <c r="K43" s="5"/>
      <c r="L43" s="5"/>
      <c r="M43" s="9"/>
      <c r="N43" s="5"/>
      <c r="O43" s="5"/>
      <c r="P43" s="5"/>
      <c r="Q43" s="5"/>
      <c r="R43" s="5"/>
      <c r="S43" s="5"/>
      <c r="T43" s="5"/>
      <c r="U43" s="26"/>
      <c r="V43" s="179"/>
      <c r="W43" s="179"/>
      <c r="X43" s="150"/>
      <c r="AA43" s="5"/>
      <c r="AB43" s="5"/>
      <c r="AC43" s="5"/>
      <c r="AD43" s="74"/>
      <c r="AE43" s="82"/>
      <c r="AF43" s="143"/>
      <c r="AG43" s="82"/>
      <c r="AH43" s="74"/>
      <c r="AI43" s="82"/>
      <c r="AJ43" s="74"/>
      <c r="AK43" s="82"/>
      <c r="AL43" s="5"/>
      <c r="AM43" s="74"/>
      <c r="AO43" s="5"/>
    </row>
    <row r="44" spans="1:41">
      <c r="A44" s="27"/>
      <c r="B44" s="154"/>
      <c r="C44" s="5"/>
      <c r="D44" s="5"/>
      <c r="E44" s="5"/>
      <c r="F44" s="5"/>
      <c r="G44" s="5"/>
      <c r="H44" s="26"/>
      <c r="I44" s="5"/>
      <c r="K44" s="5"/>
      <c r="L44" s="5"/>
      <c r="M44" s="9"/>
      <c r="N44" s="5"/>
      <c r="O44" s="5"/>
      <c r="P44" s="5"/>
      <c r="Q44" s="5"/>
      <c r="R44" s="5"/>
      <c r="S44" s="5"/>
      <c r="T44" s="5"/>
      <c r="U44" s="26"/>
      <c r="V44" s="179"/>
      <c r="W44" s="179"/>
      <c r="X44" s="150"/>
      <c r="AA44" s="5"/>
      <c r="AB44" s="5"/>
      <c r="AC44" s="5"/>
      <c r="AD44" s="74"/>
      <c r="AE44" s="82"/>
      <c r="AF44" s="143"/>
      <c r="AG44" s="82"/>
      <c r="AH44" s="74"/>
      <c r="AI44" s="82"/>
      <c r="AJ44" s="74"/>
      <c r="AK44" s="82"/>
      <c r="AL44" s="5"/>
      <c r="AM44" s="74"/>
      <c r="AO44" s="5"/>
    </row>
    <row r="45" spans="1:41">
      <c r="A45" s="27"/>
      <c r="B45" s="154"/>
      <c r="C45" s="5"/>
      <c r="D45" s="5"/>
      <c r="E45" s="5"/>
      <c r="F45" s="5"/>
      <c r="G45" s="5"/>
      <c r="H45" s="26"/>
      <c r="I45" s="5"/>
      <c r="K45" s="5"/>
      <c r="L45" s="5"/>
      <c r="M45" s="9"/>
      <c r="N45" s="5"/>
      <c r="O45" s="5"/>
      <c r="P45" s="5"/>
      <c r="Q45" s="5"/>
      <c r="R45" s="5"/>
      <c r="S45" s="5"/>
      <c r="T45" s="5"/>
      <c r="U45" s="26"/>
      <c r="V45" s="179"/>
      <c r="W45" s="179"/>
      <c r="X45" s="150"/>
      <c r="AA45" s="5"/>
      <c r="AB45" s="5"/>
      <c r="AC45" s="5"/>
      <c r="AD45" s="74"/>
      <c r="AE45" s="82"/>
      <c r="AF45" s="143"/>
      <c r="AG45" s="82"/>
      <c r="AH45" s="74"/>
      <c r="AI45" s="82"/>
      <c r="AJ45" s="74"/>
      <c r="AK45" s="82"/>
      <c r="AL45" s="5"/>
      <c r="AM45" s="74"/>
      <c r="AO45" s="5"/>
    </row>
    <row r="46" spans="1:41">
      <c r="A46" s="27"/>
      <c r="B46" s="154"/>
      <c r="C46" s="5"/>
      <c r="D46" s="5"/>
      <c r="E46" s="5"/>
      <c r="F46" s="5"/>
      <c r="G46" s="5"/>
      <c r="H46" s="26"/>
      <c r="I46" s="5"/>
      <c r="K46" s="5"/>
      <c r="L46" s="5"/>
      <c r="M46" s="9"/>
      <c r="N46" s="5"/>
      <c r="O46" s="5"/>
      <c r="P46" s="5"/>
      <c r="Q46" s="5"/>
      <c r="R46" s="5"/>
      <c r="S46" s="5"/>
      <c r="T46" s="5"/>
      <c r="U46" s="26"/>
      <c r="V46" s="179"/>
      <c r="W46" s="179"/>
      <c r="X46" s="150"/>
      <c r="AA46" s="5"/>
      <c r="AB46" s="5"/>
      <c r="AC46" s="5"/>
      <c r="AD46" s="74"/>
      <c r="AE46" s="82"/>
      <c r="AF46" s="143"/>
      <c r="AG46" s="82"/>
      <c r="AH46" s="74"/>
      <c r="AI46" s="82"/>
      <c r="AJ46" s="74"/>
      <c r="AK46" s="82"/>
      <c r="AL46" s="5"/>
      <c r="AM46" s="74"/>
      <c r="AO46" s="5"/>
    </row>
    <row r="47" spans="1:41">
      <c r="A47" s="27"/>
      <c r="B47" s="154"/>
      <c r="C47" s="5"/>
      <c r="D47" s="5"/>
      <c r="E47" s="5"/>
      <c r="F47" s="5"/>
      <c r="G47" s="5"/>
      <c r="H47" s="26"/>
      <c r="I47" s="5"/>
      <c r="K47" s="5"/>
      <c r="L47" s="5"/>
      <c r="M47" s="9"/>
      <c r="N47" s="5"/>
      <c r="O47" s="5"/>
      <c r="P47" s="5"/>
      <c r="Q47" s="5"/>
      <c r="R47" s="5"/>
      <c r="S47" s="5"/>
      <c r="T47" s="5"/>
      <c r="U47" s="26"/>
      <c r="V47" s="179"/>
      <c r="W47" s="179"/>
      <c r="X47" s="150"/>
      <c r="AA47" s="5"/>
      <c r="AB47" s="5"/>
      <c r="AC47" s="5"/>
      <c r="AD47" s="74"/>
      <c r="AE47" s="82"/>
      <c r="AF47" s="143"/>
      <c r="AG47" s="82"/>
      <c r="AH47" s="74"/>
      <c r="AI47" s="82"/>
      <c r="AJ47" s="74"/>
      <c r="AK47" s="82"/>
      <c r="AL47" s="5"/>
      <c r="AM47" s="74"/>
      <c r="AO47" s="5"/>
    </row>
    <row r="48" spans="1:41">
      <c r="A48" s="27"/>
      <c r="B48" s="154"/>
      <c r="C48" s="5"/>
      <c r="D48" s="5"/>
      <c r="E48" s="5"/>
      <c r="F48" s="5"/>
      <c r="G48" s="5"/>
      <c r="H48" s="26"/>
      <c r="I48" s="5"/>
      <c r="K48" s="5"/>
      <c r="L48" s="5"/>
      <c r="M48" s="9"/>
      <c r="N48" s="5"/>
      <c r="O48" s="5"/>
      <c r="P48" s="5"/>
      <c r="Q48" s="5"/>
      <c r="R48" s="5"/>
      <c r="S48" s="5"/>
      <c r="T48" s="5"/>
      <c r="U48" s="26"/>
      <c r="V48" s="179"/>
      <c r="W48" s="179"/>
      <c r="X48" s="150"/>
      <c r="AA48" s="5"/>
      <c r="AB48" s="5"/>
      <c r="AC48" s="5"/>
      <c r="AD48" s="74"/>
      <c r="AE48" s="82"/>
      <c r="AF48" s="143"/>
      <c r="AG48" s="82"/>
      <c r="AH48" s="74"/>
      <c r="AI48" s="82"/>
      <c r="AJ48" s="74"/>
      <c r="AK48" s="82"/>
      <c r="AL48" s="5"/>
      <c r="AM48" s="74"/>
      <c r="AO48" s="5"/>
    </row>
    <row r="49" spans="1:41">
      <c r="A49" s="27"/>
      <c r="B49" s="154"/>
      <c r="C49" s="5"/>
      <c r="D49" s="5"/>
      <c r="E49" s="5"/>
      <c r="F49" s="5"/>
      <c r="G49" s="5"/>
      <c r="H49" s="26"/>
      <c r="I49" s="5"/>
      <c r="K49" s="5"/>
      <c r="L49" s="5"/>
      <c r="M49" s="9"/>
      <c r="N49" s="5"/>
      <c r="O49" s="5"/>
      <c r="P49" s="5"/>
      <c r="Q49" s="5"/>
      <c r="R49" s="5"/>
      <c r="S49" s="5"/>
      <c r="T49" s="5"/>
      <c r="U49" s="26"/>
      <c r="V49" s="179"/>
      <c r="W49" s="179"/>
      <c r="X49" s="150"/>
      <c r="AA49" s="5"/>
      <c r="AB49" s="5"/>
      <c r="AC49" s="5"/>
      <c r="AD49" s="74"/>
      <c r="AE49" s="82"/>
      <c r="AF49" s="143"/>
      <c r="AG49" s="82"/>
      <c r="AH49" s="74"/>
      <c r="AI49" s="82"/>
      <c r="AJ49" s="74"/>
      <c r="AK49" s="82"/>
      <c r="AL49" s="5"/>
      <c r="AM49" s="74"/>
      <c r="AO49" s="5"/>
    </row>
    <row r="50" spans="1:41">
      <c r="A50" s="27"/>
      <c r="B50" s="154"/>
      <c r="C50" s="5"/>
      <c r="D50" s="5"/>
      <c r="E50" s="5"/>
      <c r="F50" s="5"/>
      <c r="G50" s="5"/>
      <c r="H50" s="26"/>
      <c r="I50" s="5"/>
      <c r="K50" s="5"/>
      <c r="L50" s="5"/>
      <c r="M50" s="9"/>
      <c r="N50" s="5"/>
      <c r="O50" s="5"/>
      <c r="P50" s="5"/>
      <c r="Q50" s="5"/>
      <c r="R50" s="5"/>
      <c r="S50" s="5"/>
      <c r="T50" s="5"/>
      <c r="U50" s="26"/>
      <c r="V50" s="179"/>
      <c r="W50" s="179"/>
      <c r="X50" s="150"/>
      <c r="AA50" s="5"/>
      <c r="AB50" s="5"/>
      <c r="AC50" s="5"/>
      <c r="AD50" s="74"/>
      <c r="AE50" s="82"/>
      <c r="AF50" s="143"/>
      <c r="AG50" s="82"/>
      <c r="AH50" s="74"/>
      <c r="AI50" s="82"/>
      <c r="AJ50" s="74"/>
      <c r="AK50" s="82"/>
      <c r="AL50" s="5"/>
      <c r="AM50" s="74"/>
      <c r="AO50" s="5"/>
    </row>
    <row r="51" spans="1:41">
      <c r="A51" s="27"/>
      <c r="B51" s="154"/>
      <c r="C51" s="5"/>
      <c r="D51" s="5"/>
      <c r="E51" s="5"/>
      <c r="F51" s="5"/>
      <c r="G51" s="5"/>
      <c r="H51" s="26"/>
      <c r="I51" s="5"/>
      <c r="K51" s="5"/>
      <c r="L51" s="5"/>
      <c r="M51" s="9"/>
      <c r="N51" s="5"/>
      <c r="O51" s="5"/>
      <c r="P51" s="5"/>
      <c r="Q51" s="5"/>
      <c r="R51" s="5"/>
      <c r="S51" s="5"/>
      <c r="T51" s="5"/>
      <c r="U51" s="26"/>
      <c r="V51" s="179"/>
      <c r="W51" s="179"/>
      <c r="X51" s="150"/>
      <c r="AA51" s="5"/>
      <c r="AB51" s="5"/>
      <c r="AC51" s="5"/>
      <c r="AD51" s="74"/>
      <c r="AE51" s="82"/>
      <c r="AF51" s="143"/>
      <c r="AG51" s="82"/>
      <c r="AH51" s="74"/>
      <c r="AI51" s="82"/>
      <c r="AJ51" s="74"/>
      <c r="AK51" s="82"/>
      <c r="AL51" s="5"/>
      <c r="AM51" s="74"/>
      <c r="AO51" s="5"/>
    </row>
    <row r="52" spans="1:41">
      <c r="A52" s="27"/>
      <c r="B52" s="154"/>
      <c r="C52" s="5"/>
      <c r="D52" s="5"/>
      <c r="E52" s="5"/>
      <c r="F52" s="5"/>
      <c r="G52" s="5"/>
      <c r="H52" s="26"/>
      <c r="I52" s="5"/>
      <c r="K52" s="5"/>
      <c r="L52" s="5"/>
      <c r="M52" s="9"/>
      <c r="N52" s="5"/>
      <c r="O52" s="5"/>
      <c r="P52" s="5"/>
      <c r="Q52" s="5"/>
      <c r="R52" s="5"/>
      <c r="S52" s="5"/>
      <c r="T52" s="5"/>
      <c r="U52" s="26"/>
      <c r="V52" s="179"/>
      <c r="W52" s="179"/>
      <c r="X52" s="150"/>
      <c r="AA52" s="5"/>
      <c r="AB52" s="5"/>
      <c r="AC52" s="5"/>
      <c r="AD52" s="74"/>
      <c r="AE52" s="82"/>
      <c r="AF52" s="143"/>
      <c r="AG52" s="82"/>
      <c r="AH52" s="74"/>
      <c r="AI52" s="82"/>
      <c r="AJ52" s="74"/>
      <c r="AK52" s="82"/>
      <c r="AL52" s="5"/>
      <c r="AM52" s="74"/>
      <c r="AO52" s="5"/>
    </row>
    <row r="53" spans="1:41">
      <c r="A53" s="27"/>
      <c r="B53" s="154"/>
      <c r="C53" s="5"/>
      <c r="D53" s="5"/>
      <c r="E53" s="5"/>
      <c r="F53" s="5"/>
      <c r="G53" s="5"/>
      <c r="H53" s="26"/>
      <c r="I53" s="5"/>
      <c r="K53" s="5"/>
      <c r="L53" s="5"/>
      <c r="M53" s="9"/>
      <c r="N53" s="5"/>
      <c r="O53" s="5"/>
      <c r="P53" s="5"/>
      <c r="Q53" s="5"/>
      <c r="R53" s="5"/>
      <c r="S53" s="5"/>
      <c r="T53" s="5"/>
      <c r="U53" s="26"/>
      <c r="V53" s="179"/>
      <c r="W53" s="179"/>
      <c r="X53" s="150"/>
      <c r="AA53" s="5"/>
      <c r="AB53" s="5"/>
      <c r="AC53" s="5"/>
      <c r="AD53" s="74"/>
      <c r="AE53" s="82"/>
      <c r="AF53" s="143"/>
      <c r="AG53" s="82"/>
      <c r="AH53" s="74"/>
      <c r="AI53" s="82"/>
      <c r="AJ53" s="74"/>
      <c r="AK53" s="82"/>
      <c r="AL53" s="5"/>
      <c r="AM53" s="74"/>
      <c r="AO53" s="5"/>
    </row>
    <row r="54" spans="1:41">
      <c r="A54" s="27"/>
      <c r="B54" s="154"/>
      <c r="C54" s="5"/>
      <c r="D54" s="5"/>
      <c r="E54" s="5"/>
      <c r="F54" s="5"/>
      <c r="G54" s="5"/>
      <c r="H54" s="26"/>
      <c r="I54" s="5"/>
      <c r="K54" s="5"/>
      <c r="L54" s="5"/>
      <c r="M54" s="9"/>
      <c r="N54" s="5"/>
      <c r="O54" s="5"/>
      <c r="P54" s="5"/>
      <c r="Q54" s="5"/>
      <c r="R54" s="5"/>
      <c r="S54" s="5"/>
      <c r="T54" s="5"/>
      <c r="U54" s="26"/>
      <c r="V54" s="179"/>
      <c r="W54" s="179"/>
      <c r="X54" s="150"/>
      <c r="AA54" s="5"/>
      <c r="AB54" s="5"/>
      <c r="AC54" s="5"/>
      <c r="AD54" s="74"/>
      <c r="AE54" s="82"/>
      <c r="AF54" s="143"/>
      <c r="AG54" s="82"/>
      <c r="AH54" s="74"/>
      <c r="AI54" s="82"/>
      <c r="AJ54" s="74"/>
      <c r="AK54" s="82"/>
      <c r="AL54" s="5"/>
      <c r="AM54" s="74"/>
      <c r="AO54" s="5"/>
    </row>
    <row r="55" spans="1:41">
      <c r="A55" s="27"/>
      <c r="B55" s="154"/>
      <c r="C55" s="5"/>
      <c r="D55" s="5"/>
      <c r="E55" s="5"/>
      <c r="F55" s="5"/>
      <c r="G55" s="5"/>
      <c r="H55" s="26"/>
      <c r="I55" s="5"/>
      <c r="K55" s="5"/>
      <c r="L55" s="5"/>
      <c r="M55" s="9"/>
      <c r="N55" s="5"/>
      <c r="O55" s="5"/>
      <c r="P55" s="5"/>
      <c r="Q55" s="5"/>
      <c r="R55" s="5"/>
      <c r="S55" s="5"/>
      <c r="T55" s="5"/>
      <c r="U55" s="26"/>
      <c r="V55" s="179"/>
      <c r="W55" s="179"/>
      <c r="X55" s="150"/>
      <c r="AA55" s="5"/>
      <c r="AB55" s="5"/>
      <c r="AC55" s="5"/>
      <c r="AD55" s="74"/>
      <c r="AE55" s="82"/>
      <c r="AF55" s="143"/>
      <c r="AG55" s="82"/>
      <c r="AH55" s="74"/>
      <c r="AI55" s="82"/>
      <c r="AJ55" s="74"/>
      <c r="AK55" s="82"/>
      <c r="AL55" s="5"/>
      <c r="AM55" s="74"/>
      <c r="AO55" s="5"/>
    </row>
    <row r="56" spans="1:41">
      <c r="A56" s="27"/>
      <c r="B56" s="154"/>
      <c r="C56" s="5"/>
      <c r="D56" s="5"/>
      <c r="E56" s="5"/>
      <c r="F56" s="5"/>
      <c r="G56" s="5"/>
      <c r="H56" s="26"/>
      <c r="I56" s="5"/>
      <c r="K56" s="5"/>
      <c r="L56" s="5"/>
      <c r="M56" s="9"/>
      <c r="N56" s="5"/>
      <c r="O56" s="5"/>
      <c r="P56" s="5"/>
      <c r="Q56" s="5"/>
      <c r="R56" s="5"/>
      <c r="S56" s="5"/>
      <c r="T56" s="5"/>
      <c r="U56" s="26"/>
      <c r="V56" s="179"/>
      <c r="W56" s="179"/>
      <c r="X56" s="150"/>
      <c r="AA56" s="5"/>
      <c r="AB56" s="5"/>
      <c r="AC56" s="5"/>
      <c r="AD56" s="74"/>
      <c r="AE56" s="82"/>
      <c r="AF56" s="143"/>
      <c r="AG56" s="82"/>
      <c r="AH56" s="74"/>
      <c r="AI56" s="82"/>
      <c r="AJ56" s="74"/>
      <c r="AK56" s="82"/>
      <c r="AL56" s="5"/>
      <c r="AM56" s="74"/>
      <c r="AO56" s="5"/>
    </row>
    <row r="57" spans="1:41">
      <c r="A57" s="27"/>
      <c r="B57" s="154"/>
      <c r="C57" s="5"/>
      <c r="D57" s="5"/>
      <c r="E57" s="5"/>
      <c r="F57" s="5"/>
      <c r="G57" s="5"/>
      <c r="H57" s="26"/>
      <c r="I57" s="5"/>
      <c r="K57" s="5"/>
      <c r="L57" s="5"/>
      <c r="M57" s="9"/>
      <c r="N57" s="5"/>
      <c r="O57" s="5"/>
      <c r="P57" s="5"/>
      <c r="Q57" s="5"/>
      <c r="R57" s="5"/>
      <c r="S57" s="5"/>
      <c r="T57" s="5"/>
      <c r="U57" s="26"/>
      <c r="V57" s="179"/>
      <c r="W57" s="179"/>
      <c r="X57" s="150"/>
      <c r="AA57" s="5"/>
      <c r="AB57" s="5"/>
      <c r="AC57" s="5"/>
      <c r="AD57" s="74"/>
      <c r="AE57" s="82"/>
      <c r="AF57" s="143"/>
      <c r="AG57" s="82"/>
      <c r="AH57" s="74"/>
      <c r="AI57" s="82"/>
      <c r="AJ57" s="74"/>
      <c r="AK57" s="82"/>
      <c r="AL57" s="5"/>
      <c r="AM57" s="74"/>
      <c r="AO57" s="5"/>
    </row>
    <row r="58" spans="1:41">
      <c r="A58" s="27"/>
      <c r="B58" s="154"/>
      <c r="C58" s="5"/>
      <c r="D58" s="5"/>
      <c r="E58" s="5"/>
      <c r="F58" s="5"/>
      <c r="G58" s="5"/>
      <c r="H58" s="26"/>
      <c r="I58" s="5"/>
      <c r="K58" s="5"/>
      <c r="L58" s="5"/>
      <c r="M58" s="9"/>
      <c r="N58" s="5"/>
      <c r="O58" s="5"/>
      <c r="P58" s="5"/>
      <c r="Q58" s="5"/>
      <c r="R58" s="5"/>
      <c r="S58" s="5"/>
      <c r="T58" s="5"/>
      <c r="U58" s="26"/>
      <c r="V58" s="179"/>
      <c r="W58" s="179"/>
      <c r="X58" s="150"/>
      <c r="AA58" s="5"/>
      <c r="AB58" s="5"/>
      <c r="AC58" s="5"/>
      <c r="AD58" s="74"/>
      <c r="AE58" s="82"/>
      <c r="AF58" s="143"/>
      <c r="AG58" s="82"/>
      <c r="AH58" s="74"/>
      <c r="AI58" s="82"/>
      <c r="AJ58" s="74"/>
      <c r="AK58" s="82"/>
      <c r="AL58" s="5"/>
      <c r="AM58" s="74"/>
      <c r="AO58" s="5"/>
    </row>
    <row r="59" spans="1:41">
      <c r="A59" s="27"/>
      <c r="B59" s="154"/>
      <c r="C59" s="5"/>
      <c r="D59" s="5"/>
      <c r="E59" s="5"/>
      <c r="F59" s="5"/>
      <c r="G59" s="5"/>
      <c r="H59" s="26"/>
      <c r="I59" s="5"/>
      <c r="K59" s="5"/>
      <c r="L59" s="5"/>
      <c r="M59" s="9"/>
      <c r="N59" s="5"/>
      <c r="O59" s="5"/>
      <c r="P59" s="5"/>
      <c r="Q59" s="5"/>
      <c r="R59" s="5"/>
      <c r="S59" s="5"/>
      <c r="T59" s="5"/>
      <c r="U59" s="26"/>
      <c r="V59" s="179"/>
      <c r="W59" s="179"/>
      <c r="X59" s="150"/>
      <c r="AA59" s="5"/>
      <c r="AB59" s="5"/>
      <c r="AC59" s="5"/>
      <c r="AD59" s="74"/>
      <c r="AE59" s="82"/>
      <c r="AF59" s="143"/>
      <c r="AG59" s="82"/>
      <c r="AH59" s="74"/>
      <c r="AI59" s="82"/>
      <c r="AJ59" s="74"/>
      <c r="AK59" s="82"/>
      <c r="AL59" s="5"/>
      <c r="AM59" s="74"/>
      <c r="AO59" s="5"/>
    </row>
    <row r="60" spans="1:41">
      <c r="A60" s="27"/>
      <c r="B60" s="154"/>
      <c r="C60" s="5"/>
      <c r="D60" s="5"/>
      <c r="E60" s="5"/>
      <c r="F60" s="5"/>
      <c r="G60" s="5"/>
      <c r="H60" s="26"/>
      <c r="I60" s="5"/>
      <c r="K60" s="5"/>
      <c r="L60" s="5"/>
      <c r="M60" s="9"/>
      <c r="N60" s="5"/>
      <c r="O60" s="5"/>
      <c r="P60" s="5"/>
      <c r="Q60" s="5"/>
      <c r="R60" s="5"/>
      <c r="S60" s="5"/>
      <c r="T60" s="5"/>
      <c r="U60" s="26"/>
      <c r="V60" s="31"/>
      <c r="W60" s="31"/>
      <c r="X60" s="9"/>
      <c r="AA60" s="5"/>
      <c r="AB60" s="5"/>
      <c r="AC60" s="5"/>
      <c r="AD60" s="74"/>
      <c r="AE60" s="82"/>
      <c r="AF60" s="143"/>
      <c r="AG60" s="82"/>
      <c r="AH60" s="74"/>
      <c r="AI60" s="82"/>
      <c r="AJ60" s="74"/>
      <c r="AK60" s="82"/>
      <c r="AL60" s="5"/>
      <c r="AM60" s="74"/>
      <c r="AO60" s="5"/>
    </row>
    <row r="61" spans="1:41">
      <c r="A61" s="27"/>
      <c r="B61" s="28"/>
      <c r="C61" s="18"/>
      <c r="D61" s="18"/>
      <c r="E61" s="18"/>
      <c r="F61" s="18"/>
      <c r="G61" s="18"/>
      <c r="H61" s="208"/>
      <c r="I61" s="5"/>
      <c r="K61" s="5"/>
      <c r="L61" s="5"/>
      <c r="M61" s="9"/>
      <c r="N61" s="5"/>
      <c r="O61" s="5"/>
      <c r="P61" s="5"/>
      <c r="Q61" s="5"/>
      <c r="R61" s="5"/>
      <c r="S61" s="5"/>
      <c r="T61" s="5"/>
      <c r="U61" s="26"/>
      <c r="V61" s="180"/>
      <c r="W61" s="180"/>
      <c r="X61" s="150"/>
      <c r="AA61" s="5"/>
      <c r="AB61" s="5"/>
      <c r="AC61" s="5"/>
      <c r="AD61" s="74"/>
      <c r="AE61" s="82"/>
      <c r="AF61" s="143"/>
      <c r="AG61" s="82"/>
      <c r="AH61" s="74"/>
      <c r="AI61" s="82"/>
      <c r="AJ61" s="74"/>
      <c r="AK61" s="82"/>
      <c r="AL61" s="5"/>
      <c r="AM61" s="74"/>
      <c r="AO61" s="5"/>
    </row>
    <row r="62" spans="1:41">
      <c r="A62" s="27"/>
      <c r="B62" s="28"/>
      <c r="C62" s="5"/>
      <c r="D62" s="5"/>
      <c r="E62" s="5"/>
      <c r="F62" s="5"/>
      <c r="G62" s="5"/>
      <c r="H62" s="26"/>
      <c r="I62" s="5"/>
      <c r="K62" s="5"/>
      <c r="L62" s="5"/>
      <c r="M62" s="9"/>
      <c r="N62" s="5"/>
      <c r="O62" s="5"/>
      <c r="P62" s="5"/>
      <c r="Q62" s="5"/>
      <c r="R62" s="5"/>
      <c r="S62" s="5"/>
      <c r="T62" s="5"/>
      <c r="U62" s="26"/>
      <c r="V62" s="181"/>
      <c r="W62" s="181"/>
      <c r="X62" s="150"/>
      <c r="AA62" s="5"/>
      <c r="AB62" s="5"/>
      <c r="AC62" s="5"/>
      <c r="AD62" s="74"/>
      <c r="AE62" s="82"/>
      <c r="AF62" s="143"/>
      <c r="AG62" s="82"/>
      <c r="AH62" s="74"/>
      <c r="AI62" s="82"/>
      <c r="AJ62" s="74"/>
      <c r="AK62" s="82"/>
      <c r="AL62" s="5"/>
      <c r="AM62" s="74"/>
      <c r="AO62" s="5"/>
    </row>
    <row r="63" spans="1:41">
      <c r="A63" s="27"/>
      <c r="B63" s="28"/>
      <c r="C63" s="5"/>
      <c r="D63" s="5"/>
      <c r="E63" s="5"/>
      <c r="F63" s="5"/>
      <c r="G63" s="5"/>
      <c r="H63" s="26"/>
      <c r="I63" s="5"/>
      <c r="K63" s="5"/>
      <c r="L63" s="5"/>
      <c r="M63" s="9"/>
      <c r="N63" s="5"/>
      <c r="O63" s="5"/>
      <c r="P63" s="5"/>
      <c r="Q63" s="5"/>
      <c r="R63" s="5"/>
      <c r="S63" s="5"/>
      <c r="T63" s="5"/>
      <c r="U63" s="26"/>
      <c r="V63" s="181"/>
      <c r="W63" s="181"/>
      <c r="X63" s="150"/>
      <c r="AA63" s="5"/>
      <c r="AB63" s="5"/>
      <c r="AC63" s="5"/>
      <c r="AD63" s="74"/>
      <c r="AE63" s="82"/>
      <c r="AF63" s="143"/>
      <c r="AG63" s="82"/>
      <c r="AH63" s="74"/>
      <c r="AI63" s="82"/>
      <c r="AJ63" s="74"/>
      <c r="AK63" s="82"/>
      <c r="AL63" s="5"/>
      <c r="AM63" s="74"/>
      <c r="AO63" s="5"/>
    </row>
    <row r="64" spans="1:41">
      <c r="A64" s="27"/>
      <c r="B64" s="28"/>
      <c r="C64" s="5"/>
      <c r="D64" s="5"/>
      <c r="E64" s="5"/>
      <c r="F64" s="5"/>
      <c r="G64" s="5"/>
      <c r="H64" s="26"/>
      <c r="I64" s="5"/>
      <c r="K64" s="5"/>
      <c r="L64" s="5"/>
      <c r="M64" s="9"/>
      <c r="N64" s="5"/>
      <c r="O64" s="13"/>
      <c r="P64" s="13"/>
      <c r="Q64" s="13"/>
      <c r="R64" s="5"/>
      <c r="S64" s="5"/>
      <c r="T64" s="5"/>
      <c r="U64" s="26"/>
      <c r="V64" s="181"/>
      <c r="W64" s="181"/>
      <c r="X64" s="150"/>
      <c r="AA64" s="5"/>
      <c r="AB64" s="5"/>
      <c r="AC64" s="5"/>
      <c r="AD64" s="74"/>
      <c r="AE64" s="82"/>
      <c r="AF64" s="143"/>
      <c r="AG64" s="82"/>
      <c r="AH64" s="74"/>
      <c r="AI64" s="82"/>
      <c r="AJ64" s="74"/>
      <c r="AK64" s="82"/>
      <c r="AL64" s="5"/>
      <c r="AM64" s="74"/>
      <c r="AO64" s="5"/>
    </row>
    <row r="65" spans="1:41">
      <c r="A65" s="27"/>
      <c r="B65" s="28"/>
      <c r="C65" s="5"/>
      <c r="D65" s="5"/>
      <c r="E65" s="5"/>
      <c r="F65" s="5"/>
      <c r="G65" s="5"/>
      <c r="H65" s="26"/>
      <c r="I65" s="5"/>
      <c r="K65" s="5"/>
      <c r="L65" s="5"/>
      <c r="M65" s="31"/>
      <c r="N65" s="26"/>
      <c r="O65" s="26"/>
      <c r="P65" s="26"/>
      <c r="Q65" s="5"/>
      <c r="R65" s="35"/>
      <c r="S65" s="5"/>
      <c r="T65" s="5"/>
      <c r="U65" s="26"/>
      <c r="V65" s="181"/>
      <c r="W65" s="181"/>
      <c r="X65" s="150"/>
      <c r="AA65" s="5"/>
      <c r="AB65" s="5"/>
      <c r="AC65" s="5"/>
      <c r="AD65" s="74"/>
      <c r="AE65" s="82"/>
      <c r="AF65" s="143"/>
      <c r="AG65" s="82"/>
      <c r="AH65" s="74"/>
      <c r="AI65" s="82"/>
      <c r="AJ65" s="74"/>
      <c r="AK65" s="82"/>
      <c r="AL65" s="5"/>
      <c r="AM65" s="74"/>
      <c r="AO65" s="5"/>
    </row>
    <row r="66" spans="1:41">
      <c r="A66" s="27"/>
      <c r="B66" s="28"/>
      <c r="C66" s="5"/>
      <c r="D66" s="5"/>
      <c r="E66" s="5"/>
      <c r="F66" s="5"/>
      <c r="G66" s="5"/>
      <c r="H66" s="26"/>
      <c r="I66" s="5"/>
      <c r="K66" s="5"/>
      <c r="L66" s="5"/>
      <c r="M66" s="31"/>
      <c r="N66" s="26"/>
      <c r="O66" s="26"/>
      <c r="P66" s="26"/>
      <c r="Q66" s="109"/>
      <c r="R66" s="35"/>
      <c r="S66" s="5"/>
      <c r="T66" s="5"/>
      <c r="U66" s="26"/>
      <c r="V66" s="181"/>
      <c r="W66" s="181"/>
      <c r="X66" s="150"/>
      <c r="AA66" s="5"/>
      <c r="AB66" s="5"/>
      <c r="AC66" s="5"/>
      <c r="AD66" s="74"/>
      <c r="AE66" s="82"/>
      <c r="AF66" s="143"/>
      <c r="AG66" s="82"/>
      <c r="AH66" s="74"/>
      <c r="AI66" s="82"/>
      <c r="AJ66" s="74"/>
      <c r="AK66" s="82"/>
      <c r="AL66" s="5"/>
      <c r="AM66" s="74"/>
      <c r="AO66" s="5"/>
    </row>
    <row r="67" spans="1:41">
      <c r="A67" s="27"/>
      <c r="B67" s="28"/>
      <c r="C67" s="5"/>
      <c r="D67" s="5"/>
      <c r="E67" s="5"/>
      <c r="F67" s="5"/>
      <c r="G67" s="5"/>
      <c r="H67" s="26"/>
      <c r="I67" s="5"/>
      <c r="K67" s="5"/>
      <c r="L67" s="5"/>
      <c r="M67" s="31"/>
      <c r="N67" s="26"/>
      <c r="O67" s="26"/>
      <c r="P67" s="26"/>
      <c r="Q67" s="109"/>
      <c r="R67" s="35"/>
      <c r="S67" s="5"/>
      <c r="T67" s="5"/>
      <c r="U67" s="26"/>
      <c r="V67" s="181"/>
      <c r="W67" s="181"/>
      <c r="X67" s="150"/>
      <c r="AA67" s="5"/>
      <c r="AB67" s="5"/>
      <c r="AC67" s="5"/>
      <c r="AD67" s="74"/>
      <c r="AE67" s="82"/>
      <c r="AF67" s="143"/>
      <c r="AG67" s="82"/>
      <c r="AH67" s="74"/>
      <c r="AI67" s="82"/>
      <c r="AJ67" s="74"/>
      <c r="AK67" s="82"/>
      <c r="AL67" s="5"/>
      <c r="AM67" s="74"/>
      <c r="AO67" s="5"/>
    </row>
    <row r="68" spans="1:41">
      <c r="A68" s="27"/>
      <c r="B68" s="28"/>
      <c r="C68" s="5"/>
      <c r="D68" s="5"/>
      <c r="E68" s="5"/>
      <c r="F68" s="5"/>
      <c r="G68" s="5"/>
      <c r="H68" s="26"/>
      <c r="I68" s="5"/>
      <c r="K68" s="5"/>
      <c r="L68" s="5"/>
      <c r="M68" s="31"/>
      <c r="N68" s="26"/>
      <c r="O68" s="26"/>
      <c r="P68" s="26"/>
      <c r="Q68" s="109"/>
      <c r="R68" s="35"/>
      <c r="S68" s="5"/>
      <c r="T68" s="5"/>
      <c r="U68" s="26"/>
      <c r="V68" s="181"/>
      <c r="W68" s="181"/>
      <c r="X68" s="150"/>
      <c r="AA68" s="5"/>
      <c r="AB68" s="5"/>
      <c r="AC68" s="5"/>
      <c r="AD68" s="74"/>
      <c r="AE68" s="82"/>
      <c r="AF68" s="143"/>
      <c r="AG68" s="82"/>
      <c r="AH68" s="74"/>
      <c r="AI68" s="82"/>
      <c r="AJ68" s="74"/>
      <c r="AK68" s="82"/>
      <c r="AL68" s="5"/>
      <c r="AM68" s="74"/>
      <c r="AO68" s="5"/>
    </row>
    <row r="69" spans="1:41">
      <c r="A69" s="27"/>
      <c r="B69" s="28"/>
      <c r="C69" s="5"/>
      <c r="D69" s="5"/>
      <c r="E69" s="5"/>
      <c r="F69" s="5"/>
      <c r="G69" s="5"/>
      <c r="H69" s="26"/>
      <c r="I69" s="5"/>
      <c r="K69" s="5"/>
      <c r="L69" s="5"/>
      <c r="M69" s="31"/>
      <c r="N69" s="26"/>
      <c r="O69" s="26"/>
      <c r="P69" s="26"/>
      <c r="Q69" s="109"/>
      <c r="R69" s="35"/>
      <c r="S69" s="5"/>
      <c r="T69" s="5"/>
      <c r="U69" s="26"/>
      <c r="V69" s="181"/>
      <c r="W69" s="181"/>
      <c r="X69" s="150"/>
      <c r="AA69" s="5"/>
      <c r="AB69" s="5"/>
      <c r="AC69" s="5"/>
      <c r="AD69" s="74"/>
      <c r="AE69" s="82"/>
      <c r="AF69" s="143"/>
      <c r="AG69" s="82"/>
      <c r="AH69" s="74"/>
      <c r="AI69" s="82"/>
      <c r="AJ69" s="74"/>
      <c r="AK69" s="82"/>
      <c r="AL69" s="5"/>
      <c r="AM69" s="74"/>
      <c r="AO69" s="5"/>
    </row>
    <row r="70" spans="1:41">
      <c r="A70" s="27"/>
      <c r="B70" s="28"/>
      <c r="C70" s="5"/>
      <c r="D70" s="5"/>
      <c r="E70" s="5"/>
      <c r="F70" s="5"/>
      <c r="G70" s="5"/>
      <c r="H70" s="26"/>
      <c r="I70" s="5"/>
      <c r="K70" s="5"/>
      <c r="L70" s="5"/>
      <c r="M70" s="31"/>
      <c r="N70" s="26"/>
      <c r="O70" s="26"/>
      <c r="P70" s="26"/>
      <c r="Q70" s="109"/>
      <c r="R70" s="35"/>
      <c r="S70" s="5"/>
      <c r="T70" s="5"/>
      <c r="U70" s="26"/>
      <c r="V70" s="181"/>
      <c r="W70" s="181"/>
      <c r="X70" s="150"/>
      <c r="AA70" s="5"/>
      <c r="AB70" s="5"/>
      <c r="AC70" s="5"/>
      <c r="AD70" s="74"/>
      <c r="AE70" s="82"/>
      <c r="AF70" s="143"/>
      <c r="AG70" s="82"/>
      <c r="AH70" s="74"/>
      <c r="AI70" s="82"/>
      <c r="AJ70" s="74"/>
      <c r="AK70" s="82"/>
      <c r="AL70" s="5"/>
      <c r="AM70" s="74"/>
      <c r="AO70" s="5"/>
    </row>
    <row r="71" spans="1:41">
      <c r="A71" s="27"/>
      <c r="B71" s="28"/>
      <c r="C71" s="5"/>
      <c r="D71" s="5"/>
      <c r="E71" s="5"/>
      <c r="F71" s="5"/>
      <c r="G71" s="5"/>
      <c r="H71" s="26"/>
      <c r="I71" s="5"/>
      <c r="K71" s="5"/>
      <c r="L71" s="5"/>
      <c r="M71" s="31"/>
      <c r="N71" s="26"/>
      <c r="O71" s="26"/>
      <c r="P71" s="26"/>
      <c r="Q71" s="109"/>
      <c r="R71" s="35"/>
      <c r="S71" s="5"/>
      <c r="T71" s="5"/>
      <c r="U71" s="26"/>
      <c r="V71" s="181"/>
      <c r="W71" s="181"/>
      <c r="X71" s="150"/>
      <c r="AA71" s="5"/>
      <c r="AB71" s="5"/>
      <c r="AC71" s="5"/>
      <c r="AD71" s="74"/>
      <c r="AE71" s="82"/>
      <c r="AF71" s="143"/>
      <c r="AG71" s="82"/>
      <c r="AH71" s="74"/>
      <c r="AI71" s="82"/>
      <c r="AJ71" s="74"/>
      <c r="AK71" s="82"/>
      <c r="AL71" s="5"/>
      <c r="AM71" s="74"/>
      <c r="AO71" s="5"/>
    </row>
    <row r="72" spans="1:41">
      <c r="A72" s="27"/>
      <c r="B72" s="28"/>
      <c r="C72" s="5"/>
      <c r="D72" s="5"/>
      <c r="E72" s="5"/>
      <c r="F72" s="5"/>
      <c r="G72" s="5"/>
      <c r="H72" s="26"/>
      <c r="I72" s="5"/>
      <c r="K72" s="5"/>
      <c r="L72" s="5"/>
      <c r="M72" s="31"/>
      <c r="N72" s="26"/>
      <c r="O72" s="26"/>
      <c r="P72" s="26"/>
      <c r="Q72" s="109"/>
      <c r="R72" s="35"/>
      <c r="S72" s="5"/>
      <c r="T72" s="5"/>
      <c r="U72" s="26"/>
      <c r="V72" s="181"/>
      <c r="W72" s="181"/>
      <c r="X72" s="150"/>
      <c r="AA72" s="5"/>
      <c r="AB72" s="5"/>
      <c r="AC72" s="5"/>
      <c r="AD72" s="74"/>
      <c r="AE72" s="82"/>
      <c r="AF72" s="143"/>
      <c r="AG72" s="82"/>
      <c r="AH72" s="74"/>
      <c r="AI72" s="82"/>
      <c r="AJ72" s="74"/>
      <c r="AK72" s="82"/>
      <c r="AL72" s="5"/>
      <c r="AM72" s="74"/>
      <c r="AO72" s="5"/>
    </row>
    <row r="73" spans="1:41">
      <c r="A73" s="27"/>
      <c r="B73" s="28"/>
      <c r="C73" s="5"/>
      <c r="D73" s="5"/>
      <c r="E73" s="5"/>
      <c r="F73" s="5"/>
      <c r="G73" s="5"/>
      <c r="H73" s="26"/>
      <c r="I73" s="5"/>
      <c r="K73" s="5"/>
      <c r="L73" s="5"/>
      <c r="M73" s="31"/>
      <c r="N73" s="26"/>
      <c r="O73" s="26"/>
      <c r="P73" s="26"/>
      <c r="Q73" s="109"/>
      <c r="R73" s="35"/>
      <c r="S73" s="5"/>
      <c r="T73" s="5"/>
      <c r="U73" s="26"/>
      <c r="V73" s="181"/>
      <c r="W73" s="181"/>
      <c r="X73" s="150"/>
      <c r="AA73" s="5"/>
      <c r="AB73" s="5"/>
      <c r="AC73" s="5"/>
      <c r="AD73" s="74"/>
      <c r="AE73" s="82"/>
      <c r="AF73" s="143"/>
      <c r="AG73" s="82"/>
      <c r="AH73" s="74"/>
      <c r="AI73" s="82"/>
      <c r="AJ73" s="74"/>
      <c r="AK73" s="82"/>
      <c r="AL73" s="5"/>
      <c r="AM73" s="74"/>
      <c r="AO73" s="5"/>
    </row>
    <row r="74" spans="1:41">
      <c r="A74" s="27"/>
      <c r="B74" s="28"/>
      <c r="C74" s="5"/>
      <c r="D74" s="5"/>
      <c r="E74" s="5"/>
      <c r="F74" s="5"/>
      <c r="G74" s="5"/>
      <c r="H74" s="26"/>
      <c r="I74" s="5"/>
      <c r="K74" s="5"/>
      <c r="L74" s="5"/>
      <c r="M74" s="31"/>
      <c r="N74" s="26"/>
      <c r="O74" s="26"/>
      <c r="P74" s="26"/>
      <c r="Q74" s="109"/>
      <c r="R74" s="35"/>
      <c r="S74" s="5"/>
      <c r="T74" s="5"/>
      <c r="U74" s="26"/>
      <c r="V74" s="181"/>
      <c r="W74" s="181"/>
      <c r="X74" s="150"/>
      <c r="AA74" s="5"/>
      <c r="AB74" s="5"/>
      <c r="AC74" s="5"/>
      <c r="AD74" s="74"/>
      <c r="AE74" s="82"/>
      <c r="AF74" s="143"/>
      <c r="AG74" s="82"/>
      <c r="AH74" s="74"/>
      <c r="AI74" s="82"/>
      <c r="AJ74" s="74"/>
      <c r="AK74" s="82"/>
      <c r="AL74" s="5"/>
      <c r="AM74" s="74"/>
      <c r="AO74" s="5"/>
    </row>
    <row r="75" spans="1:41">
      <c r="A75" s="27"/>
      <c r="B75" s="28"/>
      <c r="C75" s="5"/>
      <c r="D75" s="5"/>
      <c r="E75" s="5"/>
      <c r="F75" s="5"/>
      <c r="G75" s="5"/>
      <c r="H75" s="26"/>
      <c r="I75" s="5"/>
      <c r="K75" s="5"/>
      <c r="L75" s="5"/>
      <c r="M75" s="31"/>
      <c r="N75" s="26"/>
      <c r="O75" s="26"/>
      <c r="P75" s="26"/>
      <c r="Q75" s="109"/>
      <c r="R75" s="35"/>
      <c r="S75" s="5"/>
      <c r="T75" s="5"/>
      <c r="U75" s="26"/>
      <c r="V75" s="181"/>
      <c r="W75" s="181"/>
      <c r="X75" s="150"/>
      <c r="AA75" s="5"/>
      <c r="AB75" s="5"/>
      <c r="AC75" s="5"/>
      <c r="AD75" s="74"/>
      <c r="AE75" s="82"/>
      <c r="AF75" s="143"/>
      <c r="AG75" s="82"/>
      <c r="AH75" s="74"/>
      <c r="AI75" s="82"/>
      <c r="AJ75" s="74"/>
      <c r="AK75" s="82"/>
      <c r="AL75" s="5"/>
      <c r="AM75" s="74"/>
      <c r="AO75" s="5"/>
    </row>
    <row r="76" spans="1:41">
      <c r="A76" s="27"/>
      <c r="B76" s="28"/>
      <c r="C76" s="5"/>
      <c r="D76" s="5"/>
      <c r="E76" s="5"/>
      <c r="F76" s="5"/>
      <c r="G76" s="5"/>
      <c r="H76" s="26"/>
      <c r="I76" s="5"/>
      <c r="K76" s="5"/>
      <c r="L76" s="5"/>
      <c r="M76" s="31"/>
      <c r="N76" s="26"/>
      <c r="O76" s="26"/>
      <c r="P76" s="26"/>
      <c r="Q76" s="109"/>
      <c r="R76" s="35"/>
      <c r="S76" s="5"/>
      <c r="T76" s="5"/>
      <c r="U76" s="26"/>
      <c r="V76" s="181"/>
      <c r="W76" s="181"/>
      <c r="X76" s="150"/>
      <c r="AA76" s="5"/>
      <c r="AB76" s="5"/>
      <c r="AC76" s="5"/>
      <c r="AD76" s="74"/>
      <c r="AE76" s="82"/>
      <c r="AF76" s="143"/>
      <c r="AG76" s="82"/>
      <c r="AH76" s="74"/>
      <c r="AI76" s="82"/>
      <c r="AJ76" s="74"/>
      <c r="AK76" s="82"/>
      <c r="AL76" s="5"/>
      <c r="AM76" s="74"/>
      <c r="AO76" s="5"/>
    </row>
    <row r="77" spans="1:41">
      <c r="A77" s="27"/>
      <c r="B77" s="28"/>
      <c r="C77" s="5"/>
      <c r="D77" s="5"/>
      <c r="E77" s="5"/>
      <c r="F77" s="5"/>
      <c r="G77" s="5"/>
      <c r="H77" s="26"/>
      <c r="I77" s="5"/>
      <c r="K77" s="5"/>
      <c r="L77" s="5"/>
      <c r="M77" s="31"/>
      <c r="N77" s="26"/>
      <c r="O77" s="26"/>
      <c r="P77" s="26"/>
      <c r="Q77" s="109"/>
      <c r="R77" s="35"/>
      <c r="S77" s="5"/>
      <c r="T77" s="5"/>
      <c r="U77" s="26"/>
      <c r="V77" s="181"/>
      <c r="W77" s="181"/>
      <c r="X77" s="150"/>
      <c r="AA77" s="5"/>
      <c r="AB77" s="5"/>
      <c r="AC77" s="5"/>
      <c r="AD77" s="74"/>
      <c r="AE77" s="82"/>
      <c r="AF77" s="143"/>
      <c r="AG77" s="82"/>
      <c r="AH77" s="74"/>
      <c r="AI77" s="82"/>
      <c r="AJ77" s="74"/>
      <c r="AK77" s="82"/>
      <c r="AL77" s="5"/>
      <c r="AM77" s="74"/>
      <c r="AO77" s="5"/>
    </row>
    <row r="78" spans="1:41">
      <c r="A78" s="27"/>
      <c r="B78" s="28"/>
      <c r="C78" s="5"/>
      <c r="D78" s="5"/>
      <c r="E78" s="5"/>
      <c r="F78" s="5"/>
      <c r="G78" s="5"/>
      <c r="H78" s="26"/>
      <c r="I78" s="5"/>
      <c r="K78" s="5"/>
      <c r="L78" s="5"/>
      <c r="M78" s="31"/>
      <c r="N78" s="26"/>
      <c r="O78" s="26"/>
      <c r="P78" s="26"/>
      <c r="Q78" s="109"/>
      <c r="R78" s="35"/>
      <c r="S78" s="5"/>
      <c r="T78" s="5"/>
      <c r="U78" s="26"/>
      <c r="V78" s="181"/>
      <c r="W78" s="181"/>
      <c r="X78" s="150"/>
      <c r="AA78" s="5"/>
      <c r="AB78" s="5"/>
      <c r="AC78" s="5"/>
      <c r="AD78" s="74"/>
      <c r="AE78" s="82"/>
      <c r="AF78" s="143"/>
      <c r="AG78" s="82"/>
      <c r="AH78" s="74"/>
      <c r="AI78" s="82"/>
      <c r="AJ78" s="74"/>
      <c r="AK78" s="82"/>
      <c r="AL78" s="5"/>
      <c r="AM78" s="74"/>
      <c r="AO78" s="5"/>
    </row>
    <row r="79" spans="1:41">
      <c r="A79" s="27"/>
      <c r="B79" s="28"/>
      <c r="C79" s="5"/>
      <c r="D79" s="5"/>
      <c r="E79" s="5"/>
      <c r="F79" s="5"/>
      <c r="G79" s="5"/>
      <c r="H79" s="26"/>
      <c r="I79" s="5"/>
      <c r="K79" s="5"/>
      <c r="L79" s="5"/>
      <c r="M79" s="31"/>
      <c r="N79" s="26"/>
      <c r="O79" s="26"/>
      <c r="P79" s="26"/>
      <c r="Q79" s="109"/>
      <c r="R79" s="35"/>
      <c r="S79" s="5"/>
      <c r="T79" s="5"/>
      <c r="U79" s="26"/>
      <c r="V79" s="181"/>
      <c r="W79" s="181"/>
      <c r="X79" s="150"/>
      <c r="AA79" s="5"/>
      <c r="AB79" s="5"/>
      <c r="AC79" s="5"/>
      <c r="AD79" s="74"/>
      <c r="AE79" s="82"/>
      <c r="AF79" s="143"/>
      <c r="AG79" s="82"/>
      <c r="AH79" s="74"/>
      <c r="AI79" s="82"/>
      <c r="AJ79" s="74"/>
      <c r="AK79" s="82"/>
      <c r="AL79" s="5"/>
      <c r="AM79" s="74"/>
      <c r="AO79" s="5"/>
    </row>
    <row r="80" spans="1:41">
      <c r="A80" s="27"/>
      <c r="B80" s="28"/>
      <c r="C80" s="5"/>
      <c r="D80" s="5"/>
      <c r="E80" s="5"/>
      <c r="F80" s="5"/>
      <c r="G80" s="5"/>
      <c r="H80" s="26"/>
      <c r="I80" s="5"/>
      <c r="K80" s="5"/>
      <c r="L80" s="5"/>
      <c r="M80" s="31"/>
      <c r="N80" s="26"/>
      <c r="O80" s="26"/>
      <c r="P80" s="26"/>
      <c r="Q80" s="109"/>
      <c r="R80" s="35"/>
      <c r="S80" s="5"/>
      <c r="T80" s="5"/>
      <c r="U80" s="26"/>
      <c r="V80" s="181"/>
      <c r="W80" s="181"/>
      <c r="X80" s="150"/>
      <c r="AA80" s="5"/>
      <c r="AB80" s="5"/>
      <c r="AC80" s="5"/>
      <c r="AD80" s="74"/>
      <c r="AE80" s="82"/>
      <c r="AF80" s="143"/>
      <c r="AG80" s="82"/>
      <c r="AH80" s="74"/>
      <c r="AI80" s="82"/>
      <c r="AJ80" s="74"/>
      <c r="AK80" s="82"/>
      <c r="AL80" s="5"/>
      <c r="AM80" s="74"/>
      <c r="AO80" s="5"/>
    </row>
    <row r="81" spans="1:41">
      <c r="A81" s="27"/>
      <c r="B81" s="28"/>
      <c r="C81" s="5"/>
      <c r="D81" s="5"/>
      <c r="E81" s="5"/>
      <c r="F81" s="5"/>
      <c r="G81" s="5"/>
      <c r="H81" s="26"/>
      <c r="I81" s="5"/>
      <c r="K81" s="5"/>
      <c r="L81" s="5"/>
      <c r="M81" s="31"/>
      <c r="N81" s="26"/>
      <c r="O81" s="26"/>
      <c r="P81" s="26"/>
      <c r="Q81" s="109"/>
      <c r="R81" s="35"/>
      <c r="S81" s="5"/>
      <c r="T81" s="5"/>
      <c r="U81" s="26"/>
      <c r="V81" s="181"/>
      <c r="W81" s="181"/>
      <c r="X81" s="150"/>
      <c r="AA81" s="5"/>
      <c r="AB81" s="5"/>
      <c r="AC81" s="5"/>
      <c r="AD81" s="74"/>
      <c r="AE81" s="82"/>
      <c r="AF81" s="143"/>
      <c r="AG81" s="82"/>
      <c r="AH81" s="74"/>
      <c r="AI81" s="82"/>
      <c r="AJ81" s="74"/>
      <c r="AK81" s="82"/>
      <c r="AL81" s="5"/>
      <c r="AM81" s="74"/>
      <c r="AO81" s="5"/>
    </row>
    <row r="82" spans="1:41">
      <c r="A82" s="27"/>
      <c r="B82" s="28"/>
      <c r="C82" s="5"/>
      <c r="D82" s="5"/>
      <c r="E82" s="5"/>
      <c r="F82" s="5"/>
      <c r="G82" s="5"/>
      <c r="H82" s="26"/>
      <c r="I82" s="5"/>
      <c r="K82" s="5"/>
      <c r="L82" s="5"/>
      <c r="M82" s="31"/>
      <c r="N82" s="26"/>
      <c r="O82" s="26"/>
      <c r="P82" s="26"/>
      <c r="Q82" s="109"/>
      <c r="R82" s="35"/>
      <c r="S82" s="5"/>
      <c r="T82" s="5"/>
      <c r="U82" s="26"/>
      <c r="V82" s="181"/>
      <c r="W82" s="181"/>
      <c r="X82" s="150"/>
      <c r="AA82" s="5"/>
      <c r="AB82" s="5"/>
      <c r="AC82" s="5"/>
      <c r="AD82" s="74"/>
      <c r="AE82" s="82"/>
      <c r="AF82" s="143"/>
      <c r="AG82" s="82"/>
      <c r="AH82" s="74"/>
      <c r="AI82" s="82"/>
      <c r="AJ82" s="74"/>
      <c r="AK82" s="82"/>
      <c r="AL82" s="5"/>
      <c r="AM82" s="74"/>
      <c r="AO82" s="5"/>
    </row>
    <row r="83" spans="1:41">
      <c r="A83" s="27"/>
      <c r="B83" s="28"/>
      <c r="C83" s="5"/>
      <c r="D83" s="5"/>
      <c r="E83" s="5"/>
      <c r="F83" s="5"/>
      <c r="G83" s="5"/>
      <c r="H83" s="26"/>
      <c r="I83" s="5"/>
      <c r="K83" s="5"/>
      <c r="L83" s="5"/>
      <c r="M83" s="31"/>
      <c r="N83" s="26"/>
      <c r="O83" s="26"/>
      <c r="P83" s="26"/>
      <c r="Q83" s="109"/>
      <c r="R83" s="35"/>
      <c r="S83" s="5"/>
      <c r="T83" s="5"/>
      <c r="U83" s="26"/>
      <c r="V83" s="181"/>
      <c r="W83" s="181"/>
      <c r="X83" s="150"/>
      <c r="AA83" s="5"/>
      <c r="AB83" s="5"/>
      <c r="AC83" s="5"/>
      <c r="AD83" s="74"/>
      <c r="AE83" s="82"/>
      <c r="AF83" s="143"/>
      <c r="AG83" s="82"/>
      <c r="AH83" s="74"/>
      <c r="AI83" s="82"/>
      <c r="AJ83" s="74"/>
      <c r="AK83" s="82"/>
      <c r="AL83" s="5"/>
      <c r="AM83" s="74"/>
      <c r="AO83" s="5"/>
    </row>
    <row r="84" spans="1:41">
      <c r="A84" s="27"/>
      <c r="B84" s="28"/>
      <c r="C84" s="5"/>
      <c r="D84" s="5"/>
      <c r="E84" s="5"/>
      <c r="F84" s="5"/>
      <c r="G84" s="5"/>
      <c r="H84" s="26"/>
      <c r="I84" s="5"/>
      <c r="K84" s="5"/>
      <c r="L84" s="5"/>
      <c r="M84" s="31"/>
      <c r="N84" s="26"/>
      <c r="O84" s="26"/>
      <c r="P84" s="26"/>
      <c r="Q84" s="109"/>
      <c r="R84" s="35"/>
      <c r="S84" s="5"/>
      <c r="T84" s="5"/>
      <c r="U84" s="26"/>
      <c r="V84" s="181"/>
      <c r="W84" s="181"/>
      <c r="X84" s="150"/>
      <c r="AA84" s="5"/>
      <c r="AB84" s="5"/>
      <c r="AC84" s="5"/>
      <c r="AD84" s="74"/>
      <c r="AE84" s="82"/>
      <c r="AF84" s="143"/>
      <c r="AG84" s="82"/>
      <c r="AH84" s="74"/>
      <c r="AI84" s="82"/>
      <c r="AJ84" s="74"/>
      <c r="AK84" s="82"/>
      <c r="AL84" s="5"/>
      <c r="AM84" s="74"/>
      <c r="AO84" s="5"/>
    </row>
    <row r="85" spans="1:41">
      <c r="A85" s="27"/>
      <c r="B85" s="28"/>
      <c r="C85" s="5"/>
      <c r="D85" s="5"/>
      <c r="E85" s="5"/>
      <c r="F85" s="5"/>
      <c r="G85" s="5"/>
      <c r="H85" s="26"/>
      <c r="I85" s="5"/>
      <c r="K85" s="5"/>
      <c r="L85" s="5"/>
      <c r="M85" s="31"/>
      <c r="N85" s="26"/>
      <c r="O85" s="26"/>
      <c r="P85" s="26"/>
      <c r="Q85" s="109"/>
      <c r="R85" s="35"/>
      <c r="S85" s="5"/>
      <c r="T85" s="5"/>
      <c r="U85" s="26"/>
      <c r="V85" s="181"/>
      <c r="W85" s="181"/>
      <c r="X85" s="150"/>
      <c r="AA85" s="5"/>
      <c r="AB85" s="5"/>
      <c r="AC85" s="5"/>
      <c r="AD85" s="74"/>
      <c r="AE85" s="82"/>
      <c r="AF85" s="143"/>
      <c r="AG85" s="82"/>
      <c r="AH85" s="74"/>
      <c r="AI85" s="82"/>
      <c r="AJ85" s="74"/>
      <c r="AK85" s="82"/>
      <c r="AL85" s="5"/>
      <c r="AM85" s="74"/>
      <c r="AO85" s="5"/>
    </row>
    <row r="86" spans="1:41">
      <c r="A86" s="27"/>
      <c r="B86" s="28"/>
      <c r="C86" s="5"/>
      <c r="D86" s="5"/>
      <c r="E86" s="5"/>
      <c r="F86" s="5"/>
      <c r="G86" s="5"/>
      <c r="H86" s="26"/>
      <c r="I86" s="5"/>
      <c r="K86" s="5"/>
      <c r="L86" s="5"/>
      <c r="M86" s="31"/>
      <c r="N86" s="26"/>
      <c r="O86" s="26"/>
      <c r="P86" s="26"/>
      <c r="Q86" s="109"/>
      <c r="R86" s="35"/>
      <c r="S86" s="5"/>
      <c r="T86" s="5"/>
      <c r="U86" s="26"/>
      <c r="V86" s="181"/>
      <c r="W86" s="181"/>
      <c r="X86" s="150"/>
      <c r="AA86" s="5"/>
      <c r="AB86" s="5"/>
      <c r="AC86" s="5"/>
      <c r="AD86" s="74"/>
      <c r="AE86" s="82"/>
      <c r="AF86" s="143"/>
      <c r="AG86" s="82"/>
      <c r="AH86" s="74"/>
      <c r="AI86" s="82"/>
      <c r="AJ86" s="74"/>
      <c r="AK86" s="82"/>
      <c r="AL86" s="5"/>
      <c r="AM86" s="74"/>
      <c r="AO86" s="5"/>
    </row>
    <row r="87" spans="1:41">
      <c r="A87" s="27"/>
      <c r="B87" s="28"/>
      <c r="C87" s="5"/>
      <c r="D87" s="5"/>
      <c r="E87" s="5"/>
      <c r="F87" s="5"/>
      <c r="G87" s="5"/>
      <c r="H87" s="26"/>
      <c r="I87" s="5"/>
      <c r="K87" s="5"/>
      <c r="L87" s="5"/>
      <c r="M87" s="31"/>
      <c r="N87" s="26"/>
      <c r="O87" s="26"/>
      <c r="P87" s="26"/>
      <c r="Q87" s="109"/>
      <c r="R87" s="35"/>
      <c r="S87" s="5"/>
      <c r="T87" s="5"/>
      <c r="U87" s="26"/>
      <c r="V87" s="181"/>
      <c r="W87" s="181"/>
      <c r="X87" s="150"/>
      <c r="AA87" s="5"/>
      <c r="AB87" s="5"/>
      <c r="AC87" s="5"/>
      <c r="AD87" s="74"/>
      <c r="AE87" s="82"/>
      <c r="AF87" s="143"/>
      <c r="AG87" s="82"/>
      <c r="AH87" s="74"/>
      <c r="AI87" s="82"/>
      <c r="AJ87" s="74"/>
      <c r="AK87" s="82"/>
      <c r="AL87" s="5"/>
      <c r="AM87" s="74"/>
      <c r="AO87" s="5"/>
    </row>
    <row r="88" spans="1:41">
      <c r="A88" s="27"/>
      <c r="B88" s="28"/>
      <c r="C88" s="5"/>
      <c r="D88" s="5"/>
      <c r="E88" s="5"/>
      <c r="F88" s="5"/>
      <c r="G88" s="5"/>
      <c r="H88" s="26"/>
      <c r="I88" s="5"/>
      <c r="K88" s="5"/>
      <c r="L88" s="5"/>
      <c r="M88" s="31"/>
      <c r="N88" s="26"/>
      <c r="O88" s="26"/>
      <c r="P88" s="26"/>
      <c r="Q88" s="109"/>
      <c r="R88" s="35"/>
      <c r="S88" s="5"/>
      <c r="T88" s="5"/>
      <c r="U88" s="26"/>
      <c r="V88" s="181"/>
      <c r="W88" s="181"/>
      <c r="X88" s="150"/>
      <c r="AA88" s="5"/>
      <c r="AB88" s="5"/>
      <c r="AC88" s="5"/>
      <c r="AD88" s="74"/>
      <c r="AE88" s="82"/>
      <c r="AF88" s="143"/>
      <c r="AG88" s="82"/>
      <c r="AH88" s="74"/>
      <c r="AI88" s="82"/>
      <c r="AJ88" s="74"/>
      <c r="AK88" s="82"/>
      <c r="AL88" s="5"/>
      <c r="AM88" s="74"/>
      <c r="AO88" s="5"/>
    </row>
    <row r="89" spans="1:41">
      <c r="A89" s="27"/>
      <c r="B89" s="28"/>
      <c r="C89" s="5"/>
      <c r="D89" s="5"/>
      <c r="E89" s="5"/>
      <c r="F89" s="5"/>
      <c r="G89" s="5"/>
      <c r="H89" s="26"/>
      <c r="I89" s="5"/>
      <c r="K89" s="5"/>
      <c r="L89" s="5"/>
      <c r="M89" s="31"/>
      <c r="N89" s="26"/>
      <c r="O89" s="26"/>
      <c r="P89" s="26"/>
      <c r="Q89" s="109"/>
      <c r="R89" s="35"/>
      <c r="S89" s="5"/>
      <c r="T89" s="5"/>
      <c r="U89" s="26"/>
      <c r="V89" s="181"/>
      <c r="W89" s="181"/>
      <c r="X89" s="150"/>
      <c r="AA89" s="5"/>
      <c r="AB89" s="5"/>
      <c r="AC89" s="5"/>
      <c r="AD89" s="74"/>
      <c r="AE89" s="82"/>
      <c r="AF89" s="143"/>
      <c r="AG89" s="82"/>
      <c r="AH89" s="74"/>
      <c r="AI89" s="82"/>
      <c r="AJ89" s="74"/>
      <c r="AK89" s="82"/>
      <c r="AL89" s="5"/>
      <c r="AM89" s="74"/>
      <c r="AO89" s="5"/>
    </row>
    <row r="90" spans="1:41">
      <c r="A90" s="27"/>
      <c r="B90" s="28"/>
      <c r="C90" s="5"/>
      <c r="D90" s="5"/>
      <c r="E90" s="5"/>
      <c r="F90" s="5"/>
      <c r="G90" s="5"/>
      <c r="H90" s="26"/>
      <c r="I90" s="5"/>
      <c r="K90" s="5"/>
      <c r="L90" s="5"/>
      <c r="M90" s="31"/>
      <c r="N90" s="26"/>
      <c r="O90" s="26"/>
      <c r="P90" s="26"/>
      <c r="Q90" s="109"/>
      <c r="R90" s="35"/>
      <c r="S90" s="5"/>
      <c r="T90" s="5"/>
      <c r="U90" s="26"/>
      <c r="V90" s="181"/>
      <c r="W90" s="181"/>
      <c r="X90" s="150"/>
      <c r="AA90" s="5"/>
      <c r="AB90" s="5"/>
      <c r="AC90" s="5"/>
      <c r="AD90" s="74"/>
      <c r="AE90" s="82"/>
      <c r="AF90" s="143"/>
      <c r="AG90" s="82"/>
      <c r="AH90" s="74"/>
      <c r="AI90" s="82"/>
      <c r="AJ90" s="74"/>
      <c r="AK90" s="82"/>
      <c r="AL90" s="5"/>
      <c r="AM90" s="74"/>
      <c r="AO90" s="5"/>
    </row>
    <row r="91" spans="1:41">
      <c r="A91" s="27"/>
      <c r="B91" s="28"/>
      <c r="C91" s="5"/>
      <c r="D91" s="5"/>
      <c r="E91" s="5"/>
      <c r="F91" s="5"/>
      <c r="G91" s="5"/>
      <c r="H91" s="26"/>
      <c r="I91" s="5"/>
      <c r="K91" s="5"/>
      <c r="L91" s="5"/>
      <c r="M91" s="31"/>
      <c r="N91" s="26"/>
      <c r="O91" s="26"/>
      <c r="P91" s="26"/>
      <c r="Q91" s="109"/>
      <c r="R91" s="35"/>
      <c r="S91" s="5"/>
      <c r="T91" s="5"/>
      <c r="U91" s="26"/>
      <c r="V91" s="181"/>
      <c r="W91" s="181"/>
      <c r="X91" s="150"/>
      <c r="AA91" s="5"/>
      <c r="AB91" s="5"/>
      <c r="AC91" s="5"/>
      <c r="AD91" s="74"/>
      <c r="AE91" s="82"/>
      <c r="AF91" s="143"/>
      <c r="AG91" s="82"/>
      <c r="AH91" s="74"/>
      <c r="AI91" s="82"/>
      <c r="AJ91" s="74"/>
      <c r="AK91" s="82"/>
      <c r="AL91" s="5"/>
      <c r="AM91" s="74"/>
      <c r="AO91" s="5"/>
    </row>
    <row r="92" spans="1:41">
      <c r="A92" s="27"/>
      <c r="B92" s="28"/>
      <c r="C92" s="5"/>
      <c r="D92" s="5"/>
      <c r="E92" s="5"/>
      <c r="F92" s="5"/>
      <c r="G92" s="5"/>
      <c r="H92" s="26"/>
      <c r="I92" s="5"/>
      <c r="K92" s="5"/>
      <c r="L92" s="5"/>
      <c r="M92" s="31"/>
      <c r="N92" s="26"/>
      <c r="O92" s="26"/>
      <c r="P92" s="26"/>
      <c r="Q92" s="109"/>
      <c r="R92" s="35"/>
      <c r="S92" s="5"/>
      <c r="T92" s="5"/>
      <c r="U92" s="26"/>
      <c r="V92" s="181"/>
      <c r="W92" s="181"/>
      <c r="X92" s="150"/>
      <c r="AA92" s="5"/>
      <c r="AB92" s="5"/>
      <c r="AC92" s="5"/>
      <c r="AD92" s="74"/>
      <c r="AE92" s="82"/>
      <c r="AF92" s="143"/>
      <c r="AG92" s="82"/>
      <c r="AH92" s="74"/>
      <c r="AI92" s="82"/>
      <c r="AJ92" s="74"/>
      <c r="AK92" s="82"/>
      <c r="AL92" s="5"/>
      <c r="AM92" s="74"/>
      <c r="AO92" s="5"/>
    </row>
    <row r="93" spans="1:41">
      <c r="A93" s="27"/>
      <c r="B93" s="28"/>
      <c r="C93" s="5"/>
      <c r="D93" s="5"/>
      <c r="E93" s="5"/>
      <c r="F93" s="5"/>
      <c r="G93" s="5"/>
      <c r="H93" s="26"/>
      <c r="I93" s="5"/>
      <c r="K93" s="5"/>
      <c r="L93" s="5"/>
      <c r="M93" s="31"/>
      <c r="N93" s="26"/>
      <c r="O93" s="26"/>
      <c r="P93" s="26"/>
      <c r="Q93" s="109"/>
      <c r="R93" s="35"/>
      <c r="S93" s="5"/>
      <c r="T93" s="5"/>
      <c r="U93" s="26"/>
      <c r="V93" s="181"/>
      <c r="W93" s="181"/>
      <c r="X93" s="150"/>
      <c r="AA93" s="5"/>
      <c r="AB93" s="5"/>
      <c r="AC93" s="5"/>
      <c r="AD93" s="74"/>
      <c r="AE93" s="82"/>
      <c r="AF93" s="143"/>
      <c r="AG93" s="82"/>
      <c r="AH93" s="74"/>
      <c r="AI93" s="82"/>
      <c r="AJ93" s="74"/>
      <c r="AK93" s="82"/>
      <c r="AL93" s="5"/>
      <c r="AM93" s="74"/>
      <c r="AO93" s="5"/>
    </row>
    <row r="94" spans="1:41">
      <c r="A94" s="27"/>
      <c r="B94" s="28"/>
      <c r="C94" s="5"/>
      <c r="D94" s="5"/>
      <c r="E94" s="5"/>
      <c r="F94" s="5"/>
      <c r="G94" s="5"/>
      <c r="H94" s="26"/>
      <c r="I94" s="5"/>
      <c r="K94" s="5"/>
      <c r="L94" s="5"/>
      <c r="M94" s="31"/>
      <c r="N94" s="26"/>
      <c r="O94" s="26"/>
      <c r="P94" s="26"/>
      <c r="Q94" s="109"/>
      <c r="R94" s="35"/>
      <c r="S94" s="5"/>
      <c r="T94" s="5"/>
      <c r="U94" s="26"/>
      <c r="V94" s="181"/>
      <c r="W94" s="181"/>
      <c r="X94" s="150"/>
      <c r="AA94" s="5"/>
      <c r="AB94" s="5"/>
      <c r="AC94" s="5"/>
      <c r="AD94" s="74"/>
      <c r="AE94" s="82"/>
      <c r="AF94" s="143"/>
      <c r="AG94" s="82"/>
      <c r="AH94" s="74"/>
      <c r="AI94" s="82"/>
      <c r="AJ94" s="74"/>
      <c r="AK94" s="82"/>
      <c r="AL94" s="5"/>
      <c r="AM94" s="74"/>
      <c r="AO94" s="5"/>
    </row>
    <row r="95" spans="1:41">
      <c r="A95" s="27"/>
      <c r="B95" s="28"/>
      <c r="C95" s="5"/>
      <c r="D95" s="5"/>
      <c r="E95" s="5"/>
      <c r="F95" s="5"/>
      <c r="G95" s="5"/>
      <c r="H95" s="26"/>
      <c r="I95" s="5"/>
      <c r="K95" s="5"/>
      <c r="L95" s="5"/>
      <c r="M95" s="31"/>
      <c r="N95" s="26"/>
      <c r="O95" s="26"/>
      <c r="P95" s="26"/>
      <c r="Q95" s="109"/>
      <c r="R95" s="35"/>
      <c r="S95" s="5"/>
      <c r="T95" s="5"/>
      <c r="U95" s="26"/>
      <c r="V95" s="181"/>
      <c r="W95" s="181"/>
      <c r="X95" s="150"/>
      <c r="AA95" s="5"/>
      <c r="AB95" s="5"/>
      <c r="AC95" s="5"/>
      <c r="AD95" s="74"/>
      <c r="AE95" s="82"/>
      <c r="AF95" s="143"/>
      <c r="AG95" s="82"/>
      <c r="AH95" s="74"/>
      <c r="AI95" s="82"/>
      <c r="AJ95" s="74"/>
      <c r="AK95" s="82"/>
      <c r="AL95" s="5"/>
      <c r="AM95" s="74"/>
      <c r="AO95" s="5"/>
    </row>
    <row r="96" spans="1:41">
      <c r="A96" s="27"/>
      <c r="B96" s="28"/>
      <c r="C96" s="5"/>
      <c r="D96" s="5"/>
      <c r="E96" s="5"/>
      <c r="F96" s="5"/>
      <c r="G96" s="5"/>
      <c r="H96" s="26"/>
      <c r="I96" s="5"/>
      <c r="K96" s="5"/>
      <c r="L96" s="5"/>
      <c r="M96" s="31"/>
      <c r="N96" s="26"/>
      <c r="O96" s="26"/>
      <c r="P96" s="26"/>
      <c r="Q96" s="109"/>
      <c r="R96" s="35"/>
      <c r="S96" s="5"/>
      <c r="T96" s="5"/>
      <c r="U96" s="26"/>
      <c r="V96" s="181"/>
      <c r="W96" s="181"/>
      <c r="X96" s="150"/>
      <c r="AA96" s="5"/>
      <c r="AB96" s="5"/>
      <c r="AC96" s="5"/>
      <c r="AD96" s="74"/>
      <c r="AE96" s="82"/>
      <c r="AF96" s="143"/>
      <c r="AG96" s="82"/>
      <c r="AH96" s="74"/>
      <c r="AI96" s="82"/>
      <c r="AJ96" s="74"/>
      <c r="AK96" s="82"/>
      <c r="AL96" s="5"/>
      <c r="AM96" s="74"/>
      <c r="AO96" s="5"/>
    </row>
    <row r="97" spans="1:41">
      <c r="A97" s="27"/>
      <c r="B97" s="28"/>
      <c r="C97" s="5"/>
      <c r="D97" s="5"/>
      <c r="E97" s="5"/>
      <c r="F97" s="5"/>
      <c r="G97" s="5"/>
      <c r="H97" s="26"/>
      <c r="I97" s="5"/>
      <c r="K97" s="5"/>
      <c r="L97" s="5"/>
      <c r="M97" s="31"/>
      <c r="N97" s="26"/>
      <c r="O97" s="26"/>
      <c r="P97" s="26"/>
      <c r="Q97" s="109"/>
      <c r="R97" s="35"/>
      <c r="S97" s="5"/>
      <c r="T97" s="5"/>
      <c r="U97" s="26"/>
      <c r="V97" s="181"/>
      <c r="W97" s="181"/>
      <c r="X97" s="150"/>
      <c r="AA97" s="5"/>
      <c r="AB97" s="5"/>
      <c r="AC97" s="5"/>
      <c r="AD97" s="74"/>
      <c r="AE97" s="82"/>
      <c r="AF97" s="143"/>
      <c r="AG97" s="82"/>
      <c r="AH97" s="74"/>
      <c r="AI97" s="82"/>
      <c r="AJ97" s="74"/>
      <c r="AK97" s="82"/>
      <c r="AL97" s="5"/>
      <c r="AM97" s="74"/>
      <c r="AO97" s="5"/>
    </row>
    <row r="98" spans="1:41">
      <c r="A98" s="27"/>
      <c r="B98" s="28"/>
      <c r="C98" s="5"/>
      <c r="D98" s="5"/>
      <c r="E98" s="5"/>
      <c r="F98" s="5"/>
      <c r="G98" s="5"/>
      <c r="H98" s="26"/>
      <c r="I98" s="5"/>
      <c r="K98" s="5"/>
      <c r="L98" s="5"/>
      <c r="M98" s="31"/>
      <c r="N98" s="26"/>
      <c r="O98" s="26"/>
      <c r="P98" s="26"/>
      <c r="Q98" s="109"/>
      <c r="R98" s="35"/>
      <c r="S98" s="5"/>
      <c r="T98" s="5"/>
      <c r="U98" s="26"/>
      <c r="V98" s="181"/>
      <c r="W98" s="181"/>
      <c r="X98" s="150"/>
      <c r="AA98" s="13"/>
      <c r="AB98" s="13"/>
      <c r="AC98" s="13"/>
      <c r="AD98" s="74"/>
      <c r="AE98" s="82"/>
      <c r="AF98" s="143"/>
      <c r="AG98" s="82"/>
      <c r="AH98" s="74"/>
      <c r="AI98" s="82"/>
      <c r="AJ98" s="74"/>
      <c r="AK98" s="82"/>
      <c r="AL98" s="5"/>
      <c r="AM98" s="74"/>
      <c r="AO98" s="5"/>
    </row>
    <row r="99" spans="1:41">
      <c r="A99" s="27"/>
      <c r="B99" s="28"/>
      <c r="C99" s="137"/>
      <c r="D99" s="137"/>
      <c r="E99" s="5"/>
      <c r="F99" s="5"/>
      <c r="G99" s="5"/>
      <c r="H99" s="26"/>
      <c r="I99" s="5"/>
      <c r="K99" s="5"/>
      <c r="L99" s="5"/>
      <c r="M99" s="31"/>
      <c r="N99" s="26"/>
      <c r="O99" s="26"/>
      <c r="P99" s="26"/>
      <c r="Q99" s="109"/>
      <c r="R99" s="35"/>
      <c r="S99" s="5"/>
      <c r="T99" s="5"/>
      <c r="U99" s="26"/>
      <c r="V99" s="181"/>
      <c r="W99" s="181"/>
      <c r="X99" s="150"/>
      <c r="AA99" s="5"/>
      <c r="AB99" s="5"/>
      <c r="AC99" s="35"/>
      <c r="AD99" s="145"/>
      <c r="AE99" s="82"/>
      <c r="AF99" s="143"/>
      <c r="AG99" s="82"/>
      <c r="AH99" s="74"/>
      <c r="AI99" s="82"/>
      <c r="AJ99" s="74"/>
      <c r="AK99" s="82"/>
      <c r="AL99" s="5"/>
      <c r="AM99" s="74"/>
      <c r="AO99" s="5"/>
    </row>
    <row r="100" spans="1:41">
      <c r="A100" s="27"/>
      <c r="B100" s="28"/>
      <c r="C100" s="5"/>
      <c r="D100" s="5"/>
      <c r="E100" s="5"/>
      <c r="F100" s="5"/>
      <c r="G100" s="5"/>
      <c r="H100" s="26"/>
      <c r="I100" s="5"/>
      <c r="K100" s="5"/>
      <c r="L100" s="5"/>
      <c r="M100" s="31"/>
      <c r="N100" s="26"/>
      <c r="O100" s="26"/>
      <c r="P100" s="26"/>
      <c r="Q100" s="109"/>
      <c r="R100" s="35"/>
      <c r="S100" s="5"/>
      <c r="T100" s="5"/>
      <c r="U100" s="26"/>
      <c r="V100" s="181"/>
      <c r="W100" s="181"/>
      <c r="X100" s="150"/>
      <c r="AA100" s="5"/>
      <c r="AB100" s="5"/>
      <c r="AC100" s="35"/>
      <c r="AD100" s="145"/>
      <c r="AE100" s="82"/>
      <c r="AF100" s="143"/>
      <c r="AG100" s="82"/>
      <c r="AH100" s="74"/>
      <c r="AI100" s="82"/>
      <c r="AJ100" s="74"/>
      <c r="AK100" s="82"/>
      <c r="AL100" s="5"/>
      <c r="AM100" s="74"/>
      <c r="AO100" s="5"/>
    </row>
    <row r="101" spans="1:41">
      <c r="A101" s="27"/>
      <c r="B101" s="28"/>
      <c r="C101" s="5"/>
      <c r="D101" s="5"/>
      <c r="E101" s="5"/>
      <c r="F101" s="5"/>
      <c r="G101" s="5"/>
      <c r="H101" s="26"/>
      <c r="I101" s="5"/>
      <c r="K101" s="5"/>
      <c r="L101" s="5"/>
      <c r="M101" s="31"/>
      <c r="N101" s="26"/>
      <c r="O101" s="26"/>
      <c r="P101" s="26"/>
      <c r="Q101" s="109"/>
      <c r="R101" s="35"/>
      <c r="S101" s="5"/>
      <c r="T101" s="5"/>
      <c r="U101" s="26"/>
      <c r="V101" s="181"/>
      <c r="W101" s="181"/>
      <c r="X101" s="150"/>
      <c r="AA101" s="5"/>
      <c r="AB101" s="5"/>
      <c r="AC101" s="5"/>
      <c r="AD101" s="74"/>
      <c r="AE101" s="82"/>
      <c r="AF101" s="143"/>
      <c r="AG101" s="82"/>
      <c r="AH101" s="74"/>
      <c r="AI101" s="82"/>
      <c r="AJ101" s="74"/>
      <c r="AK101" s="82"/>
      <c r="AL101" s="5"/>
      <c r="AM101" s="74"/>
      <c r="AO101" s="5"/>
    </row>
    <row r="102" spans="1:41">
      <c r="A102" s="27"/>
      <c r="B102" s="28"/>
      <c r="C102" s="5"/>
      <c r="D102" s="5"/>
      <c r="E102" s="5"/>
      <c r="F102" s="5"/>
      <c r="G102" s="5"/>
      <c r="H102" s="26"/>
      <c r="I102" s="5"/>
      <c r="K102" s="5"/>
      <c r="L102" s="5"/>
      <c r="M102" s="31"/>
      <c r="N102" s="26"/>
      <c r="O102" s="26"/>
      <c r="P102" s="26"/>
      <c r="Q102" s="109"/>
      <c r="R102" s="35"/>
      <c r="S102" s="5"/>
      <c r="T102" s="5"/>
      <c r="U102" s="26"/>
      <c r="V102" s="181"/>
      <c r="W102" s="181"/>
      <c r="X102" s="150"/>
      <c r="AA102" s="5"/>
      <c r="AB102" s="5"/>
      <c r="AC102" s="5"/>
      <c r="AD102" s="74"/>
      <c r="AE102" s="82"/>
      <c r="AF102" s="143"/>
      <c r="AG102" s="82"/>
      <c r="AH102" s="74"/>
      <c r="AI102" s="82"/>
      <c r="AJ102" s="74"/>
      <c r="AK102" s="82"/>
      <c r="AL102" s="5"/>
      <c r="AM102" s="74"/>
      <c r="AO102" s="5"/>
    </row>
    <row r="103" spans="1:41">
      <c r="A103" s="27"/>
      <c r="B103" s="28"/>
      <c r="C103" s="5"/>
      <c r="D103" s="5"/>
      <c r="E103" s="5"/>
      <c r="F103" s="5"/>
      <c r="G103" s="5"/>
      <c r="H103" s="26"/>
      <c r="I103" s="5"/>
      <c r="K103" s="5"/>
      <c r="L103" s="5"/>
      <c r="M103" s="9"/>
      <c r="N103" s="5"/>
      <c r="O103" s="5"/>
      <c r="P103" s="5"/>
      <c r="Q103" s="5"/>
      <c r="R103" s="5"/>
      <c r="S103" s="5"/>
      <c r="T103" s="5"/>
      <c r="U103" s="26"/>
      <c r="V103" s="26"/>
      <c r="W103" s="26"/>
      <c r="X103" s="5"/>
      <c r="AA103" s="5"/>
      <c r="AB103" s="5"/>
      <c r="AC103" s="5"/>
      <c r="AD103" s="74"/>
      <c r="AE103" s="82"/>
      <c r="AF103" s="143"/>
      <c r="AG103" s="146"/>
      <c r="AH103" s="176"/>
      <c r="AI103" s="146"/>
      <c r="AJ103" s="74"/>
      <c r="AK103" s="82"/>
      <c r="AL103" s="5"/>
      <c r="AM103" s="74"/>
      <c r="AO103" s="5"/>
    </row>
    <row r="104" spans="1:41">
      <c r="A104" s="27"/>
      <c r="B104" s="28"/>
      <c r="C104" s="5"/>
      <c r="D104" s="5"/>
      <c r="E104" s="5"/>
      <c r="F104" s="5"/>
      <c r="G104" s="5"/>
      <c r="H104" s="26"/>
      <c r="I104" s="5"/>
      <c r="K104" s="5"/>
      <c r="L104" s="5"/>
      <c r="M104" s="9"/>
      <c r="N104" s="5"/>
      <c r="O104" s="5"/>
      <c r="P104" s="5"/>
      <c r="Q104" s="5"/>
      <c r="R104" s="5"/>
      <c r="S104" s="5"/>
      <c r="T104" s="5"/>
      <c r="U104" s="26"/>
      <c r="V104" s="26"/>
      <c r="W104" s="26"/>
      <c r="X104" s="5"/>
      <c r="AA104" s="5"/>
      <c r="AB104" s="5"/>
      <c r="AC104" s="5"/>
      <c r="AD104" s="74"/>
      <c r="AE104" s="82"/>
      <c r="AF104" s="143"/>
      <c r="AG104" s="146"/>
      <c r="AH104" s="176"/>
      <c r="AI104" s="146"/>
      <c r="AJ104" s="74"/>
      <c r="AK104" s="82"/>
      <c r="AL104" s="5"/>
      <c r="AM104" s="74"/>
      <c r="AO104" s="5"/>
    </row>
    <row r="105" spans="1:41">
      <c r="A105" s="27"/>
      <c r="B105" s="28"/>
      <c r="C105" s="5"/>
      <c r="D105" s="5"/>
      <c r="E105" s="5"/>
      <c r="F105" s="5"/>
      <c r="G105" s="5"/>
      <c r="H105" s="26"/>
      <c r="I105" s="5"/>
      <c r="K105" s="5"/>
      <c r="L105" s="5"/>
      <c r="M105" s="9"/>
      <c r="N105" s="5"/>
      <c r="O105" s="5"/>
      <c r="P105" s="5"/>
      <c r="Q105" s="5"/>
      <c r="R105" s="5"/>
      <c r="S105" s="5"/>
      <c r="T105" s="5"/>
      <c r="U105" s="26"/>
      <c r="V105" s="26"/>
      <c r="W105" s="26"/>
      <c r="X105" s="5"/>
      <c r="AA105" s="5"/>
      <c r="AB105" s="5"/>
      <c r="AC105" s="5"/>
      <c r="AD105" s="74"/>
      <c r="AE105" s="82"/>
      <c r="AF105" s="143"/>
      <c r="AG105" s="146"/>
      <c r="AH105" s="176"/>
      <c r="AI105" s="146"/>
      <c r="AJ105" s="74"/>
      <c r="AK105" s="82"/>
      <c r="AL105" s="5"/>
      <c r="AM105" s="74"/>
      <c r="AO105" s="5"/>
    </row>
    <row r="106" spans="1:41">
      <c r="A106" s="27"/>
      <c r="B106" s="28"/>
      <c r="C106" s="5"/>
      <c r="D106" s="5"/>
      <c r="E106" s="5"/>
      <c r="F106" s="5"/>
      <c r="G106" s="5"/>
      <c r="H106" s="26"/>
      <c r="I106" s="5"/>
      <c r="K106" s="5"/>
      <c r="L106" s="5"/>
      <c r="M106" s="9"/>
      <c r="N106" s="5"/>
      <c r="O106" s="5"/>
      <c r="P106" s="5"/>
      <c r="Q106" s="5"/>
      <c r="R106" s="5"/>
      <c r="S106" s="5"/>
      <c r="T106" s="5"/>
      <c r="U106" s="26"/>
      <c r="V106" s="26"/>
      <c r="W106" s="26"/>
      <c r="X106" s="5"/>
      <c r="AA106" s="5"/>
      <c r="AB106" s="5"/>
      <c r="AC106" s="5"/>
      <c r="AD106" s="74"/>
      <c r="AE106" s="82"/>
      <c r="AF106" s="143"/>
      <c r="AG106" s="146"/>
      <c r="AH106" s="176"/>
      <c r="AI106" s="146"/>
      <c r="AJ106" s="74"/>
      <c r="AK106" s="82"/>
      <c r="AL106" s="5"/>
      <c r="AM106" s="74"/>
      <c r="AO106" s="5"/>
    </row>
    <row r="107" spans="1:41">
      <c r="A107" s="27"/>
      <c r="B107" s="28"/>
      <c r="C107" s="5"/>
      <c r="D107" s="5"/>
      <c r="E107" s="5"/>
      <c r="F107" s="5"/>
      <c r="G107" s="5"/>
      <c r="H107" s="26"/>
      <c r="I107" s="5"/>
      <c r="K107" s="5"/>
      <c r="L107" s="5"/>
      <c r="M107" s="9"/>
      <c r="N107" s="5"/>
      <c r="O107" s="5"/>
      <c r="P107" s="5"/>
      <c r="Q107" s="5"/>
      <c r="R107" s="5"/>
      <c r="S107" s="5"/>
      <c r="T107" s="5"/>
      <c r="U107" s="26"/>
      <c r="V107" s="26"/>
      <c r="W107" s="26"/>
      <c r="X107" s="5"/>
      <c r="AA107" s="5"/>
      <c r="AB107" s="5"/>
      <c r="AC107" s="5"/>
      <c r="AD107" s="74"/>
      <c r="AE107" s="82"/>
      <c r="AF107" s="143"/>
      <c r="AG107" s="146"/>
      <c r="AH107" s="176"/>
      <c r="AI107" s="146"/>
      <c r="AJ107" s="74"/>
      <c r="AK107" s="82"/>
      <c r="AL107" s="5"/>
      <c r="AM107" s="74"/>
      <c r="AO107" s="5"/>
    </row>
    <row r="108" spans="1:41">
      <c r="A108" s="27"/>
      <c r="B108" s="28"/>
      <c r="C108" s="5"/>
      <c r="D108" s="5"/>
      <c r="E108" s="5"/>
      <c r="F108" s="5"/>
      <c r="G108" s="5"/>
      <c r="H108" s="26"/>
      <c r="I108" s="5"/>
      <c r="K108" s="5"/>
      <c r="L108" s="5"/>
      <c r="M108" s="9"/>
      <c r="N108" s="5"/>
      <c r="O108" s="5"/>
      <c r="P108" s="5"/>
      <c r="Q108" s="5"/>
      <c r="R108" s="5"/>
      <c r="S108" s="5"/>
      <c r="T108" s="5"/>
      <c r="U108" s="26"/>
      <c r="V108" s="26"/>
      <c r="W108" s="26"/>
      <c r="X108" s="5"/>
      <c r="AA108" s="5"/>
      <c r="AB108" s="5"/>
      <c r="AC108" s="5"/>
      <c r="AD108" s="74"/>
      <c r="AE108" s="82"/>
      <c r="AF108" s="143"/>
      <c r="AG108" s="146"/>
      <c r="AH108" s="176"/>
      <c r="AI108" s="146"/>
      <c r="AJ108" s="74"/>
      <c r="AK108" s="82"/>
      <c r="AL108" s="5"/>
      <c r="AM108" s="74"/>
      <c r="AO108" s="5"/>
    </row>
    <row r="109" spans="1:41">
      <c r="A109" s="27"/>
      <c r="B109" s="28"/>
      <c r="C109" s="5"/>
      <c r="D109" s="5"/>
      <c r="E109" s="5"/>
      <c r="F109" s="5"/>
      <c r="G109" s="5"/>
      <c r="H109" s="26"/>
      <c r="I109" s="5"/>
      <c r="K109" s="5"/>
      <c r="L109" s="5"/>
      <c r="M109" s="9"/>
      <c r="N109" s="5"/>
      <c r="O109" s="5"/>
      <c r="P109" s="5"/>
      <c r="Q109" s="5"/>
      <c r="R109" s="5"/>
      <c r="S109" s="5"/>
      <c r="T109" s="5"/>
      <c r="U109" s="26"/>
      <c r="V109" s="26"/>
      <c r="W109" s="26"/>
      <c r="X109" s="5"/>
      <c r="AA109" s="5"/>
      <c r="AB109" s="5"/>
      <c r="AC109" s="5"/>
      <c r="AD109" s="74"/>
      <c r="AE109" s="82"/>
      <c r="AF109" s="143"/>
      <c r="AG109" s="146"/>
      <c r="AH109" s="176"/>
      <c r="AI109" s="146"/>
      <c r="AJ109" s="74"/>
      <c r="AK109" s="82"/>
      <c r="AL109" s="5"/>
      <c r="AM109" s="74"/>
      <c r="AO109" s="5"/>
    </row>
    <row r="110" spans="1:41">
      <c r="A110" s="27"/>
      <c r="B110" s="28"/>
      <c r="C110" s="5"/>
      <c r="D110" s="5"/>
      <c r="E110" s="5"/>
      <c r="F110" s="5"/>
      <c r="G110" s="5"/>
      <c r="H110" s="26"/>
      <c r="I110" s="5"/>
      <c r="K110" s="5"/>
      <c r="L110" s="5"/>
      <c r="M110" s="9"/>
      <c r="N110" s="5"/>
      <c r="O110" s="5"/>
      <c r="P110" s="5"/>
      <c r="Q110" s="5"/>
      <c r="R110" s="5"/>
      <c r="S110" s="5"/>
      <c r="T110" s="5"/>
      <c r="U110" s="26"/>
      <c r="V110" s="26"/>
      <c r="W110" s="26"/>
      <c r="X110" s="5"/>
      <c r="AA110" s="5"/>
      <c r="AB110" s="5"/>
      <c r="AC110" s="5"/>
      <c r="AD110" s="74"/>
      <c r="AE110" s="82"/>
      <c r="AF110" s="143"/>
      <c r="AG110" s="146"/>
      <c r="AH110" s="176"/>
      <c r="AI110" s="146"/>
      <c r="AJ110" s="74"/>
      <c r="AK110" s="82"/>
      <c r="AL110" s="74"/>
      <c r="AM110" s="74"/>
      <c r="AO110" s="5"/>
    </row>
    <row r="111" spans="1:41">
      <c r="A111" s="27"/>
      <c r="B111" s="28"/>
      <c r="C111" s="5"/>
      <c r="D111" s="5"/>
      <c r="E111" s="5"/>
      <c r="F111" s="5"/>
      <c r="G111" s="5"/>
      <c r="H111" s="26"/>
      <c r="I111" s="5"/>
      <c r="K111" s="5"/>
      <c r="L111" s="5"/>
      <c r="M111" s="9"/>
      <c r="N111" s="5"/>
      <c r="O111" s="5"/>
      <c r="P111" s="5"/>
      <c r="Q111" s="5"/>
      <c r="R111" s="5"/>
      <c r="S111" s="5"/>
      <c r="T111" s="5"/>
      <c r="U111" s="26"/>
      <c r="V111" s="26"/>
      <c r="W111" s="26"/>
      <c r="X111" s="5"/>
      <c r="AA111" s="5"/>
      <c r="AB111" s="5"/>
      <c r="AC111" s="5"/>
      <c r="AD111" s="74"/>
      <c r="AE111" s="82"/>
      <c r="AF111" s="143"/>
      <c r="AG111" s="146"/>
      <c r="AH111" s="176"/>
      <c r="AI111" s="146"/>
      <c r="AJ111" s="74"/>
      <c r="AK111" s="82"/>
      <c r="AL111" s="74"/>
      <c r="AM111" s="74"/>
      <c r="AO111" s="5"/>
    </row>
    <row r="112" spans="1:41">
      <c r="A112" s="27"/>
      <c r="B112" s="28"/>
      <c r="C112" s="5"/>
      <c r="D112" s="5"/>
      <c r="E112" s="5"/>
      <c r="F112" s="5"/>
      <c r="G112" s="5"/>
      <c r="H112" s="26"/>
      <c r="I112" s="5"/>
      <c r="K112" s="5"/>
      <c r="L112" s="5"/>
      <c r="M112" s="9"/>
      <c r="N112" s="5"/>
      <c r="O112" s="5"/>
      <c r="P112" s="5"/>
      <c r="Q112" s="5"/>
      <c r="R112" s="5"/>
      <c r="S112" s="5"/>
      <c r="T112" s="5"/>
      <c r="U112" s="26"/>
      <c r="V112" s="26"/>
      <c r="W112" s="26"/>
      <c r="X112" s="5"/>
      <c r="AA112" s="5"/>
      <c r="AB112" s="5"/>
      <c r="AC112" s="5"/>
      <c r="AD112" s="74"/>
      <c r="AE112" s="82"/>
      <c r="AF112" s="143"/>
      <c r="AG112" s="146"/>
      <c r="AH112" s="176"/>
      <c r="AI112" s="146"/>
      <c r="AJ112" s="74"/>
      <c r="AK112" s="82"/>
      <c r="AL112" s="74"/>
      <c r="AM112" s="74"/>
      <c r="AO112" s="5"/>
    </row>
    <row r="113" spans="1:41">
      <c r="A113" s="27"/>
      <c r="B113" s="28"/>
      <c r="C113" s="5"/>
      <c r="D113" s="5"/>
      <c r="E113" s="5"/>
      <c r="F113" s="5"/>
      <c r="G113" s="5"/>
      <c r="H113" s="26"/>
      <c r="I113" s="5"/>
      <c r="K113" s="5"/>
      <c r="L113" s="5"/>
      <c r="M113" s="9"/>
      <c r="N113" s="5"/>
      <c r="O113" s="5"/>
      <c r="P113" s="5"/>
      <c r="Q113" s="5"/>
      <c r="R113" s="5"/>
      <c r="S113" s="5"/>
      <c r="T113" s="5"/>
      <c r="U113" s="26"/>
      <c r="V113" s="26"/>
      <c r="W113" s="26"/>
      <c r="X113" s="5"/>
      <c r="AA113" s="5"/>
      <c r="AB113" s="5"/>
      <c r="AC113" s="5"/>
      <c r="AD113" s="74"/>
      <c r="AE113" s="82"/>
      <c r="AF113" s="143"/>
      <c r="AG113" s="146"/>
      <c r="AH113" s="176"/>
      <c r="AI113" s="146"/>
      <c r="AJ113" s="74"/>
      <c r="AK113" s="82"/>
      <c r="AL113" s="74"/>
      <c r="AM113" s="74"/>
      <c r="AO113" s="5"/>
    </row>
    <row r="114" spans="1:41">
      <c r="A114" s="27"/>
      <c r="B114" s="28"/>
      <c r="C114" s="5"/>
      <c r="D114" s="5"/>
      <c r="E114" s="5"/>
      <c r="F114" s="5"/>
      <c r="G114" s="5"/>
      <c r="H114" s="26"/>
      <c r="I114" s="5"/>
      <c r="K114" s="5"/>
      <c r="L114" s="5"/>
      <c r="M114" s="9"/>
      <c r="N114" s="5"/>
      <c r="O114" s="5"/>
      <c r="P114" s="5"/>
      <c r="Q114" s="5"/>
      <c r="R114" s="5"/>
      <c r="S114" s="5"/>
      <c r="T114" s="5"/>
      <c r="U114" s="26"/>
      <c r="V114" s="26"/>
      <c r="W114" s="26"/>
      <c r="X114" s="5"/>
      <c r="AA114" s="5"/>
      <c r="AB114" s="5"/>
      <c r="AC114" s="5"/>
      <c r="AD114" s="74"/>
      <c r="AE114" s="82"/>
      <c r="AF114" s="143"/>
      <c r="AG114" s="146"/>
      <c r="AH114" s="176"/>
      <c r="AI114" s="146"/>
      <c r="AJ114" s="74"/>
      <c r="AK114" s="82"/>
      <c r="AL114" s="74"/>
      <c r="AM114" s="74"/>
      <c r="AO114" s="5"/>
    </row>
    <row r="115" spans="1:41">
      <c r="A115" s="27"/>
      <c r="B115" s="28"/>
      <c r="C115" s="5"/>
      <c r="D115" s="5"/>
      <c r="E115" s="5"/>
      <c r="F115" s="5"/>
      <c r="G115" s="5"/>
      <c r="H115" s="26"/>
      <c r="I115" s="5"/>
      <c r="K115" s="5"/>
      <c r="L115" s="5"/>
      <c r="M115" s="9"/>
      <c r="N115" s="5"/>
      <c r="O115" s="5"/>
      <c r="P115" s="5"/>
      <c r="Q115" s="5"/>
      <c r="R115" s="5"/>
      <c r="S115" s="5"/>
      <c r="T115" s="5"/>
      <c r="U115" s="26"/>
      <c r="V115" s="26"/>
      <c r="W115" s="26"/>
      <c r="X115" s="5"/>
      <c r="AA115" s="5"/>
      <c r="AB115" s="5"/>
      <c r="AC115" s="5"/>
      <c r="AD115" s="74"/>
      <c r="AE115" s="82"/>
      <c r="AF115" s="143"/>
      <c r="AG115" s="146"/>
      <c r="AH115" s="176"/>
      <c r="AI115" s="146"/>
      <c r="AJ115" s="74"/>
      <c r="AK115" s="82"/>
      <c r="AL115" s="74"/>
      <c r="AM115" s="74"/>
      <c r="AO115" s="5"/>
    </row>
    <row r="116" spans="1:41">
      <c r="A116" s="27"/>
      <c r="B116" s="28"/>
      <c r="C116" s="5"/>
      <c r="D116" s="5"/>
      <c r="E116" s="5"/>
      <c r="F116" s="5"/>
      <c r="G116" s="5"/>
      <c r="H116" s="26"/>
      <c r="I116" s="5"/>
      <c r="K116" s="5"/>
      <c r="L116" s="5"/>
      <c r="M116" s="9"/>
      <c r="N116" s="5"/>
      <c r="O116" s="5"/>
      <c r="P116" s="5"/>
      <c r="Q116" s="5"/>
      <c r="R116" s="5"/>
      <c r="S116" s="5"/>
      <c r="T116" s="5"/>
      <c r="U116" s="26"/>
      <c r="V116" s="26"/>
      <c r="W116" s="26"/>
      <c r="X116" s="5"/>
      <c r="AA116" s="5"/>
      <c r="AB116" s="5"/>
      <c r="AC116" s="5"/>
      <c r="AD116" s="74"/>
      <c r="AE116" s="82"/>
      <c r="AF116" s="143"/>
      <c r="AG116" s="146"/>
      <c r="AH116" s="176"/>
      <c r="AI116" s="146"/>
      <c r="AJ116" s="74"/>
      <c r="AK116" s="82"/>
      <c r="AL116" s="74"/>
      <c r="AM116" s="74"/>
      <c r="AO116" s="5"/>
    </row>
    <row r="117" spans="1:41">
      <c r="A117" s="27"/>
      <c r="B117" s="28"/>
      <c r="C117" s="5"/>
      <c r="D117" s="5"/>
      <c r="E117" s="5"/>
      <c r="F117" s="5"/>
      <c r="G117" s="5"/>
      <c r="H117" s="26"/>
      <c r="I117" s="5"/>
      <c r="K117" s="5"/>
      <c r="L117" s="5"/>
      <c r="M117" s="9"/>
      <c r="N117" s="5"/>
      <c r="O117" s="5"/>
      <c r="P117" s="5"/>
      <c r="Q117" s="5"/>
      <c r="R117" s="5"/>
      <c r="S117" s="5"/>
      <c r="T117" s="5"/>
      <c r="U117" s="26"/>
      <c r="V117" s="26"/>
      <c r="W117" s="26"/>
      <c r="X117" s="5"/>
      <c r="AA117" s="5"/>
      <c r="AB117" s="5"/>
      <c r="AC117" s="5"/>
      <c r="AD117" s="74"/>
      <c r="AE117" s="82"/>
      <c r="AF117" s="143"/>
      <c r="AG117" s="146"/>
      <c r="AH117" s="176"/>
      <c r="AI117" s="146"/>
      <c r="AJ117" s="74"/>
      <c r="AK117" s="82"/>
      <c r="AL117" s="74"/>
      <c r="AM117" s="74"/>
      <c r="AO117" s="5"/>
    </row>
    <row r="118" spans="1:41">
      <c r="A118" s="27"/>
      <c r="B118" s="28"/>
      <c r="C118" s="5"/>
      <c r="D118" s="5"/>
      <c r="E118" s="5"/>
      <c r="F118" s="5"/>
      <c r="G118" s="5"/>
      <c r="H118" s="26"/>
      <c r="I118" s="5"/>
      <c r="K118" s="5"/>
      <c r="L118" s="5"/>
      <c r="M118" s="9"/>
      <c r="N118" s="5"/>
      <c r="O118" s="5"/>
      <c r="P118" s="5"/>
      <c r="Q118" s="5"/>
      <c r="R118" s="5"/>
      <c r="S118" s="5"/>
      <c r="T118" s="5"/>
      <c r="U118" s="26"/>
      <c r="V118" s="26"/>
      <c r="W118" s="26"/>
      <c r="X118" s="5"/>
      <c r="AA118" s="5"/>
      <c r="AB118" s="5"/>
      <c r="AC118" s="5"/>
      <c r="AD118" s="74"/>
      <c r="AE118" s="82"/>
      <c r="AF118" s="143"/>
      <c r="AG118" s="146"/>
      <c r="AH118" s="176"/>
      <c r="AI118" s="146"/>
      <c r="AJ118" s="74"/>
      <c r="AK118" s="82"/>
      <c r="AL118" s="74"/>
      <c r="AM118" s="74"/>
      <c r="AO118" s="5"/>
    </row>
    <row r="119" spans="1:41">
      <c r="A119" s="27"/>
      <c r="B119" s="28"/>
      <c r="C119" s="5"/>
      <c r="D119" s="5"/>
      <c r="E119" s="5"/>
      <c r="F119" s="5"/>
      <c r="G119" s="5"/>
      <c r="H119" s="26"/>
      <c r="I119" s="5"/>
      <c r="K119" s="5"/>
      <c r="L119" s="5"/>
      <c r="M119" s="198"/>
      <c r="N119" s="5"/>
      <c r="O119" s="5"/>
      <c r="P119" s="5"/>
      <c r="Q119" s="5"/>
      <c r="R119" s="5"/>
      <c r="S119" s="5"/>
      <c r="T119" s="5"/>
      <c r="U119" s="26"/>
      <c r="V119" s="26"/>
      <c r="W119" s="26"/>
      <c r="X119" s="5"/>
      <c r="AA119" s="5"/>
      <c r="AB119" s="5"/>
      <c r="AC119" s="5"/>
      <c r="AD119" s="74"/>
      <c r="AE119" s="82"/>
      <c r="AF119" s="143"/>
      <c r="AG119" s="146"/>
      <c r="AH119" s="176"/>
      <c r="AI119" s="146"/>
      <c r="AJ119" s="74"/>
      <c r="AK119" s="82"/>
      <c r="AL119" s="74"/>
      <c r="AM119" s="74"/>
      <c r="AO119" s="5"/>
    </row>
    <row r="120" spans="1:41">
      <c r="A120" s="27"/>
      <c r="B120" s="28"/>
      <c r="C120" s="5"/>
      <c r="D120" s="5"/>
      <c r="E120" s="5"/>
      <c r="F120" s="5"/>
      <c r="G120" s="5"/>
      <c r="H120" s="26"/>
      <c r="I120" s="5"/>
      <c r="K120" s="5"/>
      <c r="L120" s="5"/>
      <c r="M120" s="9"/>
      <c r="N120" s="35"/>
      <c r="O120" s="35"/>
      <c r="P120" s="35"/>
      <c r="Q120" s="5"/>
      <c r="R120" s="5"/>
      <c r="S120" s="5"/>
      <c r="T120" s="5"/>
      <c r="U120" s="26"/>
      <c r="V120" s="26"/>
      <c r="W120" s="26"/>
      <c r="X120" s="5"/>
      <c r="AA120" s="5"/>
      <c r="AB120" s="5"/>
      <c r="AC120" s="5"/>
      <c r="AD120" s="74"/>
      <c r="AE120" s="82"/>
      <c r="AF120" s="143"/>
      <c r="AG120" s="146"/>
      <c r="AH120" s="176"/>
      <c r="AI120" s="146"/>
      <c r="AJ120" s="74"/>
      <c r="AK120" s="82"/>
      <c r="AL120" s="74"/>
      <c r="AM120" s="74"/>
      <c r="AO120" s="5"/>
    </row>
    <row r="121" spans="1:41">
      <c r="A121" s="27"/>
      <c r="B121" s="28"/>
      <c r="C121" s="5"/>
      <c r="D121" s="5"/>
      <c r="E121" s="5"/>
      <c r="F121" s="5"/>
      <c r="G121" s="5"/>
      <c r="H121" s="26"/>
      <c r="I121" s="5"/>
      <c r="K121" s="13"/>
      <c r="L121" s="13"/>
      <c r="M121" s="9"/>
      <c r="N121" s="35"/>
      <c r="O121" s="35"/>
      <c r="P121" s="35"/>
      <c r="Q121" s="5"/>
      <c r="R121" s="5"/>
      <c r="S121" s="5"/>
      <c r="T121" s="5"/>
      <c r="U121" s="26"/>
      <c r="V121" s="26"/>
      <c r="W121" s="26"/>
      <c r="X121" s="5"/>
      <c r="AA121" s="5"/>
      <c r="AB121" s="5"/>
      <c r="AC121" s="5"/>
      <c r="AD121" s="74"/>
      <c r="AE121" s="82"/>
      <c r="AF121" s="143"/>
      <c r="AG121" s="146"/>
      <c r="AH121" s="176"/>
      <c r="AI121" s="146"/>
      <c r="AJ121" s="74"/>
      <c r="AK121" s="82"/>
      <c r="AL121" s="74"/>
      <c r="AM121" s="74"/>
      <c r="AO121" s="5"/>
    </row>
    <row r="122" spans="1:41">
      <c r="A122" s="27"/>
      <c r="B122" s="28"/>
      <c r="C122" s="5"/>
      <c r="D122" s="5"/>
      <c r="E122" s="5"/>
      <c r="F122" s="5"/>
      <c r="G122" s="5"/>
      <c r="H122" s="26"/>
      <c r="I122" s="5"/>
      <c r="K122" s="5"/>
      <c r="L122" s="5"/>
      <c r="M122" s="9"/>
      <c r="N122" s="35"/>
      <c r="O122" s="35"/>
      <c r="P122" s="35"/>
      <c r="Q122" s="5"/>
      <c r="R122" s="5"/>
      <c r="S122" s="5"/>
      <c r="T122" s="5"/>
      <c r="U122" s="26"/>
      <c r="V122" s="26"/>
      <c r="W122" s="26"/>
      <c r="X122" s="5"/>
      <c r="AA122" s="5"/>
      <c r="AB122" s="5"/>
      <c r="AC122" s="5"/>
      <c r="AD122" s="74"/>
      <c r="AE122" s="82"/>
      <c r="AF122" s="143"/>
      <c r="AG122" s="146"/>
      <c r="AH122" s="176"/>
      <c r="AI122" s="146"/>
      <c r="AJ122" s="74"/>
      <c r="AK122" s="82"/>
      <c r="AL122" s="74"/>
      <c r="AM122" s="74"/>
      <c r="AO122" s="5"/>
    </row>
    <row r="123" spans="1:41">
      <c r="A123" s="27"/>
      <c r="B123" s="28"/>
      <c r="C123" s="5"/>
      <c r="D123" s="5"/>
      <c r="E123" s="5"/>
      <c r="F123" s="5"/>
      <c r="G123" s="5"/>
      <c r="H123" s="26"/>
      <c r="I123" s="5"/>
      <c r="K123" s="5"/>
      <c r="L123" s="5"/>
      <c r="M123" s="9"/>
      <c r="N123" s="35"/>
      <c r="O123" s="35"/>
      <c r="P123" s="35"/>
      <c r="Q123" s="5"/>
      <c r="R123" s="5"/>
      <c r="S123" s="5"/>
      <c r="T123" s="5"/>
      <c r="U123" s="26"/>
      <c r="V123" s="26"/>
      <c r="W123" s="26"/>
      <c r="X123" s="5"/>
      <c r="AA123" s="5"/>
      <c r="AB123" s="5"/>
      <c r="AC123" s="5"/>
      <c r="AD123" s="74"/>
      <c r="AE123" s="82"/>
      <c r="AF123" s="143"/>
      <c r="AG123" s="146"/>
      <c r="AH123" s="176"/>
      <c r="AI123" s="146"/>
      <c r="AJ123" s="74"/>
      <c r="AK123" s="82"/>
      <c r="AL123" s="74"/>
      <c r="AM123" s="74"/>
      <c r="AO123" s="5"/>
    </row>
    <row r="124" spans="1:41">
      <c r="A124" s="27"/>
      <c r="B124" s="28"/>
      <c r="C124" s="5"/>
      <c r="D124" s="5"/>
      <c r="E124" s="5"/>
      <c r="F124" s="5"/>
      <c r="G124" s="5"/>
      <c r="H124" s="26"/>
      <c r="I124" s="5"/>
      <c r="K124" s="170"/>
      <c r="L124" s="170"/>
      <c r="M124" s="9"/>
      <c r="N124" s="35"/>
      <c r="O124" s="35"/>
      <c r="P124" s="35"/>
      <c r="Q124" s="5"/>
      <c r="R124" s="5"/>
      <c r="S124" s="5"/>
      <c r="T124" s="5"/>
      <c r="U124" s="26"/>
      <c r="V124" s="26"/>
      <c r="W124" s="26"/>
      <c r="X124" s="5"/>
      <c r="AA124" s="5"/>
      <c r="AB124" s="5"/>
      <c r="AC124" s="5"/>
      <c r="AD124" s="74"/>
      <c r="AE124" s="82"/>
      <c r="AF124" s="143"/>
      <c r="AG124" s="146"/>
      <c r="AH124" s="176"/>
      <c r="AI124" s="146"/>
      <c r="AJ124" s="74"/>
      <c r="AK124" s="82"/>
      <c r="AL124" s="74"/>
      <c r="AM124" s="74"/>
      <c r="AO124" s="5"/>
    </row>
    <row r="125" spans="1:41">
      <c r="A125" s="27"/>
      <c r="B125" s="28"/>
      <c r="C125" s="5"/>
      <c r="D125" s="5"/>
      <c r="E125" s="5"/>
      <c r="F125" s="5"/>
      <c r="G125" s="5"/>
      <c r="H125" s="26"/>
      <c r="I125" s="5"/>
      <c r="K125" s="170"/>
      <c r="L125" s="170"/>
      <c r="M125" s="9"/>
      <c r="N125" s="35"/>
      <c r="O125" s="35"/>
      <c r="P125" s="35"/>
      <c r="Q125" s="5"/>
      <c r="R125" s="5"/>
      <c r="S125" s="5"/>
      <c r="T125" s="5"/>
      <c r="U125" s="26"/>
      <c r="V125" s="26"/>
      <c r="W125" s="26"/>
      <c r="X125" s="5"/>
      <c r="AA125" s="5"/>
      <c r="AB125" s="5"/>
      <c r="AC125" s="5"/>
      <c r="AD125" s="74"/>
      <c r="AE125" s="82"/>
      <c r="AF125" s="143"/>
      <c r="AG125" s="146"/>
      <c r="AH125" s="176"/>
      <c r="AI125" s="146"/>
      <c r="AJ125" s="74"/>
      <c r="AK125" s="82"/>
      <c r="AL125" s="74"/>
      <c r="AM125" s="74"/>
      <c r="AO125" s="5"/>
    </row>
    <row r="126" spans="1:41">
      <c r="A126" s="27"/>
      <c r="B126" s="28"/>
      <c r="C126" s="5"/>
      <c r="D126" s="5"/>
      <c r="E126" s="5"/>
      <c r="F126" s="5"/>
      <c r="G126" s="5"/>
      <c r="H126" s="26"/>
      <c r="I126" s="5"/>
      <c r="K126" s="170"/>
      <c r="L126" s="170"/>
      <c r="M126" s="9"/>
      <c r="N126" s="35"/>
      <c r="O126" s="35"/>
      <c r="P126" s="35"/>
      <c r="Q126" s="5"/>
      <c r="R126" s="5"/>
      <c r="S126" s="5"/>
      <c r="T126" s="5"/>
      <c r="U126" s="26"/>
      <c r="V126" s="26"/>
      <c r="W126" s="26"/>
      <c r="X126" s="5"/>
      <c r="AA126" s="5"/>
      <c r="AB126" s="5"/>
      <c r="AC126" s="5"/>
      <c r="AD126" s="74"/>
      <c r="AE126" s="82"/>
      <c r="AF126" s="143"/>
      <c r="AG126" s="146"/>
      <c r="AH126" s="176"/>
      <c r="AI126" s="146"/>
      <c r="AJ126" s="74"/>
      <c r="AK126" s="82"/>
      <c r="AL126" s="74"/>
      <c r="AM126" s="74"/>
      <c r="AO126" s="5"/>
    </row>
    <row r="127" spans="1:41">
      <c r="A127" s="27"/>
      <c r="B127" s="28"/>
      <c r="C127" s="5"/>
      <c r="D127" s="5"/>
      <c r="E127" s="5"/>
      <c r="F127" s="5"/>
      <c r="G127" s="5"/>
      <c r="H127" s="26"/>
      <c r="I127" s="5"/>
      <c r="K127" s="170"/>
      <c r="L127" s="170"/>
      <c r="M127" s="9"/>
      <c r="N127" s="35"/>
      <c r="O127" s="35"/>
      <c r="P127" s="35"/>
      <c r="Q127" s="5"/>
      <c r="R127" s="5"/>
      <c r="S127" s="5"/>
      <c r="T127" s="5"/>
      <c r="U127" s="26"/>
      <c r="V127" s="26"/>
      <c r="W127" s="26"/>
      <c r="X127" s="5"/>
      <c r="AA127" s="5"/>
      <c r="AB127" s="5"/>
      <c r="AC127" s="5"/>
      <c r="AD127" s="74"/>
      <c r="AE127" s="82"/>
      <c r="AF127" s="143"/>
      <c r="AG127" s="146"/>
      <c r="AH127" s="176"/>
      <c r="AI127" s="146"/>
      <c r="AJ127" s="74"/>
      <c r="AK127" s="82"/>
      <c r="AL127" s="74"/>
      <c r="AM127" s="74"/>
      <c r="AO127" s="5"/>
    </row>
    <row r="128" spans="1:41">
      <c r="A128" s="27"/>
      <c r="B128" s="28"/>
      <c r="C128" s="5"/>
      <c r="D128" s="5"/>
      <c r="E128" s="5"/>
      <c r="F128" s="5"/>
      <c r="G128" s="5"/>
      <c r="H128" s="26"/>
      <c r="I128" s="5"/>
      <c r="K128" s="170"/>
      <c r="L128" s="170"/>
      <c r="M128" s="9"/>
      <c r="N128" s="35"/>
      <c r="O128" s="35"/>
      <c r="P128" s="35"/>
      <c r="Q128" s="5"/>
      <c r="R128" s="5"/>
      <c r="S128" s="5"/>
      <c r="T128" s="5"/>
      <c r="U128" s="26"/>
      <c r="V128" s="26"/>
      <c r="W128" s="26"/>
      <c r="X128" s="5"/>
      <c r="AA128" s="5"/>
      <c r="AB128" s="5"/>
      <c r="AC128" s="5"/>
      <c r="AD128" s="74"/>
      <c r="AE128" s="82"/>
      <c r="AF128" s="143"/>
      <c r="AG128" s="146"/>
      <c r="AH128" s="176"/>
      <c r="AI128" s="146"/>
      <c r="AJ128" s="74"/>
      <c r="AK128" s="82"/>
      <c r="AL128" s="74"/>
      <c r="AM128" s="74"/>
      <c r="AO128" s="5"/>
    </row>
    <row r="129" spans="1:41">
      <c r="A129" s="27"/>
      <c r="B129" s="28"/>
      <c r="C129" s="5"/>
      <c r="D129" s="5"/>
      <c r="E129" s="5"/>
      <c r="F129" s="5"/>
      <c r="G129" s="5"/>
      <c r="H129" s="26"/>
      <c r="I129" s="5"/>
      <c r="K129" s="170"/>
      <c r="L129" s="170"/>
      <c r="M129" s="9"/>
      <c r="N129" s="35"/>
      <c r="O129" s="35"/>
      <c r="P129" s="35"/>
      <c r="Q129" s="5"/>
      <c r="R129" s="5"/>
      <c r="S129" s="5"/>
      <c r="T129" s="5"/>
      <c r="U129" s="26"/>
      <c r="V129" s="26"/>
      <c r="W129" s="26"/>
      <c r="X129" s="5"/>
      <c r="AA129" s="5"/>
      <c r="AB129" s="5"/>
      <c r="AC129" s="5"/>
      <c r="AD129" s="74"/>
      <c r="AE129" s="82"/>
      <c r="AF129" s="143"/>
      <c r="AG129" s="146"/>
      <c r="AH129" s="176"/>
      <c r="AI129" s="146"/>
      <c r="AJ129" s="74"/>
      <c r="AK129" s="82"/>
      <c r="AL129" s="74"/>
      <c r="AM129" s="74"/>
      <c r="AO129" s="5"/>
    </row>
    <row r="130" spans="1:41">
      <c r="A130" s="27"/>
      <c r="B130" s="28"/>
      <c r="C130" s="5"/>
      <c r="D130" s="5"/>
      <c r="E130" s="5"/>
      <c r="F130" s="5"/>
      <c r="G130" s="5"/>
      <c r="H130" s="26"/>
      <c r="I130" s="5"/>
      <c r="K130" s="170"/>
      <c r="L130" s="170"/>
      <c r="M130" s="9"/>
      <c r="N130" s="35"/>
      <c r="O130" s="35"/>
      <c r="P130" s="35"/>
      <c r="Q130" s="5"/>
      <c r="R130" s="5"/>
      <c r="S130" s="5"/>
      <c r="T130" s="5"/>
      <c r="U130" s="26"/>
      <c r="V130" s="26"/>
      <c r="W130" s="26"/>
      <c r="X130" s="5"/>
      <c r="AA130" s="5"/>
      <c r="AB130" s="5"/>
      <c r="AC130" s="5"/>
      <c r="AD130" s="74"/>
      <c r="AE130" s="82"/>
      <c r="AF130" s="143"/>
      <c r="AG130" s="146"/>
      <c r="AH130" s="176"/>
      <c r="AI130" s="146"/>
      <c r="AJ130" s="74"/>
      <c r="AK130" s="82"/>
      <c r="AL130" s="74"/>
      <c r="AM130" s="74"/>
      <c r="AO130" s="5"/>
    </row>
    <row r="131" spans="1:41">
      <c r="A131" s="27"/>
      <c r="B131" s="28"/>
      <c r="C131" s="5"/>
      <c r="D131" s="5"/>
      <c r="E131" s="5"/>
      <c r="F131" s="5"/>
      <c r="G131" s="5"/>
      <c r="H131" s="26"/>
      <c r="I131" s="5"/>
      <c r="K131" s="170"/>
      <c r="L131" s="170"/>
      <c r="M131" s="9"/>
      <c r="N131" s="35"/>
      <c r="O131" s="35"/>
      <c r="P131" s="35"/>
      <c r="Q131" s="5"/>
      <c r="R131" s="5"/>
      <c r="S131" s="5"/>
      <c r="T131" s="5"/>
      <c r="U131" s="26"/>
      <c r="V131" s="26"/>
      <c r="W131" s="26"/>
      <c r="X131" s="5"/>
      <c r="AA131" s="5"/>
      <c r="AB131" s="5"/>
      <c r="AC131" s="5"/>
      <c r="AD131" s="74"/>
      <c r="AE131" s="82"/>
      <c r="AF131" s="143"/>
      <c r="AG131" s="146"/>
      <c r="AH131" s="176"/>
      <c r="AI131" s="146"/>
      <c r="AJ131" s="74"/>
      <c r="AK131" s="82"/>
      <c r="AL131" s="74"/>
      <c r="AM131" s="74"/>
      <c r="AO131" s="5"/>
    </row>
    <row r="132" spans="1:41">
      <c r="A132" s="27"/>
      <c r="B132" s="28"/>
      <c r="C132" s="5"/>
      <c r="D132" s="5"/>
      <c r="E132" s="5"/>
      <c r="F132" s="5"/>
      <c r="G132" s="5"/>
      <c r="H132" s="26"/>
      <c r="I132" s="5"/>
      <c r="K132" s="170"/>
      <c r="L132" s="170"/>
      <c r="M132" s="9"/>
      <c r="N132" s="35"/>
      <c r="O132" s="35"/>
      <c r="P132" s="35"/>
      <c r="Q132" s="5"/>
      <c r="R132" s="5"/>
      <c r="S132" s="5"/>
      <c r="T132" s="5"/>
      <c r="U132" s="26"/>
      <c r="V132" s="26"/>
      <c r="W132" s="26"/>
      <c r="X132" s="5"/>
      <c r="AA132" s="5"/>
      <c r="AB132" s="5"/>
      <c r="AC132" s="5"/>
      <c r="AD132" s="74"/>
      <c r="AE132" s="82"/>
      <c r="AF132" s="143"/>
      <c r="AG132" s="146"/>
      <c r="AH132" s="176"/>
      <c r="AI132" s="146"/>
      <c r="AJ132" s="74"/>
      <c r="AK132" s="82"/>
      <c r="AL132" s="74"/>
      <c r="AM132" s="74"/>
      <c r="AO132" s="5"/>
    </row>
    <row r="133" spans="1:41">
      <c r="A133" s="27"/>
      <c r="B133" s="28"/>
      <c r="C133" s="5"/>
      <c r="D133" s="5"/>
      <c r="E133" s="5"/>
      <c r="F133" s="5"/>
      <c r="G133" s="5"/>
      <c r="H133" s="26"/>
      <c r="I133" s="5"/>
      <c r="K133" s="170"/>
      <c r="L133" s="170"/>
      <c r="M133" s="9"/>
      <c r="N133" s="35"/>
      <c r="O133" s="35"/>
      <c r="P133" s="35"/>
      <c r="Q133" s="5"/>
      <c r="R133" s="5"/>
      <c r="S133" s="5"/>
      <c r="T133" s="5"/>
      <c r="U133" s="26"/>
      <c r="V133" s="26"/>
      <c r="W133" s="26"/>
      <c r="X133" s="5"/>
      <c r="AA133" s="5"/>
      <c r="AB133" s="5"/>
      <c r="AC133" s="5"/>
      <c r="AD133" s="74"/>
      <c r="AE133" s="82"/>
      <c r="AF133" s="143"/>
      <c r="AG133" s="146"/>
      <c r="AH133" s="176"/>
      <c r="AI133" s="146"/>
      <c r="AJ133" s="74"/>
      <c r="AK133" s="82"/>
      <c r="AL133" s="74"/>
      <c r="AM133" s="74"/>
      <c r="AO133" s="5"/>
    </row>
    <row r="134" spans="1:41">
      <c r="A134" s="27"/>
      <c r="B134" s="28"/>
      <c r="C134" s="5"/>
      <c r="D134" s="5"/>
      <c r="E134" s="5"/>
      <c r="F134" s="5"/>
      <c r="G134" s="5"/>
      <c r="H134" s="26"/>
      <c r="I134" s="5"/>
      <c r="K134" s="170"/>
      <c r="L134" s="170"/>
      <c r="M134" s="9"/>
      <c r="N134" s="35"/>
      <c r="O134" s="35"/>
      <c r="P134" s="35"/>
      <c r="Q134" s="5"/>
      <c r="R134" s="5"/>
      <c r="S134" s="5"/>
      <c r="T134" s="5"/>
      <c r="U134" s="26"/>
      <c r="V134" s="26"/>
      <c r="W134" s="26"/>
      <c r="X134" s="5"/>
      <c r="AA134" s="5"/>
      <c r="AB134" s="5"/>
      <c r="AC134" s="5"/>
      <c r="AD134" s="74"/>
      <c r="AE134" s="82"/>
      <c r="AF134" s="143"/>
      <c r="AG134" s="146"/>
      <c r="AH134" s="176"/>
      <c r="AI134" s="146"/>
      <c r="AJ134" s="74"/>
      <c r="AK134" s="82"/>
      <c r="AL134" s="74"/>
      <c r="AM134" s="74"/>
      <c r="AO134" s="5"/>
    </row>
    <row r="135" spans="1:41">
      <c r="A135" s="27"/>
      <c r="B135" s="28"/>
      <c r="C135" s="5"/>
      <c r="D135" s="5"/>
      <c r="E135" s="5"/>
      <c r="F135" s="5"/>
      <c r="G135" s="5"/>
      <c r="H135" s="26"/>
      <c r="I135" s="5"/>
      <c r="K135" s="170"/>
      <c r="L135" s="170"/>
      <c r="M135" s="9"/>
      <c r="N135" s="35"/>
      <c r="O135" s="35"/>
      <c r="P135" s="35"/>
      <c r="Q135" s="5"/>
      <c r="R135" s="5"/>
      <c r="S135" s="5"/>
      <c r="T135" s="5"/>
      <c r="U135" s="26"/>
      <c r="V135" s="26"/>
      <c r="W135" s="26"/>
      <c r="X135" s="5"/>
      <c r="AA135" s="5"/>
      <c r="AB135" s="5"/>
      <c r="AC135" s="5"/>
      <c r="AD135" s="74"/>
      <c r="AE135" s="82"/>
      <c r="AF135" s="143"/>
      <c r="AG135" s="146"/>
      <c r="AH135" s="176"/>
      <c r="AI135" s="146"/>
      <c r="AJ135" s="74"/>
      <c r="AK135" s="82"/>
      <c r="AL135" s="74"/>
      <c r="AM135" s="74"/>
      <c r="AO135" s="5"/>
    </row>
    <row r="136" spans="1:41" ht="15" customHeight="1">
      <c r="A136" s="27"/>
      <c r="B136" s="28"/>
      <c r="C136" s="5"/>
      <c r="D136" s="5"/>
      <c r="E136" s="5"/>
      <c r="F136" s="5"/>
      <c r="G136" s="5"/>
      <c r="H136" s="26"/>
      <c r="I136" s="5"/>
      <c r="K136" s="170"/>
      <c r="L136" s="170"/>
      <c r="M136" s="9"/>
      <c r="N136" s="35"/>
      <c r="O136" s="35"/>
      <c r="P136" s="35"/>
      <c r="Q136" s="5"/>
      <c r="R136" s="5"/>
      <c r="S136" s="5"/>
      <c r="T136" s="5"/>
      <c r="U136" s="26"/>
      <c r="V136" s="26"/>
      <c r="W136" s="26"/>
      <c r="X136" s="5"/>
      <c r="AA136" s="5"/>
      <c r="AB136" s="5"/>
      <c r="AC136" s="5"/>
      <c r="AD136" s="74"/>
      <c r="AE136" s="82"/>
      <c r="AF136" s="143"/>
      <c r="AG136" s="146"/>
      <c r="AH136" s="176"/>
      <c r="AI136" s="146"/>
      <c r="AJ136" s="74"/>
      <c r="AK136" s="82"/>
      <c r="AL136" s="74"/>
      <c r="AM136" s="74"/>
      <c r="AO136" s="5"/>
    </row>
    <row r="137" spans="1:41" ht="15" customHeight="1">
      <c r="A137" s="27"/>
      <c r="B137" s="28"/>
      <c r="C137" s="5"/>
      <c r="D137" s="5"/>
      <c r="E137" s="5"/>
      <c r="F137" s="5"/>
      <c r="G137" s="5"/>
      <c r="H137" s="26"/>
      <c r="I137" s="5"/>
      <c r="K137" s="170"/>
      <c r="L137" s="170"/>
      <c r="M137" s="9"/>
      <c r="N137" s="35"/>
      <c r="O137" s="35"/>
      <c r="P137" s="35"/>
      <c r="Q137" s="5"/>
      <c r="R137" s="5"/>
      <c r="S137" s="5"/>
      <c r="T137" s="5"/>
      <c r="U137" s="26"/>
      <c r="V137" s="26"/>
      <c r="W137" s="26"/>
      <c r="X137" s="5"/>
      <c r="AA137" s="5"/>
      <c r="AB137" s="5"/>
      <c r="AC137" s="5"/>
      <c r="AD137" s="74"/>
      <c r="AE137" s="82"/>
      <c r="AF137" s="143"/>
      <c r="AG137" s="146"/>
      <c r="AH137" s="176"/>
      <c r="AI137" s="146"/>
      <c r="AJ137" s="74"/>
      <c r="AK137" s="82"/>
      <c r="AL137" s="74"/>
      <c r="AM137" s="74"/>
      <c r="AO137" s="5"/>
    </row>
    <row r="138" spans="1:41" ht="15" customHeight="1">
      <c r="A138" s="27"/>
      <c r="B138" s="28"/>
      <c r="C138" s="5"/>
      <c r="D138" s="5"/>
      <c r="E138" s="5"/>
      <c r="F138" s="5"/>
      <c r="G138" s="5"/>
      <c r="H138" s="26"/>
      <c r="I138" s="5"/>
      <c r="K138" s="170"/>
      <c r="L138" s="170"/>
      <c r="M138" s="9"/>
      <c r="N138" s="35"/>
      <c r="O138" s="35"/>
      <c r="P138" s="35"/>
      <c r="Q138" s="5"/>
      <c r="R138" s="5"/>
      <c r="S138" s="5"/>
      <c r="T138" s="5"/>
      <c r="U138" s="26"/>
      <c r="V138" s="26"/>
      <c r="W138" s="26"/>
      <c r="X138" s="5"/>
      <c r="AA138" s="5"/>
      <c r="AB138" s="5"/>
      <c r="AC138" s="5"/>
      <c r="AD138" s="74"/>
      <c r="AE138" s="82"/>
      <c r="AF138" s="143"/>
      <c r="AG138" s="146"/>
      <c r="AH138" s="176"/>
      <c r="AI138" s="146"/>
      <c r="AJ138" s="74"/>
      <c r="AK138" s="82"/>
      <c r="AL138" s="74"/>
      <c r="AM138" s="74"/>
      <c r="AO138" s="5"/>
    </row>
    <row r="139" spans="1:41" ht="15" customHeight="1">
      <c r="A139" s="27"/>
      <c r="B139" s="28"/>
      <c r="C139" s="5"/>
      <c r="D139" s="5"/>
      <c r="E139" s="5"/>
      <c r="F139" s="5"/>
      <c r="G139" s="5"/>
      <c r="H139" s="26"/>
      <c r="I139" s="5"/>
      <c r="K139" s="170"/>
      <c r="L139" s="170"/>
      <c r="M139" s="198"/>
      <c r="N139" s="35"/>
      <c r="O139" s="35"/>
      <c r="P139" s="35"/>
      <c r="Q139" s="5"/>
      <c r="R139" s="5"/>
      <c r="S139" s="5"/>
      <c r="T139" s="5"/>
      <c r="U139" s="26"/>
      <c r="V139" s="26"/>
      <c r="W139" s="26"/>
      <c r="X139" s="5"/>
      <c r="AA139" s="5"/>
      <c r="AB139" s="5"/>
      <c r="AC139" s="5"/>
      <c r="AD139" s="74"/>
      <c r="AE139" s="82"/>
      <c r="AF139" s="143"/>
      <c r="AG139" s="146"/>
      <c r="AH139" s="176"/>
      <c r="AI139" s="146"/>
      <c r="AJ139" s="74"/>
      <c r="AK139" s="82"/>
      <c r="AL139" s="74"/>
      <c r="AM139" s="74"/>
      <c r="AO139" s="5"/>
    </row>
    <row r="140" spans="1:41" ht="15" customHeight="1">
      <c r="A140" s="27"/>
      <c r="B140" s="28"/>
      <c r="C140" s="5"/>
      <c r="D140" s="5"/>
      <c r="E140" s="5"/>
      <c r="F140" s="5"/>
      <c r="G140" s="5"/>
      <c r="H140" s="26"/>
      <c r="I140" s="5"/>
      <c r="K140" s="170"/>
      <c r="L140" s="251"/>
      <c r="M140" s="9"/>
      <c r="N140" s="35"/>
      <c r="O140" s="35"/>
      <c r="P140" s="35"/>
      <c r="Q140" s="5"/>
      <c r="R140" s="5"/>
      <c r="S140" s="5"/>
      <c r="T140" s="5"/>
      <c r="U140" s="26"/>
      <c r="V140" s="26"/>
      <c r="W140" s="26"/>
      <c r="X140" s="5"/>
      <c r="AA140" s="5"/>
      <c r="AB140" s="5"/>
      <c r="AC140" s="5"/>
      <c r="AD140" s="74"/>
      <c r="AE140" s="82"/>
      <c r="AF140" s="143"/>
      <c r="AG140" s="146"/>
      <c r="AH140" s="176"/>
      <c r="AI140" s="146"/>
      <c r="AJ140" s="74"/>
      <c r="AK140" s="82"/>
      <c r="AL140" s="74"/>
      <c r="AM140" s="74"/>
      <c r="AO140" s="5"/>
    </row>
    <row r="141" spans="1:41" ht="15" customHeight="1">
      <c r="A141" s="27"/>
      <c r="B141" s="28"/>
      <c r="C141" s="5"/>
      <c r="D141" s="5"/>
      <c r="E141" s="5"/>
      <c r="F141" s="5"/>
      <c r="G141" s="5"/>
      <c r="H141" s="26"/>
      <c r="I141" s="5"/>
      <c r="K141" s="170"/>
      <c r="L141" s="251"/>
      <c r="M141" s="9"/>
      <c r="N141" s="35"/>
      <c r="O141" s="35"/>
      <c r="P141" s="35"/>
      <c r="Q141" s="5"/>
      <c r="R141" s="5"/>
      <c r="S141" s="5"/>
      <c r="T141" s="5"/>
      <c r="U141" s="26"/>
      <c r="V141" s="26"/>
      <c r="W141" s="26"/>
      <c r="X141" s="5"/>
      <c r="AA141" s="5"/>
      <c r="AB141" s="5"/>
      <c r="AC141" s="5"/>
      <c r="AD141" s="74"/>
      <c r="AE141" s="82"/>
      <c r="AF141" s="143"/>
      <c r="AG141" s="146"/>
      <c r="AH141" s="176"/>
      <c r="AI141" s="146"/>
      <c r="AJ141" s="74"/>
      <c r="AK141" s="82"/>
      <c r="AL141" s="74"/>
      <c r="AM141" s="74"/>
      <c r="AO141" s="5"/>
    </row>
    <row r="142" spans="1:41" ht="15" customHeight="1">
      <c r="A142" s="27"/>
      <c r="B142" s="28"/>
      <c r="C142" s="5"/>
      <c r="D142" s="5"/>
      <c r="E142" s="5"/>
      <c r="F142" s="5"/>
      <c r="G142" s="5"/>
      <c r="H142" s="26"/>
      <c r="I142" s="5"/>
      <c r="K142" s="170"/>
      <c r="L142" s="251"/>
      <c r="M142" s="9"/>
      <c r="N142" s="35"/>
      <c r="O142" s="35"/>
      <c r="P142" s="35"/>
      <c r="Q142" s="5"/>
      <c r="R142" s="5"/>
      <c r="S142" s="5"/>
      <c r="T142" s="5"/>
      <c r="U142" s="26"/>
      <c r="V142" s="26"/>
      <c r="W142" s="26"/>
      <c r="X142" s="5"/>
      <c r="AA142" s="5"/>
      <c r="AB142" s="5"/>
      <c r="AC142" s="5"/>
      <c r="AD142" s="74"/>
      <c r="AE142" s="82"/>
      <c r="AF142" s="143"/>
      <c r="AG142" s="146"/>
      <c r="AH142" s="176"/>
      <c r="AI142" s="146"/>
      <c r="AJ142" s="74"/>
      <c r="AK142" s="82"/>
      <c r="AL142" s="74"/>
      <c r="AM142" s="74"/>
      <c r="AO142" s="5"/>
    </row>
    <row r="143" spans="1:41" ht="15" customHeight="1">
      <c r="A143" s="27"/>
      <c r="B143" s="28"/>
      <c r="C143" s="5"/>
      <c r="D143" s="5"/>
      <c r="E143" s="5"/>
      <c r="F143" s="5"/>
      <c r="G143" s="5"/>
      <c r="H143" s="26"/>
      <c r="I143" s="5"/>
      <c r="K143" s="170"/>
      <c r="L143" s="251"/>
      <c r="M143" s="9"/>
      <c r="N143" s="35"/>
      <c r="O143" s="35"/>
      <c r="P143" s="35"/>
      <c r="Q143" s="5"/>
      <c r="R143" s="5"/>
      <c r="S143" s="5"/>
      <c r="T143" s="5"/>
      <c r="U143" s="26"/>
      <c r="V143" s="26"/>
      <c r="W143" s="26"/>
      <c r="X143" s="5"/>
      <c r="AA143" s="5"/>
      <c r="AB143" s="13"/>
      <c r="AC143" s="13"/>
      <c r="AD143" s="74"/>
      <c r="AE143" s="82"/>
      <c r="AF143" s="143"/>
      <c r="AG143" s="146"/>
      <c r="AH143" s="176"/>
      <c r="AI143" s="146"/>
      <c r="AJ143" s="74"/>
      <c r="AK143" s="82"/>
      <c r="AL143" s="74"/>
      <c r="AM143" s="74"/>
      <c r="AO143" s="5"/>
    </row>
    <row r="144" spans="1:41" ht="15" customHeight="1">
      <c r="A144" s="27"/>
      <c r="B144" s="28"/>
      <c r="C144" s="5"/>
      <c r="D144" s="5"/>
      <c r="E144" s="5"/>
      <c r="F144" s="5"/>
      <c r="G144" s="5"/>
      <c r="H144" s="26"/>
      <c r="I144" s="5"/>
      <c r="K144" s="170"/>
      <c r="L144" s="251"/>
      <c r="M144" s="9"/>
      <c r="N144" s="35"/>
      <c r="O144" s="35"/>
      <c r="P144" s="35"/>
      <c r="Q144" s="5"/>
      <c r="R144" s="5"/>
      <c r="S144" s="5"/>
      <c r="T144" s="5"/>
      <c r="U144" s="26"/>
      <c r="V144" s="26"/>
      <c r="W144" s="26"/>
      <c r="X144" s="5"/>
      <c r="AA144" s="26"/>
      <c r="AB144" s="5"/>
      <c r="AC144" s="35"/>
      <c r="AD144" s="145"/>
      <c r="AE144" s="82"/>
      <c r="AF144" s="143"/>
      <c r="AG144" s="146"/>
      <c r="AH144" s="176"/>
      <c r="AI144" s="146"/>
      <c r="AJ144" s="74"/>
      <c r="AK144" s="82"/>
      <c r="AL144" s="74"/>
      <c r="AM144" s="74"/>
      <c r="AO144" s="5"/>
    </row>
    <row r="145" spans="1:41" ht="15" customHeight="1">
      <c r="A145" s="27"/>
      <c r="B145" s="28"/>
      <c r="C145" s="5"/>
      <c r="D145" s="5"/>
      <c r="E145" s="5"/>
      <c r="F145" s="5"/>
      <c r="G145" s="5"/>
      <c r="H145" s="26"/>
      <c r="I145" s="5"/>
      <c r="K145" s="170"/>
      <c r="L145" s="251"/>
      <c r="M145" s="9"/>
      <c r="N145" s="35"/>
      <c r="O145" s="35"/>
      <c r="P145" s="35"/>
      <c r="Q145" s="5"/>
      <c r="R145" s="5"/>
      <c r="S145" s="5"/>
      <c r="T145" s="5"/>
      <c r="U145" s="26"/>
      <c r="V145" s="26"/>
      <c r="W145" s="26"/>
      <c r="X145" s="5"/>
      <c r="AA145" s="5"/>
      <c r="AB145" s="18"/>
      <c r="AC145" s="18"/>
      <c r="AD145" s="74"/>
      <c r="AE145" s="82"/>
      <c r="AF145" s="143"/>
      <c r="AG145" s="146"/>
      <c r="AH145" s="176"/>
      <c r="AI145" s="146"/>
      <c r="AJ145" s="74"/>
      <c r="AK145" s="82"/>
      <c r="AL145" s="74"/>
      <c r="AM145" s="74"/>
      <c r="AO145" s="5"/>
    </row>
    <row r="146" spans="1:41" ht="15" customHeight="1">
      <c r="A146" s="27"/>
      <c r="B146" s="28"/>
      <c r="C146" s="5"/>
      <c r="D146" s="5"/>
      <c r="E146" s="5"/>
      <c r="F146" s="5"/>
      <c r="G146" s="5"/>
      <c r="H146" s="26"/>
      <c r="I146" s="5"/>
      <c r="K146" s="170"/>
      <c r="L146" s="251"/>
      <c r="M146" s="9"/>
      <c r="N146" s="35"/>
      <c r="O146" s="35"/>
      <c r="P146" s="35"/>
      <c r="Q146" s="5"/>
      <c r="R146" s="5"/>
      <c r="S146" s="5"/>
      <c r="T146" s="5"/>
      <c r="U146" s="26"/>
      <c r="V146" s="26"/>
      <c r="W146" s="26"/>
      <c r="X146" s="5"/>
      <c r="AA146" s="5"/>
      <c r="AB146" s="18"/>
      <c r="AC146" s="18"/>
      <c r="AD146" s="74"/>
      <c r="AE146" s="82"/>
      <c r="AF146" s="143"/>
      <c r="AG146" s="146"/>
      <c r="AH146" s="176"/>
      <c r="AI146" s="146"/>
      <c r="AJ146" s="74"/>
      <c r="AK146" s="82"/>
      <c r="AL146" s="74"/>
      <c r="AM146" s="74"/>
      <c r="AO146" s="5"/>
    </row>
    <row r="147" spans="1:41" ht="15" customHeight="1">
      <c r="A147" s="27"/>
      <c r="B147" s="28"/>
      <c r="C147" s="5"/>
      <c r="D147" s="5"/>
      <c r="E147" s="5"/>
      <c r="F147" s="5"/>
      <c r="G147" s="5"/>
      <c r="H147" s="26"/>
      <c r="I147" s="5"/>
      <c r="K147" s="170"/>
      <c r="L147" s="251"/>
      <c r="M147" s="9"/>
      <c r="N147" s="35"/>
      <c r="O147" s="35"/>
      <c r="P147" s="35"/>
      <c r="Q147" s="5"/>
      <c r="R147" s="5"/>
      <c r="S147" s="5"/>
      <c r="T147" s="5"/>
      <c r="U147" s="26"/>
      <c r="V147" s="26"/>
      <c r="W147" s="26"/>
      <c r="X147" s="5"/>
      <c r="AA147" s="5"/>
      <c r="AB147" s="18"/>
      <c r="AC147" s="18"/>
      <c r="AD147" s="74"/>
      <c r="AE147" s="82"/>
      <c r="AF147" s="143"/>
      <c r="AG147" s="146"/>
      <c r="AH147" s="176"/>
      <c r="AI147" s="146"/>
      <c r="AJ147" s="74"/>
      <c r="AK147" s="82"/>
      <c r="AL147" s="74"/>
      <c r="AM147" s="74"/>
      <c r="AO147" s="5"/>
    </row>
    <row r="148" spans="1:41" ht="15" customHeight="1">
      <c r="A148" s="27"/>
      <c r="B148" s="28"/>
      <c r="C148" s="5"/>
      <c r="D148" s="5"/>
      <c r="E148" s="5"/>
      <c r="F148" s="5"/>
      <c r="G148" s="5"/>
      <c r="H148" s="26"/>
      <c r="I148" s="5"/>
      <c r="K148" s="170"/>
      <c r="L148" s="251"/>
      <c r="M148" s="9"/>
      <c r="N148" s="35"/>
      <c r="O148" s="35"/>
      <c r="P148" s="35"/>
      <c r="Q148" s="5"/>
      <c r="R148" s="5"/>
      <c r="S148" s="5"/>
      <c r="T148" s="5"/>
      <c r="U148" s="26"/>
      <c r="V148" s="26"/>
      <c r="W148" s="26"/>
      <c r="X148" s="5"/>
      <c r="AA148" s="5"/>
      <c r="AB148" s="18"/>
      <c r="AC148" s="18"/>
      <c r="AD148" s="74"/>
      <c r="AE148" s="82"/>
      <c r="AF148" s="143"/>
      <c r="AG148" s="146"/>
      <c r="AH148" s="176"/>
      <c r="AI148" s="146"/>
      <c r="AJ148" s="74"/>
      <c r="AK148" s="82"/>
      <c r="AL148" s="74"/>
      <c r="AM148" s="74"/>
      <c r="AO148" s="5"/>
    </row>
    <row r="149" spans="1:41" ht="15" customHeight="1">
      <c r="A149" s="27"/>
      <c r="B149" s="28"/>
      <c r="C149" s="5"/>
      <c r="D149" s="5"/>
      <c r="E149" s="5"/>
      <c r="F149" s="5"/>
      <c r="G149" s="5"/>
      <c r="H149" s="26"/>
      <c r="I149" s="5"/>
      <c r="K149" s="170"/>
      <c r="L149" s="251"/>
      <c r="M149" s="9"/>
      <c r="N149" s="35"/>
      <c r="O149" s="35"/>
      <c r="P149" s="35"/>
      <c r="Q149" s="5"/>
      <c r="R149" s="5"/>
      <c r="S149" s="5"/>
      <c r="T149" s="5"/>
      <c r="U149" s="26"/>
      <c r="V149" s="26"/>
      <c r="W149" s="26"/>
      <c r="X149" s="5"/>
      <c r="AA149" s="5"/>
      <c r="AB149" s="18"/>
      <c r="AC149" s="18"/>
      <c r="AD149" s="74"/>
      <c r="AE149" s="82"/>
      <c r="AF149" s="143"/>
      <c r="AG149" s="146"/>
      <c r="AH149" s="176"/>
      <c r="AI149" s="146"/>
      <c r="AJ149" s="74"/>
      <c r="AK149" s="82"/>
      <c r="AL149" s="74"/>
      <c r="AM149" s="74"/>
      <c r="AO149" s="5"/>
    </row>
    <row r="150" spans="1:41" ht="15" customHeight="1">
      <c r="A150" s="27"/>
      <c r="B150" s="28"/>
      <c r="C150" s="5"/>
      <c r="D150" s="5"/>
      <c r="E150" s="5"/>
      <c r="F150" s="5"/>
      <c r="G150" s="5"/>
      <c r="H150" s="26"/>
      <c r="I150" s="5"/>
      <c r="K150" s="170"/>
      <c r="L150" s="251"/>
      <c r="M150" s="9"/>
      <c r="N150" s="35"/>
      <c r="O150" s="35"/>
      <c r="P150" s="35"/>
      <c r="Q150" s="5"/>
      <c r="R150" s="5"/>
      <c r="S150" s="5"/>
      <c r="T150" s="5"/>
      <c r="U150" s="26"/>
      <c r="V150" s="26"/>
      <c r="W150" s="26"/>
      <c r="X150" s="5"/>
      <c r="AA150" s="5"/>
      <c r="AB150" s="18"/>
      <c r="AC150" s="18"/>
      <c r="AD150" s="74"/>
      <c r="AE150" s="82"/>
      <c r="AF150" s="143"/>
      <c r="AG150" s="146"/>
      <c r="AH150" s="176"/>
      <c r="AI150" s="146"/>
      <c r="AJ150" s="74"/>
      <c r="AK150" s="82"/>
      <c r="AL150" s="74"/>
      <c r="AM150" s="74"/>
      <c r="AO150" s="5"/>
    </row>
    <row r="151" spans="1:41" ht="15" customHeight="1">
      <c r="A151" s="27"/>
      <c r="B151" s="28"/>
      <c r="C151" s="5"/>
      <c r="D151" s="5"/>
      <c r="E151" s="5"/>
      <c r="F151" s="5"/>
      <c r="G151" s="5"/>
      <c r="H151" s="26"/>
      <c r="I151" s="5"/>
      <c r="K151" s="170"/>
      <c r="L151" s="251"/>
      <c r="M151" s="9"/>
      <c r="N151" s="35"/>
      <c r="O151" s="35"/>
      <c r="P151" s="35"/>
      <c r="Q151" s="5"/>
      <c r="R151" s="5"/>
      <c r="S151" s="5"/>
      <c r="T151" s="5"/>
      <c r="U151" s="26"/>
      <c r="V151" s="199"/>
      <c r="W151" s="26"/>
      <c r="X151" s="5"/>
      <c r="AA151" s="5"/>
      <c r="AB151" s="18"/>
      <c r="AC151" s="18"/>
      <c r="AD151" s="74"/>
      <c r="AE151" s="82"/>
      <c r="AF151" s="143"/>
      <c r="AG151" s="146"/>
      <c r="AH151" s="176"/>
      <c r="AI151" s="146"/>
      <c r="AJ151" s="74"/>
      <c r="AK151" s="82"/>
      <c r="AL151" s="74"/>
      <c r="AM151" s="74"/>
      <c r="AO151" s="5"/>
    </row>
    <row r="152" spans="1:41" ht="15" customHeight="1">
      <c r="A152" s="27"/>
      <c r="B152" s="28"/>
      <c r="C152" s="5"/>
      <c r="D152" s="5"/>
      <c r="E152" s="5"/>
      <c r="F152" s="5"/>
      <c r="G152" s="5"/>
      <c r="H152" s="26"/>
      <c r="I152" s="5"/>
      <c r="K152" s="170"/>
      <c r="L152" s="251"/>
      <c r="M152" s="9"/>
      <c r="N152" s="35"/>
      <c r="O152" s="35"/>
      <c r="P152" s="35"/>
      <c r="Q152" s="5"/>
      <c r="R152" s="5"/>
      <c r="S152" s="5"/>
      <c r="T152" s="5"/>
      <c r="U152" s="26"/>
      <c r="V152" s="5"/>
      <c r="W152" s="172"/>
      <c r="X152" s="5"/>
      <c r="AA152" s="5"/>
      <c r="AB152" s="18"/>
      <c r="AC152" s="18"/>
      <c r="AD152" s="74"/>
      <c r="AE152" s="82"/>
      <c r="AF152" s="143"/>
      <c r="AG152" s="146"/>
      <c r="AH152" s="176"/>
      <c r="AI152" s="146"/>
      <c r="AJ152" s="74"/>
      <c r="AK152" s="82"/>
      <c r="AL152" s="74"/>
      <c r="AM152" s="74"/>
      <c r="AO152" s="5"/>
    </row>
    <row r="153" spans="1:41" ht="15" customHeight="1">
      <c r="A153" s="27"/>
      <c r="B153" s="28"/>
      <c r="C153" s="5"/>
      <c r="D153" s="5"/>
      <c r="E153" s="5"/>
      <c r="F153" s="5"/>
      <c r="G153" s="5"/>
      <c r="H153" s="26"/>
      <c r="I153" s="5"/>
      <c r="K153" s="170"/>
      <c r="L153" s="251"/>
      <c r="M153" s="9"/>
      <c r="N153" s="35"/>
      <c r="O153" s="35"/>
      <c r="P153" s="35"/>
      <c r="Q153" s="5"/>
      <c r="R153" s="5"/>
      <c r="S153" s="5"/>
      <c r="T153" s="5"/>
      <c r="U153" s="26"/>
      <c r="V153" s="5"/>
      <c r="W153" s="172"/>
      <c r="X153" s="5"/>
      <c r="AA153" s="5"/>
      <c r="AB153" s="18"/>
      <c r="AC153" s="18"/>
      <c r="AD153" s="74"/>
      <c r="AE153" s="82"/>
      <c r="AF153" s="143"/>
      <c r="AG153" s="146"/>
      <c r="AH153" s="176"/>
      <c r="AI153" s="146"/>
      <c r="AJ153" s="74"/>
      <c r="AK153" s="82"/>
      <c r="AL153" s="74"/>
      <c r="AM153" s="74"/>
      <c r="AO153" s="5"/>
    </row>
    <row r="154" spans="1:41" ht="15" customHeight="1">
      <c r="A154" s="27"/>
      <c r="B154" s="28"/>
      <c r="C154" s="5"/>
      <c r="D154" s="5"/>
      <c r="E154" s="5"/>
      <c r="F154" s="5"/>
      <c r="G154" s="5"/>
      <c r="H154" s="26"/>
      <c r="I154" s="5"/>
      <c r="K154" s="170"/>
      <c r="L154" s="251"/>
      <c r="M154" s="9"/>
      <c r="N154" s="35"/>
      <c r="O154" s="35"/>
      <c r="P154" s="35"/>
      <c r="Q154" s="5"/>
      <c r="R154" s="5"/>
      <c r="S154" s="5"/>
      <c r="T154" s="5"/>
      <c r="U154" s="26"/>
      <c r="V154" s="5"/>
      <c r="W154" s="172"/>
      <c r="X154" s="5"/>
      <c r="AA154" s="5"/>
      <c r="AB154" s="18"/>
      <c r="AC154" s="18"/>
      <c r="AD154" s="74"/>
      <c r="AE154" s="82"/>
      <c r="AF154" s="143"/>
      <c r="AG154" s="146"/>
      <c r="AH154" s="176"/>
      <c r="AI154" s="146"/>
      <c r="AJ154" s="74"/>
      <c r="AK154" s="82"/>
      <c r="AL154" s="74"/>
      <c r="AM154" s="74"/>
      <c r="AO154" s="5"/>
    </row>
    <row r="155" spans="1:41" ht="15" customHeight="1">
      <c r="A155" s="27"/>
      <c r="B155" s="28"/>
      <c r="C155" s="5"/>
      <c r="D155" s="5"/>
      <c r="E155" s="5"/>
      <c r="F155" s="5"/>
      <c r="G155" s="5"/>
      <c r="H155" s="26"/>
      <c r="I155" s="5"/>
      <c r="K155" s="170"/>
      <c r="L155" s="251"/>
      <c r="M155" s="9"/>
      <c r="N155" s="35"/>
      <c r="O155" s="35"/>
      <c r="P155" s="35"/>
      <c r="Q155" s="5"/>
      <c r="R155" s="5"/>
      <c r="S155" s="5"/>
      <c r="T155" s="5"/>
      <c r="U155" s="26"/>
      <c r="V155" s="5"/>
      <c r="W155" s="172"/>
      <c r="X155" s="5"/>
      <c r="AA155" s="5"/>
      <c r="AB155" s="18"/>
      <c r="AC155" s="18"/>
      <c r="AD155" s="74"/>
      <c r="AE155" s="82"/>
      <c r="AF155" s="143"/>
      <c r="AG155" s="146"/>
      <c r="AH155" s="176"/>
      <c r="AI155" s="146"/>
      <c r="AJ155" s="74"/>
      <c r="AK155" s="82"/>
      <c r="AL155" s="74"/>
      <c r="AM155" s="74"/>
      <c r="AO155" s="5"/>
    </row>
    <row r="156" spans="1:41" ht="15" customHeight="1">
      <c r="A156" s="27"/>
      <c r="B156" s="28"/>
      <c r="C156" s="5"/>
      <c r="D156" s="5"/>
      <c r="E156" s="5"/>
      <c r="F156" s="5"/>
      <c r="G156" s="5"/>
      <c r="H156" s="26"/>
      <c r="I156" s="5"/>
      <c r="K156" s="170"/>
      <c r="L156" s="251"/>
      <c r="M156" s="9"/>
      <c r="N156" s="35"/>
      <c r="O156" s="35"/>
      <c r="P156" s="35"/>
      <c r="Q156" s="5"/>
      <c r="R156" s="5"/>
      <c r="S156" s="5"/>
      <c r="T156" s="5"/>
      <c r="U156" s="26"/>
      <c r="V156" s="5"/>
      <c r="W156" s="172"/>
      <c r="X156" s="5"/>
      <c r="AA156" s="5"/>
      <c r="AB156" s="18"/>
      <c r="AC156" s="18"/>
      <c r="AD156" s="74"/>
      <c r="AE156" s="82"/>
      <c r="AF156" s="143"/>
      <c r="AG156" s="146"/>
      <c r="AH156" s="176"/>
      <c r="AI156" s="146"/>
      <c r="AJ156" s="74"/>
      <c r="AK156" s="82"/>
      <c r="AL156" s="74"/>
      <c r="AM156" s="74"/>
      <c r="AO156" s="5"/>
    </row>
    <row r="157" spans="1:41" ht="15" customHeight="1">
      <c r="A157" s="27"/>
      <c r="B157" s="28"/>
      <c r="C157" s="5"/>
      <c r="D157" s="5"/>
      <c r="E157" s="5"/>
      <c r="F157" s="5"/>
      <c r="G157" s="5"/>
      <c r="H157" s="26"/>
      <c r="I157" s="5"/>
      <c r="K157" s="170"/>
      <c r="L157" s="251"/>
      <c r="M157" s="9"/>
      <c r="N157" s="35"/>
      <c r="O157" s="35"/>
      <c r="P157" s="35"/>
      <c r="Q157" s="5"/>
      <c r="R157" s="5"/>
      <c r="S157" s="5"/>
      <c r="T157" s="5"/>
      <c r="U157" s="26"/>
      <c r="V157" s="5"/>
      <c r="W157" s="172"/>
      <c r="X157" s="5"/>
      <c r="AA157" s="5"/>
      <c r="AB157" s="18"/>
      <c r="AC157" s="18"/>
      <c r="AD157" s="74"/>
      <c r="AE157" s="82"/>
      <c r="AF157" s="143"/>
      <c r="AG157" s="146"/>
      <c r="AH157" s="176"/>
      <c r="AI157" s="146"/>
      <c r="AJ157" s="74"/>
      <c r="AK157" s="82"/>
      <c r="AL157" s="74"/>
      <c r="AM157" s="74"/>
      <c r="AO157" s="5"/>
    </row>
    <row r="158" spans="1:41" ht="15" customHeight="1">
      <c r="A158" s="27"/>
      <c r="B158" s="28"/>
      <c r="C158" s="5"/>
      <c r="D158" s="5"/>
      <c r="E158" s="5"/>
      <c r="F158" s="5"/>
      <c r="G158" s="5"/>
      <c r="H158" s="26"/>
      <c r="I158" s="5"/>
      <c r="K158" s="170"/>
      <c r="L158" s="251"/>
      <c r="M158" s="9"/>
      <c r="N158" s="35"/>
      <c r="O158" s="35"/>
      <c r="P158" s="35"/>
      <c r="Q158" s="5"/>
      <c r="R158" s="5"/>
      <c r="S158" s="5"/>
      <c r="T158" s="5"/>
      <c r="U158" s="26"/>
      <c r="V158" s="5"/>
      <c r="W158" s="172"/>
      <c r="X158" s="5"/>
      <c r="AA158" s="5"/>
      <c r="AB158" s="18"/>
      <c r="AC158" s="18"/>
      <c r="AD158" s="74"/>
      <c r="AE158" s="82"/>
      <c r="AF158" s="143"/>
      <c r="AG158" s="146"/>
      <c r="AH158" s="176"/>
      <c r="AI158" s="146"/>
      <c r="AJ158" s="74"/>
      <c r="AK158" s="82"/>
      <c r="AL158" s="74"/>
      <c r="AM158" s="74"/>
      <c r="AO158" s="5"/>
    </row>
    <row r="159" spans="1:41" ht="15" customHeight="1">
      <c r="A159" s="27"/>
      <c r="B159" s="28"/>
      <c r="C159" s="5"/>
      <c r="D159" s="5"/>
      <c r="E159" s="5"/>
      <c r="F159" s="5"/>
      <c r="G159" s="5"/>
      <c r="H159" s="26"/>
      <c r="I159" s="5"/>
      <c r="K159" s="170"/>
      <c r="L159" s="251"/>
      <c r="M159" s="9"/>
      <c r="N159" s="35"/>
      <c r="O159" s="35"/>
      <c r="P159" s="35"/>
      <c r="Q159" s="5"/>
      <c r="R159" s="5"/>
      <c r="S159" s="5"/>
      <c r="T159" s="5"/>
      <c r="U159" s="26"/>
      <c r="V159" s="5"/>
      <c r="W159" s="172"/>
      <c r="X159" s="5"/>
      <c r="AA159" s="5"/>
      <c r="AB159" s="18"/>
      <c r="AC159" s="18"/>
      <c r="AD159" s="74"/>
      <c r="AE159" s="82"/>
      <c r="AF159" s="143"/>
      <c r="AG159" s="146"/>
      <c r="AH159" s="176"/>
      <c r="AI159" s="146"/>
      <c r="AJ159" s="74"/>
      <c r="AK159" s="82"/>
      <c r="AL159" s="74"/>
      <c r="AM159" s="74"/>
      <c r="AO159" s="5"/>
    </row>
    <row r="160" spans="1:41" ht="15" customHeight="1">
      <c r="A160" s="27"/>
      <c r="B160" s="28"/>
      <c r="C160" s="5"/>
      <c r="D160" s="5"/>
      <c r="E160" s="5"/>
      <c r="F160" s="5"/>
      <c r="G160" s="5"/>
      <c r="H160" s="26"/>
      <c r="I160" s="5"/>
      <c r="K160" s="170"/>
      <c r="L160" s="251"/>
      <c r="M160" s="9"/>
      <c r="N160" s="35"/>
      <c r="O160" s="35"/>
      <c r="P160" s="35"/>
      <c r="Q160" s="5"/>
      <c r="R160" s="5"/>
      <c r="S160" s="5"/>
      <c r="T160" s="5"/>
      <c r="U160" s="26"/>
      <c r="V160" s="5"/>
      <c r="W160" s="172"/>
      <c r="X160" s="5"/>
      <c r="AA160" s="5"/>
      <c r="AB160" s="18"/>
      <c r="AC160" s="18"/>
      <c r="AD160" s="74"/>
      <c r="AE160" s="82"/>
      <c r="AF160" s="143"/>
      <c r="AG160" s="146"/>
      <c r="AH160" s="176"/>
      <c r="AI160" s="146"/>
      <c r="AJ160" s="74"/>
      <c r="AK160" s="82"/>
      <c r="AL160" s="74"/>
      <c r="AM160" s="74"/>
      <c r="AO160" s="5"/>
    </row>
    <row r="161" spans="1:41" ht="15" customHeight="1">
      <c r="A161" s="27"/>
      <c r="B161" s="28"/>
      <c r="C161" s="5"/>
      <c r="D161" s="5"/>
      <c r="E161" s="5"/>
      <c r="F161" s="5"/>
      <c r="G161" s="5"/>
      <c r="H161" s="26"/>
      <c r="I161" s="5"/>
      <c r="K161" s="170"/>
      <c r="L161" s="251"/>
      <c r="M161" s="9"/>
      <c r="N161" s="35"/>
      <c r="O161" s="35"/>
      <c r="P161" s="35"/>
      <c r="Q161" s="5"/>
      <c r="R161" s="5"/>
      <c r="S161" s="5"/>
      <c r="T161" s="5"/>
      <c r="U161" s="26"/>
      <c r="V161" s="5"/>
      <c r="W161" s="172"/>
      <c r="X161" s="5"/>
      <c r="AA161" s="5"/>
      <c r="AB161" s="18"/>
      <c r="AC161" s="18"/>
      <c r="AD161" s="74"/>
      <c r="AE161" s="82"/>
      <c r="AF161" s="143"/>
      <c r="AG161" s="146"/>
      <c r="AH161" s="176"/>
      <c r="AI161" s="146"/>
      <c r="AJ161" s="74"/>
      <c r="AK161" s="82"/>
      <c r="AL161" s="74"/>
      <c r="AM161" s="74"/>
      <c r="AO161" s="5"/>
    </row>
    <row r="162" spans="1:41" ht="15" customHeight="1">
      <c r="A162" s="27"/>
      <c r="B162" s="28"/>
      <c r="C162" s="5"/>
      <c r="D162" s="5"/>
      <c r="E162" s="5"/>
      <c r="F162" s="5"/>
      <c r="G162" s="5"/>
      <c r="H162" s="26"/>
      <c r="I162" s="5"/>
      <c r="K162" s="170"/>
      <c r="L162" s="251"/>
      <c r="M162" s="9"/>
      <c r="N162" s="35"/>
      <c r="O162" s="35"/>
      <c r="P162" s="35"/>
      <c r="Q162" s="5"/>
      <c r="R162" s="5"/>
      <c r="S162" s="5"/>
      <c r="T162" s="5"/>
      <c r="U162" s="26"/>
      <c r="V162" s="5"/>
      <c r="W162" s="172"/>
      <c r="X162" s="5"/>
      <c r="AA162" s="5"/>
      <c r="AB162" s="18"/>
      <c r="AC162" s="18"/>
      <c r="AD162" s="74"/>
      <c r="AE162" s="82"/>
      <c r="AF162" s="143"/>
      <c r="AG162" s="146"/>
      <c r="AH162" s="176"/>
      <c r="AI162" s="146"/>
      <c r="AJ162" s="74"/>
      <c r="AK162" s="82"/>
      <c r="AL162" s="74"/>
      <c r="AM162" s="74"/>
      <c r="AO162" s="5"/>
    </row>
    <row r="163" spans="1:41" ht="15" customHeight="1">
      <c r="A163" s="27"/>
      <c r="B163" s="28"/>
      <c r="C163" s="5"/>
      <c r="D163" s="5"/>
      <c r="E163" s="5"/>
      <c r="F163" s="5"/>
      <c r="G163" s="5"/>
      <c r="H163" s="26"/>
      <c r="I163" s="5"/>
      <c r="K163" s="170"/>
      <c r="L163" s="251"/>
      <c r="M163" s="9"/>
      <c r="N163" s="35"/>
      <c r="O163" s="35"/>
      <c r="P163" s="35"/>
      <c r="Q163" s="5"/>
      <c r="R163" s="5"/>
      <c r="S163" s="5"/>
      <c r="T163" s="5"/>
      <c r="U163" s="26"/>
      <c r="V163" s="5"/>
      <c r="W163" s="172"/>
      <c r="X163" s="5"/>
      <c r="AA163" s="5"/>
      <c r="AB163" s="18"/>
      <c r="AC163" s="18"/>
      <c r="AD163" s="74"/>
      <c r="AE163" s="82"/>
      <c r="AF163" s="143"/>
      <c r="AG163" s="146"/>
      <c r="AH163" s="176"/>
      <c r="AI163" s="146"/>
      <c r="AJ163" s="74"/>
      <c r="AK163" s="82"/>
      <c r="AL163" s="74"/>
      <c r="AM163" s="74"/>
      <c r="AO163" s="5"/>
    </row>
    <row r="164" spans="1:41" ht="15" customHeight="1">
      <c r="A164" s="27"/>
      <c r="B164" s="28"/>
      <c r="C164" s="5"/>
      <c r="D164" s="5"/>
      <c r="E164" s="5"/>
      <c r="F164" s="5"/>
      <c r="G164" s="5"/>
      <c r="H164" s="26"/>
      <c r="I164" s="5"/>
      <c r="K164" s="170"/>
      <c r="L164" s="251"/>
      <c r="M164" s="9"/>
      <c r="N164" s="35"/>
      <c r="O164" s="35"/>
      <c r="P164" s="35"/>
      <c r="Q164" s="5"/>
      <c r="R164" s="5"/>
      <c r="S164" s="5"/>
      <c r="T164" s="5"/>
      <c r="U164" s="26"/>
      <c r="V164" s="5"/>
      <c r="W164" s="172"/>
      <c r="X164" s="5"/>
      <c r="AA164" s="5"/>
      <c r="AB164" s="18"/>
      <c r="AC164" s="18"/>
      <c r="AD164" s="74"/>
      <c r="AE164" s="82"/>
      <c r="AF164" s="143"/>
      <c r="AG164" s="146"/>
      <c r="AH164" s="176"/>
      <c r="AI164" s="146"/>
      <c r="AJ164" s="74"/>
      <c r="AK164" s="82"/>
      <c r="AL164" s="74"/>
      <c r="AM164" s="74"/>
      <c r="AO164" s="5"/>
    </row>
    <row r="165" spans="1:41" ht="15" customHeight="1">
      <c r="A165" s="27"/>
      <c r="B165" s="28"/>
      <c r="C165" s="5"/>
      <c r="D165" s="5"/>
      <c r="E165" s="5"/>
      <c r="F165" s="5"/>
      <c r="G165" s="5"/>
      <c r="H165" s="26"/>
      <c r="I165" s="5"/>
      <c r="K165" s="170"/>
      <c r="L165" s="251"/>
      <c r="M165" s="9"/>
      <c r="N165" s="35"/>
      <c r="O165" s="35"/>
      <c r="P165" s="35"/>
      <c r="Q165" s="5"/>
      <c r="R165" s="5"/>
      <c r="S165" s="5"/>
      <c r="T165" s="5"/>
      <c r="U165" s="26"/>
      <c r="V165" s="5"/>
      <c r="W165" s="172"/>
      <c r="X165" s="5"/>
      <c r="AA165" s="5"/>
      <c r="AB165" s="18"/>
      <c r="AC165" s="18"/>
      <c r="AD165" s="74"/>
      <c r="AE165" s="82"/>
      <c r="AF165" s="143"/>
      <c r="AG165" s="146"/>
      <c r="AH165" s="176"/>
      <c r="AI165" s="146"/>
      <c r="AJ165" s="74"/>
      <c r="AK165" s="82"/>
      <c r="AL165" s="74"/>
      <c r="AM165" s="74"/>
      <c r="AO165" s="5"/>
    </row>
    <row r="166" spans="1:41" ht="15" customHeight="1">
      <c r="A166" s="27"/>
      <c r="B166" s="28"/>
      <c r="C166" s="5"/>
      <c r="D166" s="5"/>
      <c r="E166" s="5"/>
      <c r="F166" s="5"/>
      <c r="G166" s="5"/>
      <c r="H166" s="26"/>
      <c r="I166" s="5"/>
      <c r="K166" s="170"/>
      <c r="L166" s="251"/>
      <c r="M166" s="9"/>
      <c r="N166" s="35"/>
      <c r="O166" s="35"/>
      <c r="P166" s="35"/>
      <c r="Q166" s="5"/>
      <c r="R166" s="5"/>
      <c r="S166" s="5"/>
      <c r="T166" s="5"/>
      <c r="U166" s="26"/>
      <c r="V166" s="5"/>
      <c r="W166" s="172"/>
      <c r="X166" s="5"/>
      <c r="AA166" s="5"/>
      <c r="AB166" s="18"/>
      <c r="AC166" s="18"/>
      <c r="AD166" s="74"/>
      <c r="AE166" s="82"/>
      <c r="AF166" s="143"/>
      <c r="AG166" s="146"/>
      <c r="AH166" s="176"/>
      <c r="AI166" s="146"/>
      <c r="AJ166" s="74"/>
      <c r="AK166" s="82"/>
      <c r="AL166" s="74"/>
      <c r="AM166" s="74"/>
      <c r="AO166" s="5"/>
    </row>
    <row r="167" spans="1:41" ht="15" customHeight="1">
      <c r="A167" s="27"/>
      <c r="B167" s="28"/>
      <c r="C167" s="5"/>
      <c r="D167" s="5"/>
      <c r="E167" s="5"/>
      <c r="F167" s="5"/>
      <c r="G167" s="5"/>
      <c r="H167" s="26"/>
      <c r="I167" s="5"/>
      <c r="K167" s="170"/>
      <c r="L167" s="251"/>
      <c r="M167" s="9"/>
      <c r="N167" s="35"/>
      <c r="O167" s="35"/>
      <c r="P167" s="35"/>
      <c r="Q167" s="5"/>
      <c r="R167" s="5"/>
      <c r="S167" s="5"/>
      <c r="T167" s="5"/>
      <c r="U167" s="26"/>
      <c r="V167" s="5"/>
      <c r="W167" s="172"/>
      <c r="X167" s="5"/>
      <c r="AA167" s="5"/>
      <c r="AB167" s="18"/>
      <c r="AC167" s="18"/>
      <c r="AD167" s="74"/>
      <c r="AE167" s="82"/>
      <c r="AF167" s="143"/>
      <c r="AG167" s="146"/>
      <c r="AH167" s="176"/>
      <c r="AI167" s="146"/>
      <c r="AJ167" s="74"/>
      <c r="AK167" s="82"/>
      <c r="AL167" s="74"/>
      <c r="AM167" s="74"/>
      <c r="AO167" s="5"/>
    </row>
    <row r="168" spans="1:41" ht="15" customHeight="1">
      <c r="A168" s="27"/>
      <c r="B168" s="28"/>
      <c r="C168" s="5"/>
      <c r="D168" s="5"/>
      <c r="E168" s="5"/>
      <c r="F168" s="5"/>
      <c r="G168" s="5"/>
      <c r="H168" s="26"/>
      <c r="I168" s="5"/>
      <c r="K168" s="170"/>
      <c r="L168" s="251"/>
      <c r="M168" s="9"/>
      <c r="N168" s="35"/>
      <c r="O168" s="35"/>
      <c r="P168" s="35"/>
      <c r="Q168" s="5"/>
      <c r="R168" s="5"/>
      <c r="S168" s="5"/>
      <c r="T168" s="5"/>
      <c r="U168" s="26"/>
      <c r="V168" s="5"/>
      <c r="W168" s="172"/>
      <c r="X168" s="5"/>
      <c r="AA168" s="5"/>
      <c r="AB168" s="18"/>
      <c r="AC168" s="18"/>
      <c r="AD168" s="74"/>
      <c r="AE168" s="82"/>
      <c r="AF168" s="143"/>
      <c r="AG168" s="146"/>
      <c r="AH168" s="176"/>
      <c r="AI168" s="146"/>
      <c r="AJ168" s="74"/>
      <c r="AK168" s="82"/>
      <c r="AL168" s="74"/>
      <c r="AM168" s="74"/>
      <c r="AO168" s="5"/>
    </row>
    <row r="169" spans="1:41" ht="15" customHeight="1">
      <c r="A169" s="27"/>
      <c r="B169" s="28"/>
      <c r="C169" s="5"/>
      <c r="D169" s="5"/>
      <c r="E169" s="5"/>
      <c r="F169" s="5"/>
      <c r="G169" s="5"/>
      <c r="H169" s="26"/>
      <c r="I169" s="5"/>
      <c r="K169" s="170"/>
      <c r="L169" s="251"/>
      <c r="M169" s="9"/>
      <c r="N169" s="35"/>
      <c r="O169" s="35"/>
      <c r="P169" s="35"/>
      <c r="Q169" s="5"/>
      <c r="R169" s="5"/>
      <c r="S169" s="5"/>
      <c r="T169" s="5"/>
      <c r="U169" s="26"/>
      <c r="V169" s="5"/>
      <c r="W169" s="172"/>
      <c r="X169" s="5"/>
      <c r="AA169" s="5"/>
      <c r="AB169" s="18"/>
      <c r="AC169" s="18"/>
      <c r="AD169" s="74"/>
      <c r="AE169" s="82"/>
      <c r="AF169" s="143"/>
      <c r="AG169" s="146"/>
      <c r="AH169" s="176"/>
      <c r="AI169" s="146"/>
      <c r="AJ169" s="74"/>
      <c r="AK169" s="82"/>
      <c r="AL169" s="74"/>
      <c r="AM169" s="74"/>
      <c r="AO169" s="5"/>
    </row>
    <row r="170" spans="1:41" ht="15" customHeight="1">
      <c r="A170" s="27"/>
      <c r="B170" s="28"/>
      <c r="C170" s="5"/>
      <c r="D170" s="5"/>
      <c r="E170" s="5"/>
      <c r="F170" s="5"/>
      <c r="G170" s="5"/>
      <c r="H170" s="26"/>
      <c r="I170" s="5"/>
      <c r="K170" s="170"/>
      <c r="L170" s="251"/>
      <c r="M170" s="9"/>
      <c r="N170" s="35"/>
      <c r="O170" s="35"/>
      <c r="P170" s="35"/>
      <c r="Q170" s="5"/>
      <c r="R170" s="5"/>
      <c r="S170" s="5"/>
      <c r="T170" s="5"/>
      <c r="U170" s="26"/>
      <c r="V170" s="5"/>
      <c r="W170" s="172"/>
      <c r="X170" s="5"/>
      <c r="AA170" s="5"/>
      <c r="AB170" s="18"/>
      <c r="AC170" s="18"/>
      <c r="AD170" s="74"/>
      <c r="AE170" s="82"/>
      <c r="AF170" s="143"/>
      <c r="AG170" s="146"/>
      <c r="AH170" s="176"/>
      <c r="AI170" s="146"/>
      <c r="AJ170" s="74"/>
      <c r="AK170" s="82"/>
      <c r="AL170" s="74"/>
      <c r="AM170" s="74"/>
      <c r="AO170" s="5"/>
    </row>
    <row r="171" spans="1:41" ht="15" customHeight="1">
      <c r="A171" s="27"/>
      <c r="B171" s="28"/>
      <c r="C171" s="5"/>
      <c r="D171" s="5"/>
      <c r="E171" s="5"/>
      <c r="F171" s="5"/>
      <c r="G171" s="5"/>
      <c r="H171" s="26"/>
      <c r="I171" s="5"/>
      <c r="K171" s="170"/>
      <c r="L171" s="251"/>
      <c r="M171" s="9"/>
      <c r="N171" s="35"/>
      <c r="O171" s="35"/>
      <c r="P171" s="35"/>
      <c r="Q171" s="5"/>
      <c r="R171" s="5"/>
      <c r="S171" s="5"/>
      <c r="T171" s="5"/>
      <c r="U171" s="26"/>
      <c r="V171" s="5"/>
      <c r="W171" s="172"/>
      <c r="X171" s="5"/>
      <c r="AA171" s="5"/>
      <c r="AB171" s="18"/>
      <c r="AC171" s="18"/>
      <c r="AD171" s="74"/>
      <c r="AE171" s="82"/>
      <c r="AF171" s="143"/>
      <c r="AG171" s="146"/>
      <c r="AH171" s="176"/>
      <c r="AI171" s="146"/>
      <c r="AJ171" s="74"/>
      <c r="AK171" s="82"/>
      <c r="AL171" s="74"/>
      <c r="AM171" s="74"/>
      <c r="AO171" s="5"/>
    </row>
    <row r="172" spans="1:41" ht="15" customHeight="1">
      <c r="A172" s="27"/>
      <c r="B172" s="28"/>
      <c r="C172" s="5"/>
      <c r="D172" s="5"/>
      <c r="E172" s="5"/>
      <c r="F172" s="5"/>
      <c r="G172" s="5"/>
      <c r="H172" s="26"/>
      <c r="I172" s="5"/>
      <c r="K172" s="170"/>
      <c r="L172" s="251"/>
      <c r="M172" s="9"/>
      <c r="N172" s="35"/>
      <c r="O172" s="35"/>
      <c r="P172" s="35"/>
      <c r="Q172" s="5"/>
      <c r="R172" s="5"/>
      <c r="S172" s="5"/>
      <c r="T172" s="5"/>
      <c r="U172" s="26"/>
      <c r="V172" s="5"/>
      <c r="W172" s="172"/>
      <c r="X172" s="5"/>
      <c r="AA172" s="5"/>
      <c r="AB172" s="18"/>
      <c r="AC172" s="18"/>
      <c r="AD172" s="74"/>
      <c r="AE172" s="82"/>
      <c r="AF172" s="143"/>
      <c r="AG172" s="146"/>
      <c r="AH172" s="176"/>
      <c r="AI172" s="146"/>
      <c r="AJ172" s="74"/>
      <c r="AK172" s="82"/>
      <c r="AL172" s="74"/>
      <c r="AM172" s="74"/>
      <c r="AO172" s="5"/>
    </row>
    <row r="173" spans="1:41" ht="15" customHeight="1">
      <c r="A173" s="27"/>
      <c r="B173" s="28"/>
      <c r="C173" s="5"/>
      <c r="D173" s="5"/>
      <c r="E173" s="5"/>
      <c r="F173" s="5"/>
      <c r="G173" s="5"/>
      <c r="H173" s="26"/>
      <c r="I173" s="5"/>
      <c r="K173" s="170"/>
      <c r="L173" s="251"/>
      <c r="M173" s="9"/>
      <c r="N173" s="35"/>
      <c r="O173" s="35"/>
      <c r="P173" s="35"/>
      <c r="Q173" s="5"/>
      <c r="R173" s="5"/>
      <c r="S173" s="5"/>
      <c r="T173" s="5"/>
      <c r="U173" s="26"/>
      <c r="V173" s="5"/>
      <c r="W173" s="172"/>
      <c r="X173" s="5"/>
      <c r="AA173" s="5"/>
      <c r="AB173" s="18"/>
      <c r="AC173" s="18"/>
      <c r="AD173" s="74"/>
      <c r="AE173" s="82"/>
      <c r="AF173" s="143"/>
      <c r="AG173" s="146"/>
      <c r="AH173" s="176"/>
      <c r="AI173" s="146"/>
      <c r="AJ173" s="74"/>
      <c r="AK173" s="82"/>
      <c r="AL173" s="74"/>
      <c r="AM173" s="74"/>
      <c r="AO173" s="5"/>
    </row>
    <row r="174" spans="1:41" ht="15" customHeight="1">
      <c r="A174" s="27"/>
      <c r="B174" s="28"/>
      <c r="C174" s="5"/>
      <c r="D174" s="5"/>
      <c r="E174" s="5"/>
      <c r="F174" s="5"/>
      <c r="G174" s="5"/>
      <c r="H174" s="26"/>
      <c r="I174" s="5"/>
      <c r="K174" s="170"/>
      <c r="L174" s="251"/>
      <c r="M174" s="9"/>
      <c r="N174" s="35"/>
      <c r="O174" s="35"/>
      <c r="P174" s="35"/>
      <c r="Q174" s="5"/>
      <c r="R174" s="5"/>
      <c r="S174" s="5"/>
      <c r="T174" s="5"/>
      <c r="U174" s="26"/>
      <c r="V174" s="5"/>
      <c r="W174" s="172"/>
      <c r="X174" s="5"/>
      <c r="AA174" s="5"/>
      <c r="AB174" s="18"/>
      <c r="AC174" s="18"/>
      <c r="AD174" s="74"/>
      <c r="AE174" s="82"/>
      <c r="AF174" s="143"/>
      <c r="AG174" s="146"/>
      <c r="AH174" s="176"/>
      <c r="AI174" s="146"/>
      <c r="AJ174" s="74"/>
      <c r="AK174" s="82"/>
      <c r="AL174" s="74"/>
      <c r="AM174" s="74"/>
      <c r="AO174" s="5"/>
    </row>
    <row r="175" spans="1:41" ht="15" customHeight="1">
      <c r="A175" s="27"/>
      <c r="B175" s="28"/>
      <c r="C175" s="5"/>
      <c r="D175" s="5"/>
      <c r="E175" s="5"/>
      <c r="F175" s="5"/>
      <c r="G175" s="5"/>
      <c r="H175" s="26"/>
      <c r="I175" s="5"/>
      <c r="K175" s="170"/>
      <c r="L175" s="251"/>
      <c r="M175" s="9"/>
      <c r="N175" s="35"/>
      <c r="O175" s="35"/>
      <c r="P175" s="35"/>
      <c r="Q175" s="5"/>
      <c r="R175" s="5"/>
      <c r="S175" s="5"/>
      <c r="T175" s="5"/>
      <c r="U175" s="26"/>
      <c r="V175" s="5"/>
      <c r="W175" s="172"/>
      <c r="X175" s="5"/>
      <c r="AA175" s="5"/>
      <c r="AB175" s="18"/>
      <c r="AC175" s="18"/>
      <c r="AD175" s="74"/>
      <c r="AE175" s="82"/>
      <c r="AF175" s="143"/>
      <c r="AG175" s="146"/>
      <c r="AH175" s="176"/>
      <c r="AI175" s="146"/>
      <c r="AJ175" s="74"/>
      <c r="AK175" s="82"/>
      <c r="AL175" s="74"/>
      <c r="AM175" s="74"/>
      <c r="AO175" s="5"/>
    </row>
    <row r="176" spans="1:41" ht="15" customHeight="1">
      <c r="A176" s="27"/>
      <c r="B176" s="28"/>
      <c r="C176" s="5"/>
      <c r="D176" s="5"/>
      <c r="E176" s="5"/>
      <c r="F176" s="5"/>
      <c r="G176" s="5"/>
      <c r="H176" s="26"/>
      <c r="I176" s="5"/>
      <c r="K176" s="170"/>
      <c r="L176" s="251"/>
      <c r="M176" s="9"/>
      <c r="N176" s="35"/>
      <c r="O176" s="35"/>
      <c r="P176" s="35"/>
      <c r="Q176" s="5"/>
      <c r="R176" s="5"/>
      <c r="S176" s="5"/>
      <c r="T176" s="5"/>
      <c r="U176" s="26"/>
      <c r="V176" s="5"/>
      <c r="W176" s="172"/>
      <c r="X176" s="5"/>
      <c r="AA176" s="5"/>
      <c r="AB176" s="18"/>
      <c r="AC176" s="18"/>
      <c r="AD176" s="74"/>
      <c r="AE176" s="82"/>
      <c r="AF176" s="143"/>
      <c r="AG176" s="146"/>
      <c r="AH176" s="176"/>
      <c r="AI176" s="146"/>
      <c r="AJ176" s="74"/>
      <c r="AK176" s="82"/>
      <c r="AL176" s="74"/>
      <c r="AM176" s="74"/>
      <c r="AO176" s="5"/>
    </row>
    <row r="177" spans="1:41" ht="15" customHeight="1">
      <c r="A177" s="27"/>
      <c r="B177" s="28"/>
      <c r="C177" s="5"/>
      <c r="D177" s="5"/>
      <c r="E177" s="5"/>
      <c r="F177" s="5"/>
      <c r="G177" s="5"/>
      <c r="H177" s="26"/>
      <c r="I177" s="5"/>
      <c r="K177" s="170"/>
      <c r="L177" s="251"/>
      <c r="M177" s="9"/>
      <c r="N177" s="35"/>
      <c r="O177" s="35"/>
      <c r="P177" s="35"/>
      <c r="Q177" s="5"/>
      <c r="R177" s="5"/>
      <c r="S177" s="5"/>
      <c r="T177" s="5"/>
      <c r="U177" s="26"/>
      <c r="V177" s="5"/>
      <c r="W177" s="172"/>
      <c r="X177" s="5"/>
      <c r="AA177" s="5"/>
      <c r="AB177" s="18"/>
      <c r="AC177" s="18"/>
      <c r="AD177" s="74"/>
      <c r="AE177" s="82"/>
      <c r="AF177" s="143"/>
      <c r="AG177" s="146"/>
      <c r="AH177" s="176"/>
      <c r="AI177" s="146"/>
      <c r="AJ177" s="74"/>
      <c r="AK177" s="82"/>
      <c r="AL177" s="74"/>
      <c r="AM177" s="74"/>
      <c r="AO177" s="5"/>
    </row>
    <row r="178" spans="1:41" ht="15" customHeight="1">
      <c r="A178" s="27"/>
      <c r="B178" s="28"/>
      <c r="C178" s="5"/>
      <c r="D178" s="5"/>
      <c r="E178" s="5"/>
      <c r="F178" s="5"/>
      <c r="G178" s="5"/>
      <c r="H178" s="26"/>
      <c r="I178" s="5"/>
      <c r="K178" s="170"/>
      <c r="L178" s="251"/>
      <c r="M178" s="9"/>
      <c r="N178" s="35"/>
      <c r="O178" s="35"/>
      <c r="P178" s="35"/>
      <c r="Q178" s="5"/>
      <c r="R178" s="5"/>
      <c r="S178" s="5"/>
      <c r="T178" s="5"/>
      <c r="U178" s="26"/>
      <c r="V178" s="5"/>
      <c r="W178" s="172"/>
      <c r="X178" s="5"/>
      <c r="AA178" s="5"/>
      <c r="AB178" s="18"/>
      <c r="AC178" s="18"/>
      <c r="AD178" s="74"/>
      <c r="AE178" s="82"/>
      <c r="AF178" s="143"/>
      <c r="AG178" s="146"/>
      <c r="AH178" s="176"/>
      <c r="AI178" s="146"/>
      <c r="AJ178" s="74"/>
      <c r="AK178" s="82"/>
      <c r="AL178" s="74"/>
      <c r="AM178" s="74"/>
      <c r="AO178" s="5"/>
    </row>
    <row r="179" spans="1:41" ht="15" customHeight="1">
      <c r="A179" s="27"/>
      <c r="B179" s="28"/>
      <c r="C179" s="5"/>
      <c r="D179" s="5"/>
      <c r="E179" s="5"/>
      <c r="F179" s="5"/>
      <c r="G179" s="5"/>
      <c r="H179" s="26"/>
      <c r="I179" s="5"/>
      <c r="K179" s="170"/>
      <c r="L179" s="251"/>
      <c r="M179" s="9"/>
      <c r="N179" s="35"/>
      <c r="O179" s="35"/>
      <c r="P179" s="35"/>
      <c r="Q179" s="5"/>
      <c r="R179" s="5"/>
      <c r="S179" s="5"/>
      <c r="T179" s="5"/>
      <c r="U179" s="26"/>
      <c r="V179" s="5"/>
      <c r="W179" s="172"/>
      <c r="X179" s="5"/>
      <c r="AA179" s="5"/>
      <c r="AB179" s="18"/>
      <c r="AC179" s="18"/>
      <c r="AD179" s="74"/>
      <c r="AE179" s="82"/>
      <c r="AF179" s="143"/>
      <c r="AG179" s="146"/>
      <c r="AH179" s="176"/>
      <c r="AI179" s="146"/>
      <c r="AJ179" s="74"/>
      <c r="AK179" s="82"/>
      <c r="AL179" s="74"/>
      <c r="AM179" s="74"/>
      <c r="AO179" s="5"/>
    </row>
    <row r="180" spans="1:41" ht="15" customHeight="1">
      <c r="A180" s="27"/>
      <c r="B180" s="28"/>
      <c r="C180" s="5"/>
      <c r="D180" s="5"/>
      <c r="E180" s="5"/>
      <c r="F180" s="5"/>
      <c r="G180" s="5"/>
      <c r="H180" s="26"/>
      <c r="I180" s="5"/>
      <c r="K180" s="170"/>
      <c r="L180" s="251"/>
      <c r="M180" s="9"/>
      <c r="N180" s="35"/>
      <c r="O180" s="35"/>
      <c r="P180" s="35"/>
      <c r="Q180" s="5"/>
      <c r="R180" s="5"/>
      <c r="S180" s="5"/>
      <c r="T180" s="5"/>
      <c r="U180" s="26"/>
      <c r="V180" s="5"/>
      <c r="W180" s="172"/>
      <c r="X180" s="5"/>
      <c r="AA180" s="5"/>
      <c r="AB180" s="18"/>
      <c r="AC180" s="18"/>
      <c r="AD180" s="74"/>
      <c r="AE180" s="82"/>
      <c r="AF180" s="143"/>
      <c r="AG180" s="146"/>
      <c r="AH180" s="176"/>
      <c r="AI180" s="146"/>
      <c r="AJ180" s="74"/>
      <c r="AK180" s="82"/>
      <c r="AL180" s="74"/>
      <c r="AM180" s="74"/>
      <c r="AO180" s="5"/>
    </row>
    <row r="181" spans="1:41" ht="15" customHeight="1">
      <c r="A181" s="27"/>
      <c r="B181" s="28"/>
      <c r="C181" s="5"/>
      <c r="D181" s="5"/>
      <c r="E181" s="5"/>
      <c r="F181" s="5"/>
      <c r="G181" s="5"/>
      <c r="H181" s="26"/>
      <c r="I181" s="5"/>
      <c r="K181" s="170"/>
      <c r="L181" s="251"/>
      <c r="M181" s="9"/>
      <c r="N181" s="35"/>
      <c r="O181" s="35"/>
      <c r="P181" s="35"/>
      <c r="Q181" s="5"/>
      <c r="R181" s="5"/>
      <c r="S181" s="5"/>
      <c r="T181" s="5"/>
      <c r="U181" s="26"/>
      <c r="V181" s="5"/>
      <c r="W181" s="172"/>
      <c r="X181" s="5"/>
      <c r="AA181" s="5"/>
      <c r="AB181" s="18"/>
      <c r="AC181" s="18"/>
      <c r="AD181" s="74"/>
      <c r="AE181" s="82"/>
      <c r="AF181" s="143"/>
      <c r="AG181" s="146"/>
      <c r="AH181" s="176"/>
      <c r="AI181" s="146"/>
      <c r="AJ181" s="74"/>
      <c r="AK181" s="82"/>
      <c r="AL181" s="74"/>
      <c r="AM181" s="74"/>
      <c r="AO181" s="5"/>
    </row>
    <row r="182" spans="1:41" ht="15" customHeight="1">
      <c r="A182" s="27"/>
      <c r="B182" s="28"/>
      <c r="C182" s="5"/>
      <c r="D182" s="5"/>
      <c r="E182" s="5"/>
      <c r="F182" s="5"/>
      <c r="G182" s="5"/>
      <c r="H182" s="26"/>
      <c r="I182" s="5"/>
      <c r="K182" s="170"/>
      <c r="L182" s="251"/>
      <c r="M182" s="9"/>
      <c r="N182" s="35"/>
      <c r="O182" s="35"/>
      <c r="P182" s="35"/>
      <c r="Q182" s="5"/>
      <c r="R182" s="5"/>
      <c r="S182" s="5"/>
      <c r="T182" s="5"/>
      <c r="U182" s="26"/>
      <c r="V182" s="5"/>
      <c r="W182" s="172"/>
      <c r="X182" s="5"/>
      <c r="AA182" s="5"/>
      <c r="AB182" s="18"/>
      <c r="AC182" s="18"/>
      <c r="AD182" s="74"/>
      <c r="AE182" s="82"/>
      <c r="AF182" s="143"/>
      <c r="AG182" s="146"/>
      <c r="AH182" s="176"/>
      <c r="AI182" s="146"/>
      <c r="AJ182" s="74"/>
      <c r="AK182" s="82"/>
      <c r="AL182" s="74"/>
      <c r="AM182" s="74"/>
      <c r="AO182" s="5"/>
    </row>
    <row r="183" spans="1:41" ht="15" customHeight="1">
      <c r="A183" s="27"/>
      <c r="B183" s="28"/>
      <c r="C183" s="5"/>
      <c r="D183" s="5"/>
      <c r="E183" s="5"/>
      <c r="F183" s="5"/>
      <c r="G183" s="5"/>
      <c r="H183" s="26"/>
      <c r="I183" s="5"/>
      <c r="K183" s="170"/>
      <c r="L183" s="251"/>
      <c r="M183" s="9"/>
      <c r="N183" s="35"/>
      <c r="O183" s="35"/>
      <c r="P183" s="35"/>
      <c r="Q183" s="5"/>
      <c r="R183" s="5"/>
      <c r="S183" s="5"/>
      <c r="T183" s="5"/>
      <c r="U183" s="26"/>
      <c r="V183" s="5"/>
      <c r="W183" s="172"/>
      <c r="X183" s="5"/>
      <c r="AA183" s="5"/>
      <c r="AB183" s="18"/>
      <c r="AC183" s="18"/>
      <c r="AD183" s="74"/>
      <c r="AE183" s="82"/>
      <c r="AF183" s="143"/>
      <c r="AG183" s="146"/>
      <c r="AH183" s="176"/>
      <c r="AI183" s="146"/>
      <c r="AJ183" s="74"/>
      <c r="AK183" s="82"/>
      <c r="AL183" s="74"/>
      <c r="AM183" s="74"/>
      <c r="AO183" s="5"/>
    </row>
    <row r="184" spans="1:41" ht="15" customHeight="1">
      <c r="A184" s="27"/>
      <c r="B184" s="28"/>
      <c r="C184" s="5"/>
      <c r="D184" s="5"/>
      <c r="E184" s="5"/>
      <c r="F184" s="5"/>
      <c r="G184" s="5"/>
      <c r="H184" s="26"/>
      <c r="I184" s="5"/>
      <c r="K184" s="170"/>
      <c r="L184" s="251"/>
      <c r="M184" s="9"/>
      <c r="N184" s="35"/>
      <c r="O184" s="35"/>
      <c r="P184" s="35"/>
      <c r="Q184" s="5"/>
      <c r="R184" s="5"/>
      <c r="S184" s="5"/>
      <c r="T184" s="5"/>
      <c r="U184" s="26"/>
      <c r="V184" s="5"/>
      <c r="W184" s="172"/>
      <c r="X184" s="5"/>
      <c r="AA184" s="5"/>
      <c r="AB184" s="18"/>
      <c r="AC184" s="18"/>
      <c r="AD184" s="74"/>
      <c r="AE184" s="82"/>
      <c r="AF184" s="143"/>
      <c r="AG184" s="146"/>
      <c r="AH184" s="176"/>
      <c r="AI184" s="146"/>
      <c r="AJ184" s="74"/>
      <c r="AK184" s="82"/>
      <c r="AL184" s="74"/>
      <c r="AM184" s="74"/>
      <c r="AO184" s="5"/>
    </row>
    <row r="185" spans="1:41" ht="15" customHeight="1">
      <c r="A185" s="27"/>
      <c r="B185" s="28"/>
      <c r="C185" s="5"/>
      <c r="D185" s="5"/>
      <c r="E185" s="5"/>
      <c r="F185" s="5"/>
      <c r="G185" s="5"/>
      <c r="H185" s="26"/>
      <c r="I185" s="5"/>
      <c r="K185" s="170"/>
      <c r="L185" s="251"/>
      <c r="M185" s="9"/>
      <c r="N185" s="35"/>
      <c r="O185" s="35"/>
      <c r="P185" s="35"/>
      <c r="Q185" s="5"/>
      <c r="R185" s="5"/>
      <c r="S185" s="5"/>
      <c r="T185" s="5"/>
      <c r="U185" s="26"/>
      <c r="V185" s="5"/>
      <c r="W185" s="172"/>
      <c r="X185" s="5"/>
      <c r="AA185" s="5"/>
      <c r="AB185" s="18"/>
      <c r="AC185" s="18"/>
      <c r="AD185" s="74"/>
      <c r="AE185" s="82"/>
      <c r="AF185" s="143"/>
      <c r="AG185" s="146"/>
      <c r="AH185" s="176"/>
      <c r="AI185" s="146"/>
      <c r="AJ185" s="74"/>
      <c r="AK185" s="82"/>
      <c r="AL185" s="210"/>
      <c r="AM185" s="210"/>
      <c r="AO185" s="5"/>
    </row>
    <row r="186" spans="1:41" ht="15" customHeight="1">
      <c r="A186" s="27"/>
      <c r="B186" s="28"/>
      <c r="C186" s="5"/>
      <c r="D186" s="5"/>
      <c r="E186" s="5"/>
      <c r="F186" s="5"/>
      <c r="G186" s="5"/>
      <c r="H186" s="26"/>
      <c r="I186" s="5"/>
      <c r="K186" s="170"/>
      <c r="L186" s="251"/>
      <c r="M186" s="9"/>
      <c r="N186" s="35"/>
      <c r="O186" s="35"/>
      <c r="P186" s="35"/>
      <c r="Q186" s="5"/>
      <c r="R186" s="5"/>
      <c r="S186" s="5"/>
      <c r="T186" s="5"/>
      <c r="U186" s="26"/>
      <c r="V186" s="5"/>
      <c r="W186" s="172"/>
      <c r="X186" s="5"/>
      <c r="AA186" s="5"/>
      <c r="AB186" s="18"/>
      <c r="AC186" s="18"/>
      <c r="AD186" s="74"/>
      <c r="AE186" s="82"/>
      <c r="AF186" s="143"/>
      <c r="AG186" s="146"/>
      <c r="AH186" s="176"/>
      <c r="AI186" s="146"/>
      <c r="AJ186" s="74"/>
      <c r="AK186" s="82"/>
      <c r="AL186" s="74"/>
      <c r="AM186" s="74"/>
      <c r="AO186" s="5"/>
    </row>
    <row r="187" spans="1:41" ht="15" customHeight="1">
      <c r="A187" s="27"/>
      <c r="B187" s="28"/>
      <c r="C187" s="5"/>
      <c r="D187" s="5"/>
      <c r="E187" s="5"/>
      <c r="F187" s="5"/>
      <c r="G187" s="5"/>
      <c r="H187" s="26"/>
      <c r="I187" s="5"/>
      <c r="K187" s="170"/>
      <c r="L187" s="251"/>
      <c r="M187" s="9"/>
      <c r="N187" s="35"/>
      <c r="O187" s="35"/>
      <c r="P187" s="35"/>
      <c r="Q187" s="5"/>
      <c r="R187" s="5"/>
      <c r="S187" s="5"/>
      <c r="T187" s="5"/>
      <c r="U187" s="26"/>
      <c r="V187" s="5"/>
      <c r="W187" s="172"/>
      <c r="X187" s="5"/>
      <c r="AA187" s="5"/>
      <c r="AB187" s="18"/>
      <c r="AC187" s="18"/>
      <c r="AD187" s="74"/>
      <c r="AE187" s="82"/>
      <c r="AF187" s="143"/>
      <c r="AG187" s="146"/>
      <c r="AH187" s="176"/>
      <c r="AI187" s="146"/>
      <c r="AJ187" s="74"/>
      <c r="AK187" s="82"/>
      <c r="AL187" s="74"/>
      <c r="AM187" s="74"/>
      <c r="AO187" s="5"/>
    </row>
    <row r="188" spans="1:41" ht="15" customHeight="1">
      <c r="A188" s="27"/>
      <c r="B188" s="28"/>
      <c r="C188" s="5"/>
      <c r="D188" s="5"/>
      <c r="E188" s="5"/>
      <c r="F188" s="5"/>
      <c r="G188" s="5"/>
      <c r="H188" s="26"/>
      <c r="I188" s="5"/>
      <c r="K188" s="170"/>
      <c r="L188" s="251"/>
      <c r="M188" s="9"/>
      <c r="N188" s="35"/>
      <c r="O188" s="35"/>
      <c r="P188" s="35"/>
      <c r="Q188" s="5"/>
      <c r="R188" s="5"/>
      <c r="S188" s="5"/>
      <c r="T188" s="5"/>
      <c r="U188" s="26"/>
      <c r="V188" s="5"/>
      <c r="W188" s="172"/>
      <c r="X188" s="5"/>
      <c r="AA188" s="5"/>
      <c r="AB188" s="18"/>
      <c r="AC188" s="18"/>
      <c r="AD188" s="74"/>
      <c r="AE188" s="82"/>
      <c r="AF188" s="143"/>
      <c r="AG188" s="146"/>
      <c r="AH188" s="176"/>
      <c r="AI188" s="146"/>
      <c r="AJ188" s="74"/>
      <c r="AK188" s="82"/>
      <c r="AL188" s="5"/>
      <c r="AM188" s="5"/>
      <c r="AO188" s="5"/>
    </row>
    <row r="189" spans="1:41" ht="15" customHeight="1">
      <c r="A189" s="27"/>
      <c r="B189" s="28"/>
      <c r="C189" s="5"/>
      <c r="D189" s="5"/>
      <c r="E189" s="5"/>
      <c r="F189" s="5"/>
      <c r="G189" s="5"/>
      <c r="H189" s="26"/>
      <c r="I189" s="5"/>
      <c r="K189" s="170"/>
      <c r="L189" s="251"/>
      <c r="M189" s="9"/>
      <c r="N189" s="35"/>
      <c r="O189" s="35"/>
      <c r="P189" s="35"/>
      <c r="Q189" s="5"/>
      <c r="R189" s="5"/>
      <c r="S189" s="5"/>
      <c r="T189" s="5"/>
      <c r="U189" s="26"/>
      <c r="V189" s="5"/>
      <c r="W189" s="172"/>
      <c r="X189" s="5"/>
      <c r="AA189" s="5"/>
      <c r="AB189" s="18"/>
      <c r="AC189" s="18"/>
      <c r="AD189" s="74"/>
      <c r="AE189" s="82"/>
      <c r="AF189" s="143"/>
      <c r="AG189" s="146"/>
      <c r="AH189" s="176"/>
      <c r="AI189" s="146"/>
      <c r="AJ189" s="74"/>
      <c r="AK189" s="82"/>
      <c r="AL189" s="74"/>
      <c r="AM189" s="74"/>
      <c r="AO189" s="5"/>
    </row>
    <row r="190" spans="1:41" ht="15" customHeight="1">
      <c r="A190" s="27"/>
      <c r="B190" s="28"/>
      <c r="C190" s="5"/>
      <c r="D190" s="5"/>
      <c r="E190" s="5"/>
      <c r="F190" s="5"/>
      <c r="G190" s="5"/>
      <c r="H190" s="26"/>
      <c r="I190" s="5"/>
      <c r="K190" s="170"/>
      <c r="L190" s="251"/>
      <c r="M190" s="9"/>
      <c r="N190" s="35"/>
      <c r="O190" s="35"/>
      <c r="P190" s="35"/>
      <c r="Q190" s="5"/>
      <c r="R190" s="5"/>
      <c r="S190" s="5"/>
      <c r="T190" s="5"/>
      <c r="U190" s="26"/>
      <c r="V190" s="5"/>
      <c r="W190" s="172"/>
      <c r="X190" s="5"/>
      <c r="AA190" s="5"/>
      <c r="AB190" s="18"/>
      <c r="AC190" s="18"/>
      <c r="AD190" s="74"/>
      <c r="AE190" s="82"/>
      <c r="AF190" s="143"/>
      <c r="AG190" s="146"/>
      <c r="AH190" s="176"/>
      <c r="AI190" s="146"/>
      <c r="AJ190" s="74"/>
      <c r="AK190" s="82"/>
      <c r="AL190" s="74"/>
      <c r="AM190" s="74"/>
      <c r="AO190" s="5"/>
    </row>
    <row r="191" spans="1:41" ht="15" customHeight="1">
      <c r="A191" s="27"/>
      <c r="B191" s="28"/>
      <c r="C191" s="5"/>
      <c r="D191" s="5"/>
      <c r="E191" s="5"/>
      <c r="F191" s="5"/>
      <c r="G191" s="5"/>
      <c r="H191" s="26"/>
      <c r="I191" s="5"/>
      <c r="K191" s="170"/>
      <c r="L191" s="251"/>
      <c r="M191" s="9"/>
      <c r="N191" s="35"/>
      <c r="O191" s="35"/>
      <c r="P191" s="35"/>
      <c r="Q191" s="5"/>
      <c r="R191" s="5"/>
      <c r="S191" s="5"/>
      <c r="T191" s="5"/>
      <c r="U191" s="26"/>
      <c r="V191" s="5"/>
      <c r="W191" s="172"/>
      <c r="X191" s="5"/>
      <c r="AA191" s="5"/>
      <c r="AB191" s="18"/>
      <c r="AC191" s="18"/>
      <c r="AD191" s="74"/>
      <c r="AE191" s="82"/>
      <c r="AF191" s="143"/>
      <c r="AG191" s="146"/>
      <c r="AH191" s="176"/>
      <c r="AI191" s="146"/>
      <c r="AJ191" s="74"/>
      <c r="AK191" s="82"/>
      <c r="AL191" s="74"/>
      <c r="AM191" s="74"/>
      <c r="AO191" s="5"/>
    </row>
    <row r="192" spans="1:41" ht="15" customHeight="1">
      <c r="A192" s="27"/>
      <c r="B192" s="28"/>
      <c r="C192" s="5"/>
      <c r="D192" s="5"/>
      <c r="E192" s="5"/>
      <c r="F192" s="5"/>
      <c r="G192" s="5"/>
      <c r="H192" s="26"/>
      <c r="I192" s="5"/>
      <c r="K192" s="170"/>
      <c r="L192" s="251"/>
      <c r="M192" s="9"/>
      <c r="N192" s="35"/>
      <c r="O192" s="35"/>
      <c r="P192" s="35"/>
      <c r="Q192" s="5"/>
      <c r="R192" s="5"/>
      <c r="S192" s="5"/>
      <c r="T192" s="5"/>
      <c r="U192" s="26"/>
      <c r="V192" s="5"/>
      <c r="W192" s="172"/>
      <c r="X192" s="5"/>
      <c r="AA192" s="5"/>
      <c r="AB192" s="18"/>
      <c r="AC192" s="18"/>
      <c r="AD192" s="74"/>
      <c r="AE192" s="82"/>
      <c r="AF192" s="143"/>
      <c r="AG192" s="146"/>
      <c r="AH192" s="176"/>
      <c r="AI192" s="146"/>
      <c r="AJ192" s="74"/>
      <c r="AK192" s="82"/>
      <c r="AL192" s="74"/>
      <c r="AM192" s="74"/>
      <c r="AO192" s="5"/>
    </row>
    <row r="193" spans="1:41" ht="15" customHeight="1">
      <c r="A193" s="27"/>
      <c r="B193" s="28"/>
      <c r="C193" s="5"/>
      <c r="D193" s="5"/>
      <c r="E193" s="5"/>
      <c r="F193" s="5"/>
      <c r="G193" s="5"/>
      <c r="H193" s="26"/>
      <c r="I193" s="5"/>
      <c r="K193" s="170"/>
      <c r="L193" s="251"/>
      <c r="M193" s="9"/>
      <c r="N193" s="35"/>
      <c r="O193" s="35"/>
      <c r="P193" s="35"/>
      <c r="Q193" s="5"/>
      <c r="R193" s="5"/>
      <c r="S193" s="5"/>
      <c r="T193" s="5"/>
      <c r="U193" s="26"/>
      <c r="V193" s="5"/>
      <c r="W193" s="172"/>
      <c r="X193" s="5"/>
      <c r="AA193" s="5"/>
      <c r="AB193" s="18"/>
      <c r="AC193" s="18"/>
      <c r="AD193" s="74"/>
      <c r="AE193" s="82"/>
      <c r="AF193" s="143"/>
      <c r="AG193" s="146"/>
      <c r="AH193" s="176"/>
      <c r="AI193" s="146"/>
      <c r="AJ193" s="74"/>
      <c r="AK193" s="82"/>
      <c r="AL193" s="74"/>
      <c r="AM193" s="74"/>
      <c r="AO193" s="5"/>
    </row>
    <row r="194" spans="1:41" ht="15" customHeight="1">
      <c r="A194" s="27"/>
      <c r="B194" s="28"/>
      <c r="C194" s="5"/>
      <c r="D194" s="5"/>
      <c r="E194" s="5"/>
      <c r="F194" s="5"/>
      <c r="G194" s="5"/>
      <c r="H194" s="26"/>
      <c r="I194" s="5"/>
      <c r="K194" s="170"/>
      <c r="L194" s="251"/>
      <c r="M194" s="9"/>
      <c r="N194" s="35"/>
      <c r="O194" s="35"/>
      <c r="P194" s="35"/>
      <c r="Q194" s="5"/>
      <c r="R194" s="5"/>
      <c r="S194" s="5"/>
      <c r="T194" s="5"/>
      <c r="U194" s="26"/>
      <c r="V194" s="5"/>
      <c r="W194" s="172"/>
      <c r="X194" s="5"/>
      <c r="AA194" s="5"/>
      <c r="AB194" s="18"/>
      <c r="AC194" s="18"/>
      <c r="AD194" s="74"/>
      <c r="AE194" s="82"/>
      <c r="AF194" s="143"/>
      <c r="AG194" s="146"/>
      <c r="AH194" s="176"/>
      <c r="AI194" s="146"/>
      <c r="AJ194" s="74"/>
      <c r="AK194" s="82"/>
      <c r="AL194" s="74"/>
      <c r="AM194" s="74"/>
      <c r="AO194" s="5"/>
    </row>
    <row r="195" spans="1:41" ht="15" customHeight="1">
      <c r="A195" s="27"/>
      <c r="B195" s="28"/>
      <c r="C195" s="5"/>
      <c r="D195" s="5"/>
      <c r="E195" s="5"/>
      <c r="F195" s="5"/>
      <c r="G195" s="5"/>
      <c r="H195" s="26"/>
      <c r="I195" s="5"/>
      <c r="K195" s="170"/>
      <c r="L195" s="251"/>
      <c r="M195" s="9"/>
      <c r="N195" s="35"/>
      <c r="O195" s="35"/>
      <c r="P195" s="35"/>
      <c r="Q195" s="5"/>
      <c r="R195" s="5"/>
      <c r="S195" s="5"/>
      <c r="T195" s="5"/>
      <c r="U195" s="26"/>
      <c r="V195" s="5"/>
      <c r="W195" s="172"/>
      <c r="X195" s="5"/>
      <c r="AA195" s="5"/>
      <c r="AB195" s="18"/>
      <c r="AC195" s="18"/>
      <c r="AD195" s="74"/>
      <c r="AE195" s="82"/>
      <c r="AF195" s="143"/>
      <c r="AG195" s="146"/>
      <c r="AH195" s="176"/>
      <c r="AI195" s="146"/>
      <c r="AJ195" s="74"/>
      <c r="AK195" s="82"/>
      <c r="AL195" s="74"/>
      <c r="AM195" s="74"/>
      <c r="AO195" s="5"/>
    </row>
    <row r="196" spans="1:41" ht="15" customHeight="1">
      <c r="A196" s="27"/>
      <c r="B196" s="28"/>
      <c r="C196" s="5"/>
      <c r="D196" s="5"/>
      <c r="E196" s="5"/>
      <c r="F196" s="5"/>
      <c r="G196" s="5"/>
      <c r="H196" s="26"/>
      <c r="I196" s="5"/>
      <c r="K196" s="170"/>
      <c r="L196" s="251"/>
      <c r="M196" s="9"/>
      <c r="N196" s="35"/>
      <c r="O196" s="35"/>
      <c r="P196" s="35"/>
      <c r="Q196" s="5"/>
      <c r="R196" s="5"/>
      <c r="S196" s="5"/>
      <c r="T196" s="5"/>
      <c r="U196" s="26"/>
      <c r="V196" s="5"/>
      <c r="W196" s="172"/>
      <c r="X196" s="5"/>
      <c r="AA196" s="5"/>
      <c r="AB196" s="18"/>
      <c r="AC196" s="18"/>
      <c r="AD196" s="74"/>
      <c r="AE196" s="82"/>
      <c r="AF196" s="143"/>
      <c r="AG196" s="146"/>
      <c r="AH196" s="176"/>
      <c r="AI196" s="146"/>
      <c r="AJ196" s="74"/>
      <c r="AK196" s="82"/>
      <c r="AL196" s="74"/>
      <c r="AM196" s="74"/>
      <c r="AO196" s="5"/>
    </row>
    <row r="197" spans="1:41" ht="15" customHeight="1">
      <c r="A197" s="27"/>
      <c r="B197" s="28"/>
      <c r="C197" s="5"/>
      <c r="D197" s="5"/>
      <c r="E197" s="5"/>
      <c r="F197" s="5"/>
      <c r="G197" s="5"/>
      <c r="H197" s="26"/>
      <c r="I197" s="5"/>
      <c r="K197" s="170"/>
      <c r="L197" s="251"/>
      <c r="M197" s="9"/>
      <c r="N197" s="35"/>
      <c r="O197" s="35"/>
      <c r="P197" s="35"/>
      <c r="Q197" s="5"/>
      <c r="R197" s="5"/>
      <c r="S197" s="5"/>
      <c r="T197" s="5"/>
      <c r="U197" s="26"/>
      <c r="V197" s="5"/>
      <c r="W197" s="172"/>
      <c r="X197" s="5"/>
      <c r="AA197" s="5"/>
      <c r="AB197" s="18"/>
      <c r="AC197" s="18"/>
      <c r="AD197" s="74"/>
      <c r="AE197" s="82"/>
      <c r="AF197" s="143"/>
      <c r="AG197" s="146"/>
      <c r="AH197" s="176"/>
      <c r="AI197" s="146"/>
      <c r="AJ197" s="74"/>
      <c r="AK197" s="82"/>
      <c r="AL197" s="74"/>
      <c r="AM197" s="74"/>
      <c r="AO197" s="5"/>
    </row>
    <row r="198" spans="1:41" ht="15" customHeight="1">
      <c r="A198" s="27"/>
      <c r="B198" s="28"/>
      <c r="C198" s="5"/>
      <c r="D198" s="5"/>
      <c r="E198" s="5"/>
      <c r="F198" s="5"/>
      <c r="G198" s="5"/>
      <c r="H198" s="26"/>
      <c r="I198" s="5"/>
      <c r="K198" s="170"/>
      <c r="L198" s="251"/>
      <c r="M198" s="9"/>
      <c r="N198" s="35"/>
      <c r="O198" s="35"/>
      <c r="P198" s="35"/>
      <c r="Q198" s="5"/>
      <c r="R198" s="5"/>
      <c r="S198" s="5"/>
      <c r="T198" s="5"/>
      <c r="U198" s="26"/>
      <c r="V198" s="5"/>
      <c r="W198" s="172"/>
      <c r="X198" s="5"/>
      <c r="AA198" s="5"/>
      <c r="AB198" s="18"/>
      <c r="AC198" s="18"/>
      <c r="AD198" s="74"/>
      <c r="AE198" s="82"/>
      <c r="AF198" s="143"/>
      <c r="AG198" s="146"/>
      <c r="AH198" s="176"/>
      <c r="AI198" s="146"/>
      <c r="AJ198" s="74"/>
      <c r="AK198" s="82"/>
      <c r="AL198" s="74"/>
      <c r="AM198" s="74"/>
      <c r="AO198" s="5"/>
    </row>
    <row r="199" spans="1:41" ht="15" customHeight="1">
      <c r="A199" s="27"/>
      <c r="B199" s="28"/>
      <c r="C199" s="5"/>
      <c r="D199" s="5"/>
      <c r="E199" s="5"/>
      <c r="F199" s="5"/>
      <c r="G199" s="5"/>
      <c r="H199" s="26"/>
      <c r="I199" s="5"/>
      <c r="K199" s="170"/>
      <c r="L199" s="251"/>
      <c r="M199" s="9"/>
      <c r="N199" s="35"/>
      <c r="O199" s="35"/>
      <c r="P199" s="35"/>
      <c r="Q199" s="5"/>
      <c r="R199" s="5"/>
      <c r="S199" s="5"/>
      <c r="T199" s="5"/>
      <c r="U199" s="26"/>
      <c r="V199" s="5"/>
      <c r="W199" s="172"/>
      <c r="X199" s="5"/>
      <c r="AA199" s="5"/>
      <c r="AB199" s="18"/>
      <c r="AC199" s="18"/>
      <c r="AD199" s="74"/>
      <c r="AE199" s="82"/>
      <c r="AF199" s="143"/>
      <c r="AG199" s="146"/>
      <c r="AH199" s="176"/>
      <c r="AI199" s="146"/>
      <c r="AJ199" s="74"/>
      <c r="AK199" s="82"/>
      <c r="AL199" s="74"/>
      <c r="AM199" s="74"/>
      <c r="AO199" s="5"/>
    </row>
    <row r="200" spans="1:41" ht="15" customHeight="1">
      <c r="A200" s="27"/>
      <c r="B200" s="28"/>
      <c r="C200" s="5"/>
      <c r="D200" s="5"/>
      <c r="E200" s="5"/>
      <c r="F200" s="5"/>
      <c r="G200" s="5"/>
      <c r="H200" s="26"/>
      <c r="I200" s="5"/>
      <c r="K200" s="170"/>
      <c r="L200" s="251"/>
      <c r="M200" s="9"/>
      <c r="N200" s="35"/>
      <c r="O200" s="35"/>
      <c r="P200" s="35"/>
      <c r="Q200" s="5"/>
      <c r="R200" s="5"/>
      <c r="S200" s="5"/>
      <c r="T200" s="5"/>
      <c r="U200" s="26"/>
      <c r="V200" s="5"/>
      <c r="W200" s="172"/>
      <c r="X200" s="5"/>
      <c r="AA200" s="5"/>
      <c r="AB200" s="18"/>
      <c r="AC200" s="18"/>
      <c r="AD200" s="74"/>
      <c r="AE200" s="82"/>
      <c r="AF200" s="143"/>
      <c r="AG200" s="146"/>
      <c r="AH200" s="176"/>
      <c r="AI200" s="146"/>
      <c r="AJ200" s="74"/>
      <c r="AK200" s="82"/>
      <c r="AL200" s="74"/>
      <c r="AM200" s="74"/>
      <c r="AO200" s="5"/>
    </row>
    <row r="201" spans="1:41" ht="15" customHeight="1">
      <c r="A201" s="27"/>
      <c r="B201" s="28"/>
      <c r="C201" s="5"/>
      <c r="D201" s="5"/>
      <c r="E201" s="5"/>
      <c r="F201" s="5"/>
      <c r="G201" s="5"/>
      <c r="H201" s="26"/>
      <c r="I201" s="5"/>
      <c r="K201" s="170"/>
      <c r="L201" s="251"/>
      <c r="M201" s="9"/>
      <c r="N201" s="35"/>
      <c r="O201" s="35"/>
      <c r="P201" s="35"/>
      <c r="Q201" s="5"/>
      <c r="R201" s="5"/>
      <c r="S201" s="5"/>
      <c r="T201" s="5"/>
      <c r="U201" s="26"/>
      <c r="V201" s="5"/>
      <c r="W201" s="172"/>
      <c r="X201" s="5"/>
      <c r="AA201" s="5"/>
      <c r="AB201" s="18"/>
      <c r="AC201" s="18"/>
      <c r="AD201" s="74"/>
      <c r="AE201" s="82"/>
      <c r="AF201" s="143"/>
      <c r="AG201" s="146"/>
      <c r="AH201" s="176"/>
      <c r="AI201" s="146"/>
      <c r="AJ201" s="74"/>
      <c r="AK201" s="82"/>
      <c r="AL201" s="74"/>
      <c r="AM201" s="74"/>
      <c r="AO201" s="5"/>
    </row>
    <row r="202" spans="1:41" ht="15" customHeight="1">
      <c r="A202" s="27"/>
      <c r="B202" s="28"/>
      <c r="C202" s="5"/>
      <c r="D202" s="5"/>
      <c r="E202" s="5"/>
      <c r="F202" s="5"/>
      <c r="G202" s="5"/>
      <c r="H202" s="26"/>
      <c r="I202" s="5"/>
      <c r="K202" s="170"/>
      <c r="L202" s="251"/>
      <c r="M202" s="9"/>
      <c r="N202" s="35"/>
      <c r="O202" s="35"/>
      <c r="P202" s="35"/>
      <c r="Q202" s="5"/>
      <c r="R202" s="5"/>
      <c r="S202" s="5"/>
      <c r="T202" s="5"/>
      <c r="U202" s="26"/>
      <c r="V202" s="5"/>
      <c r="W202" s="172"/>
      <c r="X202" s="5"/>
      <c r="AA202" s="5"/>
      <c r="AB202" s="18"/>
      <c r="AC202" s="18"/>
      <c r="AD202" s="74"/>
      <c r="AE202" s="82"/>
      <c r="AF202" s="143"/>
      <c r="AG202" s="146"/>
      <c r="AH202" s="176"/>
      <c r="AI202" s="146"/>
      <c r="AJ202" s="74"/>
      <c r="AK202" s="82"/>
      <c r="AL202" s="74"/>
      <c r="AM202" s="74"/>
      <c r="AO202" s="5"/>
    </row>
    <row r="203" spans="1:41" ht="15" customHeight="1">
      <c r="A203" s="27"/>
      <c r="B203" s="28"/>
      <c r="C203" s="5"/>
      <c r="D203" s="5"/>
      <c r="E203" s="5"/>
      <c r="F203" s="5"/>
      <c r="G203" s="5"/>
      <c r="H203" s="26"/>
      <c r="I203" s="5"/>
      <c r="K203" s="170"/>
      <c r="L203" s="251"/>
      <c r="M203" s="9"/>
      <c r="N203" s="35"/>
      <c r="O203" s="35"/>
      <c r="P203" s="35"/>
      <c r="Q203" s="5"/>
      <c r="R203" s="5"/>
      <c r="S203" s="5"/>
      <c r="T203" s="5"/>
      <c r="U203" s="26"/>
      <c r="V203" s="5"/>
      <c r="W203" s="172"/>
      <c r="X203" s="5"/>
      <c r="AA203" s="5"/>
      <c r="AB203" s="18"/>
      <c r="AC203" s="18"/>
      <c r="AD203" s="74"/>
      <c r="AE203" s="82"/>
      <c r="AF203" s="143"/>
      <c r="AG203" s="146"/>
      <c r="AH203" s="176"/>
      <c r="AI203" s="146"/>
      <c r="AJ203" s="74"/>
      <c r="AK203" s="82"/>
      <c r="AL203" s="74"/>
      <c r="AM203" s="74"/>
      <c r="AO203" s="5"/>
    </row>
    <row r="204" spans="1:41" ht="15" customHeight="1">
      <c r="A204" s="27"/>
      <c r="B204" s="28"/>
      <c r="C204" s="5"/>
      <c r="D204" s="5"/>
      <c r="E204" s="5"/>
      <c r="F204" s="5"/>
      <c r="G204" s="5"/>
      <c r="H204" s="26"/>
      <c r="I204" s="5"/>
      <c r="K204" s="170"/>
      <c r="L204" s="213"/>
      <c r="M204" s="9"/>
      <c r="N204" s="35"/>
      <c r="O204" s="35"/>
      <c r="P204" s="35"/>
      <c r="Q204" s="5"/>
      <c r="R204" s="5"/>
      <c r="S204" s="5"/>
      <c r="T204" s="5"/>
      <c r="U204" s="26"/>
      <c r="V204" s="5"/>
      <c r="W204" s="172"/>
      <c r="X204" s="5"/>
      <c r="AA204" s="5"/>
      <c r="AB204" s="18"/>
      <c r="AC204" s="18"/>
      <c r="AD204" s="74"/>
      <c r="AE204" s="82"/>
      <c r="AF204" s="143"/>
      <c r="AG204" s="146"/>
      <c r="AH204" s="176"/>
      <c r="AI204" s="146"/>
      <c r="AJ204" s="74"/>
      <c r="AK204" s="82"/>
      <c r="AL204" s="74"/>
      <c r="AM204" s="74"/>
      <c r="AO204" s="5"/>
    </row>
    <row r="205" spans="1:41" ht="15" customHeight="1">
      <c r="A205" s="27"/>
      <c r="B205" s="28"/>
      <c r="C205" s="5"/>
      <c r="D205" s="5"/>
      <c r="E205" s="5"/>
      <c r="F205" s="5"/>
      <c r="G205" s="5"/>
      <c r="H205" s="26"/>
      <c r="I205" s="5"/>
      <c r="K205" s="170"/>
      <c r="L205" s="251"/>
      <c r="M205" s="9"/>
      <c r="N205" s="35"/>
      <c r="O205" s="35"/>
      <c r="P205" s="35"/>
      <c r="Q205" s="5"/>
      <c r="R205" s="5"/>
      <c r="S205" s="5"/>
      <c r="T205" s="5"/>
      <c r="U205" s="26"/>
      <c r="V205" s="5"/>
      <c r="W205" s="172"/>
      <c r="X205" s="5"/>
      <c r="AA205" s="5"/>
      <c r="AB205" s="18"/>
      <c r="AC205" s="18"/>
      <c r="AD205" s="74"/>
      <c r="AE205" s="82"/>
      <c r="AF205" s="143"/>
      <c r="AG205" s="146"/>
      <c r="AH205" s="176"/>
      <c r="AI205" s="146"/>
      <c r="AJ205" s="74"/>
      <c r="AK205" s="82"/>
      <c r="AL205" s="74"/>
      <c r="AM205" s="74"/>
      <c r="AO205" s="5"/>
    </row>
    <row r="206" spans="1:41" ht="15" customHeight="1">
      <c r="A206" s="27"/>
      <c r="B206" s="28"/>
      <c r="C206" s="5"/>
      <c r="D206" s="5"/>
      <c r="E206" s="5"/>
      <c r="F206" s="5"/>
      <c r="G206" s="5"/>
      <c r="H206" s="26"/>
      <c r="I206" s="5"/>
      <c r="K206" s="170"/>
      <c r="L206" s="251"/>
      <c r="M206" s="9"/>
      <c r="N206" s="35"/>
      <c r="O206" s="35"/>
      <c r="P206" s="35"/>
      <c r="Q206" s="5"/>
      <c r="R206" s="5"/>
      <c r="S206" s="5"/>
      <c r="T206" s="5"/>
      <c r="U206" s="26"/>
      <c r="V206" s="5"/>
      <c r="W206" s="172"/>
      <c r="X206" s="5"/>
      <c r="AA206" s="5"/>
      <c r="AB206" s="18"/>
      <c r="AC206" s="18"/>
      <c r="AD206" s="74"/>
      <c r="AE206" s="82"/>
      <c r="AF206" s="143"/>
      <c r="AG206" s="146"/>
      <c r="AH206" s="176"/>
      <c r="AI206" s="146"/>
      <c r="AJ206" s="74"/>
      <c r="AK206" s="82"/>
      <c r="AL206" s="74"/>
      <c r="AM206" s="74"/>
      <c r="AO206" s="5"/>
    </row>
    <row r="207" spans="1:41" ht="15" customHeight="1">
      <c r="A207" s="27"/>
      <c r="B207" s="28"/>
      <c r="C207" s="5"/>
      <c r="D207" s="5"/>
      <c r="E207" s="5"/>
      <c r="F207" s="5"/>
      <c r="G207" s="5"/>
      <c r="H207" s="26"/>
      <c r="I207" s="5"/>
      <c r="K207" s="170"/>
      <c r="L207" s="251"/>
      <c r="M207" s="9"/>
      <c r="N207" s="35"/>
      <c r="O207" s="35"/>
      <c r="P207" s="35"/>
      <c r="Q207" s="5"/>
      <c r="R207" s="5"/>
      <c r="S207" s="5"/>
      <c r="T207" s="5"/>
      <c r="U207" s="26"/>
      <c r="V207" s="5"/>
      <c r="W207" s="172"/>
      <c r="X207" s="5"/>
      <c r="AA207" s="5"/>
      <c r="AB207" s="18"/>
      <c r="AC207" s="18"/>
      <c r="AD207" s="74"/>
      <c r="AE207" s="82"/>
      <c r="AF207" s="143"/>
      <c r="AG207" s="146"/>
      <c r="AH207" s="176"/>
      <c r="AI207" s="146"/>
      <c r="AJ207" s="74"/>
      <c r="AK207" s="82"/>
      <c r="AL207" s="74"/>
      <c r="AM207" s="74"/>
      <c r="AO207" s="5"/>
    </row>
    <row r="208" spans="1:41" ht="15" customHeight="1">
      <c r="A208" s="27"/>
      <c r="B208" s="28"/>
      <c r="C208" s="5"/>
      <c r="D208" s="5"/>
      <c r="E208" s="5"/>
      <c r="F208" s="5"/>
      <c r="G208" s="5"/>
      <c r="H208" s="26"/>
      <c r="I208" s="5"/>
      <c r="K208" s="170"/>
      <c r="L208" s="251"/>
      <c r="M208" s="9"/>
      <c r="N208" s="35"/>
      <c r="O208" s="35"/>
      <c r="P208" s="35"/>
      <c r="Q208" s="5"/>
      <c r="R208" s="5"/>
      <c r="S208" s="5"/>
      <c r="T208" s="5"/>
      <c r="U208" s="26"/>
      <c r="V208" s="5"/>
      <c r="W208" s="172"/>
      <c r="X208" s="5"/>
      <c r="AA208" s="5"/>
      <c r="AB208" s="18"/>
      <c r="AC208" s="18"/>
      <c r="AD208" s="74"/>
      <c r="AE208" s="82"/>
      <c r="AF208" s="143"/>
      <c r="AG208" s="146"/>
      <c r="AH208" s="176"/>
      <c r="AI208" s="146"/>
      <c r="AJ208" s="74"/>
      <c r="AK208" s="82"/>
      <c r="AL208" s="74"/>
      <c r="AM208" s="74"/>
      <c r="AO208" s="5"/>
    </row>
    <row r="209" spans="1:41" ht="15" customHeight="1">
      <c r="A209" s="27"/>
      <c r="B209" s="28"/>
      <c r="C209" s="214"/>
      <c r="D209" s="214"/>
      <c r="E209" s="5"/>
      <c r="F209" s="5"/>
      <c r="G209" s="5"/>
      <c r="H209" s="26"/>
      <c r="I209" s="5"/>
      <c r="K209" s="170"/>
      <c r="L209" s="215"/>
      <c r="M209" s="215"/>
      <c r="N209" s="35"/>
      <c r="O209" s="35"/>
      <c r="P209" s="35"/>
      <c r="Q209" s="5"/>
      <c r="R209" s="5"/>
      <c r="S209" s="5"/>
      <c r="T209" s="5"/>
      <c r="U209" s="26"/>
      <c r="V209" s="5"/>
      <c r="W209" s="172"/>
      <c r="X209" s="5"/>
      <c r="AA209" s="5"/>
      <c r="AB209" s="18"/>
      <c r="AC209" s="18"/>
      <c r="AD209" s="74"/>
      <c r="AE209" s="82"/>
      <c r="AF209" s="143"/>
      <c r="AG209" s="146"/>
      <c r="AH209" s="216"/>
      <c r="AI209" s="146"/>
      <c r="AJ209" s="74"/>
      <c r="AK209" s="82"/>
      <c r="AL209" s="74"/>
      <c r="AM209" s="74"/>
      <c r="AO209" s="5"/>
    </row>
    <row r="210" spans="1:41" ht="15" customHeight="1">
      <c r="A210" s="27"/>
      <c r="B210" s="28"/>
      <c r="C210" s="5"/>
      <c r="D210" s="5"/>
      <c r="E210" s="5"/>
      <c r="F210" s="5"/>
      <c r="G210" s="5"/>
      <c r="H210" s="26"/>
      <c r="I210" s="5"/>
      <c r="K210" s="170"/>
      <c r="L210" s="251"/>
      <c r="M210" s="9"/>
      <c r="N210" s="35"/>
      <c r="O210" s="35"/>
      <c r="P210" s="35"/>
      <c r="Q210" s="5"/>
      <c r="R210" s="5"/>
      <c r="S210" s="5"/>
      <c r="T210" s="5"/>
      <c r="U210" s="26"/>
      <c r="V210" s="5"/>
      <c r="W210" s="172"/>
      <c r="X210" s="5"/>
      <c r="AA210" s="5"/>
      <c r="AB210" s="18"/>
      <c r="AC210" s="18"/>
      <c r="AD210" s="74"/>
      <c r="AE210" s="82"/>
      <c r="AF210" s="143"/>
      <c r="AG210" s="146"/>
      <c r="AH210" s="176"/>
      <c r="AI210" s="146"/>
      <c r="AJ210" s="74"/>
      <c r="AK210" s="82"/>
      <c r="AL210" s="74"/>
      <c r="AM210" s="74"/>
      <c r="AO210" s="5"/>
    </row>
    <row r="211" spans="1:41" ht="15" customHeight="1">
      <c r="A211" s="27"/>
      <c r="B211" s="28"/>
      <c r="C211" s="5"/>
      <c r="D211" s="5"/>
      <c r="E211" s="5"/>
      <c r="F211" s="5"/>
      <c r="G211" s="5"/>
      <c r="H211" s="26"/>
      <c r="I211" s="5"/>
      <c r="K211" s="170"/>
      <c r="L211" s="251"/>
      <c r="M211" s="9"/>
      <c r="N211" s="35"/>
      <c r="O211" s="35"/>
      <c r="P211" s="35"/>
      <c r="Q211" s="5"/>
      <c r="R211" s="5"/>
      <c r="S211" s="5"/>
      <c r="T211" s="5"/>
      <c r="U211" s="26"/>
      <c r="V211" s="5"/>
      <c r="W211" s="172"/>
      <c r="X211" s="5"/>
      <c r="AA211" s="5"/>
      <c r="AB211" s="18"/>
      <c r="AC211" s="18"/>
      <c r="AD211" s="74"/>
      <c r="AE211" s="82"/>
      <c r="AF211" s="143"/>
      <c r="AG211" s="146"/>
      <c r="AH211" s="176"/>
      <c r="AI211" s="146"/>
      <c r="AJ211" s="74"/>
      <c r="AK211" s="82"/>
      <c r="AL211" s="74"/>
      <c r="AM211" s="74"/>
      <c r="AO211" s="5"/>
    </row>
    <row r="212" spans="1:41" ht="15" customHeight="1">
      <c r="A212" s="27"/>
      <c r="B212" s="28"/>
      <c r="C212" s="5"/>
      <c r="D212" s="5"/>
      <c r="E212" s="5"/>
      <c r="F212" s="5"/>
      <c r="G212" s="5"/>
      <c r="H212" s="26"/>
      <c r="I212" s="5"/>
      <c r="K212" s="170"/>
      <c r="L212" s="251"/>
      <c r="M212" s="9"/>
      <c r="N212" s="35"/>
      <c r="O212" s="35"/>
      <c r="P212" s="35"/>
      <c r="Q212" s="5"/>
      <c r="R212" s="5"/>
      <c r="S212" s="5"/>
      <c r="T212" s="5"/>
      <c r="U212" s="26"/>
      <c r="V212" s="5"/>
      <c r="W212" s="172"/>
      <c r="X212" s="5"/>
      <c r="AA212" s="5"/>
      <c r="AB212" s="18"/>
      <c r="AC212" s="18"/>
      <c r="AD212" s="74"/>
      <c r="AE212" s="82"/>
      <c r="AF212" s="143"/>
      <c r="AG212" s="146"/>
      <c r="AH212" s="176"/>
      <c r="AI212" s="146"/>
      <c r="AJ212" s="74"/>
      <c r="AK212" s="82"/>
      <c r="AL212" s="74"/>
      <c r="AM212" s="74"/>
      <c r="AO212" s="5"/>
    </row>
  </sheetData>
  <mergeCells count="8">
    <mergeCell ref="C2:H2"/>
    <mergeCell ref="K2:X2"/>
    <mergeCell ref="AA2:AD2"/>
    <mergeCell ref="AL2:AM2"/>
    <mergeCell ref="K1:X1"/>
    <mergeCell ref="AA1:AD1"/>
    <mergeCell ref="AL1:AM1"/>
    <mergeCell ref="C1:I1"/>
  </mergeCells>
  <pageMargins left="0.7" right="0.7" top="0.75" bottom="0.75" header="0.3" footer="0.3"/>
  <pageSetup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8C48D-019C-4099-91D1-06C40D2FB944}">
  <dimension ref="A1:E48"/>
  <sheetViews>
    <sheetView topLeftCell="A9" workbookViewId="0">
      <selection activeCell="C8" sqref="C8"/>
    </sheetView>
  </sheetViews>
  <sheetFormatPr defaultRowHeight="15"/>
  <cols>
    <col min="1" max="1" width="16.42578125" customWidth="1"/>
    <col min="2" max="2" width="41.7109375" customWidth="1"/>
    <col min="3" max="3" width="29.85546875" customWidth="1"/>
    <col min="4" max="4" width="57.7109375" customWidth="1"/>
    <col min="5" max="5" width="90" customWidth="1"/>
  </cols>
  <sheetData>
    <row r="1" spans="1:5" ht="15" customHeight="1">
      <c r="B1" s="290" t="s">
        <v>142</v>
      </c>
      <c r="C1" s="290"/>
      <c r="D1" s="290"/>
    </row>
    <row r="2" spans="1:5">
      <c r="B2" s="290"/>
      <c r="C2" s="290"/>
      <c r="D2" s="290"/>
    </row>
    <row r="3" spans="1:5">
      <c r="B3" s="290"/>
      <c r="C3" s="290"/>
      <c r="D3" s="290"/>
    </row>
    <row r="4" spans="1:5">
      <c r="B4" s="290"/>
      <c r="C4" s="290"/>
      <c r="D4" s="290"/>
    </row>
    <row r="6" spans="1:5">
      <c r="B6" s="64" t="s">
        <v>69</v>
      </c>
      <c r="C6" s="92" t="s">
        <v>70</v>
      </c>
      <c r="D6" s="64" t="s">
        <v>71</v>
      </c>
    </row>
    <row r="7" spans="1:5">
      <c r="A7" s="281" t="s">
        <v>72</v>
      </c>
      <c r="B7" s="99" t="e">
        <f>#REF!</f>
        <v>#REF!</v>
      </c>
      <c r="C7" s="26" t="e">
        <f>#REF!</f>
        <v>#REF!</v>
      </c>
      <c r="D7" s="5" t="e">
        <f>CONCATENATE(B7,C7)</f>
        <v>#REF!</v>
      </c>
      <c r="E7" s="163" t="s">
        <v>1785</v>
      </c>
    </row>
    <row r="8" spans="1:5">
      <c r="A8" s="281"/>
      <c r="B8" s="99" t="e">
        <f>#REF!</f>
        <v>#REF!</v>
      </c>
      <c r="C8" s="26" t="e">
        <f>#REF!</f>
        <v>#REF!</v>
      </c>
      <c r="D8" s="5" t="e">
        <f t="shared" ref="D8:D11" si="0">CONCATENATE(B8,C8)</f>
        <v>#REF!</v>
      </c>
      <c r="E8" s="138"/>
    </row>
    <row r="9" spans="1:5">
      <c r="A9" s="281"/>
      <c r="B9" s="139" t="s">
        <v>1728</v>
      </c>
      <c r="C9" s="141" t="s">
        <v>52</v>
      </c>
      <c r="D9" s="101" t="s">
        <v>52</v>
      </c>
    </row>
    <row r="10" spans="1:5">
      <c r="A10" s="281"/>
      <c r="B10" s="99" t="e">
        <f>#REF!</f>
        <v>#REF!</v>
      </c>
      <c r="C10" s="26" t="e">
        <f>#REF!</f>
        <v>#REF!</v>
      </c>
      <c r="D10" s="5" t="e">
        <f t="shared" si="0"/>
        <v>#REF!</v>
      </c>
      <c r="E10" s="138"/>
    </row>
    <row r="11" spans="1:5">
      <c r="A11" s="281"/>
      <c r="B11" s="5" t="e">
        <f>#REF!</f>
        <v>#REF!</v>
      </c>
      <c r="C11" s="26" t="e">
        <f>#REF!</f>
        <v>#REF!</v>
      </c>
      <c r="D11" s="5" t="e">
        <f t="shared" si="0"/>
        <v>#REF!</v>
      </c>
      <c r="E11" s="138"/>
    </row>
    <row r="12" spans="1:5">
      <c r="A12" s="281"/>
      <c r="B12" s="101" t="s">
        <v>1746</v>
      </c>
      <c r="C12" s="140" t="s">
        <v>52</v>
      </c>
      <c r="D12" s="101" t="s">
        <v>52</v>
      </c>
    </row>
    <row r="15" spans="1:5">
      <c r="B15" s="65" t="s">
        <v>69</v>
      </c>
      <c r="C15" s="65" t="s">
        <v>70</v>
      </c>
      <c r="D15" s="65" t="s">
        <v>71</v>
      </c>
    </row>
    <row r="16" spans="1:5">
      <c r="A16" s="282" t="s">
        <v>85</v>
      </c>
      <c r="B16" s="5" t="e">
        <f>#REF!</f>
        <v>#REF!</v>
      </c>
      <c r="C16" s="26" t="e">
        <f>#REF!</f>
        <v>#REF!</v>
      </c>
      <c r="D16" s="5" t="e">
        <f>CONCATENATE(B16,C16)</f>
        <v>#REF!</v>
      </c>
      <c r="E16" s="138"/>
    </row>
    <row r="17" spans="1:5">
      <c r="A17" s="282"/>
      <c r="B17" s="5" t="e">
        <f>#REF!</f>
        <v>#REF!</v>
      </c>
      <c r="C17" s="26" t="e">
        <f>#REF!</f>
        <v>#REF!</v>
      </c>
      <c r="D17" s="5" t="e">
        <f t="shared" ref="D17:D24" si="1">CONCATENATE(B17,C17)</f>
        <v>#REF!</v>
      </c>
      <c r="E17" s="138"/>
    </row>
    <row r="18" spans="1:5">
      <c r="A18" s="282"/>
      <c r="B18" s="105" t="str">
        <f>'product-pre-release-neewee'!M4</f>
        <v>neewee/bodhee:cpa-pythonCodeblocks-</v>
      </c>
      <c r="C18" s="107" t="str">
        <f>'Pre-releaseMicroservice-Ver '!L3</f>
        <v>1.0.36_apu2</v>
      </c>
      <c r="D18" s="101" t="str">
        <f>CONCATENATE(B18,C18)</f>
        <v>neewee/bodhee:cpa-pythonCodeblocks-1.0.36_apu2</v>
      </c>
    </row>
    <row r="19" spans="1:5">
      <c r="A19" s="282"/>
      <c r="B19" s="5" t="e">
        <f>#REF!</f>
        <v>#REF!</v>
      </c>
      <c r="C19" s="31" t="e">
        <f>#REF!</f>
        <v>#REF!</v>
      </c>
      <c r="D19" s="5" t="e">
        <f t="shared" si="1"/>
        <v>#REF!</v>
      </c>
      <c r="E19" s="138"/>
    </row>
    <row r="20" spans="1:5">
      <c r="A20" s="282"/>
      <c r="B20" s="5" t="e">
        <f>#REF!</f>
        <v>#REF!</v>
      </c>
      <c r="C20" s="31" t="e">
        <f>#REF!</f>
        <v>#REF!</v>
      </c>
      <c r="D20" s="5" t="e">
        <f t="shared" si="1"/>
        <v>#REF!</v>
      </c>
      <c r="E20" s="138"/>
    </row>
    <row r="21" spans="1:5">
      <c r="A21" s="282"/>
      <c r="B21" s="5" t="e">
        <f>#REF!</f>
        <v>#REF!</v>
      </c>
      <c r="C21" s="31" t="str">
        <f>'Pre-releaseMicroservice-Ver '!O3</f>
        <v>1.0.4</v>
      </c>
      <c r="D21" s="5" t="e">
        <f t="shared" si="1"/>
        <v>#REF!</v>
      </c>
    </row>
    <row r="22" spans="1:5">
      <c r="A22" s="282"/>
      <c r="B22" s="101" t="s">
        <v>1786</v>
      </c>
      <c r="C22" s="142" t="str">
        <f>'Pre-releaseMicroservice-Ver '!P3</f>
        <v>1.1.0</v>
      </c>
      <c r="D22" s="101" t="s">
        <v>52</v>
      </c>
    </row>
    <row r="23" spans="1:5">
      <c r="A23" s="282"/>
      <c r="B23" s="5" t="e">
        <f>#REF!</f>
        <v>#REF!</v>
      </c>
      <c r="C23" s="26" t="e">
        <f>#REF!</f>
        <v>#REF!</v>
      </c>
      <c r="D23" s="5" t="e">
        <f t="shared" si="1"/>
        <v>#REF!</v>
      </c>
      <c r="E23" s="138"/>
    </row>
    <row r="24" spans="1:5">
      <c r="A24" s="282"/>
      <c r="B24" s="5" t="e">
        <f>#REF!</f>
        <v>#REF!</v>
      </c>
      <c r="C24" s="26" t="e">
        <f>#REF!</f>
        <v>#REF!</v>
      </c>
      <c r="D24" s="5" t="e">
        <f t="shared" si="1"/>
        <v>#REF!</v>
      </c>
      <c r="E24" s="138"/>
    </row>
    <row r="25" spans="1:5">
      <c r="A25" s="283"/>
      <c r="B25" s="101" t="s">
        <v>98</v>
      </c>
      <c r="C25" s="139" t="s">
        <v>52</v>
      </c>
      <c r="D25" s="101" t="s">
        <v>52</v>
      </c>
    </row>
    <row r="28" spans="1:5">
      <c r="B28" s="64" t="s">
        <v>69</v>
      </c>
      <c r="C28" s="92" t="s">
        <v>70</v>
      </c>
      <c r="D28" s="64" t="s">
        <v>71</v>
      </c>
    </row>
    <row r="29" spans="1:5">
      <c r="A29" s="284" t="s">
        <v>99</v>
      </c>
      <c r="B29" s="5" t="e">
        <f>#REF!</f>
        <v>#REF!</v>
      </c>
      <c r="C29" s="26" t="e">
        <f>#REF!</f>
        <v>#REF!</v>
      </c>
      <c r="D29" s="5" t="e">
        <f>CONCATENATE(B29,C29)</f>
        <v>#REF!</v>
      </c>
      <c r="E29" s="138"/>
    </row>
    <row r="30" spans="1:5">
      <c r="A30" s="285"/>
      <c r="B30" s="5" t="e">
        <f>#REF!</f>
        <v>#REF!</v>
      </c>
      <c r="C30" s="26" t="e">
        <f>#REF!</f>
        <v>#REF!</v>
      </c>
      <c r="D30" s="5" t="e">
        <f t="shared" ref="D30:D36" si="2">CONCATENATE(B30,C30)</f>
        <v>#REF!</v>
      </c>
      <c r="E30" s="138"/>
    </row>
    <row r="31" spans="1:5">
      <c r="A31" s="285"/>
      <c r="B31" s="5" t="e">
        <f>#REF!</f>
        <v>#REF!</v>
      </c>
      <c r="C31" s="26" t="e">
        <f>#REF!</f>
        <v>#REF!</v>
      </c>
      <c r="D31" s="5" t="e">
        <f t="shared" si="2"/>
        <v>#REF!</v>
      </c>
      <c r="E31" s="138"/>
    </row>
    <row r="32" spans="1:5">
      <c r="A32" s="285"/>
      <c r="B32" s="101" t="s">
        <v>1787</v>
      </c>
      <c r="C32" s="139" t="s">
        <v>52</v>
      </c>
      <c r="D32" s="101" t="s">
        <v>52</v>
      </c>
    </row>
    <row r="33" spans="1:5">
      <c r="A33" s="285"/>
      <c r="B33" s="5" t="e">
        <f>#REF!</f>
        <v>#REF!</v>
      </c>
      <c r="C33" s="31" t="e">
        <f>#REF!</f>
        <v>#REF!</v>
      </c>
      <c r="D33" s="5" t="e">
        <f t="shared" si="2"/>
        <v>#REF!</v>
      </c>
      <c r="E33" s="138"/>
    </row>
    <row r="34" spans="1:5">
      <c r="A34" s="285"/>
      <c r="B34" s="101" t="s">
        <v>106</v>
      </c>
      <c r="C34" s="139" t="str">
        <f>'Pre-releaseMicroservice-Ver '!Z3</f>
        <v>latest</v>
      </c>
      <c r="D34" s="101"/>
    </row>
    <row r="35" spans="1:5">
      <c r="A35" s="285"/>
      <c r="B35" s="5" t="e">
        <f>#REF!</f>
        <v>#REF!</v>
      </c>
      <c r="C35" s="26" t="e">
        <f>#REF!</f>
        <v>#REF!</v>
      </c>
      <c r="D35" s="5" t="e">
        <f t="shared" si="2"/>
        <v>#REF!</v>
      </c>
      <c r="E35" s="138"/>
    </row>
    <row r="36" spans="1:5">
      <c r="A36" s="286"/>
      <c r="B36" s="5" t="e">
        <f>#REF!</f>
        <v>#REF!</v>
      </c>
      <c r="C36" s="26" t="e">
        <f>#REF!</f>
        <v>#REF!</v>
      </c>
      <c r="D36" s="5" t="e">
        <f t="shared" si="2"/>
        <v>#REF!</v>
      </c>
    </row>
    <row r="39" spans="1:5">
      <c r="B39" s="65" t="s">
        <v>69</v>
      </c>
      <c r="C39" s="65" t="s">
        <v>70</v>
      </c>
      <c r="D39" s="65" t="s">
        <v>71</v>
      </c>
    </row>
    <row r="40" spans="1:5">
      <c r="A40" s="287" t="s">
        <v>110</v>
      </c>
      <c r="B40" s="5" t="str">
        <f>'product-pre-release-neewee'!AN4</f>
        <v>neewee/scheduling-engine:pre-release-v</v>
      </c>
      <c r="C40" s="5" t="str">
        <f>'product-pre-release-neewee'!AN3</f>
        <v>2.0.3</v>
      </c>
      <c r="D40" s="5" t="str">
        <f>CONCATENATE(B40,C40)</f>
        <v>neewee/scheduling-engine:pre-release-v2.0.3</v>
      </c>
    </row>
    <row r="41" spans="1:5">
      <c r="A41" s="288"/>
      <c r="B41" s="5" t="str">
        <f>'product-pre-release-neewee'!AO4</f>
        <v>neewee/pre_post_processing_controller:pre-release-v</v>
      </c>
      <c r="C41" s="5" t="str">
        <f>'product-pre-release-neewee'!AO3</f>
        <v>1.4.237</v>
      </c>
      <c r="D41" s="5" t="str">
        <f>CONCATENATE(B41,C41)</f>
        <v>neewee/pre_post_processing_controller:pre-release-v1.4.237</v>
      </c>
    </row>
    <row r="43" spans="1:5">
      <c r="A43" s="289" t="s">
        <v>114</v>
      </c>
      <c r="B43" s="64" t="s">
        <v>69</v>
      </c>
      <c r="C43" s="64" t="s">
        <v>70</v>
      </c>
      <c r="D43" s="64" t="s">
        <v>71</v>
      </c>
    </row>
    <row r="44" spans="1:5">
      <c r="A44" s="289"/>
      <c r="B44" s="5" t="str">
        <f>'product-pre-release-neewee'!AY4</f>
        <v>neewee/scheduling-engine-test-suite:pre-release-v</v>
      </c>
      <c r="C44" s="5" t="str">
        <f>'product-pre-release-neewee'!AY3</f>
        <v>1.2.80</v>
      </c>
      <c r="D44" s="5" t="str">
        <f>CONCATENATE(B44,C44)</f>
        <v>neewee/scheduling-engine-test-suite:pre-release-v1.2.80</v>
      </c>
    </row>
    <row r="46" spans="1:5">
      <c r="A46" s="32" t="s">
        <v>117</v>
      </c>
      <c r="B46" s="5"/>
      <c r="C46" s="5" t="str">
        <f>'product-pre-release-neewee'!AQ3</f>
        <v>algo-v1.1.80</v>
      </c>
    </row>
    <row r="47" spans="1:5">
      <c r="A47" s="32" t="s">
        <v>118</v>
      </c>
      <c r="B47" s="5"/>
      <c r="C47" s="5" t="str">
        <f>'product-pre-release-neewee'!AS3</f>
        <v>v2.1.263</v>
      </c>
    </row>
    <row r="48" spans="1:5">
      <c r="A48" s="32" t="s">
        <v>119</v>
      </c>
      <c r="B48" s="5"/>
      <c r="C48" s="5" t="str">
        <f>'product-pre-release-neewee'!AW3</f>
        <v>1.0.9</v>
      </c>
    </row>
  </sheetData>
  <sheetProtection algorithmName="SHA-512" hashValue="H7bbGoKvukUA+dyK2x2218asbm4LPGvx7olaGtUNDk/kefb+fxglYbI2Dk6aOKIBv27HBPzoSGe2fdF8J1tNQw==" saltValue="/xXV4NAx/63bdgPzGgfauA==" spinCount="100000" sheet="1" objects="1" scenarios="1"/>
  <mergeCells count="6">
    <mergeCell ref="A43:A44"/>
    <mergeCell ref="B1:D4"/>
    <mergeCell ref="A7:A12"/>
    <mergeCell ref="A16:A25"/>
    <mergeCell ref="A29:A36"/>
    <mergeCell ref="A40:A4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0FDF4-6817-4704-8E17-189448663E73}">
  <dimension ref="A2:H41"/>
  <sheetViews>
    <sheetView topLeftCell="A22" workbookViewId="0">
      <selection activeCell="D47" sqref="D47"/>
    </sheetView>
  </sheetViews>
  <sheetFormatPr defaultRowHeight="15"/>
  <cols>
    <col min="1" max="1" width="16.42578125" customWidth="1"/>
    <col min="2" max="2" width="28.28515625" customWidth="1"/>
    <col min="3" max="3" width="25" customWidth="1"/>
    <col min="4" max="4" width="52" customWidth="1"/>
    <col min="5" max="5" width="72.42578125" customWidth="1"/>
    <col min="6" max="6" width="21.140625" customWidth="1"/>
    <col min="8" max="8" width="20.42578125" customWidth="1"/>
  </cols>
  <sheetData>
    <row r="2" spans="1:8">
      <c r="B2" s="64" t="s">
        <v>1788</v>
      </c>
      <c r="C2" s="64" t="s">
        <v>1789</v>
      </c>
      <c r="D2" s="92" t="s">
        <v>1790</v>
      </c>
      <c r="E2" s="92" t="s">
        <v>1791</v>
      </c>
      <c r="F2" s="64" t="s">
        <v>1792</v>
      </c>
    </row>
    <row r="3" spans="1:8">
      <c r="A3" s="281" t="s">
        <v>72</v>
      </c>
      <c r="B3" s="5" t="s">
        <v>1793</v>
      </c>
      <c r="C3" s="5" t="s">
        <v>1794</v>
      </c>
      <c r="D3" s="26" t="s">
        <v>1795</v>
      </c>
      <c r="E3" s="96" t="s">
        <v>1796</v>
      </c>
      <c r="F3" s="5" t="s">
        <v>1797</v>
      </c>
    </row>
    <row r="4" spans="1:8">
      <c r="A4" s="281"/>
      <c r="B4" s="5" t="s">
        <v>1798</v>
      </c>
      <c r="C4" s="5" t="s">
        <v>1799</v>
      </c>
      <c r="D4" s="26" t="s">
        <v>133</v>
      </c>
      <c r="E4" s="26" t="s">
        <v>1800</v>
      </c>
      <c r="F4" s="5" t="s">
        <v>1797</v>
      </c>
    </row>
    <row r="5" spans="1:8">
      <c r="A5" s="281"/>
      <c r="B5" s="99" t="s">
        <v>1793</v>
      </c>
      <c r="C5" s="99" t="s">
        <v>1801</v>
      </c>
      <c r="D5" s="99" t="s">
        <v>1802</v>
      </c>
      <c r="E5" s="96" t="s">
        <v>122</v>
      </c>
      <c r="F5" s="5" t="s">
        <v>1797</v>
      </c>
    </row>
    <row r="6" spans="1:8">
      <c r="A6" s="281"/>
      <c r="B6" s="5" t="s">
        <v>1793</v>
      </c>
      <c r="C6" s="5" t="s">
        <v>1803</v>
      </c>
      <c r="D6" s="26" t="s">
        <v>1804</v>
      </c>
      <c r="E6" s="96" t="s">
        <v>123</v>
      </c>
      <c r="F6" s="5" t="s">
        <v>1797</v>
      </c>
    </row>
    <row r="7" spans="1:8">
      <c r="A7" s="281"/>
      <c r="B7" s="5" t="s">
        <v>1793</v>
      </c>
      <c r="C7" s="5" t="s">
        <v>1805</v>
      </c>
      <c r="D7" s="5" t="s">
        <v>1806</v>
      </c>
      <c r="E7" s="96" t="s">
        <v>124</v>
      </c>
      <c r="F7" s="5" t="s">
        <v>1797</v>
      </c>
    </row>
    <row r="8" spans="1:8">
      <c r="A8" s="281"/>
      <c r="B8" s="93" t="s">
        <v>1746</v>
      </c>
      <c r="C8" s="93"/>
      <c r="D8" s="94"/>
      <c r="E8" s="94"/>
      <c r="F8" s="93"/>
    </row>
    <row r="11" spans="1:8">
      <c r="B11" s="64" t="s">
        <v>1788</v>
      </c>
      <c r="C11" s="64" t="s">
        <v>1789</v>
      </c>
      <c r="D11" s="92" t="s">
        <v>1790</v>
      </c>
      <c r="E11" s="92" t="s">
        <v>1791</v>
      </c>
      <c r="F11" s="64" t="s">
        <v>1792</v>
      </c>
    </row>
    <row r="12" spans="1:8">
      <c r="A12" s="282" t="s">
        <v>85</v>
      </c>
      <c r="B12" s="5" t="s">
        <v>1807</v>
      </c>
      <c r="C12" s="5" t="s">
        <v>1808</v>
      </c>
      <c r="D12" s="5" t="s">
        <v>52</v>
      </c>
      <c r="E12" s="26" t="s">
        <v>1809</v>
      </c>
      <c r="F12" s="5" t="s">
        <v>143</v>
      </c>
    </row>
    <row r="13" spans="1:8">
      <c r="A13" s="282"/>
      <c r="B13" s="5" t="s">
        <v>1810</v>
      </c>
      <c r="C13" s="5" t="s">
        <v>1811</v>
      </c>
      <c r="D13" s="5" t="s">
        <v>52</v>
      </c>
      <c r="E13" s="26" t="s">
        <v>1812</v>
      </c>
      <c r="F13" s="5" t="s">
        <v>143</v>
      </c>
    </row>
    <row r="14" spans="1:8">
      <c r="A14" s="282"/>
      <c r="B14" s="93" t="s">
        <v>1813</v>
      </c>
      <c r="C14" s="93" t="s">
        <v>1814</v>
      </c>
      <c r="D14" s="106" t="s">
        <v>89</v>
      </c>
      <c r="E14" s="106"/>
      <c r="F14" s="93"/>
      <c r="G14" t="s">
        <v>1815</v>
      </c>
      <c r="H14" s="82" t="s">
        <v>1816</v>
      </c>
    </row>
    <row r="15" spans="1:8">
      <c r="A15" s="282"/>
      <c r="B15" s="5" t="s">
        <v>1817</v>
      </c>
      <c r="C15" s="5" t="s">
        <v>1818</v>
      </c>
      <c r="D15" s="5" t="s">
        <v>52</v>
      </c>
      <c r="E15" s="26" t="s">
        <v>1819</v>
      </c>
      <c r="F15" s="97" t="s">
        <v>97</v>
      </c>
      <c r="G15" t="s">
        <v>1820</v>
      </c>
    </row>
    <row r="16" spans="1:8">
      <c r="A16" s="282"/>
      <c r="B16" s="5" t="s">
        <v>1821</v>
      </c>
      <c r="C16" s="5" t="s">
        <v>1822</v>
      </c>
      <c r="D16" s="5" t="s">
        <v>52</v>
      </c>
      <c r="E16" s="26" t="s">
        <v>1823</v>
      </c>
      <c r="F16" s="97" t="s">
        <v>97</v>
      </c>
      <c r="G16" t="s">
        <v>1824</v>
      </c>
    </row>
    <row r="17" spans="1:8">
      <c r="A17" s="282"/>
      <c r="B17" s="5" t="s">
        <v>1825</v>
      </c>
      <c r="C17" s="5" t="s">
        <v>1826</v>
      </c>
      <c r="D17" s="5" t="s">
        <v>52</v>
      </c>
      <c r="E17" s="26" t="s">
        <v>1827</v>
      </c>
      <c r="F17" s="97" t="s">
        <v>97</v>
      </c>
      <c r="G17" t="s">
        <v>1828</v>
      </c>
      <c r="H17" s="82"/>
    </row>
    <row r="18" spans="1:8">
      <c r="A18" s="282"/>
      <c r="B18" s="93"/>
      <c r="C18" s="93"/>
      <c r="D18" s="93" t="s">
        <v>93</v>
      </c>
      <c r="E18" s="94"/>
      <c r="F18" s="93"/>
      <c r="G18" t="s">
        <v>1829</v>
      </c>
    </row>
    <row r="19" spans="1:8">
      <c r="A19" s="282"/>
      <c r="B19" s="5" t="s">
        <v>1830</v>
      </c>
      <c r="C19" s="5" t="s">
        <v>1831</v>
      </c>
      <c r="D19" s="5" t="s">
        <v>52</v>
      </c>
      <c r="E19" s="26" t="s">
        <v>1832</v>
      </c>
      <c r="F19" s="97" t="s">
        <v>1833</v>
      </c>
    </row>
    <row r="20" spans="1:8">
      <c r="A20" s="282"/>
      <c r="B20" s="5" t="s">
        <v>1834</v>
      </c>
      <c r="C20" s="5" t="s">
        <v>1835</v>
      </c>
      <c r="D20" s="5" t="s">
        <v>52</v>
      </c>
      <c r="E20" s="26" t="s">
        <v>1836</v>
      </c>
      <c r="F20" s="97" t="s">
        <v>97</v>
      </c>
    </row>
    <row r="21" spans="1:8">
      <c r="A21" s="283"/>
      <c r="B21" s="93"/>
      <c r="C21" s="93"/>
      <c r="D21" s="93" t="s">
        <v>98</v>
      </c>
      <c r="E21" s="94"/>
      <c r="F21" s="93"/>
      <c r="G21" t="s">
        <v>52</v>
      </c>
    </row>
    <row r="24" spans="1:8">
      <c r="B24" s="64" t="s">
        <v>1788</v>
      </c>
      <c r="C24" s="64" t="s">
        <v>1789</v>
      </c>
      <c r="D24" s="92" t="s">
        <v>1790</v>
      </c>
      <c r="E24" s="92" t="s">
        <v>1791</v>
      </c>
      <c r="F24" s="64" t="s">
        <v>1792</v>
      </c>
    </row>
    <row r="25" spans="1:8">
      <c r="A25" s="284" t="s">
        <v>99</v>
      </c>
      <c r="B25" s="5" t="s">
        <v>1793</v>
      </c>
      <c r="C25" s="5" t="s">
        <v>1837</v>
      </c>
      <c r="D25" s="5" t="s">
        <v>1838</v>
      </c>
      <c r="E25" s="96" t="s">
        <v>127</v>
      </c>
      <c r="F25" s="5" t="s">
        <v>1833</v>
      </c>
    </row>
    <row r="26" spans="1:8">
      <c r="A26" s="285"/>
      <c r="B26" s="5" t="s">
        <v>1839</v>
      </c>
      <c r="C26" s="5" t="s">
        <v>1840</v>
      </c>
      <c r="D26" s="5" t="s">
        <v>52</v>
      </c>
      <c r="E26" s="5" t="s">
        <v>128</v>
      </c>
      <c r="F26" s="5" t="s">
        <v>1833</v>
      </c>
    </row>
    <row r="27" spans="1:8">
      <c r="A27" s="285"/>
      <c r="B27" s="99" t="s">
        <v>1793</v>
      </c>
      <c r="C27" s="99" t="s">
        <v>1841</v>
      </c>
      <c r="D27" s="99" t="s">
        <v>1842</v>
      </c>
      <c r="E27" s="96" t="s">
        <v>129</v>
      </c>
      <c r="F27" s="97" t="s">
        <v>97</v>
      </c>
    </row>
    <row r="28" spans="1:8">
      <c r="A28" s="285"/>
      <c r="B28" s="93"/>
      <c r="C28" s="93"/>
      <c r="D28" s="93" t="s">
        <v>50</v>
      </c>
      <c r="E28" s="94"/>
      <c r="F28" s="93"/>
    </row>
    <row r="29" spans="1:8">
      <c r="A29" s="285"/>
      <c r="B29" s="5" t="s">
        <v>1843</v>
      </c>
      <c r="C29" s="5" t="s">
        <v>1844</v>
      </c>
      <c r="D29" s="5" t="s">
        <v>52</v>
      </c>
      <c r="E29" s="5" t="s">
        <v>131</v>
      </c>
      <c r="F29" s="97" t="s">
        <v>97</v>
      </c>
    </row>
    <row r="30" spans="1:8">
      <c r="A30" s="285"/>
      <c r="B30" s="99" t="s">
        <v>106</v>
      </c>
      <c r="C30" s="99"/>
      <c r="D30" s="43"/>
      <c r="E30" s="100"/>
      <c r="F30" s="99"/>
    </row>
    <row r="31" spans="1:8">
      <c r="A31" s="285"/>
      <c r="B31" s="5" t="s">
        <v>1845</v>
      </c>
      <c r="C31" s="5" t="s">
        <v>1846</v>
      </c>
      <c r="D31" s="5" t="s">
        <v>52</v>
      </c>
      <c r="E31" s="5" t="s">
        <v>1847</v>
      </c>
      <c r="F31" s="97" t="s">
        <v>97</v>
      </c>
    </row>
    <row r="32" spans="1:8">
      <c r="A32" s="286"/>
      <c r="B32" s="99" t="s">
        <v>1793</v>
      </c>
      <c r="C32" s="99" t="s">
        <v>1848</v>
      </c>
      <c r="D32" s="99" t="s">
        <v>1849</v>
      </c>
      <c r="E32" s="96" t="s">
        <v>132</v>
      </c>
      <c r="F32" s="97" t="s">
        <v>97</v>
      </c>
    </row>
    <row r="35" spans="1:6">
      <c r="B35" s="65" t="s">
        <v>1788</v>
      </c>
      <c r="C35" s="65" t="s">
        <v>1789</v>
      </c>
      <c r="D35" s="95" t="s">
        <v>1790</v>
      </c>
      <c r="E35" s="95" t="s">
        <v>1791</v>
      </c>
      <c r="F35" s="65" t="s">
        <v>1792</v>
      </c>
    </row>
    <row r="36" spans="1:6">
      <c r="A36" s="322" t="s">
        <v>110</v>
      </c>
      <c r="B36" s="5" t="s">
        <v>1850</v>
      </c>
      <c r="C36" s="5" t="s">
        <v>1851</v>
      </c>
      <c r="D36" s="5" t="s">
        <v>52</v>
      </c>
      <c r="E36" s="98" t="s">
        <v>1852</v>
      </c>
      <c r="F36" s="5" t="s">
        <v>143</v>
      </c>
    </row>
    <row r="37" spans="1:6">
      <c r="A37" s="322"/>
      <c r="B37" s="5" t="s">
        <v>1853</v>
      </c>
      <c r="C37" s="5" t="s">
        <v>1854</v>
      </c>
      <c r="D37" s="5" t="s">
        <v>52</v>
      </c>
      <c r="E37" s="98" t="s">
        <v>1855</v>
      </c>
      <c r="F37" s="5" t="s">
        <v>143</v>
      </c>
    </row>
    <row r="40" spans="1:6">
      <c r="A40" s="323" t="s">
        <v>114</v>
      </c>
      <c r="B40" s="64" t="s">
        <v>1788</v>
      </c>
      <c r="C40" s="64" t="s">
        <v>1789</v>
      </c>
      <c r="D40" s="64" t="s">
        <v>1790</v>
      </c>
      <c r="E40" s="64" t="s">
        <v>1791</v>
      </c>
      <c r="F40" s="64" t="s">
        <v>1792</v>
      </c>
    </row>
    <row r="41" spans="1:6">
      <c r="A41" s="323"/>
      <c r="B41" s="5" t="s">
        <v>1856</v>
      </c>
      <c r="C41" s="5" t="s">
        <v>1857</v>
      </c>
      <c r="D41" s="5" t="s">
        <v>52</v>
      </c>
      <c r="E41" s="5" t="s">
        <v>1858</v>
      </c>
      <c r="F41" s="5" t="s">
        <v>143</v>
      </c>
    </row>
  </sheetData>
  <sheetProtection algorithmName="SHA-512" hashValue="3sLH7Mxs4zfKUmYMk85PQ+RH23IeHjAuJmUjlBtAHYYolO5pi1jnrqg3jMChEG+OLfGxd4xR6xgCuHhs6pLnqw==" saltValue="4BkxsDo/+iQSMFOn8uYa2A==" spinCount="100000" sheet="1" objects="1" scenarios="1"/>
  <mergeCells count="5">
    <mergeCell ref="A3:A8"/>
    <mergeCell ref="A12:A21"/>
    <mergeCell ref="A25:A32"/>
    <mergeCell ref="A36:A37"/>
    <mergeCell ref="A40:A41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D0377-2BA1-4508-94B2-049AC543ED6B}">
  <dimension ref="A2:E29"/>
  <sheetViews>
    <sheetView topLeftCell="A23" workbookViewId="0">
      <selection activeCell="C16" sqref="C16"/>
    </sheetView>
  </sheetViews>
  <sheetFormatPr defaultRowHeight="15"/>
  <cols>
    <col min="1" max="1" width="30.140625" customWidth="1"/>
    <col min="2" max="2" width="70.42578125" customWidth="1"/>
    <col min="3" max="3" width="69.7109375" customWidth="1"/>
    <col min="4" max="4" width="34.140625" customWidth="1"/>
    <col min="5" max="5" width="23.140625" customWidth="1"/>
  </cols>
  <sheetData>
    <row r="2" spans="1:5">
      <c r="A2" s="162" t="s">
        <v>1859</v>
      </c>
      <c r="B2" s="162" t="s">
        <v>1860</v>
      </c>
      <c r="C2" s="162" t="s">
        <v>2</v>
      </c>
      <c r="D2" s="171" t="s">
        <v>1861</v>
      </c>
      <c r="E2" s="167" t="s">
        <v>1862</v>
      </c>
    </row>
    <row r="3" spans="1:5">
      <c r="A3" s="101" t="s">
        <v>14</v>
      </c>
      <c r="B3" s="164" t="s">
        <v>1863</v>
      </c>
      <c r="C3" s="175" t="s">
        <v>1864</v>
      </c>
      <c r="D3" s="172" t="s">
        <v>1865</v>
      </c>
      <c r="E3" s="97" t="s">
        <v>1752</v>
      </c>
    </row>
    <row r="4" spans="1:5">
      <c r="A4" s="101" t="s">
        <v>17</v>
      </c>
      <c r="B4" s="164" t="s">
        <v>1866</v>
      </c>
      <c r="C4" s="175" t="s">
        <v>1867</v>
      </c>
      <c r="D4" s="172" t="s">
        <v>1868</v>
      </c>
      <c r="E4" s="97" t="s">
        <v>1752</v>
      </c>
    </row>
    <row r="5" spans="1:5">
      <c r="A5" s="101" t="s">
        <v>36</v>
      </c>
      <c r="B5" s="164" t="s">
        <v>1869</v>
      </c>
      <c r="C5" s="164" t="s">
        <v>1870</v>
      </c>
      <c r="D5" s="172" t="s">
        <v>1871</v>
      </c>
      <c r="E5" s="97" t="s">
        <v>1752</v>
      </c>
    </row>
    <row r="6" spans="1:5">
      <c r="A6" s="101" t="s">
        <v>47</v>
      </c>
      <c r="B6" s="164" t="s">
        <v>1872</v>
      </c>
      <c r="C6" s="164" t="s">
        <v>1873</v>
      </c>
      <c r="D6" s="172" t="s">
        <v>1874</v>
      </c>
      <c r="E6" s="97" t="s">
        <v>1752</v>
      </c>
    </row>
    <row r="7" spans="1:5">
      <c r="A7" s="158" t="s">
        <v>1875</v>
      </c>
      <c r="B7" s="159" t="s">
        <v>1876</v>
      </c>
      <c r="C7" s="159" t="s">
        <v>1877</v>
      </c>
      <c r="D7" s="172" t="s">
        <v>987</v>
      </c>
      <c r="E7" s="166" t="s">
        <v>1878</v>
      </c>
    </row>
    <row r="8" spans="1:5">
      <c r="A8" s="158" t="s">
        <v>1879</v>
      </c>
      <c r="B8" s="159" t="s">
        <v>1880</v>
      </c>
      <c r="C8" s="159" t="s">
        <v>1881</v>
      </c>
      <c r="D8" s="172" t="s">
        <v>1882</v>
      </c>
      <c r="E8" s="166" t="s">
        <v>1883</v>
      </c>
    </row>
    <row r="9" spans="1:5">
      <c r="A9" s="11" t="s">
        <v>1884</v>
      </c>
      <c r="B9" s="160" t="s">
        <v>1885</v>
      </c>
      <c r="C9" s="160" t="s">
        <v>1886</v>
      </c>
      <c r="D9" s="172" t="s">
        <v>1887</v>
      </c>
      <c r="E9" s="166" t="s">
        <v>1888</v>
      </c>
    </row>
    <row r="10" spans="1:5">
      <c r="A10" s="11" t="s">
        <v>1889</v>
      </c>
      <c r="B10" s="160" t="s">
        <v>1890</v>
      </c>
      <c r="C10" s="160" t="s">
        <v>1891</v>
      </c>
      <c r="D10" s="172" t="s">
        <v>1887</v>
      </c>
      <c r="E10" s="166" t="s">
        <v>1892</v>
      </c>
    </row>
    <row r="11" spans="1:5">
      <c r="A11" s="252" t="s">
        <v>1893</v>
      </c>
      <c r="B11" s="161" t="s">
        <v>1894</v>
      </c>
      <c r="C11" s="161" t="s">
        <v>1895</v>
      </c>
      <c r="D11" s="172" t="s">
        <v>1887</v>
      </c>
      <c r="E11" s="166" t="s">
        <v>1893</v>
      </c>
    </row>
    <row r="12" spans="1:5">
      <c r="A12" s="27" t="s">
        <v>1896</v>
      </c>
      <c r="B12" s="161" t="s">
        <v>1897</v>
      </c>
      <c r="C12" s="161" t="s">
        <v>1898</v>
      </c>
      <c r="D12" s="172" t="s">
        <v>1887</v>
      </c>
      <c r="E12" s="166" t="s">
        <v>1896</v>
      </c>
    </row>
    <row r="13" spans="1:5">
      <c r="A13" s="5" t="s">
        <v>1899</v>
      </c>
      <c r="B13" s="165" t="s">
        <v>1900</v>
      </c>
      <c r="C13" s="165" t="s">
        <v>588</v>
      </c>
      <c r="D13" s="173" t="s">
        <v>1901</v>
      </c>
      <c r="E13" s="166" t="s">
        <v>1902</v>
      </c>
    </row>
    <row r="14" spans="1:5">
      <c r="A14" s="5" t="s">
        <v>1903</v>
      </c>
      <c r="B14" s="165" t="s">
        <v>1904</v>
      </c>
      <c r="C14" s="165" t="s">
        <v>1905</v>
      </c>
      <c r="D14" s="172" t="s">
        <v>1901</v>
      </c>
      <c r="E14" s="166" t="s">
        <v>1906</v>
      </c>
    </row>
    <row r="15" spans="1:5">
      <c r="A15" s="5" t="s">
        <v>1907</v>
      </c>
      <c r="B15" s="165" t="s">
        <v>1908</v>
      </c>
      <c r="C15" s="165" t="s">
        <v>1909</v>
      </c>
      <c r="D15" s="172" t="s">
        <v>1910</v>
      </c>
      <c r="E15" s="97" t="s">
        <v>1752</v>
      </c>
    </row>
    <row r="16" spans="1:5">
      <c r="A16" s="5" t="s">
        <v>1911</v>
      </c>
      <c r="B16" s="165" t="s">
        <v>1912</v>
      </c>
      <c r="C16" s="165" t="s">
        <v>1913</v>
      </c>
      <c r="D16" s="35" t="s">
        <v>1914</v>
      </c>
      <c r="E16" s="168" t="s">
        <v>1752</v>
      </c>
    </row>
    <row r="17" spans="1:5">
      <c r="A17" s="5" t="s">
        <v>1780</v>
      </c>
      <c r="B17" s="165" t="s">
        <v>1915</v>
      </c>
      <c r="C17" s="165" t="s">
        <v>1916</v>
      </c>
      <c r="D17" s="35" t="s">
        <v>1917</v>
      </c>
      <c r="E17" s="97" t="s">
        <v>1752</v>
      </c>
    </row>
    <row r="18" spans="1:5" s="155" customFormat="1">
      <c r="A18" s="158" t="s">
        <v>1918</v>
      </c>
      <c r="B18" s="156" t="s">
        <v>1919</v>
      </c>
      <c r="C18" s="157" t="s">
        <v>1920</v>
      </c>
      <c r="D18" s="182" t="s">
        <v>1921</v>
      </c>
      <c r="E18" s="158" t="s">
        <v>1922</v>
      </c>
    </row>
    <row r="19" spans="1:5" s="155" customFormat="1">
      <c r="A19" s="158" t="s">
        <v>1923</v>
      </c>
      <c r="B19" s="156" t="s">
        <v>1924</v>
      </c>
      <c r="C19" s="14" t="s">
        <v>1925</v>
      </c>
      <c r="D19" s="182" t="s">
        <v>1921</v>
      </c>
      <c r="E19" s="158" t="s">
        <v>1926</v>
      </c>
    </row>
    <row r="20" spans="1:5">
      <c r="A20" s="5" t="s">
        <v>1927</v>
      </c>
      <c r="B20" s="165" t="s">
        <v>1928</v>
      </c>
      <c r="C20" s="165" t="s">
        <v>585</v>
      </c>
      <c r="D20" s="35" t="s">
        <v>1431</v>
      </c>
      <c r="E20" s="97" t="s">
        <v>1752</v>
      </c>
    </row>
    <row r="21" spans="1:5">
      <c r="A21" s="5" t="s">
        <v>1929</v>
      </c>
      <c r="B21" s="163" t="s">
        <v>1930</v>
      </c>
      <c r="C21" s="165" t="s">
        <v>1931</v>
      </c>
      <c r="D21" s="174" t="s">
        <v>1932</v>
      </c>
      <c r="E21" s="169" t="s">
        <v>1752</v>
      </c>
    </row>
    <row r="22" spans="1:5">
      <c r="A22" s="165" t="s">
        <v>1933</v>
      </c>
      <c r="B22" s="165" t="s">
        <v>1934</v>
      </c>
      <c r="C22" s="165" t="s">
        <v>1935</v>
      </c>
      <c r="D22" s="35" t="s">
        <v>1936</v>
      </c>
      <c r="E22" s="97" t="s">
        <v>1752</v>
      </c>
    </row>
    <row r="23" spans="1:5">
      <c r="A23" s="13" t="s">
        <v>1937</v>
      </c>
      <c r="B23" s="183" t="s">
        <v>1938</v>
      </c>
      <c r="C23" s="183" t="s">
        <v>1939</v>
      </c>
      <c r="D23" s="174" t="s">
        <v>1940</v>
      </c>
      <c r="E23" s="169" t="s">
        <v>1752</v>
      </c>
    </row>
    <row r="24" spans="1:5">
      <c r="A24" s="5" t="s">
        <v>1941</v>
      </c>
      <c r="B24" s="165" t="s">
        <v>1942</v>
      </c>
      <c r="C24" s="165" t="s">
        <v>1943</v>
      </c>
      <c r="D24" s="5" t="s">
        <v>1944</v>
      </c>
      <c r="E24" s="97" t="s">
        <v>1752</v>
      </c>
    </row>
    <row r="25" spans="1:5">
      <c r="A25" s="13" t="s">
        <v>1945</v>
      </c>
      <c r="B25" s="183" t="s">
        <v>1946</v>
      </c>
      <c r="C25" s="136" t="s">
        <v>586</v>
      </c>
      <c r="D25" s="13" t="s">
        <v>75</v>
      </c>
      <c r="E25" s="13" t="s">
        <v>143</v>
      </c>
    </row>
    <row r="26" spans="1:5">
      <c r="A26" s="13" t="s">
        <v>1947</v>
      </c>
      <c r="B26" s="183" t="s">
        <v>1948</v>
      </c>
      <c r="C26" s="136" t="s">
        <v>1949</v>
      </c>
      <c r="D26" s="13" t="s">
        <v>75</v>
      </c>
      <c r="E26" s="13" t="s">
        <v>1752</v>
      </c>
    </row>
    <row r="27" spans="1:5">
      <c r="A27" s="13" t="s">
        <v>1950</v>
      </c>
      <c r="B27" s="200" t="s">
        <v>1951</v>
      </c>
      <c r="C27" s="13"/>
      <c r="D27" s="13" t="s">
        <v>75</v>
      </c>
      <c r="E27" s="13" t="s">
        <v>1752</v>
      </c>
    </row>
    <row r="28" spans="1:5">
      <c r="A28" s="5" t="s">
        <v>1952</v>
      </c>
      <c r="B28" s="165" t="s">
        <v>1953</v>
      </c>
      <c r="C28" s="6" t="s">
        <v>1954</v>
      </c>
      <c r="D28" s="5" t="s">
        <v>938</v>
      </c>
      <c r="E28" s="5" t="s">
        <v>1752</v>
      </c>
    </row>
    <row r="29" spans="1:5">
      <c r="A29" s="5" t="s">
        <v>1955</v>
      </c>
      <c r="B29" s="165" t="s">
        <v>1956</v>
      </c>
      <c r="C29" s="6" t="s">
        <v>1957</v>
      </c>
      <c r="D29" s="5" t="s">
        <v>186</v>
      </c>
      <c r="E29" s="5" t="s">
        <v>1752</v>
      </c>
    </row>
  </sheetData>
  <sheetProtection sheet="1" objects="1" scenarios="1"/>
  <hyperlinks>
    <hyperlink ref="C3" r:id="rId1" xr:uid="{752C5397-DC6C-4FFB-96A4-27CF5E6F0998}"/>
    <hyperlink ref="C4" r:id="rId2" xr:uid="{5A51731B-42A6-4D12-B9CC-5C5C82C53D35}"/>
    <hyperlink ref="C5" r:id="rId3" xr:uid="{3937FF34-C060-4024-8558-3CFDF0E16AC0}"/>
    <hyperlink ref="C6" r:id="rId4" xr:uid="{E3C2CB5D-6B58-4CE9-8199-16374A731C70}"/>
    <hyperlink ref="C7" r:id="rId5" xr:uid="{D7F26733-6B76-4DED-AEB0-6BF0A7F19A82}"/>
    <hyperlink ref="C8" r:id="rId6" xr:uid="{2B388C9F-903C-4AA1-AA45-CC8C31C92804}"/>
    <hyperlink ref="C9" r:id="rId7" xr:uid="{EA17725A-700F-49DA-93B1-AF929DF29D15}"/>
    <hyperlink ref="C10" r:id="rId8" xr:uid="{994B6CBC-D712-47FE-8BD0-6315CDEC8B63}"/>
    <hyperlink ref="C11" r:id="rId9" xr:uid="{0905F14B-B931-4075-A231-B73A03ED3514}"/>
    <hyperlink ref="C12" r:id="rId10" xr:uid="{D01D2C2A-E1B9-483F-B4A9-935F9F0F581D}"/>
    <hyperlink ref="C13" r:id="rId11" xr:uid="{8BC8393F-A79E-48DD-AD70-B0F05B2682AB}"/>
    <hyperlink ref="C14" r:id="rId12" xr:uid="{691A7B61-703D-41C4-AC5D-1EB13F15C21C}"/>
    <hyperlink ref="C15" r:id="rId13" xr:uid="{E185DCAD-7BE3-4F0F-959A-8E9DBD5D324D}"/>
    <hyperlink ref="C16" r:id="rId14" xr:uid="{73DC366C-4563-4AC0-9904-2129CC7CA22A}"/>
    <hyperlink ref="C17" r:id="rId15" xr:uid="{3D5BBDC5-AD0E-4832-9A6C-C87AF30EA344}"/>
    <hyperlink ref="C20" r:id="rId16" xr:uid="{9804A61C-3666-4723-BA02-C727BC829C7C}"/>
    <hyperlink ref="C21" r:id="rId17" xr:uid="{7FB79A47-DB7A-4133-B6D2-A4E85FD20DBC}"/>
    <hyperlink ref="C22" r:id="rId18" xr:uid="{16046188-1C09-4DE8-9E3A-E1CBF230DEA8}"/>
    <hyperlink ref="C23" r:id="rId19" xr:uid="{72A6C380-FC07-4A7C-9669-6E30AD13535E}"/>
    <hyperlink ref="C24" r:id="rId20" xr:uid="{358BE2CC-56E6-4670-8A8B-D1D11E7E18DE}"/>
    <hyperlink ref="C18" r:id="rId21" xr:uid="{3A4AC2EE-63CF-4B9C-8D72-0A8F8E3EC902}"/>
    <hyperlink ref="C19" r:id="rId22" xr:uid="{B57E8862-A8B8-496C-9A70-6AE85E50A695}"/>
    <hyperlink ref="C25" r:id="rId23" xr:uid="{49267CBA-BCFF-4244-ADB0-D08CF9921F7A}"/>
    <hyperlink ref="C26" r:id="rId24" xr:uid="{CFD670F6-8345-4382-B439-993084566B71}"/>
    <hyperlink ref="C28" r:id="rId25" xr:uid="{407B66BE-2529-4C8D-83CF-D3AAB0055600}"/>
    <hyperlink ref="C29" r:id="rId26" xr:uid="{3A65CF08-119F-4D6E-90F6-48A250CE1392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33790-B21D-4ED1-A557-26BBE28F4D76}">
  <sheetPr>
    <tabColor theme="7" tint="-0.499984740745262"/>
  </sheetPr>
  <dimension ref="A1:X45"/>
  <sheetViews>
    <sheetView topLeftCell="M1" workbookViewId="0">
      <pane ySplit="5" topLeftCell="A16" activePane="bottomLeft" state="frozen"/>
      <selection pane="bottomLeft" activeCell="N16" sqref="N16"/>
    </sheetView>
  </sheetViews>
  <sheetFormatPr defaultRowHeight="15" customHeight="1"/>
  <cols>
    <col min="1" max="1" width="17.140625" customWidth="1"/>
    <col min="2" max="2" width="21.42578125" customWidth="1"/>
    <col min="3" max="3" width="12.140625" hidden="1" customWidth="1"/>
    <col min="4" max="4" width="12.42578125" hidden="1" customWidth="1"/>
    <col min="5" max="6" width="14.42578125" hidden="1" customWidth="1"/>
    <col min="7" max="7" width="2.85546875" customWidth="1"/>
    <col min="8" max="8" width="15.140625" customWidth="1"/>
    <col min="9" max="9" width="2.42578125" style="43" customWidth="1"/>
    <col min="10" max="10" width="44.85546875" customWidth="1"/>
    <col min="11" max="11" width="34.28515625" customWidth="1"/>
    <col min="12" max="12" width="61" customWidth="1"/>
    <col min="13" max="15" width="41.5703125" customWidth="1"/>
    <col min="16" max="17" width="19.85546875" customWidth="1"/>
    <col min="19" max="19" width="22.140625" customWidth="1"/>
    <col min="20" max="20" width="18" customWidth="1"/>
    <col min="21" max="21" width="18.42578125" customWidth="1"/>
    <col min="22" max="22" width="23.140625" customWidth="1"/>
    <col min="23" max="23" width="23.5703125" customWidth="1"/>
    <col min="24" max="24" width="24.42578125" customWidth="1"/>
  </cols>
  <sheetData>
    <row r="1" spans="1:24" ht="15" customHeight="1">
      <c r="C1" s="80"/>
      <c r="D1" s="80"/>
      <c r="E1" s="80"/>
      <c r="F1" s="80"/>
      <c r="G1" s="80"/>
      <c r="I1"/>
      <c r="J1" s="292" t="s">
        <v>143</v>
      </c>
      <c r="K1" s="292"/>
      <c r="L1" s="292"/>
      <c r="M1" s="292"/>
      <c r="N1" s="76"/>
      <c r="O1" s="76"/>
      <c r="P1" s="76"/>
      <c r="Q1" s="76"/>
      <c r="S1" s="291" t="s">
        <v>143</v>
      </c>
      <c r="T1" s="291"/>
      <c r="U1" s="291"/>
      <c r="V1" s="291"/>
      <c r="W1" s="291"/>
      <c r="X1" s="291"/>
    </row>
    <row r="2" spans="1:24" ht="15" customHeight="1">
      <c r="C2" s="79"/>
      <c r="D2" s="79"/>
      <c r="E2" s="79"/>
      <c r="F2" s="79"/>
      <c r="G2" s="79"/>
      <c r="I2"/>
      <c r="J2" s="299" t="s">
        <v>144</v>
      </c>
      <c r="K2" s="300"/>
      <c r="L2" s="300"/>
      <c r="M2" s="300"/>
      <c r="N2" s="75"/>
      <c r="O2" s="75"/>
      <c r="P2" s="75"/>
      <c r="Q2" s="75"/>
      <c r="S2" s="296" t="s">
        <v>72</v>
      </c>
      <c r="T2" s="296"/>
      <c r="U2" s="296"/>
      <c r="V2" s="296"/>
      <c r="W2" s="296"/>
      <c r="X2" s="296"/>
    </row>
    <row r="3" spans="1:24" ht="15" customHeight="1">
      <c r="B3" s="71" t="s">
        <v>147</v>
      </c>
      <c r="C3" s="80"/>
      <c r="D3" s="70" t="str" cm="1">
        <f t="array" ref="D3">LOOKUP(2,1/(D:D&lt;&gt;""),D:D)</f>
        <v>DB Version</v>
      </c>
      <c r="E3" s="70" t="str" cm="1">
        <f t="array" ref="E3">LOOKUP(2,1/(E:E&lt;&gt;""),E:E)</f>
        <v>DB Version</v>
      </c>
      <c r="F3" s="70" t="str" cm="1">
        <f t="array" ref="F3">LOOKUP(2,1/(F:F&lt;&gt;""),F:F)</f>
        <v>DB Version</v>
      </c>
      <c r="G3" s="80"/>
      <c r="H3" s="70" t="str" cm="1">
        <f t="array" ref="H3">LOOKUP(2,1/(H:H&lt;&gt;""),H:H)</f>
        <v>v1.0.31-I</v>
      </c>
      <c r="I3"/>
      <c r="J3" s="69" t="str" cm="1">
        <f t="array" ref="J3">LOOKUP(2,1/(J:J&lt;&gt;""),J:J)</f>
        <v>4.1.29</v>
      </c>
      <c r="K3" s="69" t="str" cm="1">
        <f t="array" ref="K3">LOOKUP(2,1/(K:K&lt;&gt;""),K:K)</f>
        <v>4.0.1</v>
      </c>
      <c r="L3" s="69" t="str" cm="1">
        <f t="array" ref="L3">LOOKUP(2,1/(L:L&lt;&gt;""),L:L)</f>
        <v>57-qc</v>
      </c>
      <c r="M3" s="69" t="str" cm="1">
        <f t="array" ref="M3">LOOKUP(2,1/(M:M&lt;&gt;""),M:M)</f>
        <v>0.0.2_bms</v>
      </c>
      <c r="N3" s="69" t="str" cm="1">
        <f t="array" ref="N3">LOOKUP(2,1/(N:N&lt;&gt;""),N:N)</f>
        <v>1.1.18-BXS-QC</v>
      </c>
      <c r="O3" s="103" t="str" cm="1">
        <f t="array" ref="O3">LOOKUP(2,1/(O:O&lt;&gt;""),O:O)</f>
        <v>1.162-bms-merge</v>
      </c>
      <c r="P3" s="103" t="str" cm="1">
        <f t="array" ref="P3">LOOKUP(2,1/(P:P&lt;&gt;""),P:P)</f>
        <v>dev-0.0.0F</v>
      </c>
      <c r="Q3" s="103" t="str" cm="1">
        <f t="array" ref="Q3">LOOKUP(2,1/(Q:Q&lt;&gt;""),Q:Q)</f>
        <v>19-v0.0.9A</v>
      </c>
      <c r="S3" s="70" t="str" cm="1">
        <f t="array" ref="S3">LOOKUP(2,1/(S:S&lt;&gt;""),S:S)</f>
        <v>Config Backend</v>
      </c>
      <c r="T3" s="70" t="str" cm="1">
        <f t="array" ref="T3">LOOKUP(2,1/(T:T&lt;&gt;""),T:T)</f>
        <v>1.0'</v>
      </c>
      <c r="U3" s="70" t="str" cm="1">
        <f t="array" ref="U3">LOOKUP(2,1/(U:U&lt;&gt;""),U:U)</f>
        <v>Bodhee -Core</v>
      </c>
      <c r="V3" s="70" t="str" cm="1">
        <f t="array" ref="V3">LOOKUP(2,1/(V:V&lt;&gt;""),V:V)</f>
        <v>File Upload Connector</v>
      </c>
      <c r="W3" s="70" t="str" cm="1">
        <f t="array" ref="W3">LOOKUP(2,1/(W:W&lt;&gt;""),W:W)</f>
        <v>Bodhee Security(IAM)</v>
      </c>
      <c r="X3" s="70" t="str" cm="1">
        <f t="array" ref="X3">LOOKUP(2,1/(X:X&lt;&gt;""),X:X)</f>
        <v>API gateway</v>
      </c>
    </row>
    <row r="4" spans="1:24" ht="15" customHeight="1">
      <c r="B4" s="63" t="s">
        <v>148</v>
      </c>
      <c r="C4" s="81"/>
      <c r="D4" s="81"/>
      <c r="E4" s="81"/>
      <c r="F4" s="81"/>
      <c r="G4" s="81"/>
      <c r="I4"/>
      <c r="J4" s="8" t="s">
        <v>1958</v>
      </c>
      <c r="K4" s="8" t="s">
        <v>1959</v>
      </c>
      <c r="L4" s="8" t="s">
        <v>1960</v>
      </c>
      <c r="M4" s="8" t="s">
        <v>1961</v>
      </c>
      <c r="N4" s="91" t="s">
        <v>1962</v>
      </c>
      <c r="O4" s="104" t="s">
        <v>1963</v>
      </c>
      <c r="P4" s="104" t="s">
        <v>1964</v>
      </c>
      <c r="Q4" s="104" t="s">
        <v>1965</v>
      </c>
      <c r="S4" s="63" t="s">
        <v>149</v>
      </c>
      <c r="T4" s="63" t="s">
        <v>150</v>
      </c>
      <c r="U4" s="63" t="s">
        <v>151</v>
      </c>
      <c r="V4" s="63" t="s">
        <v>152</v>
      </c>
      <c r="W4" s="63" t="s">
        <v>153</v>
      </c>
      <c r="X4" s="67" t="s">
        <v>1966</v>
      </c>
    </row>
    <row r="5" spans="1:24" ht="15" customHeight="1">
      <c r="A5" s="3" t="s">
        <v>170</v>
      </c>
      <c r="B5" s="3" t="s">
        <v>171</v>
      </c>
      <c r="C5" s="82"/>
      <c r="D5" s="3" t="s">
        <v>118</v>
      </c>
      <c r="E5" s="3" t="s">
        <v>118</v>
      </c>
      <c r="F5" s="3" t="s">
        <v>118</v>
      </c>
      <c r="G5" s="82"/>
      <c r="H5" s="3" t="s">
        <v>118</v>
      </c>
      <c r="I5"/>
      <c r="J5" s="15" t="s">
        <v>1967</v>
      </c>
      <c r="K5" s="15" t="s">
        <v>1968</v>
      </c>
      <c r="L5" s="15" t="s">
        <v>1969</v>
      </c>
      <c r="M5" s="89" t="s">
        <v>1970</v>
      </c>
      <c r="N5" s="89" t="s">
        <v>1971</v>
      </c>
      <c r="O5" s="89" t="s">
        <v>1972</v>
      </c>
      <c r="P5" s="89" t="s">
        <v>1973</v>
      </c>
      <c r="Q5" s="15" t="s">
        <v>1974</v>
      </c>
      <c r="S5" s="15" t="s">
        <v>14</v>
      </c>
      <c r="T5" s="15" t="s">
        <v>17</v>
      </c>
      <c r="U5" s="15" t="s">
        <v>20</v>
      </c>
      <c r="V5" s="15" t="s">
        <v>36</v>
      </c>
      <c r="W5" s="15" t="s">
        <v>47</v>
      </c>
      <c r="X5" s="33" t="s">
        <v>6</v>
      </c>
    </row>
    <row r="6" spans="1:24" ht="15" customHeight="1">
      <c r="A6" s="83" t="s">
        <v>1975</v>
      </c>
      <c r="B6" s="84" t="s">
        <v>1431</v>
      </c>
      <c r="C6" s="78"/>
      <c r="D6" s="78"/>
      <c r="E6" s="78"/>
      <c r="F6" s="78"/>
      <c r="G6" s="78"/>
      <c r="H6" s="9" t="s">
        <v>1976</v>
      </c>
      <c r="I6"/>
      <c r="J6" s="9" t="s">
        <v>190</v>
      </c>
      <c r="K6" s="9">
        <v>0.1</v>
      </c>
      <c r="L6" s="9" t="s">
        <v>1977</v>
      </c>
      <c r="M6" s="31" t="s">
        <v>1978</v>
      </c>
      <c r="N6" s="31"/>
      <c r="O6" s="31"/>
      <c r="P6" s="31"/>
      <c r="Q6" s="9"/>
      <c r="S6" s="9"/>
      <c r="T6" s="9"/>
      <c r="U6" s="10"/>
      <c r="V6" s="9"/>
      <c r="W6" s="9"/>
      <c r="X6" s="34"/>
    </row>
    <row r="7" spans="1:24" ht="15" customHeight="1">
      <c r="A7" s="83" t="s">
        <v>1979</v>
      </c>
      <c r="B7" s="84" t="s">
        <v>1980</v>
      </c>
      <c r="C7" s="78"/>
      <c r="D7" s="78"/>
      <c r="E7" s="78"/>
      <c r="F7" s="78"/>
      <c r="G7" s="78"/>
      <c r="H7" s="9" t="s">
        <v>1981</v>
      </c>
      <c r="I7"/>
      <c r="J7" s="9" t="s">
        <v>188</v>
      </c>
      <c r="K7" s="9">
        <v>0.3</v>
      </c>
      <c r="L7" s="9" t="s">
        <v>1982</v>
      </c>
      <c r="M7" s="31" t="s">
        <v>1983</v>
      </c>
      <c r="N7" s="31"/>
      <c r="O7" s="31"/>
      <c r="P7" s="31"/>
      <c r="Q7" s="9"/>
      <c r="S7" s="9"/>
      <c r="T7" s="9"/>
      <c r="U7" s="10"/>
      <c r="V7" s="9"/>
      <c r="W7" s="9"/>
      <c r="X7" s="34"/>
    </row>
    <row r="8" spans="1:24" ht="15" customHeight="1">
      <c r="A8" s="83" t="s">
        <v>1984</v>
      </c>
      <c r="B8" s="84" t="s">
        <v>371</v>
      </c>
      <c r="C8" s="78"/>
      <c r="D8" s="78"/>
      <c r="E8" s="78"/>
      <c r="F8" s="78"/>
      <c r="G8" s="78"/>
      <c r="H8" s="9" t="s">
        <v>1985</v>
      </c>
      <c r="I8"/>
      <c r="J8" s="9">
        <v>1.2</v>
      </c>
      <c r="K8" s="9"/>
      <c r="L8" s="9">
        <v>21</v>
      </c>
      <c r="M8" s="31"/>
      <c r="N8" s="31"/>
      <c r="O8" s="31"/>
      <c r="P8" s="31"/>
      <c r="Q8" s="9"/>
      <c r="S8" s="9"/>
      <c r="T8" s="9" t="s">
        <v>1986</v>
      </c>
      <c r="U8" s="10"/>
      <c r="V8" s="9"/>
      <c r="W8" s="9"/>
      <c r="X8" s="34"/>
    </row>
    <row r="9" spans="1:24" ht="15" customHeight="1">
      <c r="A9" s="83" t="s">
        <v>1987</v>
      </c>
      <c r="B9" s="84" t="s">
        <v>400</v>
      </c>
      <c r="C9" s="78"/>
      <c r="D9" s="78"/>
      <c r="E9" s="78"/>
      <c r="F9" s="78"/>
      <c r="G9" s="78"/>
      <c r="H9" s="9"/>
      <c r="I9"/>
      <c r="J9" s="9">
        <v>1.3</v>
      </c>
      <c r="K9" s="9"/>
      <c r="L9" s="9">
        <v>25</v>
      </c>
      <c r="M9" s="31"/>
      <c r="N9" s="31" t="s">
        <v>1988</v>
      </c>
      <c r="O9" s="31"/>
      <c r="P9" s="31"/>
      <c r="Q9" s="9"/>
      <c r="S9" s="9"/>
      <c r="T9" s="9"/>
      <c r="U9" s="10"/>
      <c r="V9" s="9"/>
      <c r="W9" s="9"/>
      <c r="X9" s="34"/>
    </row>
    <row r="10" spans="1:24" ht="15" customHeight="1">
      <c r="A10" s="83" t="s">
        <v>1989</v>
      </c>
      <c r="B10" s="84" t="s">
        <v>409</v>
      </c>
      <c r="C10" s="78"/>
      <c r="D10" s="78"/>
      <c r="E10" s="78"/>
      <c r="F10" s="78"/>
      <c r="G10" s="78"/>
      <c r="H10" s="9" t="s">
        <v>1990</v>
      </c>
      <c r="I10"/>
      <c r="J10" s="9">
        <v>1.4</v>
      </c>
      <c r="K10" s="9"/>
      <c r="L10" s="9"/>
      <c r="M10" s="31"/>
      <c r="N10" s="31"/>
      <c r="O10" s="31"/>
      <c r="P10" s="31"/>
      <c r="Q10" s="9"/>
      <c r="S10" s="9"/>
      <c r="T10" s="9"/>
      <c r="U10" s="10"/>
      <c r="V10" s="9"/>
      <c r="W10" s="9"/>
      <c r="X10" s="34"/>
    </row>
    <row r="11" spans="1:24" ht="15" customHeight="1">
      <c r="A11" s="83" t="s">
        <v>1991</v>
      </c>
      <c r="B11" s="84" t="s">
        <v>528</v>
      </c>
      <c r="C11" s="78"/>
      <c r="D11" s="78"/>
      <c r="E11" s="78"/>
      <c r="F11" s="78"/>
      <c r="G11" s="78"/>
      <c r="H11" s="9" t="s">
        <v>1992</v>
      </c>
      <c r="I11"/>
      <c r="J11" s="9">
        <v>1.5</v>
      </c>
      <c r="K11" s="9"/>
      <c r="L11" s="9"/>
      <c r="M11" s="31"/>
      <c r="N11" s="31"/>
      <c r="O11" s="31" t="s">
        <v>1993</v>
      </c>
      <c r="P11" s="31"/>
      <c r="Q11" s="9"/>
      <c r="S11" s="9"/>
      <c r="T11" s="9"/>
      <c r="U11" s="10"/>
      <c r="V11" s="9"/>
      <c r="W11" s="9"/>
      <c r="X11" s="34"/>
    </row>
    <row r="12" spans="1:24" ht="15" customHeight="1">
      <c r="A12" s="83" t="s">
        <v>1994</v>
      </c>
      <c r="B12" s="84" t="s">
        <v>811</v>
      </c>
      <c r="C12" s="78"/>
      <c r="D12" s="78"/>
      <c r="E12" s="78"/>
      <c r="F12" s="78"/>
      <c r="G12" s="78"/>
      <c r="H12" s="9"/>
      <c r="I12"/>
      <c r="J12" s="9">
        <v>1.6</v>
      </c>
      <c r="K12" s="9">
        <v>0.5</v>
      </c>
      <c r="L12" s="9">
        <v>26</v>
      </c>
      <c r="M12" s="31"/>
      <c r="N12" s="31"/>
      <c r="O12" s="31"/>
      <c r="P12" s="31"/>
      <c r="Q12" s="9"/>
      <c r="S12" s="9"/>
      <c r="T12" s="9"/>
      <c r="U12" s="10"/>
      <c r="V12" s="9"/>
      <c r="W12" s="9"/>
      <c r="X12" s="34"/>
    </row>
    <row r="13" spans="1:24" ht="15" customHeight="1">
      <c r="A13" s="83" t="s">
        <v>1995</v>
      </c>
      <c r="B13" s="84" t="s">
        <v>1996</v>
      </c>
      <c r="C13" s="78"/>
      <c r="D13" s="78"/>
      <c r="E13" s="78"/>
      <c r="F13" s="78"/>
      <c r="G13" s="78"/>
      <c r="H13" s="9" t="s">
        <v>1997</v>
      </c>
      <c r="I13"/>
      <c r="J13" s="9">
        <v>1.7</v>
      </c>
      <c r="K13" s="9"/>
      <c r="L13" s="9"/>
      <c r="M13" s="31"/>
      <c r="N13" s="31"/>
      <c r="O13" s="31"/>
      <c r="P13" s="31"/>
      <c r="Q13" s="9"/>
      <c r="S13" s="9"/>
      <c r="T13" s="9"/>
      <c r="U13" s="10"/>
      <c r="V13" s="9"/>
      <c r="W13" s="9"/>
      <c r="X13" s="34"/>
    </row>
    <row r="14" spans="1:24" ht="15" customHeight="1">
      <c r="A14" s="83" t="s">
        <v>1998</v>
      </c>
      <c r="B14" s="84" t="s">
        <v>1940</v>
      </c>
      <c r="C14" s="78"/>
      <c r="D14" s="78"/>
      <c r="E14" s="78"/>
      <c r="F14" s="78"/>
      <c r="G14" s="78"/>
      <c r="H14" s="9" t="s">
        <v>1999</v>
      </c>
      <c r="I14"/>
      <c r="J14" s="9">
        <v>1.8</v>
      </c>
      <c r="K14" s="9">
        <v>0.6</v>
      </c>
      <c r="L14" s="9">
        <v>28</v>
      </c>
      <c r="M14" s="31"/>
      <c r="N14" s="31"/>
      <c r="O14" s="31"/>
      <c r="P14" s="103" t="s">
        <v>2000</v>
      </c>
      <c r="Q14" s="102"/>
      <c r="S14" s="9"/>
      <c r="T14" s="9"/>
      <c r="U14" s="10"/>
      <c r="V14" s="9"/>
      <c r="W14" s="9"/>
      <c r="X14" s="34"/>
    </row>
    <row r="15" spans="1:24" ht="15" customHeight="1">
      <c r="A15" s="83" t="s">
        <v>2001</v>
      </c>
      <c r="B15" s="84" t="s">
        <v>2002</v>
      </c>
      <c r="C15" s="78"/>
      <c r="D15" s="78"/>
      <c r="E15" s="78"/>
      <c r="F15" s="78"/>
      <c r="G15" s="78"/>
      <c r="H15" s="9" t="s">
        <v>2003</v>
      </c>
      <c r="I15"/>
      <c r="J15" s="9"/>
      <c r="K15" s="9">
        <v>0.7</v>
      </c>
      <c r="L15" s="9">
        <v>30</v>
      </c>
      <c r="M15" s="31"/>
      <c r="N15" s="31"/>
      <c r="O15" s="31" t="s">
        <v>2004</v>
      </c>
      <c r="P15" s="108" t="s">
        <v>2000</v>
      </c>
      <c r="Q15" s="102" t="s">
        <v>2005</v>
      </c>
      <c r="S15" s="9"/>
      <c r="T15" s="9"/>
      <c r="U15" s="10"/>
      <c r="V15" s="9"/>
      <c r="W15" s="9"/>
      <c r="X15" s="34"/>
    </row>
    <row r="16" spans="1:24" ht="15" customHeight="1">
      <c r="A16" s="83" t="s">
        <v>2006</v>
      </c>
      <c r="B16" s="84" t="s">
        <v>2007</v>
      </c>
      <c r="C16" s="78"/>
      <c r="D16" s="78"/>
      <c r="E16" s="78"/>
      <c r="F16" s="78"/>
      <c r="G16" s="78"/>
      <c r="H16" s="9" t="s">
        <v>2008</v>
      </c>
      <c r="I16"/>
      <c r="J16" s="9">
        <v>1.9</v>
      </c>
      <c r="K16" s="9"/>
      <c r="L16" s="9"/>
      <c r="M16" s="31"/>
      <c r="N16" s="31" t="s">
        <v>2009</v>
      </c>
      <c r="O16" s="31"/>
      <c r="P16" s="108"/>
      <c r="Q16" s="102"/>
      <c r="S16" s="9"/>
      <c r="T16" s="9"/>
      <c r="U16" s="10"/>
      <c r="V16" s="9"/>
      <c r="W16" s="9"/>
      <c r="X16" s="34"/>
    </row>
    <row r="17" spans="1:24" ht="15" customHeight="1">
      <c r="A17" s="83" t="s">
        <v>2010</v>
      </c>
      <c r="B17" s="84" t="s">
        <v>2011</v>
      </c>
      <c r="C17" s="78"/>
      <c r="D17" s="78"/>
      <c r="E17" s="78"/>
      <c r="F17" s="78"/>
      <c r="G17" s="78"/>
      <c r="H17" s="9" t="s">
        <v>2012</v>
      </c>
      <c r="I17"/>
      <c r="J17" s="9" t="s">
        <v>2013</v>
      </c>
      <c r="K17" s="9">
        <v>0.8</v>
      </c>
      <c r="L17" s="9"/>
      <c r="M17" s="31"/>
      <c r="N17" s="31"/>
      <c r="O17" s="31"/>
      <c r="P17" s="108"/>
      <c r="Q17" s="102"/>
      <c r="S17" s="9"/>
      <c r="T17" s="9"/>
      <c r="U17" s="10"/>
      <c r="V17" s="9"/>
      <c r="W17" s="9"/>
      <c r="X17" s="34"/>
    </row>
    <row r="18" spans="1:24" ht="15" customHeight="1">
      <c r="A18" s="83" t="s">
        <v>2014</v>
      </c>
      <c r="B18" s="84" t="s">
        <v>2015</v>
      </c>
      <c r="C18" s="78"/>
      <c r="D18" s="78"/>
      <c r="E18" s="78"/>
      <c r="F18" s="78"/>
      <c r="G18" s="78"/>
      <c r="H18" s="9" t="s">
        <v>2016</v>
      </c>
      <c r="I18"/>
      <c r="J18" s="9">
        <v>1.1100000000000001</v>
      </c>
      <c r="K18" s="9" t="s">
        <v>2017</v>
      </c>
      <c r="L18" s="9">
        <v>34</v>
      </c>
      <c r="M18" s="31"/>
      <c r="N18" s="31"/>
      <c r="O18" s="31" t="s">
        <v>2018</v>
      </c>
      <c r="P18" s="108"/>
      <c r="Q18" s="102"/>
      <c r="S18" s="9"/>
      <c r="T18" s="9"/>
      <c r="U18" s="10"/>
      <c r="V18" s="9"/>
      <c r="W18" s="9"/>
      <c r="X18" s="34"/>
    </row>
    <row r="19" spans="1:24" ht="15" customHeight="1">
      <c r="A19" s="83" t="s">
        <v>2019</v>
      </c>
      <c r="B19" s="84" t="s">
        <v>2020</v>
      </c>
      <c r="C19" s="78"/>
      <c r="D19" s="78"/>
      <c r="E19" s="78"/>
      <c r="F19" s="78"/>
      <c r="G19" s="78"/>
      <c r="H19" s="9"/>
      <c r="I19"/>
      <c r="J19" s="9">
        <v>1.1200000000000001</v>
      </c>
      <c r="K19" s="9">
        <v>0.11</v>
      </c>
      <c r="L19" s="9">
        <v>35</v>
      </c>
      <c r="M19" s="31"/>
      <c r="N19" s="31"/>
      <c r="O19" s="31" t="s">
        <v>2021</v>
      </c>
      <c r="P19" s="108"/>
      <c r="Q19" s="102"/>
      <c r="S19" s="9"/>
      <c r="T19" s="9"/>
      <c r="U19" s="10"/>
      <c r="V19" s="9"/>
      <c r="W19" s="9"/>
      <c r="X19" s="34"/>
    </row>
    <row r="20" spans="1:24" ht="15" customHeight="1">
      <c r="A20" s="83" t="s">
        <v>2022</v>
      </c>
      <c r="B20" s="84" t="s">
        <v>2023</v>
      </c>
      <c r="C20" s="78"/>
      <c r="D20" s="78"/>
      <c r="E20" s="78"/>
      <c r="F20" s="78"/>
      <c r="G20" s="78"/>
      <c r="H20" s="9" t="s">
        <v>2024</v>
      </c>
      <c r="I20"/>
      <c r="J20" s="9">
        <v>1.1299999999999999</v>
      </c>
      <c r="K20" s="9"/>
      <c r="L20" s="9"/>
      <c r="M20" s="31"/>
      <c r="N20" s="31"/>
      <c r="O20" s="31"/>
      <c r="P20" s="108"/>
      <c r="Q20" s="102"/>
      <c r="S20" s="9"/>
      <c r="T20" s="9"/>
      <c r="U20" s="10"/>
      <c r="V20" s="9"/>
      <c r="W20" s="9"/>
      <c r="X20" s="34"/>
    </row>
    <row r="21" spans="1:24" ht="15" customHeight="1">
      <c r="A21" s="83" t="s">
        <v>2025</v>
      </c>
      <c r="B21" s="84" t="s">
        <v>1871</v>
      </c>
      <c r="C21" s="78"/>
      <c r="D21" s="78"/>
      <c r="E21" s="78"/>
      <c r="F21" s="78"/>
      <c r="G21" s="78"/>
      <c r="H21" s="9"/>
      <c r="I21"/>
      <c r="J21" s="9">
        <v>1.1399999999999999</v>
      </c>
      <c r="K21" s="9"/>
      <c r="L21" s="9"/>
      <c r="M21" s="31"/>
      <c r="N21" s="31"/>
      <c r="O21" s="31" t="s">
        <v>2026</v>
      </c>
      <c r="P21" s="108"/>
      <c r="Q21" s="102"/>
      <c r="S21" s="9"/>
      <c r="T21" s="9"/>
      <c r="U21" s="10"/>
      <c r="V21" s="9"/>
      <c r="W21" s="9"/>
      <c r="X21" s="34"/>
    </row>
    <row r="22" spans="1:24" ht="15" customHeight="1">
      <c r="A22" s="83" t="s">
        <v>2027</v>
      </c>
      <c r="B22" s="84" t="s">
        <v>2028</v>
      </c>
      <c r="C22" s="78"/>
      <c r="D22" s="78"/>
      <c r="E22" s="78"/>
      <c r="F22" s="78"/>
      <c r="G22" s="78"/>
      <c r="H22" s="9"/>
      <c r="I22"/>
      <c r="J22" s="9">
        <v>1.1499999999999999</v>
      </c>
      <c r="K22" s="9"/>
      <c r="L22" s="9">
        <v>36</v>
      </c>
      <c r="M22" s="31"/>
      <c r="N22" s="31"/>
      <c r="O22" s="31" t="s">
        <v>2029</v>
      </c>
      <c r="P22" s="108"/>
      <c r="Q22" s="102"/>
      <c r="S22" s="9"/>
      <c r="T22" s="9"/>
      <c r="U22" s="10"/>
      <c r="V22" s="9"/>
      <c r="W22" s="9"/>
      <c r="X22" s="34"/>
    </row>
    <row r="23" spans="1:24" ht="15" customHeight="1">
      <c r="A23" s="83" t="s">
        <v>2030</v>
      </c>
      <c r="B23" s="84" t="s">
        <v>2031</v>
      </c>
      <c r="C23" s="78"/>
      <c r="D23" s="78"/>
      <c r="E23" s="78"/>
      <c r="F23" s="78"/>
      <c r="G23" s="78"/>
      <c r="H23" s="9" t="s">
        <v>2032</v>
      </c>
      <c r="I23"/>
      <c r="J23" s="9">
        <v>1.1599999999999999</v>
      </c>
      <c r="K23" s="9">
        <v>0.12</v>
      </c>
      <c r="L23" s="9"/>
      <c r="M23" s="31"/>
      <c r="N23" s="31"/>
      <c r="O23" s="31"/>
      <c r="P23" s="108"/>
      <c r="Q23" s="102"/>
      <c r="S23" s="9"/>
      <c r="T23" s="9"/>
      <c r="U23" s="10"/>
      <c r="V23" s="9"/>
      <c r="W23" s="9"/>
      <c r="X23" s="34"/>
    </row>
    <row r="24" spans="1:24" ht="15" customHeight="1">
      <c r="A24" s="83" t="s">
        <v>2033</v>
      </c>
      <c r="B24" s="84" t="s">
        <v>2034</v>
      </c>
      <c r="C24" s="78"/>
      <c r="D24" s="78"/>
      <c r="E24" s="78"/>
      <c r="F24" s="78"/>
      <c r="G24" s="78"/>
      <c r="H24" s="9" t="s">
        <v>2035</v>
      </c>
      <c r="I24"/>
      <c r="J24" s="9">
        <v>1.18</v>
      </c>
      <c r="K24" s="9"/>
      <c r="L24" s="9">
        <v>37</v>
      </c>
      <c r="M24" s="31"/>
      <c r="N24" s="31"/>
      <c r="O24" s="31"/>
      <c r="P24" s="108"/>
      <c r="Q24" s="102"/>
      <c r="S24" s="9"/>
      <c r="T24" s="9"/>
      <c r="U24" s="10"/>
      <c r="V24" s="9"/>
      <c r="W24" s="9"/>
      <c r="X24" s="34"/>
    </row>
    <row r="25" spans="1:24" ht="15" customHeight="1">
      <c r="A25" s="83" t="s">
        <v>2036</v>
      </c>
      <c r="B25" s="84" t="s">
        <v>2037</v>
      </c>
      <c r="C25" s="78"/>
      <c r="D25" s="78"/>
      <c r="E25" s="78"/>
      <c r="F25" s="78"/>
      <c r="G25" s="78"/>
      <c r="H25" s="9"/>
      <c r="I25"/>
      <c r="J25" s="9">
        <v>1.19</v>
      </c>
      <c r="K25" s="9"/>
      <c r="L25" s="9">
        <v>38</v>
      </c>
      <c r="M25" s="31"/>
      <c r="N25" s="31"/>
      <c r="O25" s="31"/>
      <c r="P25" s="108"/>
      <c r="Q25" s="102"/>
      <c r="S25" s="9"/>
      <c r="T25" s="9"/>
      <c r="U25" s="10"/>
      <c r="V25" s="9"/>
      <c r="W25" s="9"/>
      <c r="X25" s="34"/>
    </row>
    <row r="26" spans="1:24" ht="15" customHeight="1">
      <c r="A26" s="83" t="s">
        <v>2038</v>
      </c>
      <c r="B26" s="84" t="s">
        <v>2039</v>
      </c>
      <c r="C26" s="78"/>
      <c r="D26" s="78"/>
      <c r="E26" s="78"/>
      <c r="F26" s="78"/>
      <c r="G26" s="78"/>
      <c r="H26" s="9" t="s">
        <v>2040</v>
      </c>
      <c r="I26"/>
      <c r="J26" s="9" t="s">
        <v>2041</v>
      </c>
      <c r="K26" s="9"/>
      <c r="L26" s="9">
        <v>39</v>
      </c>
      <c r="M26" s="31"/>
      <c r="N26" s="31"/>
      <c r="O26" s="31" t="s">
        <v>2042</v>
      </c>
      <c r="P26" s="108"/>
      <c r="Q26" s="102"/>
      <c r="S26" s="9"/>
      <c r="T26" s="9"/>
      <c r="U26" s="10"/>
      <c r="V26" s="9"/>
      <c r="W26" s="9"/>
      <c r="X26" s="34"/>
    </row>
    <row r="27" spans="1:24" ht="15" customHeight="1">
      <c r="A27" s="83" t="s">
        <v>2043</v>
      </c>
      <c r="B27" s="84" t="s">
        <v>2044</v>
      </c>
      <c r="C27" s="78"/>
      <c r="D27" s="78"/>
      <c r="E27" s="78"/>
      <c r="F27" s="78"/>
      <c r="G27" s="78"/>
      <c r="H27" s="9"/>
      <c r="I27"/>
      <c r="J27" s="9">
        <v>1.21</v>
      </c>
      <c r="K27" s="9"/>
      <c r="L27" s="9"/>
      <c r="M27" s="31"/>
      <c r="N27" s="31"/>
      <c r="O27" s="31"/>
      <c r="P27" s="108"/>
      <c r="Q27" s="102"/>
      <c r="S27" s="9"/>
      <c r="T27" s="9"/>
      <c r="U27" s="10"/>
      <c r="V27" s="9"/>
      <c r="W27" s="9"/>
      <c r="X27" s="34"/>
    </row>
    <row r="28" spans="1:24" ht="15" customHeight="1">
      <c r="A28" s="83" t="s">
        <v>2045</v>
      </c>
      <c r="B28" s="84" t="s">
        <v>2046</v>
      </c>
      <c r="C28" s="78"/>
      <c r="D28" s="78"/>
      <c r="E28" s="78"/>
      <c r="F28" s="78"/>
      <c r="G28" s="78"/>
      <c r="H28" s="9" t="s">
        <v>2047</v>
      </c>
      <c r="I28"/>
      <c r="J28" s="9"/>
      <c r="K28" s="9">
        <v>0.15</v>
      </c>
      <c r="L28" s="9"/>
      <c r="M28" s="31"/>
      <c r="N28" s="31"/>
      <c r="O28" s="31"/>
      <c r="P28" s="108"/>
      <c r="Q28" s="102"/>
      <c r="S28" s="9"/>
      <c r="T28" s="9"/>
      <c r="U28" s="10"/>
      <c r="V28" s="9"/>
      <c r="W28" s="9"/>
      <c r="X28" s="34"/>
    </row>
    <row r="29" spans="1:24" ht="15" customHeight="1">
      <c r="A29" s="83" t="s">
        <v>2048</v>
      </c>
      <c r="B29" s="84" t="s">
        <v>2049</v>
      </c>
      <c r="C29" s="78"/>
      <c r="D29" s="78"/>
      <c r="E29" s="78"/>
      <c r="F29" s="78"/>
      <c r="G29" s="78"/>
      <c r="H29" s="9" t="s">
        <v>2050</v>
      </c>
      <c r="I29"/>
      <c r="J29" s="9">
        <v>1.22</v>
      </c>
      <c r="K29" s="9"/>
      <c r="L29" s="9" t="s">
        <v>2051</v>
      </c>
      <c r="M29" s="31"/>
      <c r="N29" s="31"/>
      <c r="O29" s="31"/>
      <c r="P29" s="108"/>
      <c r="Q29" s="102"/>
      <c r="S29" s="9"/>
      <c r="T29" s="9"/>
      <c r="U29" s="10"/>
      <c r="V29" s="9"/>
      <c r="W29" s="9"/>
      <c r="X29" s="34"/>
    </row>
    <row r="30" spans="1:24" ht="15" customHeight="1">
      <c r="A30" s="83" t="s">
        <v>2052</v>
      </c>
      <c r="B30" s="84" t="s">
        <v>2053</v>
      </c>
      <c r="C30" s="78"/>
      <c r="D30" s="78"/>
      <c r="E30" s="78"/>
      <c r="F30" s="78"/>
      <c r="G30" s="78"/>
      <c r="H30" s="9"/>
      <c r="I30"/>
      <c r="J30" s="9"/>
      <c r="K30" s="9"/>
      <c r="L30" s="9"/>
      <c r="M30" s="31"/>
      <c r="N30" s="31"/>
      <c r="O30" s="31" t="s">
        <v>2054</v>
      </c>
      <c r="P30" s="108"/>
      <c r="Q30" s="102"/>
      <c r="S30" s="9"/>
      <c r="T30" s="9"/>
      <c r="U30" s="10"/>
      <c r="V30" s="9"/>
      <c r="W30" s="9"/>
      <c r="X30" s="34"/>
    </row>
    <row r="31" spans="1:24" ht="15" customHeight="1">
      <c r="A31" s="83" t="s">
        <v>2055</v>
      </c>
      <c r="B31" s="84" t="s">
        <v>2056</v>
      </c>
      <c r="C31" s="78"/>
      <c r="D31" s="78"/>
      <c r="E31" s="78"/>
      <c r="F31" s="78"/>
      <c r="G31" s="78"/>
      <c r="H31" s="9"/>
      <c r="I31"/>
      <c r="J31" s="9"/>
      <c r="K31" s="9"/>
      <c r="L31" s="9"/>
      <c r="M31" s="31"/>
      <c r="N31" s="31"/>
      <c r="O31" s="31" t="s">
        <v>2057</v>
      </c>
      <c r="P31" s="108"/>
      <c r="Q31" s="102"/>
      <c r="S31" s="9"/>
      <c r="T31" s="9"/>
      <c r="U31" s="10"/>
      <c r="V31" s="9"/>
      <c r="W31" s="9"/>
      <c r="X31" s="34"/>
    </row>
    <row r="32" spans="1:24" ht="15" customHeight="1">
      <c r="A32" s="83" t="s">
        <v>2058</v>
      </c>
      <c r="B32" s="84" t="s">
        <v>2059</v>
      </c>
      <c r="C32" s="78"/>
      <c r="D32" s="78"/>
      <c r="E32" s="78"/>
      <c r="F32" s="78"/>
      <c r="G32" s="78"/>
      <c r="H32" s="9"/>
      <c r="I32"/>
      <c r="J32" s="9">
        <v>1.26</v>
      </c>
      <c r="K32" s="9"/>
      <c r="L32" s="9"/>
      <c r="M32" s="31"/>
      <c r="N32" s="31"/>
      <c r="O32" s="31"/>
      <c r="P32" s="108"/>
      <c r="Q32" s="102"/>
      <c r="S32" s="9"/>
      <c r="T32" s="9"/>
      <c r="U32" s="10"/>
      <c r="V32" s="9"/>
      <c r="W32" s="9"/>
      <c r="X32" s="34"/>
    </row>
    <row r="33" spans="1:24" ht="15" customHeight="1">
      <c r="A33" s="83" t="s">
        <v>2060</v>
      </c>
      <c r="B33" s="84" t="s">
        <v>2061</v>
      </c>
      <c r="C33" s="78"/>
      <c r="D33" s="78"/>
      <c r="E33" s="78"/>
      <c r="F33" s="78"/>
      <c r="G33" s="78"/>
      <c r="H33" s="9"/>
      <c r="I33"/>
      <c r="J33" s="9">
        <v>1.27</v>
      </c>
      <c r="K33" s="9"/>
      <c r="L33" s="9"/>
      <c r="M33" s="31"/>
      <c r="N33" s="31"/>
      <c r="O33" s="31"/>
      <c r="P33" s="108"/>
      <c r="Q33" s="102"/>
      <c r="S33" s="9"/>
      <c r="T33" s="9"/>
      <c r="U33" s="10"/>
      <c r="V33" s="9"/>
      <c r="W33" s="9"/>
      <c r="X33" s="34"/>
    </row>
    <row r="34" spans="1:24" ht="15" customHeight="1">
      <c r="A34" s="83" t="s">
        <v>2062</v>
      </c>
      <c r="B34" s="84" t="s">
        <v>2063</v>
      </c>
      <c r="C34" s="78"/>
      <c r="D34" s="78"/>
      <c r="E34" s="78"/>
      <c r="F34" s="78"/>
      <c r="G34" s="78"/>
      <c r="H34" s="9"/>
      <c r="I34"/>
      <c r="J34" s="9">
        <v>1.3</v>
      </c>
      <c r="K34" s="9">
        <v>0.19</v>
      </c>
      <c r="L34" s="9"/>
      <c r="M34" s="31"/>
      <c r="N34" s="31"/>
      <c r="O34" s="31"/>
      <c r="P34" s="108"/>
      <c r="Q34" s="102"/>
      <c r="S34" s="9"/>
      <c r="T34" s="9"/>
      <c r="U34" s="10"/>
      <c r="V34" s="9"/>
      <c r="W34" s="9"/>
      <c r="X34" s="34"/>
    </row>
    <row r="35" spans="1:24" ht="15" customHeight="1">
      <c r="A35" s="83" t="s">
        <v>2064</v>
      </c>
      <c r="B35" s="84" t="s">
        <v>2065</v>
      </c>
      <c r="C35" s="78"/>
      <c r="D35" s="78"/>
      <c r="E35" s="78"/>
      <c r="F35" s="78"/>
      <c r="G35" s="78"/>
      <c r="H35" s="9"/>
      <c r="I35"/>
      <c r="J35" s="9">
        <v>1.39</v>
      </c>
      <c r="K35" s="9">
        <v>0.2</v>
      </c>
      <c r="L35" s="9"/>
      <c r="M35" s="31"/>
      <c r="N35" s="31"/>
      <c r="O35" s="31" t="s">
        <v>2066</v>
      </c>
      <c r="P35" s="108"/>
      <c r="Q35" s="102"/>
      <c r="S35" s="9"/>
      <c r="T35" s="9"/>
      <c r="U35" s="10"/>
      <c r="V35" s="9"/>
      <c r="W35" s="9"/>
      <c r="X35" s="34"/>
    </row>
    <row r="36" spans="1:24" ht="15" customHeight="1">
      <c r="A36" s="83" t="s">
        <v>2067</v>
      </c>
      <c r="B36" s="84" t="s">
        <v>2068</v>
      </c>
      <c r="C36" s="78"/>
      <c r="D36" s="78"/>
      <c r="E36" s="78"/>
      <c r="F36" s="78"/>
      <c r="G36" s="78"/>
      <c r="H36" s="9"/>
      <c r="I36"/>
      <c r="J36" s="9">
        <v>1.42</v>
      </c>
      <c r="K36" s="9"/>
      <c r="L36" s="9"/>
      <c r="M36" s="31"/>
      <c r="N36" s="31"/>
      <c r="O36" s="31" t="s">
        <v>2069</v>
      </c>
      <c r="P36" s="108"/>
      <c r="Q36" s="102"/>
      <c r="S36" s="9"/>
      <c r="T36" s="9"/>
      <c r="U36" s="10"/>
      <c r="V36" s="9"/>
      <c r="W36" s="9"/>
      <c r="X36" s="34"/>
    </row>
    <row r="37" spans="1:24" ht="15" customHeight="1">
      <c r="A37" s="83" t="s">
        <v>2070</v>
      </c>
      <c r="B37" s="84" t="s">
        <v>2071</v>
      </c>
      <c r="H37" s="9"/>
      <c r="I37"/>
    </row>
    <row r="38" spans="1:24" ht="15" customHeight="1">
      <c r="A38" s="83" t="s">
        <v>2072</v>
      </c>
      <c r="B38" s="84" t="s">
        <v>2073</v>
      </c>
      <c r="H38" s="9"/>
      <c r="I38"/>
      <c r="J38">
        <v>1.56</v>
      </c>
      <c r="O38" s="31" t="s">
        <v>2074</v>
      </c>
    </row>
    <row r="39" spans="1:24" ht="15" customHeight="1">
      <c r="A39" s="29" t="s">
        <v>2075</v>
      </c>
      <c r="B39" s="84" t="s">
        <v>2076</v>
      </c>
      <c r="H39" s="9"/>
      <c r="I39"/>
      <c r="J39">
        <v>1</v>
      </c>
    </row>
    <row r="40" spans="1:24" ht="15" customHeight="1">
      <c r="A40" s="29" t="s">
        <v>2077</v>
      </c>
      <c r="B40" s="84" t="s">
        <v>2078</v>
      </c>
      <c r="H40" s="9"/>
      <c r="I40"/>
      <c r="J40" t="s">
        <v>1010</v>
      </c>
    </row>
    <row r="41" spans="1:24" ht="15" customHeight="1">
      <c r="A41" s="29" t="s">
        <v>2079</v>
      </c>
      <c r="B41" s="84" t="s">
        <v>466</v>
      </c>
      <c r="H41" s="9"/>
      <c r="I41"/>
      <c r="J41" t="s">
        <v>1021</v>
      </c>
      <c r="K41" t="s">
        <v>1020</v>
      </c>
    </row>
    <row r="42" spans="1:24" ht="15" customHeight="1">
      <c r="A42" s="29" t="s">
        <v>2080</v>
      </c>
      <c r="B42" s="84" t="s">
        <v>2081</v>
      </c>
      <c r="H42" s="9"/>
      <c r="I42"/>
      <c r="J42" t="s">
        <v>1035</v>
      </c>
    </row>
    <row r="43" spans="1:24">
      <c r="A43" s="29"/>
      <c r="B43" s="30"/>
      <c r="H43" s="9"/>
      <c r="I43"/>
    </row>
    <row r="44" spans="1:24">
      <c r="A44" s="29"/>
      <c r="B44" s="30"/>
      <c r="H44" s="9"/>
      <c r="I44"/>
    </row>
    <row r="45" spans="1:24"/>
  </sheetData>
  <mergeCells count="4">
    <mergeCell ref="J1:M1"/>
    <mergeCell ref="J2:M2"/>
    <mergeCell ref="S1:X1"/>
    <mergeCell ref="S2:X2"/>
  </mergeCells>
  <pageMargins left="0.7" right="0.7" top="0.75" bottom="0.75" header="0.3" footer="0.3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595E9-BF0B-4DFC-AAEB-7F2FC37FAD5D}">
  <dimension ref="A1:E21"/>
  <sheetViews>
    <sheetView workbookViewId="0">
      <selection activeCell="J21" sqref="J21"/>
    </sheetView>
  </sheetViews>
  <sheetFormatPr defaultRowHeight="15"/>
  <cols>
    <col min="1" max="2" width="16.42578125" customWidth="1"/>
    <col min="3" max="3" width="15.7109375" customWidth="1"/>
    <col min="4" max="4" width="19.5703125" customWidth="1"/>
    <col min="5" max="5" width="51.85546875" customWidth="1"/>
    <col min="9" max="9" width="9.140625" customWidth="1"/>
  </cols>
  <sheetData>
    <row r="1" spans="1:5" ht="15" customHeight="1">
      <c r="C1" s="290" t="s">
        <v>142</v>
      </c>
      <c r="D1" s="290"/>
      <c r="E1" s="290"/>
    </row>
    <row r="2" spans="1:5">
      <c r="C2" s="290"/>
      <c r="D2" s="290"/>
      <c r="E2" s="290"/>
    </row>
    <row r="3" spans="1:5">
      <c r="C3" s="290"/>
      <c r="D3" s="290"/>
      <c r="E3" s="290"/>
    </row>
    <row r="4" spans="1:5">
      <c r="C4" s="290"/>
      <c r="D4" s="290"/>
      <c r="E4" s="290"/>
    </row>
    <row r="6" spans="1:5">
      <c r="C6" s="64" t="s">
        <v>69</v>
      </c>
      <c r="D6" s="64" t="s">
        <v>70</v>
      </c>
      <c r="E6" s="64" t="s">
        <v>71</v>
      </c>
    </row>
    <row r="7" spans="1:5">
      <c r="A7" s="85" t="s">
        <v>72</v>
      </c>
      <c r="B7" s="85" t="s">
        <v>2082</v>
      </c>
      <c r="C7" s="5" t="s">
        <v>2083</v>
      </c>
      <c r="D7" s="5" t="str">
        <f>'Integration-pre-release'!T3</f>
        <v>1.0'</v>
      </c>
      <c r="E7" s="5" t="str">
        <f>CONCATENATE(C7,D7)</f>
        <v>bodhee-studio-ui-baseline-pre-release-1.3.76-BXS-1.0'</v>
      </c>
    </row>
    <row r="11" spans="1:5">
      <c r="C11" s="65" t="s">
        <v>69</v>
      </c>
      <c r="D11" s="64" t="s">
        <v>70</v>
      </c>
      <c r="E11" s="64" t="s">
        <v>71</v>
      </c>
    </row>
    <row r="12" spans="1:5">
      <c r="A12" s="284" t="s">
        <v>99</v>
      </c>
      <c r="B12" s="87" t="s">
        <v>39</v>
      </c>
      <c r="C12" s="5" t="s">
        <v>2084</v>
      </c>
      <c r="D12" s="88" t="str">
        <f>'Integration-pre-release'!J3</f>
        <v>4.1.29</v>
      </c>
      <c r="E12" s="13" t="str">
        <f>CONCATENATE(C12,D12)</f>
        <v>imp-webapp-pre-release-3.9.110-BXS-4.1.29</v>
      </c>
    </row>
    <row r="13" spans="1:5">
      <c r="A13" s="285"/>
      <c r="B13" s="87" t="s">
        <v>2085</v>
      </c>
      <c r="C13" s="5" t="s">
        <v>2086</v>
      </c>
      <c r="D13" s="34" t="str">
        <f>'Integration-pre-release'!K3</f>
        <v>4.0.1</v>
      </c>
      <c r="E13" s="5" t="str">
        <f t="shared" ref="E13:E16" si="0">CONCATENATE(C13,D13)</f>
        <v>integrated_microplanning_prerelease-2.11.44-bxs-4.0.1</v>
      </c>
    </row>
    <row r="14" spans="1:5">
      <c r="A14" s="285"/>
      <c r="B14" s="90" t="s">
        <v>2087</v>
      </c>
      <c r="C14" s="13" t="str">
        <f>'Integration-pre-release'!L4</f>
        <v>bodhee:pre-release-v2.12.</v>
      </c>
      <c r="D14" s="88" t="str">
        <f>'Integration-pre-release'!L3</f>
        <v>57-qc</v>
      </c>
      <c r="E14" s="13" t="str">
        <f t="shared" si="0"/>
        <v>bodhee:pre-release-v2.12.57-qc</v>
      </c>
    </row>
    <row r="15" spans="1:5">
      <c r="A15" s="285"/>
      <c r="B15" s="87" t="s">
        <v>2088</v>
      </c>
      <c r="C15" s="13" t="s">
        <v>161</v>
      </c>
      <c r="D15" s="88" t="str">
        <f>'Integration-pre-release'!L3</f>
        <v>57-qc</v>
      </c>
      <c r="E15" s="5" t="str">
        <f t="shared" si="0"/>
        <v>integrated_microplanning_prerelease-57-qc</v>
      </c>
    </row>
    <row r="16" spans="1:5">
      <c r="A16" s="86"/>
      <c r="B16" s="90" t="s">
        <v>1971</v>
      </c>
      <c r="C16" s="13" t="s">
        <v>163</v>
      </c>
      <c r="D16" s="13" t="str">
        <f>'Integration-pre-release'!N3</f>
        <v>1.1.18-BXS-QC</v>
      </c>
      <c r="E16" s="13" t="str">
        <f t="shared" si="0"/>
        <v>harbour_matrix-1.1.18-BXS-QC</v>
      </c>
    </row>
    <row r="17" spans="1:5">
      <c r="A17" s="86"/>
      <c r="B17" s="87" t="s">
        <v>1972</v>
      </c>
      <c r="C17" s="5" t="str">
        <f>'Integration-pre-release'!O4</f>
        <v>neewee/bodhee:harbourmatrix_dev-</v>
      </c>
      <c r="D17" s="5" t="str">
        <f>'Integration-pre-release'!O3</f>
        <v>1.162-bms-merge</v>
      </c>
      <c r="E17" s="5" t="str">
        <f>CONCATENATE(C17,D17)</f>
        <v>neewee/bodhee:harbourmatrix_dev-1.162-bms-merge</v>
      </c>
    </row>
    <row r="18" spans="1:5">
      <c r="A18" s="86"/>
      <c r="B18" s="87" t="s">
        <v>2089</v>
      </c>
      <c r="C18" s="5" t="str">
        <f>'Integration-pre-release'!P4</f>
        <v>kafkaconnector_</v>
      </c>
      <c r="D18" s="5" t="str">
        <f>'Integration-pre-release'!P3</f>
        <v>dev-0.0.0F</v>
      </c>
      <c r="E18" s="5" t="str">
        <f t="shared" ref="E18:E19" si="1">CONCATENATE(C18,D18)</f>
        <v>kafkaconnector_dev-0.0.0F</v>
      </c>
    </row>
    <row r="19" spans="1:5">
      <c r="A19" s="86"/>
      <c r="B19" s="87" t="s">
        <v>1974</v>
      </c>
      <c r="C19" s="5" t="str">
        <f>'Integration-pre-release'!Q4</f>
        <v>neewee/bodhee:bodhee_new_apigateway_</v>
      </c>
      <c r="D19" s="5" t="str">
        <f>'Integration-pre-release'!Q3</f>
        <v>19-v0.0.9A</v>
      </c>
      <c r="E19" s="5" t="str">
        <f t="shared" si="1"/>
        <v>neewee/bodhee:bodhee_new_apigateway_19-v0.0.9A</v>
      </c>
    </row>
    <row r="21" spans="1:5">
      <c r="A21" s="32" t="s">
        <v>2090</v>
      </c>
      <c r="B21" s="32" t="s">
        <v>2091</v>
      </c>
      <c r="C21" s="5"/>
      <c r="D21" s="26" t="str">
        <f>'Integration-pre-release'!H3</f>
        <v>v1.0.31-I</v>
      </c>
      <c r="E21" s="5" t="str">
        <f>'Integration-pre-release'!H3</f>
        <v>v1.0.31-I</v>
      </c>
    </row>
  </sheetData>
  <sheetProtection algorithmName="SHA-512" hashValue="3sLH7Mxs4zfKUmYMk85PQ+RH23IeHjAuJmUjlBtAHYYolO5pi1jnrqg3jMChEG+OLfGxd4xR6xgCuHhs6pLnqw==" saltValue="4BkxsDo/+iQSMFOn8uYa2A==" spinCount="100000" sheet="1" objects="1" scenarios="1"/>
  <mergeCells count="2">
    <mergeCell ref="C1:E4"/>
    <mergeCell ref="A12:A1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35234-85A7-4D63-BF1B-6EF2A4F0F741}">
  <sheetPr>
    <tabColor rgb="FFFFC000"/>
  </sheetPr>
  <dimension ref="B1:P9"/>
  <sheetViews>
    <sheetView workbookViewId="0">
      <selection activeCell="G4" sqref="G4"/>
    </sheetView>
  </sheetViews>
  <sheetFormatPr defaultRowHeight="15"/>
  <cols>
    <col min="2" max="2" width="25.28515625" customWidth="1"/>
    <col min="3" max="3" width="16.42578125" customWidth="1"/>
    <col min="4" max="4" width="14.5703125" customWidth="1"/>
    <col min="6" max="8" width="15.140625" customWidth="1"/>
    <col min="10" max="11" width="13.85546875" customWidth="1"/>
    <col min="12" max="12" width="15.85546875" customWidth="1"/>
    <col min="14" max="15" width="13.85546875" customWidth="1"/>
    <col min="16" max="16" width="15.7109375" customWidth="1"/>
  </cols>
  <sheetData>
    <row r="1" spans="2:16">
      <c r="B1" s="324" t="s">
        <v>2092</v>
      </c>
      <c r="C1" s="325"/>
      <c r="D1" s="324"/>
      <c r="E1" s="16"/>
      <c r="F1" s="325" t="s">
        <v>2093</v>
      </c>
      <c r="G1" s="325"/>
      <c r="H1" s="325"/>
      <c r="I1" s="16"/>
      <c r="J1" s="324" t="s">
        <v>2094</v>
      </c>
      <c r="K1" s="324"/>
      <c r="L1" s="324"/>
      <c r="M1" s="16"/>
      <c r="N1" s="324" t="s">
        <v>2095</v>
      </c>
      <c r="O1" s="324"/>
      <c r="P1" s="324"/>
    </row>
    <row r="2" spans="2:16">
      <c r="B2" s="58" t="s">
        <v>2096</v>
      </c>
      <c r="C2" s="19" t="s">
        <v>2097</v>
      </c>
      <c r="D2" s="59" t="s">
        <v>171</v>
      </c>
      <c r="F2" s="19" t="s">
        <v>2096</v>
      </c>
      <c r="G2" s="19" t="s">
        <v>2097</v>
      </c>
      <c r="H2" s="17" t="s">
        <v>171</v>
      </c>
      <c r="J2" s="17" t="s">
        <v>2096</v>
      </c>
      <c r="K2" s="17" t="s">
        <v>2097</v>
      </c>
      <c r="L2" s="17" t="s">
        <v>171</v>
      </c>
      <c r="N2" s="17" t="s">
        <v>2096</v>
      </c>
      <c r="O2" s="17" t="s">
        <v>2097</v>
      </c>
      <c r="P2" s="17" t="s">
        <v>171</v>
      </c>
    </row>
    <row r="3" spans="2:16">
      <c r="B3" s="5" t="s">
        <v>2098</v>
      </c>
      <c r="C3" s="6" t="s">
        <v>2098</v>
      </c>
      <c r="D3" s="5"/>
      <c r="F3" s="5" t="s">
        <v>2099</v>
      </c>
      <c r="G3" s="6" t="s">
        <v>2099</v>
      </c>
      <c r="H3" s="35"/>
      <c r="J3" s="5"/>
      <c r="K3" s="5"/>
      <c r="L3" s="5"/>
      <c r="N3" s="5"/>
      <c r="O3" s="5"/>
      <c r="P3" s="5"/>
    </row>
    <row r="4" spans="2:16">
      <c r="B4" s="5" t="s">
        <v>2100</v>
      </c>
      <c r="C4" s="6" t="s">
        <v>2100</v>
      </c>
      <c r="D4" s="5"/>
      <c r="F4" s="5" t="s">
        <v>2101</v>
      </c>
      <c r="G4" s="6" t="s">
        <v>2101</v>
      </c>
      <c r="H4" s="35" t="s">
        <v>2102</v>
      </c>
      <c r="J4" s="5"/>
      <c r="K4" s="5"/>
      <c r="L4" s="5"/>
      <c r="N4" s="5"/>
      <c r="O4" s="5"/>
      <c r="P4" s="5"/>
    </row>
    <row r="5" spans="2:16">
      <c r="B5" s="5" t="s">
        <v>2103</v>
      </c>
      <c r="C5" s="6" t="s">
        <v>2103</v>
      </c>
      <c r="D5" s="5" t="s">
        <v>218</v>
      </c>
      <c r="F5" s="5" t="s">
        <v>2104</v>
      </c>
      <c r="G5" s="6" t="s">
        <v>2104</v>
      </c>
      <c r="H5" s="35" t="s">
        <v>302</v>
      </c>
      <c r="J5" s="5"/>
      <c r="K5" s="5"/>
      <c r="L5" s="5"/>
      <c r="N5" s="5"/>
      <c r="O5" s="5"/>
      <c r="P5" s="5"/>
    </row>
    <row r="6" spans="2:16">
      <c r="B6" s="5" t="s">
        <v>2105</v>
      </c>
      <c r="C6" s="6" t="s">
        <v>2106</v>
      </c>
      <c r="D6" s="5" t="s">
        <v>2107</v>
      </c>
      <c r="F6" s="18" t="s">
        <v>2108</v>
      </c>
      <c r="G6" s="60">
        <v>45462</v>
      </c>
      <c r="H6" s="5" t="s">
        <v>310</v>
      </c>
      <c r="J6" s="5"/>
      <c r="K6" s="5"/>
      <c r="L6" s="5"/>
      <c r="N6" s="5"/>
      <c r="O6" s="5"/>
      <c r="P6" s="5"/>
    </row>
    <row r="7" spans="2:16">
      <c r="B7" s="5" t="s">
        <v>2109</v>
      </c>
      <c r="C7" s="6" t="s">
        <v>2110</v>
      </c>
      <c r="D7" s="5" t="s">
        <v>2111</v>
      </c>
      <c r="F7" s="5"/>
      <c r="G7" s="5"/>
      <c r="H7" s="5"/>
      <c r="J7" s="5"/>
      <c r="K7" s="5"/>
      <c r="L7" s="5"/>
      <c r="N7" s="5"/>
      <c r="O7" s="5"/>
      <c r="P7" s="5"/>
    </row>
    <row r="8" spans="2:16">
      <c r="B8" s="5" t="s">
        <v>2112</v>
      </c>
      <c r="C8" s="6" t="s">
        <v>2112</v>
      </c>
      <c r="D8" s="5" t="s">
        <v>2113</v>
      </c>
      <c r="F8" s="5"/>
      <c r="G8" s="5"/>
      <c r="H8" s="5"/>
      <c r="J8" s="5"/>
      <c r="K8" s="5"/>
      <c r="L8" s="5"/>
      <c r="N8" s="5"/>
      <c r="O8" s="5"/>
      <c r="P8" s="5"/>
    </row>
    <row r="9" spans="2:16">
      <c r="B9" s="5" t="s">
        <v>2114</v>
      </c>
      <c r="C9" s="6" t="s">
        <v>2104</v>
      </c>
      <c r="D9" s="5" t="s">
        <v>2113</v>
      </c>
      <c r="F9" s="5"/>
      <c r="G9" s="5"/>
      <c r="H9" s="5"/>
      <c r="J9" s="5"/>
      <c r="K9" s="5"/>
      <c r="L9" s="5"/>
      <c r="N9" s="5"/>
      <c r="O9" s="5"/>
      <c r="P9" s="5"/>
    </row>
  </sheetData>
  <sheetProtection algorithmName="SHA-512" hashValue="XBWoEMShUCNa8MNi/+MwDMg8EQ/fatpfaAd6nW5Y7HMbAw0nLFlsZhpYXLGs/rPAf4W26AvzfBnK6SKb8CqvuA==" saltValue="laUXFt32mropaQVaRQRGhg==" spinCount="100000" sheet="1" objects="1" scenarios="1"/>
  <mergeCells count="4">
    <mergeCell ref="B1:D1"/>
    <mergeCell ref="F1:H1"/>
    <mergeCell ref="J1:L1"/>
    <mergeCell ref="N1:P1"/>
  </mergeCells>
  <hyperlinks>
    <hyperlink ref="C3" r:id="rId1" xr:uid="{F5A8A8AF-07B1-46EB-9ED5-A124E46B11F7}"/>
    <hyperlink ref="C4" r:id="rId2" xr:uid="{87D3A4B4-8614-42CC-957C-896B5E9C3420}"/>
    <hyperlink ref="G3" r:id="rId3" xr:uid="{9069FD53-A0EE-4BE7-8137-44F817C817A4}"/>
    <hyperlink ref="C5" r:id="rId4" xr:uid="{6B99FDFE-FC6E-490B-9299-6A39A5112EA1}"/>
    <hyperlink ref="C6" r:id="rId5" xr:uid="{9951EA05-0CC0-450E-87B0-632E6ECDD27D}"/>
    <hyperlink ref="C7" r:id="rId6" xr:uid="{7F1A7BD6-FFED-4E7B-8643-93D332A61A95}"/>
    <hyperlink ref="G4" r:id="rId7" xr:uid="{4C830B70-7A9F-4BD2-82C7-9C44315312C2}"/>
    <hyperlink ref="C9" r:id="rId8" xr:uid="{073F7549-2F94-4D96-87C2-A3F2A074B041}"/>
    <hyperlink ref="C8" r:id="rId9" xr:uid="{D440F30C-43AF-46C5-BCF3-CC4AD2993BDD}"/>
    <hyperlink ref="G5" r:id="rId10" xr:uid="{5CCC7E58-C509-4E98-A146-2F590BDF37C2}"/>
    <hyperlink ref="G6" r:id="rId11" display="19-Jun-24" xr:uid="{8015F47E-3239-47B8-A455-8FAD43D08299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65D8A-7862-40C0-8EB4-E7BF86C3EDFF}">
  <sheetPr>
    <tabColor theme="8" tint="0.79998168889431442"/>
  </sheetPr>
  <dimension ref="B1:P8"/>
  <sheetViews>
    <sheetView workbookViewId="0">
      <selection activeCell="H10" sqref="H10"/>
    </sheetView>
  </sheetViews>
  <sheetFormatPr defaultRowHeight="15"/>
  <cols>
    <col min="2" max="3" width="15.140625" customWidth="1"/>
    <col min="4" max="4" width="16.140625" customWidth="1"/>
    <col min="6" max="7" width="17" customWidth="1"/>
    <col min="8" max="8" width="27.140625" customWidth="1"/>
    <col min="10" max="11" width="15" customWidth="1"/>
    <col min="12" max="12" width="34.7109375" customWidth="1"/>
    <col min="14" max="15" width="16.42578125" customWidth="1"/>
    <col min="16" max="16" width="22.140625" customWidth="1"/>
  </cols>
  <sheetData>
    <row r="1" spans="2:16">
      <c r="B1" s="326" t="s">
        <v>2115</v>
      </c>
      <c r="C1" s="326"/>
      <c r="D1" s="326"/>
      <c r="E1" s="16"/>
      <c r="F1" s="326" t="s">
        <v>2116</v>
      </c>
      <c r="G1" s="326"/>
      <c r="H1" s="326"/>
      <c r="I1" s="16"/>
      <c r="J1" s="326" t="s">
        <v>2117</v>
      </c>
      <c r="K1" s="326"/>
      <c r="L1" s="326"/>
      <c r="M1" s="16"/>
      <c r="N1" s="326" t="s">
        <v>2118</v>
      </c>
      <c r="O1" s="326"/>
      <c r="P1" s="326"/>
    </row>
    <row r="2" spans="2:16">
      <c r="B2" s="17" t="s">
        <v>2096</v>
      </c>
      <c r="C2" s="19" t="s">
        <v>2097</v>
      </c>
      <c r="D2" s="17" t="s">
        <v>171</v>
      </c>
      <c r="F2" s="17" t="s">
        <v>2096</v>
      </c>
      <c r="G2" s="19" t="s">
        <v>2097</v>
      </c>
      <c r="H2" s="17" t="s">
        <v>171</v>
      </c>
      <c r="J2" s="19" t="s">
        <v>2096</v>
      </c>
      <c r="K2" s="19" t="s">
        <v>2097</v>
      </c>
      <c r="L2" s="19" t="s">
        <v>171</v>
      </c>
      <c r="N2" s="17" t="s">
        <v>2096</v>
      </c>
      <c r="O2" s="19" t="s">
        <v>2097</v>
      </c>
      <c r="P2" s="17" t="s">
        <v>171</v>
      </c>
    </row>
    <row r="3" spans="2:16">
      <c r="B3" s="5"/>
      <c r="C3" s="5"/>
      <c r="D3" s="5"/>
      <c r="F3" s="18" t="s">
        <v>2119</v>
      </c>
      <c r="G3" s="14" t="s">
        <v>2120</v>
      </c>
      <c r="H3" s="18" t="s">
        <v>2121</v>
      </c>
      <c r="J3" s="5" t="s">
        <v>2122</v>
      </c>
      <c r="K3" s="6" t="s">
        <v>2123</v>
      </c>
      <c r="L3" s="5" t="s">
        <v>2124</v>
      </c>
      <c r="N3" s="5" t="s">
        <v>2125</v>
      </c>
      <c r="O3" s="14" t="s">
        <v>2126</v>
      </c>
      <c r="P3" s="5" t="s">
        <v>2127</v>
      </c>
    </row>
    <row r="4" spans="2:16">
      <c r="B4" s="5"/>
      <c r="C4" s="5"/>
      <c r="D4" s="5"/>
      <c r="F4" s="5"/>
      <c r="G4" s="5"/>
      <c r="H4" s="5"/>
      <c r="J4" s="18"/>
      <c r="K4" s="18"/>
      <c r="L4" s="18"/>
      <c r="N4" s="5"/>
      <c r="O4" s="5"/>
      <c r="P4" s="5"/>
    </row>
    <row r="5" spans="2:16">
      <c r="B5" s="5"/>
      <c r="C5" s="5"/>
      <c r="D5" s="5"/>
      <c r="F5" s="5"/>
      <c r="G5" s="5"/>
      <c r="H5" s="5"/>
      <c r="J5" s="5"/>
      <c r="K5" s="5"/>
      <c r="L5" s="5"/>
      <c r="N5" s="5"/>
      <c r="O5" s="5"/>
      <c r="P5" s="5"/>
    </row>
    <row r="6" spans="2:16">
      <c r="B6" s="5"/>
      <c r="C6" s="5"/>
      <c r="D6" s="5"/>
      <c r="F6" s="5"/>
      <c r="G6" s="5"/>
      <c r="H6" s="5"/>
      <c r="J6" s="5"/>
      <c r="K6" s="5"/>
      <c r="L6" s="5"/>
      <c r="N6" s="5"/>
      <c r="O6" s="5"/>
      <c r="P6" s="5"/>
    </row>
    <row r="7" spans="2:16">
      <c r="B7" s="5"/>
      <c r="C7" s="5"/>
      <c r="D7" s="5"/>
      <c r="F7" s="5"/>
      <c r="G7" s="5"/>
      <c r="H7" s="5"/>
      <c r="J7" s="5"/>
      <c r="K7" s="5"/>
      <c r="L7" s="5"/>
      <c r="N7" s="5"/>
      <c r="O7" s="5"/>
      <c r="P7" s="5"/>
    </row>
    <row r="8" spans="2:16">
      <c r="B8" s="5"/>
      <c r="C8" s="5"/>
      <c r="D8" s="5"/>
      <c r="F8" s="5"/>
      <c r="G8" s="5"/>
      <c r="H8" s="5"/>
      <c r="J8" s="5"/>
      <c r="K8" s="5"/>
      <c r="L8" s="5"/>
      <c r="N8" s="5"/>
      <c r="O8" s="5"/>
      <c r="P8" s="5"/>
    </row>
  </sheetData>
  <sheetProtection algorithmName="SHA-512" hashValue="4RV414pVt4jytNN5sSAgVPVOsRS9WMn50JjQnLqJI94tbkoCpPrBHaUCvzO2H9SuWQFLPAwJ/1IatrpaIN5I+w==" saltValue="Tsto/mXyQmewhwr7oxPO7g==" spinCount="100000" sheet="1" objects="1" scenarios="1"/>
  <mergeCells count="4">
    <mergeCell ref="B1:D1"/>
    <mergeCell ref="F1:H1"/>
    <mergeCell ref="J1:L1"/>
    <mergeCell ref="N1:P1"/>
  </mergeCells>
  <hyperlinks>
    <hyperlink ref="K3" r:id="rId1" xr:uid="{D3AC9AEF-41F5-4ADA-8033-7EB0CC8F6538}"/>
    <hyperlink ref="G3" r:id="rId2" xr:uid="{6829D510-2FBE-4A26-B8CC-046934050A8F}"/>
    <hyperlink ref="O3" r:id="rId3" xr:uid="{32D278F3-2A28-49D5-87C7-3F315B5A8DE7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B668D-B614-4EAD-95F4-3C4F6747CECB}">
  <sheetPr>
    <tabColor theme="0"/>
  </sheetPr>
  <dimension ref="A1:E91"/>
  <sheetViews>
    <sheetView workbookViewId="0">
      <pane ySplit="1" topLeftCell="A33" activePane="bottomLeft" state="frozen"/>
      <selection pane="bottomLeft" activeCell="C57" sqref="C57"/>
    </sheetView>
  </sheetViews>
  <sheetFormatPr defaultRowHeight="15"/>
  <cols>
    <col min="1" max="1" width="20.85546875" customWidth="1"/>
    <col min="2" max="2" width="36.42578125" bestFit="1" customWidth="1"/>
    <col min="3" max="3" width="73.28515625" style="21" customWidth="1"/>
    <col min="4" max="4" width="25.7109375" customWidth="1"/>
    <col min="5" max="5" width="60" style="21" customWidth="1"/>
  </cols>
  <sheetData>
    <row r="1" spans="1:5" s="2" customFormat="1" hidden="1">
      <c r="A1" s="4" t="s">
        <v>0</v>
      </c>
      <c r="B1" s="1" t="s">
        <v>0</v>
      </c>
      <c r="C1" s="20" t="s">
        <v>1</v>
      </c>
      <c r="D1" s="1" t="s">
        <v>2128</v>
      </c>
      <c r="E1" s="20" t="s">
        <v>2</v>
      </c>
    </row>
    <row r="2" spans="1:5" hidden="1">
      <c r="A2" s="9" t="s">
        <v>52</v>
      </c>
      <c r="B2" s="9" t="s">
        <v>3</v>
      </c>
      <c r="C2" s="22" t="s">
        <v>4</v>
      </c>
      <c r="D2" s="9" t="s">
        <v>2129</v>
      </c>
      <c r="E2" s="22" t="s">
        <v>590</v>
      </c>
    </row>
    <row r="3" spans="1:5" hidden="1">
      <c r="A3" s="9" t="s">
        <v>1781</v>
      </c>
      <c r="B3" s="9" t="s">
        <v>6</v>
      </c>
      <c r="C3" s="22" t="s">
        <v>7</v>
      </c>
      <c r="D3" s="9" t="s">
        <v>2130</v>
      </c>
      <c r="E3" s="22" t="s">
        <v>8</v>
      </c>
    </row>
    <row r="4" spans="1:5" hidden="1">
      <c r="A4" s="9" t="s">
        <v>1778</v>
      </c>
      <c r="B4" s="9" t="s">
        <v>9</v>
      </c>
      <c r="C4" s="22" t="s">
        <v>10</v>
      </c>
      <c r="D4" s="9" t="s">
        <v>1833</v>
      </c>
      <c r="E4" s="22" t="s">
        <v>11</v>
      </c>
    </row>
    <row r="5" spans="1:5" hidden="1">
      <c r="A5" s="9" t="s">
        <v>2131</v>
      </c>
      <c r="B5" s="9" t="s">
        <v>12</v>
      </c>
      <c r="C5" s="22" t="s">
        <v>2132</v>
      </c>
      <c r="D5" s="9" t="s">
        <v>2133</v>
      </c>
      <c r="E5" s="23" t="s">
        <v>52</v>
      </c>
    </row>
    <row r="6" spans="1:5" hidden="1">
      <c r="A6" s="9" t="s">
        <v>1776</v>
      </c>
      <c r="B6" s="9" t="s">
        <v>14</v>
      </c>
      <c r="C6" s="22" t="s">
        <v>15</v>
      </c>
      <c r="D6" s="9" t="s">
        <v>1797</v>
      </c>
      <c r="E6" s="22" t="s">
        <v>16</v>
      </c>
    </row>
    <row r="7" spans="1:5" hidden="1">
      <c r="A7" s="9" t="s">
        <v>1777</v>
      </c>
      <c r="B7" s="9" t="s">
        <v>17</v>
      </c>
      <c r="C7" s="22" t="s">
        <v>18</v>
      </c>
      <c r="D7" s="9" t="s">
        <v>1797</v>
      </c>
      <c r="E7" s="24" t="s">
        <v>19</v>
      </c>
    </row>
    <row r="8" spans="1:5" hidden="1">
      <c r="A8" s="9" t="s">
        <v>2134</v>
      </c>
      <c r="B8" s="9" t="s">
        <v>20</v>
      </c>
      <c r="C8" s="22" t="s">
        <v>21</v>
      </c>
      <c r="D8" s="9" t="s">
        <v>1797</v>
      </c>
      <c r="E8" s="22" t="s">
        <v>22</v>
      </c>
    </row>
    <row r="9" spans="1:5" hidden="1">
      <c r="A9" s="9" t="s">
        <v>2135</v>
      </c>
      <c r="B9" s="9" t="s">
        <v>23</v>
      </c>
      <c r="C9" s="22" t="s">
        <v>24</v>
      </c>
      <c r="D9" s="9" t="s">
        <v>2136</v>
      </c>
      <c r="E9" s="22" t="s">
        <v>25</v>
      </c>
    </row>
    <row r="10" spans="1:5" ht="30" hidden="1">
      <c r="A10" s="9" t="s">
        <v>2137</v>
      </c>
      <c r="B10" s="9" t="s">
        <v>26</v>
      </c>
      <c r="C10" s="22" t="s">
        <v>27</v>
      </c>
      <c r="D10" s="9" t="s">
        <v>2138</v>
      </c>
      <c r="E10" s="22" t="s">
        <v>28</v>
      </c>
    </row>
    <row r="11" spans="1:5" ht="30" hidden="1">
      <c r="A11" s="339" t="s">
        <v>2139</v>
      </c>
      <c r="B11" s="339" t="s">
        <v>29</v>
      </c>
      <c r="C11" s="338" t="s">
        <v>2140</v>
      </c>
      <c r="D11" s="9" t="s">
        <v>1815</v>
      </c>
      <c r="E11" s="22" t="s">
        <v>2141</v>
      </c>
    </row>
    <row r="12" spans="1:5" ht="30" hidden="1">
      <c r="A12" s="339"/>
      <c r="B12" s="339"/>
      <c r="C12" s="338"/>
      <c r="D12" s="9" t="s">
        <v>2142</v>
      </c>
      <c r="E12" s="22" t="s">
        <v>2143</v>
      </c>
    </row>
    <row r="13" spans="1:5" ht="30" hidden="1">
      <c r="A13" s="9" t="s">
        <v>2144</v>
      </c>
      <c r="B13" s="9" t="s">
        <v>30</v>
      </c>
      <c r="C13" s="22" t="s">
        <v>2145</v>
      </c>
      <c r="D13" s="9" t="s">
        <v>1820</v>
      </c>
      <c r="E13" s="22" t="s">
        <v>2146</v>
      </c>
    </row>
    <row r="14" spans="1:5" hidden="1">
      <c r="A14" s="9" t="s">
        <v>2147</v>
      </c>
      <c r="B14" s="9" t="s">
        <v>31</v>
      </c>
      <c r="C14" s="22" t="s">
        <v>32</v>
      </c>
      <c r="D14" s="9" t="s">
        <v>1824</v>
      </c>
      <c r="E14" s="22" t="s">
        <v>33</v>
      </c>
    </row>
    <row r="15" spans="1:5" hidden="1">
      <c r="A15" s="9" t="s">
        <v>2148</v>
      </c>
      <c r="B15" s="9" t="s">
        <v>34</v>
      </c>
      <c r="C15" s="25" t="s">
        <v>2149</v>
      </c>
      <c r="D15" s="9" t="s">
        <v>1828</v>
      </c>
      <c r="E15" s="22" t="s">
        <v>2150</v>
      </c>
    </row>
    <row r="16" spans="1:5" hidden="1">
      <c r="A16" s="9" t="s">
        <v>2151</v>
      </c>
      <c r="B16" s="9" t="s">
        <v>35</v>
      </c>
      <c r="C16" s="23" t="s">
        <v>13</v>
      </c>
      <c r="D16" s="9"/>
      <c r="E16" s="23"/>
    </row>
    <row r="17" spans="1:5" hidden="1">
      <c r="A17" s="9" t="s">
        <v>2152</v>
      </c>
      <c r="B17" s="9" t="s">
        <v>36</v>
      </c>
      <c r="C17" s="22" t="s">
        <v>37</v>
      </c>
      <c r="D17" s="9" t="s">
        <v>1797</v>
      </c>
      <c r="E17" s="22" t="s">
        <v>38</v>
      </c>
    </row>
    <row r="18" spans="1:5" hidden="1">
      <c r="A18" s="9" t="s">
        <v>1779</v>
      </c>
      <c r="B18" s="9" t="s">
        <v>39</v>
      </c>
      <c r="C18" s="22" t="s">
        <v>40</v>
      </c>
      <c r="D18" s="9" t="s">
        <v>143</v>
      </c>
      <c r="E18" s="22" t="s">
        <v>41</v>
      </c>
    </row>
    <row r="19" spans="1:5" hidden="1">
      <c r="A19" s="9" t="s">
        <v>2153</v>
      </c>
      <c r="B19" s="9" t="s">
        <v>42</v>
      </c>
      <c r="C19" s="22" t="s">
        <v>43</v>
      </c>
      <c r="D19" s="9" t="s">
        <v>2154</v>
      </c>
      <c r="E19" s="23"/>
    </row>
    <row r="20" spans="1:5" hidden="1">
      <c r="A20" s="9" t="s">
        <v>2155</v>
      </c>
      <c r="B20" s="9" t="s">
        <v>44</v>
      </c>
      <c r="C20" s="22" t="s">
        <v>45</v>
      </c>
      <c r="D20" s="9" t="s">
        <v>2130</v>
      </c>
      <c r="E20" s="22" t="s">
        <v>46</v>
      </c>
    </row>
    <row r="21" spans="1:5" hidden="1">
      <c r="A21" s="9" t="s">
        <v>2156</v>
      </c>
      <c r="B21" s="9" t="s">
        <v>47</v>
      </c>
      <c r="C21" s="22" t="s">
        <v>48</v>
      </c>
      <c r="D21" s="9" t="s">
        <v>1797</v>
      </c>
      <c r="E21" s="22" t="s">
        <v>49</v>
      </c>
    </row>
    <row r="22" spans="1:5" hidden="1">
      <c r="A22" s="9" t="s">
        <v>1787</v>
      </c>
      <c r="B22" s="9" t="s">
        <v>50</v>
      </c>
      <c r="C22" s="23" t="s">
        <v>51</v>
      </c>
      <c r="D22" s="9" t="s">
        <v>52</v>
      </c>
      <c r="E22" s="23" t="s">
        <v>52</v>
      </c>
    </row>
    <row r="23" spans="1:5" hidden="1">
      <c r="A23" s="9" t="s">
        <v>2157</v>
      </c>
      <c r="B23" s="9" t="s">
        <v>53</v>
      </c>
      <c r="C23" s="22" t="s">
        <v>54</v>
      </c>
      <c r="D23" s="9" t="s">
        <v>2130</v>
      </c>
      <c r="E23" s="22" t="s">
        <v>55</v>
      </c>
    </row>
    <row r="24" spans="1:5" hidden="1">
      <c r="A24" s="9" t="s">
        <v>2158</v>
      </c>
      <c r="B24" s="9" t="s">
        <v>56</v>
      </c>
      <c r="C24" s="22" t="s">
        <v>57</v>
      </c>
      <c r="D24" s="9" t="s">
        <v>2159</v>
      </c>
      <c r="E24" s="22" t="s">
        <v>58</v>
      </c>
    </row>
    <row r="25" spans="1:5" hidden="1">
      <c r="A25" s="9" t="s">
        <v>2160</v>
      </c>
      <c r="B25" s="9" t="s">
        <v>59</v>
      </c>
      <c r="C25" s="22" t="s">
        <v>60</v>
      </c>
      <c r="D25" s="9" t="s">
        <v>2161</v>
      </c>
      <c r="E25" s="22" t="s">
        <v>61</v>
      </c>
    </row>
    <row r="26" spans="1:5" hidden="1">
      <c r="A26" s="9" t="s">
        <v>1782</v>
      </c>
      <c r="B26" s="9" t="s">
        <v>62</v>
      </c>
      <c r="C26" s="22" t="s">
        <v>2162</v>
      </c>
      <c r="D26" s="9" t="s">
        <v>143</v>
      </c>
      <c r="E26" s="22" t="s">
        <v>2163</v>
      </c>
    </row>
    <row r="27" spans="1:5" hidden="1">
      <c r="A27" s="9" t="s">
        <v>2164</v>
      </c>
      <c r="B27" s="9" t="s">
        <v>65</v>
      </c>
      <c r="C27" s="23"/>
      <c r="D27" s="9"/>
      <c r="E27" s="23"/>
    </row>
    <row r="28" spans="1:5" hidden="1">
      <c r="A28" s="9" t="s">
        <v>2165</v>
      </c>
      <c r="B28" s="9" t="s">
        <v>2166</v>
      </c>
      <c r="C28" s="23" t="s">
        <v>2167</v>
      </c>
      <c r="D28" s="9"/>
      <c r="E28" s="23"/>
    </row>
    <row r="29" spans="1:5" hidden="1">
      <c r="A29" s="9" t="s">
        <v>172</v>
      </c>
      <c r="B29" s="9"/>
      <c r="C29" s="25" t="s">
        <v>2168</v>
      </c>
      <c r="D29" s="9" t="s">
        <v>2154</v>
      </c>
      <c r="E29" s="22" t="s">
        <v>2169</v>
      </c>
    </row>
    <row r="30" spans="1:5" ht="30" hidden="1">
      <c r="A30" s="9" t="s">
        <v>173</v>
      </c>
      <c r="B30" s="9"/>
      <c r="C30" s="25" t="s">
        <v>2170</v>
      </c>
      <c r="D30" s="9" t="s">
        <v>2154</v>
      </c>
      <c r="E30" s="22" t="s">
        <v>2171</v>
      </c>
    </row>
    <row r="31" spans="1:5" hidden="1">
      <c r="A31" s="9" t="s">
        <v>98</v>
      </c>
      <c r="B31" s="9" t="s">
        <v>2172</v>
      </c>
      <c r="C31" s="22" t="s">
        <v>2173</v>
      </c>
      <c r="D31" s="9" t="s">
        <v>1820</v>
      </c>
      <c r="E31" s="22" t="s">
        <v>2174</v>
      </c>
    </row>
    <row r="32" spans="1:5" hidden="1">
      <c r="A32" s="9" t="s">
        <v>2175</v>
      </c>
      <c r="B32" s="9" t="s">
        <v>114</v>
      </c>
      <c r="C32" s="22" t="s">
        <v>67</v>
      </c>
      <c r="D32" s="9" t="s">
        <v>1833</v>
      </c>
      <c r="E32" s="22" t="s">
        <v>68</v>
      </c>
    </row>
    <row r="35" spans="1:5">
      <c r="A35" s="330" t="s">
        <v>72</v>
      </c>
      <c r="B35" s="330"/>
      <c r="C35" s="330"/>
      <c r="D35" s="330"/>
      <c r="E35" s="330"/>
    </row>
    <row r="36" spans="1:5">
      <c r="A36" s="45" t="s">
        <v>0</v>
      </c>
      <c r="B36" s="46" t="s">
        <v>0</v>
      </c>
      <c r="C36" s="47" t="s">
        <v>1</v>
      </c>
      <c r="D36" s="46" t="s">
        <v>2128</v>
      </c>
      <c r="E36" s="48" t="s">
        <v>2</v>
      </c>
    </row>
    <row r="37" spans="1:5">
      <c r="A37" s="5" t="s">
        <v>1776</v>
      </c>
      <c r="B37" s="5" t="s">
        <v>14</v>
      </c>
      <c r="C37" s="49" t="s">
        <v>15</v>
      </c>
      <c r="D37" s="9" t="s">
        <v>1833</v>
      </c>
      <c r="E37" s="22" t="s">
        <v>16</v>
      </c>
    </row>
    <row r="38" spans="1:5">
      <c r="A38" s="5" t="s">
        <v>1777</v>
      </c>
      <c r="B38" s="5" t="s">
        <v>17</v>
      </c>
      <c r="C38" s="49" t="s">
        <v>18</v>
      </c>
      <c r="D38" s="9" t="s">
        <v>1833</v>
      </c>
      <c r="E38" s="22" t="s">
        <v>19</v>
      </c>
    </row>
    <row r="39" spans="1:5">
      <c r="A39" s="5" t="s">
        <v>2134</v>
      </c>
      <c r="B39" s="5" t="s">
        <v>20</v>
      </c>
      <c r="C39" s="49" t="s">
        <v>21</v>
      </c>
      <c r="D39" s="9" t="s">
        <v>1833</v>
      </c>
      <c r="E39" s="22" t="s">
        <v>22</v>
      </c>
    </row>
    <row r="40" spans="1:5">
      <c r="A40" s="5" t="s">
        <v>2152</v>
      </c>
      <c r="B40" s="5" t="s">
        <v>36</v>
      </c>
      <c r="C40" s="49" t="s">
        <v>37</v>
      </c>
      <c r="D40" s="9" t="s">
        <v>1833</v>
      </c>
      <c r="E40" s="22" t="s">
        <v>38</v>
      </c>
    </row>
    <row r="41" spans="1:5">
      <c r="A41" s="5" t="s">
        <v>2156</v>
      </c>
      <c r="B41" s="5" t="s">
        <v>47</v>
      </c>
      <c r="C41" s="49" t="s">
        <v>48</v>
      </c>
      <c r="D41" s="9" t="s">
        <v>1833</v>
      </c>
      <c r="E41" s="22" t="s">
        <v>49</v>
      </c>
    </row>
    <row r="42" spans="1:5">
      <c r="A42" s="5" t="s">
        <v>1781</v>
      </c>
      <c r="B42" s="5" t="s">
        <v>6</v>
      </c>
      <c r="C42" s="49" t="s">
        <v>7</v>
      </c>
      <c r="D42" s="9" t="s">
        <v>2130</v>
      </c>
      <c r="E42" s="22" t="s">
        <v>8</v>
      </c>
    </row>
    <row r="43" spans="1:5">
      <c r="C43"/>
    </row>
    <row r="44" spans="1:5">
      <c r="C44"/>
    </row>
    <row r="45" spans="1:5">
      <c r="A45" s="299" t="s">
        <v>2176</v>
      </c>
      <c r="B45" s="300"/>
      <c r="C45" s="300"/>
      <c r="D45" s="300"/>
      <c r="E45" s="300"/>
    </row>
    <row r="46" spans="1:5">
      <c r="A46" s="45" t="s">
        <v>0</v>
      </c>
      <c r="B46" s="46" t="s">
        <v>0</v>
      </c>
      <c r="C46" s="48" t="s">
        <v>1</v>
      </c>
      <c r="D46" s="46" t="s">
        <v>2128</v>
      </c>
      <c r="E46" s="48" t="s">
        <v>2</v>
      </c>
    </row>
    <row r="47" spans="1:5">
      <c r="A47" s="5" t="s">
        <v>1778</v>
      </c>
      <c r="B47" s="5" t="s">
        <v>9</v>
      </c>
      <c r="C47" s="22" t="s">
        <v>10</v>
      </c>
      <c r="D47" s="9" t="s">
        <v>1833</v>
      </c>
      <c r="E47" s="22" t="s">
        <v>11</v>
      </c>
    </row>
    <row r="48" spans="1:5">
      <c r="A48" s="5" t="s">
        <v>1779</v>
      </c>
      <c r="B48" s="5" t="s">
        <v>39</v>
      </c>
      <c r="C48" s="22" t="s">
        <v>40</v>
      </c>
      <c r="D48" s="9" t="s">
        <v>143</v>
      </c>
      <c r="E48" s="22" t="s">
        <v>41</v>
      </c>
    </row>
    <row r="49" spans="1:5">
      <c r="A49" s="5" t="s">
        <v>2155</v>
      </c>
      <c r="B49" s="5" t="s">
        <v>44</v>
      </c>
      <c r="C49" s="22" t="s">
        <v>45</v>
      </c>
      <c r="D49" s="9" t="s">
        <v>143</v>
      </c>
      <c r="E49" s="22" t="s">
        <v>46</v>
      </c>
    </row>
    <row r="50" spans="1:5">
      <c r="A50" s="5" t="s">
        <v>1787</v>
      </c>
      <c r="B50" s="5" t="s">
        <v>50</v>
      </c>
      <c r="C50" s="50" t="s">
        <v>51</v>
      </c>
      <c r="D50" s="51" t="s">
        <v>52</v>
      </c>
      <c r="E50" s="50" t="s">
        <v>52</v>
      </c>
    </row>
    <row r="51" spans="1:5">
      <c r="A51" s="5" t="s">
        <v>2157</v>
      </c>
      <c r="B51" s="5" t="s">
        <v>53</v>
      </c>
      <c r="C51" s="22" t="s">
        <v>54</v>
      </c>
      <c r="D51" s="9" t="s">
        <v>143</v>
      </c>
      <c r="E51" s="22" t="s">
        <v>55</v>
      </c>
    </row>
    <row r="52" spans="1:5">
      <c r="A52" s="5" t="s">
        <v>2164</v>
      </c>
      <c r="B52" s="5" t="s">
        <v>65</v>
      </c>
      <c r="C52" s="50" t="s">
        <v>52</v>
      </c>
      <c r="D52" s="51" t="s">
        <v>52</v>
      </c>
      <c r="E52" s="50" t="s">
        <v>52</v>
      </c>
    </row>
    <row r="53" spans="1:5">
      <c r="A53" s="5" t="s">
        <v>2153</v>
      </c>
      <c r="B53" s="5" t="s">
        <v>42</v>
      </c>
      <c r="C53" s="22" t="s">
        <v>43</v>
      </c>
      <c r="D53" s="9" t="s">
        <v>143</v>
      </c>
      <c r="E53" s="22" t="s">
        <v>2177</v>
      </c>
    </row>
    <row r="54" spans="1:5">
      <c r="A54" s="31" t="s">
        <v>52</v>
      </c>
      <c r="B54" s="9" t="s">
        <v>3</v>
      </c>
      <c r="C54" s="22" t="s">
        <v>4</v>
      </c>
      <c r="D54" s="9" t="s">
        <v>143</v>
      </c>
      <c r="E54" s="14" t="s">
        <v>2178</v>
      </c>
    </row>
    <row r="55" spans="1:5">
      <c r="A55" t="s">
        <v>587</v>
      </c>
      <c r="B55" t="s">
        <v>2179</v>
      </c>
      <c r="C55" s="201" t="s">
        <v>2180</v>
      </c>
      <c r="D55" t="s">
        <v>143</v>
      </c>
      <c r="E55" s="14" t="s">
        <v>588</v>
      </c>
    </row>
    <row r="56" spans="1:5">
      <c r="A56" t="s">
        <v>584</v>
      </c>
      <c r="B56" t="s">
        <v>584</v>
      </c>
      <c r="C56" s="201" t="s">
        <v>2181</v>
      </c>
      <c r="D56" t="s">
        <v>143</v>
      </c>
      <c r="E56" s="14" t="s">
        <v>592</v>
      </c>
    </row>
    <row r="57" spans="1:5">
      <c r="A57" t="s">
        <v>1746</v>
      </c>
      <c r="B57" t="s">
        <v>2182</v>
      </c>
      <c r="C57" s="14" t="s">
        <v>2183</v>
      </c>
      <c r="D57" t="s">
        <v>143</v>
      </c>
      <c r="E57" s="14" t="s">
        <v>591</v>
      </c>
    </row>
    <row r="58" spans="1:5">
      <c r="A58" t="s">
        <v>593</v>
      </c>
      <c r="B58" t="s">
        <v>593</v>
      </c>
      <c r="C58" s="14" t="s">
        <v>2184</v>
      </c>
      <c r="D58" t="s">
        <v>143</v>
      </c>
      <c r="E58" s="14" t="s">
        <v>594</v>
      </c>
    </row>
    <row r="60" spans="1:5">
      <c r="A60" s="331" t="s">
        <v>85</v>
      </c>
      <c r="B60" s="331"/>
      <c r="C60" s="331"/>
      <c r="D60" s="331"/>
      <c r="E60" s="331"/>
    </row>
    <row r="61" spans="1:5">
      <c r="A61" s="45" t="s">
        <v>0</v>
      </c>
      <c r="B61" s="46" t="s">
        <v>0</v>
      </c>
      <c r="C61" s="48" t="s">
        <v>1</v>
      </c>
      <c r="D61" s="46" t="s">
        <v>2128</v>
      </c>
      <c r="E61" s="48" t="s">
        <v>2</v>
      </c>
    </row>
    <row r="62" spans="1:5">
      <c r="A62" s="5" t="s">
        <v>2135</v>
      </c>
      <c r="B62" s="5" t="s">
        <v>23</v>
      </c>
      <c r="C62" s="22" t="s">
        <v>24</v>
      </c>
      <c r="D62" s="9" t="s">
        <v>1833</v>
      </c>
      <c r="E62" s="22" t="s">
        <v>25</v>
      </c>
    </row>
    <row r="63" spans="1:5" ht="30">
      <c r="A63" s="5" t="s">
        <v>2137</v>
      </c>
      <c r="B63" s="5" t="s">
        <v>26</v>
      </c>
      <c r="C63" s="22" t="s">
        <v>27</v>
      </c>
      <c r="D63" s="9" t="s">
        <v>1833</v>
      </c>
      <c r="E63" s="22" t="s">
        <v>28</v>
      </c>
    </row>
    <row r="64" spans="1:5" ht="30">
      <c r="A64" s="334" t="s">
        <v>2139</v>
      </c>
      <c r="B64" s="336" t="s">
        <v>29</v>
      </c>
      <c r="C64" s="332" t="s">
        <v>2140</v>
      </c>
      <c r="D64" s="53" t="s">
        <v>1815</v>
      </c>
      <c r="E64" s="52" t="s">
        <v>2141</v>
      </c>
    </row>
    <row r="65" spans="1:5" ht="30">
      <c r="A65" s="335"/>
      <c r="B65" s="337"/>
      <c r="C65" s="333"/>
      <c r="D65" s="57" t="s">
        <v>2142</v>
      </c>
      <c r="E65" s="61" t="s">
        <v>2143</v>
      </c>
    </row>
    <row r="66" spans="1:5" ht="30">
      <c r="A66" s="26" t="s">
        <v>2144</v>
      </c>
      <c r="B66" s="5" t="s">
        <v>30</v>
      </c>
      <c r="C66" s="24" t="s">
        <v>2145</v>
      </c>
      <c r="D66" s="9" t="s">
        <v>143</v>
      </c>
      <c r="E66" s="24" t="s">
        <v>2146</v>
      </c>
    </row>
    <row r="67" spans="1:5">
      <c r="A67" s="26" t="s">
        <v>2147</v>
      </c>
      <c r="B67" s="5" t="s">
        <v>31</v>
      </c>
      <c r="C67" s="22" t="s">
        <v>32</v>
      </c>
      <c r="D67" s="9" t="s">
        <v>143</v>
      </c>
      <c r="E67" s="22" t="s">
        <v>33</v>
      </c>
    </row>
    <row r="68" spans="1:5">
      <c r="A68" s="26" t="s">
        <v>2148</v>
      </c>
      <c r="B68" s="5" t="s">
        <v>34</v>
      </c>
      <c r="C68" s="25" t="s">
        <v>2149</v>
      </c>
      <c r="D68" s="9" t="s">
        <v>143</v>
      </c>
      <c r="E68" s="22" t="s">
        <v>2150</v>
      </c>
    </row>
    <row r="69" spans="1:5">
      <c r="A69" s="26" t="s">
        <v>2151</v>
      </c>
      <c r="B69" s="5" t="s">
        <v>35</v>
      </c>
      <c r="C69" s="15" t="s">
        <v>52</v>
      </c>
      <c r="D69" s="15" t="s">
        <v>52</v>
      </c>
      <c r="E69" s="15" t="s">
        <v>52</v>
      </c>
    </row>
    <row r="70" spans="1:5">
      <c r="A70" s="26" t="s">
        <v>172</v>
      </c>
      <c r="B70" s="5" t="s">
        <v>172</v>
      </c>
      <c r="C70" s="25" t="s">
        <v>2168</v>
      </c>
      <c r="D70" s="9" t="s">
        <v>1833</v>
      </c>
      <c r="E70" s="22" t="s">
        <v>2169</v>
      </c>
    </row>
    <row r="71" spans="1:5" ht="30">
      <c r="A71" s="26" t="s">
        <v>173</v>
      </c>
      <c r="B71" s="5" t="s">
        <v>173</v>
      </c>
      <c r="C71" s="25" t="s">
        <v>2170</v>
      </c>
      <c r="D71" s="9" t="s">
        <v>1833</v>
      </c>
      <c r="E71" s="22" t="s">
        <v>2171</v>
      </c>
    </row>
    <row r="72" spans="1:5">
      <c r="A72" s="26" t="s">
        <v>98</v>
      </c>
      <c r="B72" s="5" t="s">
        <v>2172</v>
      </c>
      <c r="C72" s="25" t="s">
        <v>2173</v>
      </c>
      <c r="D72" s="9" t="s">
        <v>1833</v>
      </c>
      <c r="E72" s="22" t="s">
        <v>2174</v>
      </c>
    </row>
    <row r="73" spans="1:5">
      <c r="A73" s="31" t="s">
        <v>2131</v>
      </c>
      <c r="B73" s="9" t="s">
        <v>12</v>
      </c>
      <c r="C73" s="22" t="s">
        <v>2132</v>
      </c>
      <c r="D73" s="9" t="s">
        <v>2133</v>
      </c>
      <c r="E73" s="23" t="s">
        <v>52</v>
      </c>
    </row>
    <row r="76" spans="1:5">
      <c r="A76" s="327" t="s">
        <v>2185</v>
      </c>
      <c r="B76" s="328"/>
      <c r="C76" s="328"/>
      <c r="D76" s="328"/>
      <c r="E76" s="329"/>
    </row>
    <row r="77" spans="1:5">
      <c r="A77" s="45" t="s">
        <v>0</v>
      </c>
      <c r="B77" s="46" t="s">
        <v>0</v>
      </c>
      <c r="C77" s="48" t="s">
        <v>1</v>
      </c>
      <c r="D77" s="46" t="s">
        <v>2128</v>
      </c>
      <c r="E77" s="48" t="s">
        <v>2</v>
      </c>
    </row>
    <row r="78" spans="1:5">
      <c r="A78" s="5" t="s">
        <v>2158</v>
      </c>
      <c r="B78" s="5" t="s">
        <v>56</v>
      </c>
      <c r="C78" s="22" t="s">
        <v>57</v>
      </c>
      <c r="D78" s="9" t="s">
        <v>2159</v>
      </c>
      <c r="E78" s="22" t="s">
        <v>58</v>
      </c>
    </row>
    <row r="79" spans="1:5" ht="30">
      <c r="A79" s="5" t="s">
        <v>2160</v>
      </c>
      <c r="B79" s="5" t="s">
        <v>59</v>
      </c>
      <c r="C79" s="22" t="s">
        <v>60</v>
      </c>
      <c r="D79" s="9" t="s">
        <v>143</v>
      </c>
      <c r="E79" s="22" t="s">
        <v>2186</v>
      </c>
    </row>
    <row r="80" spans="1:5" ht="30">
      <c r="A80" s="5" t="s">
        <v>1782</v>
      </c>
      <c r="B80" s="5" t="s">
        <v>596</v>
      </c>
      <c r="C80" s="22" t="s">
        <v>63</v>
      </c>
      <c r="D80" s="9" t="s">
        <v>143</v>
      </c>
      <c r="E80" s="22" t="s">
        <v>2187</v>
      </c>
    </row>
    <row r="82" spans="1:5">
      <c r="A82" s="340" t="s">
        <v>2188</v>
      </c>
      <c r="B82" s="340"/>
      <c r="C82" s="340"/>
      <c r="D82" s="340"/>
      <c r="E82" s="340"/>
    </row>
    <row r="83" spans="1:5">
      <c r="A83" s="45" t="s">
        <v>0</v>
      </c>
      <c r="B83" s="46" t="s">
        <v>0</v>
      </c>
      <c r="C83" s="48" t="s">
        <v>1</v>
      </c>
      <c r="D83" s="46" t="s">
        <v>2128</v>
      </c>
      <c r="E83" s="48" t="s">
        <v>2</v>
      </c>
    </row>
    <row r="84" spans="1:5">
      <c r="A84" s="5"/>
      <c r="B84" s="5" t="s">
        <v>2189</v>
      </c>
      <c r="C84" s="37" t="s">
        <v>2190</v>
      </c>
      <c r="D84" s="5" t="s">
        <v>1820</v>
      </c>
      <c r="E84" s="37" t="s">
        <v>2191</v>
      </c>
    </row>
    <row r="85" spans="1:5">
      <c r="A85" s="5"/>
      <c r="B85" s="5" t="s">
        <v>2192</v>
      </c>
      <c r="C85" s="37" t="s">
        <v>2193</v>
      </c>
      <c r="D85" s="5" t="s">
        <v>1820</v>
      </c>
      <c r="E85" s="37" t="s">
        <v>2194</v>
      </c>
    </row>
    <row r="86" spans="1:5">
      <c r="A86" s="5"/>
      <c r="B86" s="5" t="s">
        <v>2195</v>
      </c>
      <c r="C86" s="37" t="s">
        <v>2196</v>
      </c>
      <c r="D86" s="5" t="s">
        <v>2197</v>
      </c>
      <c r="E86" s="37" t="s">
        <v>2198</v>
      </c>
    </row>
    <row r="87" spans="1:5">
      <c r="C87"/>
      <c r="E87" s="54"/>
    </row>
    <row r="89" spans="1:5">
      <c r="A89" s="327" t="s">
        <v>114</v>
      </c>
      <c r="B89" s="328"/>
      <c r="C89" s="328"/>
      <c r="D89" s="328"/>
      <c r="E89" s="329"/>
    </row>
    <row r="90" spans="1:5">
      <c r="A90" s="45" t="s">
        <v>0</v>
      </c>
      <c r="B90" s="46" t="s">
        <v>0</v>
      </c>
      <c r="C90" s="48" t="s">
        <v>1</v>
      </c>
      <c r="D90" s="46" t="s">
        <v>2128</v>
      </c>
      <c r="E90" s="48" t="s">
        <v>2</v>
      </c>
    </row>
    <row r="91" spans="1:5">
      <c r="A91" s="9" t="s">
        <v>2175</v>
      </c>
      <c r="B91" s="9" t="s">
        <v>114</v>
      </c>
      <c r="C91" s="22" t="s">
        <v>67</v>
      </c>
      <c r="D91" s="9" t="s">
        <v>1833</v>
      </c>
      <c r="E91" s="22" t="s">
        <v>68</v>
      </c>
    </row>
  </sheetData>
  <sheetProtection algorithmName="SHA-512" hashValue="ruqaTLkU50aoscbBqefhgvLwqz1IED7cPt29MQ0OEZmSpN2Sk6C4v7ZP72b5vAMxycyXcDWDrSDayLmUYhc/rQ==" saltValue="uN7d3FLEDFeGYmiL353JGA==" spinCount="100000" sheet="1" objects="1" scenarios="1"/>
  <autoFilter ref="B1:Z32" xr:uid="{D62B668D-B614-4EAD-95F4-3C4F6747CECB}"/>
  <mergeCells count="12">
    <mergeCell ref="C11:C12"/>
    <mergeCell ref="B11:B12"/>
    <mergeCell ref="A11:A12"/>
    <mergeCell ref="A82:E82"/>
    <mergeCell ref="A76:E76"/>
    <mergeCell ref="A89:E89"/>
    <mergeCell ref="A35:E35"/>
    <mergeCell ref="A45:E45"/>
    <mergeCell ref="A60:E60"/>
    <mergeCell ref="C64:C65"/>
    <mergeCell ref="A64:A65"/>
    <mergeCell ref="B64:B65"/>
  </mergeCells>
  <hyperlinks>
    <hyperlink ref="C7" r:id="rId1" xr:uid="{64A7EA73-A72C-4F24-9B66-947A0EF00DED}"/>
    <hyperlink ref="E7" r:id="rId2" xr:uid="{2156B041-D308-4C51-842D-C55C42D2C889}"/>
    <hyperlink ref="E6" r:id="rId3" xr:uid="{FFDCA1D3-14BE-4BFF-AD07-4FB78292A5BF}"/>
    <hyperlink ref="C4" r:id="rId4" xr:uid="{57E32E8F-FCE7-430E-89B6-856F02349C39}"/>
    <hyperlink ref="E4" r:id="rId5" xr:uid="{B3511810-B9AF-46C6-85A9-6BF07DAAD6DE}"/>
    <hyperlink ref="C6" r:id="rId6" xr:uid="{2E76189B-FDEC-457C-A7C3-6C42ECD75D28}"/>
    <hyperlink ref="C21" r:id="rId7" xr:uid="{490993D9-632F-4DB8-AFE5-4E0B0DDB1F86}"/>
    <hyperlink ref="E21" r:id="rId8" xr:uid="{EABD50E6-CBD6-438D-BA75-DB6CDB4507F9}"/>
    <hyperlink ref="E14" r:id="rId9" xr:uid="{441E2CAD-F9C3-4DD5-B48C-4023B116CAAA}"/>
    <hyperlink ref="C14" r:id="rId10" xr:uid="{50983E9F-C0D1-4803-BA26-FD601EC03396}"/>
    <hyperlink ref="C18" r:id="rId11" xr:uid="{2CCF7673-73C7-4355-9400-29534F487942}"/>
    <hyperlink ref="E18" r:id="rId12" xr:uid="{CAA795D7-C95A-4355-9352-E8C5359E19F8}"/>
    <hyperlink ref="C23" r:id="rId13" xr:uid="{986B1F90-5B26-47D7-B592-61369EFBC872}"/>
    <hyperlink ref="E23" r:id="rId14" xr:uid="{D935F343-0097-4CF1-859C-C7840ADC99CB}"/>
    <hyperlink ref="E9" r:id="rId15" xr:uid="{D8176DA2-FEF7-4A35-9EC8-FD45D51F20CC}"/>
    <hyperlink ref="E10" r:id="rId16" xr:uid="{1E0D68F6-B191-4790-B955-1B9B2DF4BCDF}"/>
    <hyperlink ref="C9" r:id="rId17" xr:uid="{F7BE4253-1254-47F2-96DA-DDEAE6CD9A59}"/>
    <hyperlink ref="C10" r:id="rId18" xr:uid="{F88875CE-55FB-4AB1-8DBF-2B9F9E600ED2}"/>
    <hyperlink ref="C17" r:id="rId19" xr:uid="{2A8BB9C2-9C25-4537-B8FE-634A4CA6EF3B}"/>
    <hyperlink ref="E17" r:id="rId20" xr:uid="{C3310899-6885-4E66-BF9A-6509BFEA0F4C}"/>
    <hyperlink ref="C2" r:id="rId21" xr:uid="{A2D27838-EB25-4D80-81EF-5E1D60020FAA}"/>
    <hyperlink ref="C19" r:id="rId22" xr:uid="{4EDDD59E-6F2D-4D49-88D7-F7447ACE6BC4}"/>
    <hyperlink ref="C20" r:id="rId23" xr:uid="{DA7AF37D-7766-4ABD-A76F-C1C067D445A8}"/>
    <hyperlink ref="C8" r:id="rId24" xr:uid="{96768207-D66D-4CE8-8433-C20741A34CCD}"/>
    <hyperlink ref="E3" r:id="rId25" xr:uid="{37E06DB2-947C-4D53-9D19-A0ABDEB76499}"/>
    <hyperlink ref="C3" r:id="rId26" xr:uid="{E91F4D39-D85E-4DC3-8E3C-E87D1122EA1A}"/>
    <hyperlink ref="E20" r:id="rId27" xr:uid="{822A0E83-AA9F-491D-B915-97D0DB37E208}"/>
    <hyperlink ref="E2" r:id="rId28" xr:uid="{0E5815FF-334E-4D18-8F12-2D74D4480FF4}"/>
    <hyperlink ref="E8" r:id="rId29" xr:uid="{F221665D-7F1F-4A50-8596-DC8BB3CDE7F0}"/>
    <hyperlink ref="C24" r:id="rId30" xr:uid="{2E3106C1-D894-4A06-A1AE-7A8B7A3EEEFA}"/>
    <hyperlink ref="E24" r:id="rId31" xr:uid="{02B012CF-4EA1-4C95-8858-E0BB643750CE}"/>
    <hyperlink ref="C25" r:id="rId32" xr:uid="{D551C28A-2E93-4291-984B-BDDC8EBCD42A}"/>
    <hyperlink ref="E25" r:id="rId33" xr:uid="{C35E35C7-5ECF-4A80-95D5-287D8EFD1F9D}"/>
    <hyperlink ref="C26" r:id="rId34" xr:uid="{CE393FD1-DA89-4E41-869F-41676C0A55BF}"/>
    <hyperlink ref="E26" r:id="rId35" xr:uid="{9DE3FB5B-DAF4-4380-ACC6-F95C57F63CDD}"/>
    <hyperlink ref="C32" r:id="rId36" xr:uid="{7C954C44-8C48-4123-BBA6-861C624518DD}"/>
    <hyperlink ref="E32" r:id="rId37" xr:uid="{8865263B-C5BE-4EE6-A852-6DA83EA9F0F1}"/>
    <hyperlink ref="C11" r:id="rId38" xr:uid="{78FE0E91-4272-4B31-AAD3-7EE4F0B7CAEA}"/>
    <hyperlink ref="E11" r:id="rId39" xr:uid="{4A7F0825-C10B-4E30-9A22-9780672E2553}"/>
    <hyperlink ref="E12" r:id="rId40" xr:uid="{AC7A18DF-8978-41D3-AF78-50E51C1B04AA}"/>
    <hyperlink ref="C5" r:id="rId41" xr:uid="{6051A436-DFD3-48F0-A517-60CECDA04AA8}"/>
    <hyperlink ref="C13" r:id="rId42" xr:uid="{5AE110E9-FC90-408A-902B-B494C231E5B1}"/>
    <hyperlink ref="E13" r:id="rId43" xr:uid="{7AB1D17F-7945-46C4-B9D2-397427962203}"/>
    <hyperlink ref="C15" r:id="rId44" xr:uid="{992EEB57-E4D5-4BEA-8DEB-71B5D7FFB171}"/>
    <hyperlink ref="E15" r:id="rId45" xr:uid="{3118AF84-DC67-4E3D-A6F8-66371509190C}"/>
    <hyperlink ref="C29" r:id="rId46" xr:uid="{2CAEB626-A239-45D1-AB59-2D722C58C989}"/>
    <hyperlink ref="E29" r:id="rId47" xr:uid="{A18441CE-9CDB-4478-8917-A6EFA0A3BA84}"/>
    <hyperlink ref="C30" r:id="rId48" xr:uid="{CDA7FF5B-5DF2-4B1B-80F7-C3D53A1A04B7}"/>
    <hyperlink ref="E30" r:id="rId49" xr:uid="{410C1F6A-F541-42A3-A7C1-3F1C7AC975A4}"/>
    <hyperlink ref="C31" r:id="rId50" xr:uid="{08B50B04-B8DB-4966-8134-0FAE4AC4F463}"/>
    <hyperlink ref="E31" r:id="rId51" xr:uid="{71F83673-FB9F-4090-AA44-51CF3C573BE1}"/>
    <hyperlink ref="C84" r:id="rId52" xr:uid="{8BD8B127-D90D-4CF1-9DA2-B8AF65ED8D25}"/>
    <hyperlink ref="E84" r:id="rId53" xr:uid="{F2E62C3E-22F0-48A5-BBCF-0D15C64052F1}"/>
    <hyperlink ref="E85" r:id="rId54" xr:uid="{3F3C76C4-7CAB-4622-A038-27216CBFC956}"/>
    <hyperlink ref="E37" r:id="rId55" xr:uid="{EE9EA947-76B6-466E-BFD5-64D3763D0A0C}"/>
    <hyperlink ref="C37" r:id="rId56" xr:uid="{1D946B36-4E67-4A2F-90DC-64E9DCAD21DE}"/>
    <hyperlink ref="C39" r:id="rId57" xr:uid="{04A1537E-0212-4C42-906A-8043E48E2980}"/>
    <hyperlink ref="E39" r:id="rId58" xr:uid="{9D1780D9-6AA9-488F-A4CF-E1B921945CE5}"/>
    <hyperlink ref="C40" r:id="rId59" xr:uid="{9ACB698C-D5C9-490B-BC1F-6FD0EBE29078}"/>
    <hyperlink ref="E40" r:id="rId60" xr:uid="{FCADD5E6-5AA8-4FE2-B05D-E10DC22F0CF9}"/>
    <hyperlink ref="C41" r:id="rId61" xr:uid="{38AEDBE4-DEFE-4BD9-9256-1C9D3C66DF83}"/>
    <hyperlink ref="E41" r:id="rId62" xr:uid="{2F96A770-3277-462C-886B-389F22856FE9}"/>
    <hyperlink ref="E42" r:id="rId63" xr:uid="{2C532EBE-1680-4B72-9D5B-916F0BFB8AC7}"/>
    <hyperlink ref="C42" r:id="rId64" xr:uid="{1D5BE609-3767-4A26-9673-5138D5A066C1}"/>
    <hyperlink ref="C47" r:id="rId65" xr:uid="{F56F3D61-49A8-4DDF-BE63-A9A9F4BFBB69}"/>
    <hyperlink ref="E47" r:id="rId66" xr:uid="{F3841A56-B81D-4A73-97D3-094D5F498711}"/>
    <hyperlink ref="C48" r:id="rId67" xr:uid="{5A14A34F-C5DA-4DA2-B69D-6BB52FAC4093}"/>
    <hyperlink ref="E48" r:id="rId68" xr:uid="{8C74A5FB-786B-45F3-B1FC-1A23AEBB6A36}"/>
    <hyperlink ref="C49" r:id="rId69" xr:uid="{11FC0197-2B5E-4934-89DD-229FFFA2D302}"/>
    <hyperlink ref="E49" r:id="rId70" xr:uid="{45B3F837-089B-47F7-A2CD-E92084FC951C}"/>
    <hyperlink ref="C51" r:id="rId71" xr:uid="{9BB220A9-762A-4509-A597-764B7933F449}"/>
    <hyperlink ref="E51" r:id="rId72" xr:uid="{2AD1FAB8-FE2A-417C-A24A-3F839D43C520}"/>
    <hyperlink ref="E62" r:id="rId73" xr:uid="{92C3B8DB-6B73-47EE-921E-87AB6E2EB149}"/>
    <hyperlink ref="C62" r:id="rId74" xr:uid="{AE49F017-9386-4FE7-8E2A-5E8E1BE528C9}"/>
    <hyperlink ref="E63" r:id="rId75" xr:uid="{00E3BC47-3733-4C6B-8106-16DD47EA5CB8}"/>
    <hyperlink ref="C63" r:id="rId76" xr:uid="{D6F92BA9-11B0-404B-9403-871C8460CF5A}"/>
    <hyperlink ref="C64" r:id="rId77" xr:uid="{F5B58389-A3EF-4036-9100-8EC94031CBB8}"/>
    <hyperlink ref="E64" r:id="rId78" xr:uid="{84576B84-5094-4781-A3D6-4498652CAB6C}"/>
    <hyperlink ref="E67" r:id="rId79" xr:uid="{2A4DB979-232D-4395-BCC9-B06F7FB27FBA}"/>
    <hyperlink ref="C67" r:id="rId80" xr:uid="{0ADFF2CA-8C80-4065-A3E8-0260B7F17DF4}"/>
    <hyperlink ref="C68" r:id="rId81" xr:uid="{E3F67496-3D68-4683-AB3F-24F2B1E88F04}"/>
    <hyperlink ref="E68" r:id="rId82" xr:uid="{6ADD3E26-9774-4D32-890C-ECD56C9C3733}"/>
    <hyperlink ref="C70" r:id="rId83" xr:uid="{273ADBA7-E491-42D2-A6F7-8AC77C517590}"/>
    <hyperlink ref="E70" r:id="rId84" xr:uid="{25D786ED-0F77-4E23-A2CB-3B5552D7048C}"/>
    <hyperlink ref="C71" r:id="rId85" xr:uid="{40DF7AE7-FFEC-4D5C-A0B2-4CBF4EED64BA}"/>
    <hyperlink ref="E71" r:id="rId86" xr:uid="{8B3C50E2-7C99-48E5-884A-BBF8EDD3AFD7}"/>
    <hyperlink ref="C72" r:id="rId87" xr:uid="{7E5EB4CC-6A79-44B2-812C-02E6C9686B47}"/>
    <hyperlink ref="E72" r:id="rId88" xr:uid="{D07F847D-36EB-47D6-83DD-B7F0D78FDFA2}"/>
    <hyperlink ref="C78" r:id="rId89" xr:uid="{51FC4FCF-AB1D-4F10-9DB9-44E2562C7F45}"/>
    <hyperlink ref="E78" r:id="rId90" xr:uid="{FC93661A-D54E-46E1-8106-0423CAD18374}"/>
    <hyperlink ref="C79" r:id="rId91" xr:uid="{1D64966E-B67F-4252-85C7-21EA1C3A05CE}"/>
    <hyperlink ref="E79" r:id="rId92" xr:uid="{F26FB309-9D63-4D6B-A19F-B85D3A65A207}"/>
    <hyperlink ref="C80" r:id="rId93" xr:uid="{DAF3206A-3AB2-4013-AEB5-930AAE6398F0}"/>
    <hyperlink ref="E80" r:id="rId94" xr:uid="{F82834F9-6B21-432F-A7E4-C1C18C589547}"/>
    <hyperlink ref="C53" r:id="rId95" xr:uid="{1327C4A5-91A8-4929-B523-125DB718C83F}"/>
    <hyperlink ref="C91" r:id="rId96" xr:uid="{AD1AB970-95B1-47E7-A5D3-E01CDEF91036}"/>
    <hyperlink ref="E91" r:id="rId97" xr:uid="{08E72C80-94F2-4CAA-B9BA-33E44B43A457}"/>
    <hyperlink ref="C86" r:id="rId98" xr:uid="{3D938A7B-C09F-4FE8-8055-BA9BB67B15FE}"/>
    <hyperlink ref="E86" r:id="rId99" xr:uid="{1FBF670F-7F12-47AE-9302-04221FC65AB3}"/>
    <hyperlink ref="C73" r:id="rId100" xr:uid="{25C42DD0-9823-4702-AA95-4E2B5110D094}"/>
    <hyperlink ref="C54" r:id="rId101" xr:uid="{3AEEFE39-E912-4EEE-A88A-96129A852AD8}"/>
    <hyperlink ref="E65" r:id="rId102" xr:uid="{3E3A0BA9-CAB1-489B-AF97-7013ABEAEFF2}"/>
    <hyperlink ref="C66" r:id="rId103" xr:uid="{5B988BF4-A9F7-48B4-95B5-E56BE3067A83}"/>
    <hyperlink ref="E66" r:id="rId104" xr:uid="{69231F75-A13A-440F-8AF3-EAEE85EF6C2E}"/>
    <hyperlink ref="C38" r:id="rId105" xr:uid="{833B1867-8E43-4D60-8A52-88247C63216C}"/>
    <hyperlink ref="E38" r:id="rId106" xr:uid="{EEA478A1-6531-452E-AA1C-139CB57E5FF0}"/>
    <hyperlink ref="E53" r:id="rId107" xr:uid="{CCFB0A79-AC3A-4568-A21F-630E3E5B2CC3}"/>
    <hyperlink ref="E54" r:id="rId108" xr:uid="{D88F9A21-4633-4632-BDA9-F982138C2990}"/>
    <hyperlink ref="C55" r:id="rId109" xr:uid="{D4BFBF96-EC29-48C7-8F09-46FD254A4573}"/>
    <hyperlink ref="E55" r:id="rId110" xr:uid="{EA59480C-6D94-4080-9A00-43137B5D8554}"/>
    <hyperlink ref="C56" r:id="rId111" xr:uid="{752E38B3-9FB9-4478-90EB-5A3E3606EF8E}"/>
    <hyperlink ref="E56" r:id="rId112" xr:uid="{0BE58375-3308-49B1-9A05-5069E047D4BA}"/>
    <hyperlink ref="E57" r:id="rId113" xr:uid="{4EF5E722-B405-479A-8E1C-604657A9E4E5}"/>
    <hyperlink ref="C57" r:id="rId114" xr:uid="{4650E414-787D-4CDF-AED5-3D62AACC4AE0}"/>
    <hyperlink ref="E58" r:id="rId115" xr:uid="{7F331B31-A55C-41A4-BAC9-94246488A340}"/>
    <hyperlink ref="C58" r:id="rId116" xr:uid="{A11F7240-C44F-4B1A-B2BE-75F339A7D048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BFC21-3FA9-497A-A5C7-A1149B80C586}">
  <dimension ref="A2:E42"/>
  <sheetViews>
    <sheetView workbookViewId="0">
      <selection activeCell="D4" sqref="D4"/>
    </sheetView>
  </sheetViews>
  <sheetFormatPr defaultRowHeight="15"/>
  <cols>
    <col min="1" max="1" width="27.5703125" customWidth="1"/>
    <col min="2" max="2" width="34.42578125" bestFit="1" customWidth="1"/>
    <col min="3" max="3" width="69" customWidth="1"/>
    <col min="4" max="4" width="20.42578125" customWidth="1"/>
    <col min="5" max="5" width="18.5703125" customWidth="1"/>
    <col min="7" max="7" width="12.42578125" customWidth="1"/>
    <col min="8" max="8" width="13.28515625" customWidth="1"/>
    <col min="9" max="9" width="17.5703125" customWidth="1"/>
    <col min="10" max="10" width="11.85546875" customWidth="1"/>
    <col min="13" max="13" width="25.140625" customWidth="1"/>
    <col min="14" max="14" width="17.5703125" customWidth="1"/>
    <col min="15" max="15" width="15.5703125" customWidth="1"/>
    <col min="16" max="16" width="18.140625" customWidth="1"/>
    <col min="18" max="18" width="17.140625" customWidth="1"/>
    <col min="19" max="19" width="15.140625" customWidth="1"/>
    <col min="20" max="20" width="15.42578125" customWidth="1"/>
    <col min="21" max="21" width="19.42578125" customWidth="1"/>
    <col min="22" max="22" width="7.5703125" customWidth="1"/>
    <col min="23" max="23" width="15.28515625" customWidth="1"/>
    <col min="24" max="24" width="11.7109375" customWidth="1"/>
    <col min="26" max="26" width="15.140625" customWidth="1"/>
    <col min="27" max="27" width="16.5703125" customWidth="1"/>
    <col min="28" max="28" width="19.5703125" customWidth="1"/>
  </cols>
  <sheetData>
    <row r="2" spans="1:3">
      <c r="A2" s="39" t="s">
        <v>2199</v>
      </c>
    </row>
    <row r="3" spans="1:3">
      <c r="A3" s="40" t="s">
        <v>2200</v>
      </c>
      <c r="B3" s="38" t="s">
        <v>2201</v>
      </c>
      <c r="C3" s="38" t="s">
        <v>578</v>
      </c>
    </row>
    <row r="4" spans="1:3">
      <c r="A4" s="41" t="s">
        <v>2202</v>
      </c>
      <c r="B4" s="5" t="s">
        <v>2203</v>
      </c>
      <c r="C4" s="5" t="s">
        <v>2204</v>
      </c>
    </row>
    <row r="5" spans="1:3">
      <c r="A5" s="334" t="s">
        <v>2205</v>
      </c>
      <c r="B5" s="5" t="s">
        <v>2206</v>
      </c>
      <c r="C5" s="341" t="s">
        <v>2207</v>
      </c>
    </row>
    <row r="6" spans="1:3">
      <c r="A6" s="335"/>
      <c r="B6" s="5" t="s">
        <v>2208</v>
      </c>
      <c r="C6" s="342"/>
    </row>
    <row r="7" spans="1:3">
      <c r="A7" s="42" t="s">
        <v>2209</v>
      </c>
      <c r="B7" s="13" t="s">
        <v>2210</v>
      </c>
      <c r="C7" s="13" t="s">
        <v>2211</v>
      </c>
    </row>
    <row r="8" spans="1:3">
      <c r="A8" s="334" t="s">
        <v>2212</v>
      </c>
      <c r="B8" s="5" t="s">
        <v>2213</v>
      </c>
      <c r="C8" s="5"/>
    </row>
    <row r="9" spans="1:3">
      <c r="A9" s="335"/>
      <c r="B9" s="5"/>
      <c r="C9" s="5" t="s">
        <v>2214</v>
      </c>
    </row>
    <row r="10" spans="1:3">
      <c r="A10" s="2"/>
    </row>
    <row r="11" spans="1:3">
      <c r="A11" s="39" t="s">
        <v>2215</v>
      </c>
    </row>
    <row r="12" spans="1:3">
      <c r="A12" s="40" t="s">
        <v>2200</v>
      </c>
      <c r="B12" s="38" t="s">
        <v>2201</v>
      </c>
      <c r="C12" s="38" t="s">
        <v>578</v>
      </c>
    </row>
    <row r="13" spans="1:3">
      <c r="A13" s="41" t="s">
        <v>2216</v>
      </c>
      <c r="B13" s="5" t="s">
        <v>2217</v>
      </c>
      <c r="C13" s="5" t="s">
        <v>2218</v>
      </c>
    </row>
    <row r="14" spans="1:3">
      <c r="A14" s="334" t="s">
        <v>2219</v>
      </c>
      <c r="B14" s="5" t="s">
        <v>2220</v>
      </c>
      <c r="C14" s="5"/>
    </row>
    <row r="15" spans="1:3">
      <c r="A15" s="335"/>
      <c r="B15" s="5" t="s">
        <v>2221</v>
      </c>
      <c r="C15" s="5"/>
    </row>
    <row r="23" spans="1:5">
      <c r="A23" s="55"/>
      <c r="B23" s="55"/>
      <c r="C23" s="55"/>
      <c r="D23" s="55"/>
      <c r="E23" s="55"/>
    </row>
    <row r="24" spans="1:5">
      <c r="A24" s="56"/>
      <c r="B24" s="56"/>
      <c r="C24" s="56"/>
      <c r="D24" s="56"/>
      <c r="E24" s="56"/>
    </row>
    <row r="25" spans="1:5">
      <c r="A25" s="56"/>
      <c r="B25" s="56"/>
      <c r="C25" s="56"/>
      <c r="D25" s="56"/>
      <c r="E25" s="56"/>
    </row>
    <row r="26" spans="1:5">
      <c r="A26" s="56"/>
      <c r="B26" s="56"/>
      <c r="C26" s="56"/>
      <c r="D26" s="56"/>
      <c r="E26" s="56"/>
    </row>
    <row r="27" spans="1:5">
      <c r="A27" s="56"/>
      <c r="B27" s="56"/>
      <c r="C27" s="56"/>
      <c r="D27" s="56"/>
      <c r="E27" s="56"/>
    </row>
    <row r="28" spans="1:5">
      <c r="A28" s="56"/>
      <c r="B28" s="56"/>
      <c r="C28" s="56"/>
      <c r="D28" s="56"/>
      <c r="E28" s="56"/>
    </row>
    <row r="29" spans="1:5">
      <c r="A29" s="56"/>
      <c r="B29" s="56"/>
      <c r="C29" s="56"/>
      <c r="D29" s="56"/>
      <c r="E29" s="56"/>
    </row>
    <row r="30" spans="1:5">
      <c r="A30" s="56"/>
      <c r="B30" s="56"/>
      <c r="C30" s="56"/>
      <c r="D30" s="56"/>
      <c r="E30" s="56"/>
    </row>
    <row r="31" spans="1:5">
      <c r="A31" s="56"/>
      <c r="B31" s="56"/>
      <c r="C31" s="56"/>
      <c r="D31" s="56"/>
      <c r="E31" s="56"/>
    </row>
    <row r="32" spans="1:5">
      <c r="A32" s="56"/>
      <c r="B32" s="56"/>
      <c r="C32" s="56"/>
      <c r="D32" s="56"/>
      <c r="E32" s="56"/>
    </row>
    <row r="33" spans="1:5">
      <c r="A33" s="56"/>
      <c r="B33" s="56"/>
      <c r="C33" s="56"/>
      <c r="D33" s="56"/>
      <c r="E33" s="56"/>
    </row>
    <row r="34" spans="1:5">
      <c r="A34" s="56"/>
      <c r="B34" s="56"/>
      <c r="C34" s="56"/>
      <c r="D34" s="56"/>
      <c r="E34" s="56"/>
    </row>
    <row r="35" spans="1:5">
      <c r="A35" s="56"/>
      <c r="B35" s="56"/>
      <c r="C35" s="56"/>
      <c r="D35" s="56"/>
      <c r="E35" s="56"/>
    </row>
    <row r="36" spans="1:5">
      <c r="A36" s="56"/>
      <c r="B36" s="56"/>
      <c r="C36" s="56"/>
      <c r="D36" s="56"/>
      <c r="E36" s="56"/>
    </row>
    <row r="37" spans="1:5">
      <c r="A37" s="56"/>
      <c r="B37" s="56"/>
      <c r="C37" s="56"/>
      <c r="D37" s="56"/>
      <c r="E37" s="56"/>
    </row>
    <row r="38" spans="1:5">
      <c r="A38" s="56"/>
      <c r="B38" s="56"/>
      <c r="C38" s="56"/>
      <c r="D38" s="56"/>
      <c r="E38" s="56"/>
    </row>
    <row r="39" spans="1:5">
      <c r="A39" s="56"/>
      <c r="B39" s="56"/>
      <c r="C39" s="56"/>
      <c r="D39" s="56"/>
      <c r="E39" s="56"/>
    </row>
    <row r="40" spans="1:5">
      <c r="A40" s="56"/>
      <c r="B40" s="56"/>
      <c r="C40" s="56"/>
      <c r="D40" s="56"/>
      <c r="E40" s="56"/>
    </row>
    <row r="41" spans="1:5">
      <c r="A41" s="56"/>
      <c r="B41" s="56"/>
      <c r="C41" s="56"/>
      <c r="D41" s="56"/>
      <c r="E41" s="56"/>
    </row>
    <row r="42" spans="1:5">
      <c r="A42" s="56"/>
      <c r="B42" s="56"/>
      <c r="C42" s="56"/>
      <c r="D42" s="56"/>
      <c r="E42" s="56"/>
    </row>
  </sheetData>
  <mergeCells count="4">
    <mergeCell ref="A5:A6"/>
    <mergeCell ref="A14:A15"/>
    <mergeCell ref="A8:A9"/>
    <mergeCell ref="C5:C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41A24-A4A2-47BC-B8B2-90F96BC12812}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eployed_x0021__x003f_ xmlns="81808499-c7e7-48a5-afc9-90b22e6a3174">Not started</Deployed_x0021__x003f_>
    <TaxCatchAll xmlns="db3d7933-e093-47a7-82f1-992ca948f9d0" xsi:nil="true"/>
    <lcf76f155ced4ddcb4097134ff3c332f xmlns="81808499-c7e7-48a5-afc9-90b22e6a3174">
      <Terms xmlns="http://schemas.microsoft.com/office/infopath/2007/PartnerControls"/>
    </lcf76f155ced4ddcb4097134ff3c332f>
    <SharedWithUsers xmlns="db3d7933-e093-47a7-82f1-992ca948f9d0">
      <UserInfo>
        <DisplayName/>
        <AccountId xsi:nil="true"/>
        <AccountType/>
      </UserInfo>
    </SharedWithUsers>
    <_Flow_SignoffStatus xmlns="81808499-c7e7-48a5-afc9-90b22e6a3174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49C3FA135F4744E95552751B36FF187" ma:contentTypeVersion="16" ma:contentTypeDescription="Create a new document." ma:contentTypeScope="" ma:versionID="54d0f8ca53d9f0c4aec3a84757f69705">
  <xsd:schema xmlns:xsd="http://www.w3.org/2001/XMLSchema" xmlns:xs="http://www.w3.org/2001/XMLSchema" xmlns:p="http://schemas.microsoft.com/office/2006/metadata/properties" xmlns:ns2="81808499-c7e7-48a5-afc9-90b22e6a3174" xmlns:ns3="db3d7933-e093-47a7-82f1-992ca948f9d0" targetNamespace="http://schemas.microsoft.com/office/2006/metadata/properties" ma:root="true" ma:fieldsID="39b38759281c588ff4ecfbe0f89a1cd4" ns2:_="" ns3:_="">
    <xsd:import namespace="81808499-c7e7-48a5-afc9-90b22e6a3174"/>
    <xsd:import namespace="db3d7933-e093-47a7-82f1-992ca948f9d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Deployed_x0021__x003f_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MediaServiceSearchProperties" minOccurs="0"/>
                <xsd:element ref="ns2:_Flow_Signoff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808499-c7e7-48a5-afc9-90b22e6a317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Deployed_x0021__x003f_" ma:index="12" nillable="true" ma:displayName="Deployed!?" ma:default="Not started" ma:description="status of Deployment" ma:format="Dropdown" ma:internalName="Deployed_x0021__x003f_">
      <xsd:simpleType>
        <xsd:restriction base="dms:Choice">
          <xsd:enumeration value="Work in progress"/>
          <xsd:enumeration value="Deployed"/>
          <xsd:enumeration value="Failure"/>
          <xsd:enumeration value="Not started"/>
        </xsd:restriction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3db5b82a-69b4-4ab6-95a3-4ce4a64c92d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Flow_SignoffStatus" ma:index="23" nillable="true" ma:displayName="Sign-off status" ma:internalName="Sign_x002d_off_x0020_status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b3d7933-e093-47a7-82f1-992ca948f9d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bf054446-5282-4da2-ab5b-91e394257471}" ma:internalName="TaxCatchAll" ma:showField="CatchAllData" ma:web="db3d7933-e093-47a7-82f1-992ca948f9d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3C7B4D2-2251-4E14-9FB8-94B5B9E426D1}">
  <ds:schemaRefs>
    <ds:schemaRef ds:uri="http://schemas.microsoft.com/office/2006/documentManagement/types"/>
    <ds:schemaRef ds:uri="81808499-c7e7-48a5-afc9-90b22e6a3174"/>
    <ds:schemaRef ds:uri="http://schemas.microsoft.com/office/infopath/2007/PartnerControls"/>
    <ds:schemaRef ds:uri="http://www.w3.org/XML/1998/namespace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db3d7933-e093-47a7-82f1-992ca948f9d0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E1870682-45E3-4DBF-B8BB-A41317F0FA7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1808499-c7e7-48a5-afc9-90b22e6a3174"/>
    <ds:schemaRef ds:uri="db3d7933-e093-47a7-82f1-992ca948f9d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A1980BE-9846-42DC-B87B-3423D2C3EC8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Version-Link</vt:lpstr>
      <vt:lpstr>Pre-release-Latest-Stack (2)</vt:lpstr>
      <vt:lpstr>Pre-release-Latest-Stack</vt:lpstr>
      <vt:lpstr>Pre-releaseMicroservice-Ver </vt:lpstr>
      <vt:lpstr>Release-Deployments</vt:lpstr>
      <vt:lpstr>product-pre-release-neewee</vt:lpstr>
      <vt:lpstr>pre-release-version</vt:lpstr>
      <vt:lpstr>product-release-neewee-old</vt:lpstr>
      <vt:lpstr>neewee-release-stack </vt:lpstr>
      <vt:lpstr>neewee-docker-image</vt:lpstr>
      <vt:lpstr>Release Env</vt:lpstr>
      <vt:lpstr>Integration-pre-release</vt:lpstr>
      <vt:lpstr>Integration-Latest-Stack</vt:lpstr>
      <vt:lpstr>GSK</vt:lpstr>
      <vt:lpstr>EuroAPI</vt:lpstr>
      <vt:lpstr>Services list</vt:lpstr>
      <vt:lpstr>Environment Information</vt:lpstr>
      <vt:lpstr>Test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Shubham</dc:creator>
  <cp:keywords/>
  <dc:description/>
  <cp:lastModifiedBy>Shubham GOUR</cp:lastModifiedBy>
  <cp:revision/>
  <dcterms:created xsi:type="dcterms:W3CDTF">2024-05-15T12:11:07Z</dcterms:created>
  <dcterms:modified xsi:type="dcterms:W3CDTF">2025-07-05T06:25:05Z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0x010100C49C3FA135F4744E95552751B36FF187</vt:lpwstr>
  </property>
  <property fmtid="{D5CDD505-2E9C-101B-9397-08002B2CF9AE}" pid="3" name="MediaServiceImageTags">
    <vt:lpwstr/>
  </property>
</Properties>
</file>