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hi\Documents (PC)\GitHub Repos\TAS_Schedule\data\"/>
    </mc:Choice>
  </mc:AlternateContent>
  <xr:revisionPtr revIDLastSave="0" documentId="13_ncr:1_{DE837185-07AA-4C80-956D-7DE0FBE84B47}" xr6:coauthVersionLast="47" xr6:coauthVersionMax="47" xr10:uidLastSave="{00000000-0000-0000-0000-000000000000}"/>
  <bookViews>
    <workbookView xWindow="-108" yWindow="-108" windowWidth="23256" windowHeight="12576" activeTab="1" xr2:uid="{11F8FF87-C9F4-408E-88A0-50D479BDF2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2" l="1"/>
  <c r="E37" i="2"/>
  <c r="I36" i="2"/>
  <c r="E36" i="2"/>
  <c r="I35" i="2"/>
  <c r="E35" i="2"/>
  <c r="I34" i="2"/>
  <c r="E34" i="2"/>
  <c r="I33" i="2"/>
  <c r="E33" i="2"/>
  <c r="I32" i="2"/>
  <c r="E32" i="2"/>
  <c r="I31" i="2"/>
  <c r="E31" i="2"/>
  <c r="I30" i="2"/>
  <c r="E30" i="2"/>
  <c r="I29" i="2"/>
  <c r="E29" i="2"/>
  <c r="I28" i="2"/>
  <c r="E28" i="2"/>
  <c r="I27" i="2"/>
  <c r="E27" i="2"/>
  <c r="I26" i="2"/>
  <c r="E26" i="2"/>
  <c r="I25" i="2"/>
  <c r="E25" i="2"/>
  <c r="I24" i="2"/>
  <c r="E24" i="2"/>
  <c r="I23" i="2"/>
  <c r="E23" i="2"/>
  <c r="I22" i="2"/>
  <c r="E22" i="2"/>
  <c r="I21" i="2"/>
  <c r="E21" i="2"/>
  <c r="I20" i="2"/>
  <c r="E20" i="2"/>
  <c r="I19" i="2"/>
  <c r="E19" i="2"/>
  <c r="I18" i="2"/>
  <c r="E18" i="2"/>
  <c r="I17" i="2"/>
  <c r="E17" i="2"/>
  <c r="I16" i="2"/>
  <c r="E16" i="2"/>
  <c r="I15" i="2"/>
  <c r="E15" i="2"/>
  <c r="I14" i="2"/>
  <c r="E14" i="2"/>
  <c r="I13" i="2"/>
  <c r="E13" i="2"/>
  <c r="I12" i="2"/>
  <c r="E12" i="2"/>
  <c r="I11" i="2"/>
  <c r="E11" i="2"/>
  <c r="I10" i="2"/>
  <c r="E10" i="2"/>
  <c r="I9" i="2"/>
  <c r="E9" i="2"/>
  <c r="I8" i="2"/>
  <c r="E8" i="2"/>
  <c r="I7" i="2"/>
  <c r="E7" i="2"/>
  <c r="I6" i="2"/>
  <c r="E6" i="2"/>
  <c r="I5" i="2"/>
  <c r="E5" i="2"/>
  <c r="I4" i="2"/>
  <c r="E4" i="2"/>
  <c r="I3" i="2"/>
  <c r="E3" i="2"/>
  <c r="I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<sst xmlns="http://schemas.openxmlformats.org/spreadsheetml/2006/main" count="96" uniqueCount="52">
  <si>
    <t>Course Name</t>
  </si>
  <si>
    <t>ENGL 106</t>
  </si>
  <si>
    <t>ENGL 108</t>
  </si>
  <si>
    <t>ENGL 304</t>
  </si>
  <si>
    <t>ENGR 131</t>
  </si>
  <si>
    <t>ENGR 132</t>
  </si>
  <si>
    <t>MA 161</t>
  </si>
  <si>
    <t>MA 162</t>
  </si>
  <si>
    <t>MA 261</t>
  </si>
  <si>
    <t>MA 265</t>
  </si>
  <si>
    <t>MA 266</t>
  </si>
  <si>
    <t>CS 180</t>
  </si>
  <si>
    <t>CS 182</t>
  </si>
  <si>
    <t>CS 240</t>
  </si>
  <si>
    <t>CS 242</t>
  </si>
  <si>
    <t>CS 251</t>
  </si>
  <si>
    <t>CS 380</t>
  </si>
  <si>
    <t>STAT 350</t>
  </si>
  <si>
    <t>STAT 113</t>
  </si>
  <si>
    <t>STAT 355</t>
  </si>
  <si>
    <t>STAT 416</t>
  </si>
  <si>
    <t>MA 416</t>
  </si>
  <si>
    <t>STAT 511</t>
  </si>
  <si>
    <t>STAT 512</t>
  </si>
  <si>
    <t>SOC 100</t>
  </si>
  <si>
    <t>SOC 220</t>
  </si>
  <si>
    <t>SOC 352</t>
  </si>
  <si>
    <t>PHIL 100</t>
  </si>
  <si>
    <t>PHIL 110</t>
  </si>
  <si>
    <t>ANTH 272</t>
  </si>
  <si>
    <t>ANTH 380</t>
  </si>
  <si>
    <t>COM 114</t>
  </si>
  <si>
    <t>COM 217</t>
  </si>
  <si>
    <t>SCLA 111</t>
  </si>
  <si>
    <t>SCLA 112</t>
  </si>
  <si>
    <t>ME 270</t>
  </si>
  <si>
    <t>ECON 251</t>
  </si>
  <si>
    <t>Minimum</t>
  </si>
  <si>
    <t>Maximum</t>
  </si>
  <si>
    <t>Maximum/20</t>
  </si>
  <si>
    <t>Maximum/15</t>
  </si>
  <si>
    <t>Maximum/17</t>
  </si>
  <si>
    <t>Maximum/25</t>
  </si>
  <si>
    <t>Num Students in Maximum/25</t>
  </si>
  <si>
    <t>Num First Choices in Max/25</t>
  </si>
  <si>
    <t>Num Third Choices in Max/25</t>
  </si>
  <si>
    <t>Num Second Choices in Max/25</t>
  </si>
  <si>
    <t>Minimum/25</t>
  </si>
  <si>
    <t>Minimum/30</t>
  </si>
  <si>
    <t>Course Sizes with no constraints</t>
  </si>
  <si>
    <t>Test Max</t>
  </si>
  <si>
    <t>Test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</si>
</sst>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0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64C3-1633-4E0C-AB02-87F131687315}">
  <dimension ref="A1:L38"/>
  <sheetViews>
    <sheetView workbookViewId="0">
      <selection activeCell="K5" sqref="K5"/>
    </sheetView>
  </sheetViews>
  <sheetFormatPr defaultRowHeight="14.4" x14ac:dyDescent="0.3"/>
  <cols>
    <col min="1" max="1" width="20.44140625" customWidth="1"/>
    <col min="3" max="3" width="15.21875" customWidth="1"/>
    <col min="4" max="4" width="13.6640625" customWidth="1"/>
    <col min="5" max="5" width="12.44140625" customWidth="1"/>
    <col min="6" max="6" width="11.77734375" customWidth="1"/>
    <col min="7" max="7" width="13.44140625" customWidth="1"/>
    <col min="8" max="8" width="11.88671875" customWidth="1"/>
    <col min="9" max="9" width="29.21875" customWidth="1"/>
    <col min="10" max="10" width="25" customWidth="1"/>
    <col min="11" max="11" width="27.77734375" customWidth="1"/>
    <col min="12" max="12" width="26.33203125" customWidth="1"/>
  </cols>
  <sheetData>
    <row r="1" spans="1:12" x14ac:dyDescent="0.3">
      <c r="A1" s="3" t="s">
        <v>0</v>
      </c>
      <c r="B1" s="3" t="s">
        <v>37</v>
      </c>
      <c r="C1" s="3" t="s">
        <v>38</v>
      </c>
      <c r="D1" s="3" t="s">
        <v>40</v>
      </c>
      <c r="E1" s="3" t="s">
        <v>41</v>
      </c>
      <c r="F1" s="3" t="s">
        <v>39</v>
      </c>
      <c r="G1" s="3" t="s">
        <v>42</v>
      </c>
      <c r="H1" s="3"/>
      <c r="I1" s="3" t="s">
        <v>43</v>
      </c>
      <c r="J1" s="3" t="s">
        <v>44</v>
      </c>
      <c r="K1" s="3" t="s">
        <v>46</v>
      </c>
      <c r="L1" s="3" t="s">
        <v>45</v>
      </c>
    </row>
    <row r="2" spans="1:12" x14ac:dyDescent="0.3">
      <c r="A2" t="s">
        <v>1</v>
      </c>
      <c r="B2">
        <v>20</v>
      </c>
      <c r="C2">
        <v>80</v>
      </c>
      <c r="D2" s="1">
        <f t="shared" ref="D2:D37" si="0">C2/15</f>
        <v>5.333333333333333</v>
      </c>
      <c r="E2" s="1">
        <f t="shared" ref="E2:E37" si="1">C2/17</f>
        <v>4.7058823529411766</v>
      </c>
      <c r="F2" s="1">
        <f t="shared" ref="F2:F37" si="2">C2/20</f>
        <v>4</v>
      </c>
      <c r="G2" s="1">
        <f t="shared" ref="G2:G37" si="3">FLOOR(C2/25, 1)</f>
        <v>3</v>
      </c>
      <c r="I2" s="1">
        <v>3</v>
      </c>
      <c r="J2">
        <v>10</v>
      </c>
      <c r="K2">
        <v>8</v>
      </c>
      <c r="L2">
        <v>12</v>
      </c>
    </row>
    <row r="3" spans="1:12" x14ac:dyDescent="0.3">
      <c r="A3" t="s">
        <v>2</v>
      </c>
      <c r="B3">
        <v>20</v>
      </c>
      <c r="C3">
        <v>80</v>
      </c>
      <c r="D3" s="1">
        <f t="shared" si="0"/>
        <v>5.333333333333333</v>
      </c>
      <c r="E3" s="1">
        <f t="shared" si="1"/>
        <v>4.7058823529411766</v>
      </c>
      <c r="F3" s="1">
        <f t="shared" si="2"/>
        <v>4</v>
      </c>
      <c r="G3" s="1">
        <f t="shared" si="3"/>
        <v>3</v>
      </c>
      <c r="I3" s="1">
        <v>3</v>
      </c>
      <c r="J3">
        <v>6</v>
      </c>
      <c r="K3">
        <v>7</v>
      </c>
      <c r="L3">
        <v>15</v>
      </c>
    </row>
    <row r="4" spans="1:12" x14ac:dyDescent="0.3">
      <c r="A4" t="s">
        <v>3</v>
      </c>
      <c r="B4">
        <v>20</v>
      </c>
      <c r="C4">
        <v>80</v>
      </c>
      <c r="D4" s="1">
        <f t="shared" si="0"/>
        <v>5.333333333333333</v>
      </c>
      <c r="E4" s="1">
        <f t="shared" si="1"/>
        <v>4.7058823529411766</v>
      </c>
      <c r="F4" s="1">
        <f t="shared" si="2"/>
        <v>4</v>
      </c>
      <c r="G4" s="1">
        <f t="shared" si="3"/>
        <v>3</v>
      </c>
      <c r="I4" s="1">
        <v>3</v>
      </c>
      <c r="J4">
        <v>11</v>
      </c>
      <c r="K4">
        <v>7</v>
      </c>
      <c r="L4">
        <v>8</v>
      </c>
    </row>
    <row r="5" spans="1:12" x14ac:dyDescent="0.3">
      <c r="A5" t="s">
        <v>4</v>
      </c>
      <c r="B5">
        <v>150</v>
      </c>
      <c r="C5">
        <v>350</v>
      </c>
      <c r="D5" s="1">
        <f t="shared" si="0"/>
        <v>23.333333333333332</v>
      </c>
      <c r="E5" s="1">
        <f t="shared" si="1"/>
        <v>20.588235294117649</v>
      </c>
      <c r="F5" s="1">
        <f t="shared" si="2"/>
        <v>17.5</v>
      </c>
      <c r="G5" s="1">
        <f t="shared" si="3"/>
        <v>14</v>
      </c>
      <c r="I5" s="1">
        <v>14</v>
      </c>
      <c r="J5">
        <v>6</v>
      </c>
      <c r="K5">
        <v>11</v>
      </c>
      <c r="L5">
        <v>12</v>
      </c>
    </row>
    <row r="6" spans="1:12" x14ac:dyDescent="0.3">
      <c r="A6" t="s">
        <v>5</v>
      </c>
      <c r="B6">
        <v>150</v>
      </c>
      <c r="C6">
        <v>350</v>
      </c>
      <c r="D6" s="1">
        <f t="shared" si="0"/>
        <v>23.333333333333332</v>
      </c>
      <c r="E6" s="1">
        <f t="shared" si="1"/>
        <v>20.588235294117649</v>
      </c>
      <c r="F6" s="1">
        <f t="shared" si="2"/>
        <v>17.5</v>
      </c>
      <c r="G6" s="1">
        <f t="shared" si="3"/>
        <v>14</v>
      </c>
      <c r="I6" s="2">
        <v>13</v>
      </c>
      <c r="J6">
        <v>11</v>
      </c>
      <c r="K6">
        <v>13</v>
      </c>
      <c r="L6">
        <v>7</v>
      </c>
    </row>
    <row r="7" spans="1:12" x14ac:dyDescent="0.3">
      <c r="A7" t="s">
        <v>6</v>
      </c>
      <c r="B7">
        <v>200</v>
      </c>
      <c r="C7">
        <v>350</v>
      </c>
      <c r="D7" s="1">
        <f t="shared" si="0"/>
        <v>23.333333333333332</v>
      </c>
      <c r="E7" s="1">
        <f t="shared" si="1"/>
        <v>20.588235294117649</v>
      </c>
      <c r="F7" s="1">
        <f t="shared" si="2"/>
        <v>17.5</v>
      </c>
      <c r="G7" s="1">
        <f t="shared" si="3"/>
        <v>14</v>
      </c>
      <c r="I7" s="1">
        <v>14</v>
      </c>
      <c r="J7">
        <v>9</v>
      </c>
      <c r="K7">
        <v>15</v>
      </c>
      <c r="L7">
        <v>12</v>
      </c>
    </row>
    <row r="8" spans="1:12" x14ac:dyDescent="0.3">
      <c r="A8" t="s">
        <v>7</v>
      </c>
      <c r="B8">
        <v>200</v>
      </c>
      <c r="C8">
        <v>350</v>
      </c>
      <c r="D8" s="1">
        <f t="shared" si="0"/>
        <v>23.333333333333332</v>
      </c>
      <c r="E8" s="1">
        <f t="shared" si="1"/>
        <v>20.588235294117649</v>
      </c>
      <c r="F8" s="1">
        <f t="shared" si="2"/>
        <v>17.5</v>
      </c>
      <c r="G8" s="1">
        <f t="shared" si="3"/>
        <v>14</v>
      </c>
      <c r="I8" s="1">
        <v>14</v>
      </c>
      <c r="J8">
        <v>9</v>
      </c>
      <c r="K8">
        <v>13</v>
      </c>
      <c r="L8">
        <v>8</v>
      </c>
    </row>
    <row r="9" spans="1:12" x14ac:dyDescent="0.3">
      <c r="A9" t="s">
        <v>8</v>
      </c>
      <c r="B9">
        <v>200</v>
      </c>
      <c r="C9">
        <v>350</v>
      </c>
      <c r="D9" s="1">
        <f t="shared" si="0"/>
        <v>23.333333333333332</v>
      </c>
      <c r="E9" s="1">
        <f t="shared" si="1"/>
        <v>20.588235294117649</v>
      </c>
      <c r="F9" s="1">
        <f t="shared" si="2"/>
        <v>17.5</v>
      </c>
      <c r="G9" s="1">
        <f t="shared" si="3"/>
        <v>14</v>
      </c>
      <c r="I9" s="1">
        <v>14</v>
      </c>
      <c r="J9">
        <v>7</v>
      </c>
      <c r="K9">
        <v>11</v>
      </c>
      <c r="L9">
        <v>12</v>
      </c>
    </row>
    <row r="10" spans="1:12" x14ac:dyDescent="0.3">
      <c r="A10" t="s">
        <v>9</v>
      </c>
      <c r="B10">
        <v>100</v>
      </c>
      <c r="C10">
        <v>300</v>
      </c>
      <c r="D10" s="1">
        <f t="shared" si="0"/>
        <v>20</v>
      </c>
      <c r="E10" s="1">
        <f t="shared" si="1"/>
        <v>17.647058823529413</v>
      </c>
      <c r="F10" s="1">
        <f t="shared" si="2"/>
        <v>15</v>
      </c>
      <c r="G10" s="1">
        <f t="shared" si="3"/>
        <v>12</v>
      </c>
      <c r="I10" s="1">
        <v>12</v>
      </c>
      <c r="J10">
        <v>10</v>
      </c>
      <c r="K10">
        <v>14</v>
      </c>
      <c r="L10">
        <v>11</v>
      </c>
    </row>
    <row r="11" spans="1:12" x14ac:dyDescent="0.3">
      <c r="A11" t="s">
        <v>10</v>
      </c>
      <c r="B11">
        <v>100</v>
      </c>
      <c r="C11">
        <v>300</v>
      </c>
      <c r="D11" s="1">
        <f t="shared" si="0"/>
        <v>20</v>
      </c>
      <c r="E11" s="1">
        <f t="shared" si="1"/>
        <v>17.647058823529413</v>
      </c>
      <c r="F11" s="1">
        <f t="shared" si="2"/>
        <v>15</v>
      </c>
      <c r="G11" s="1">
        <f t="shared" si="3"/>
        <v>12</v>
      </c>
      <c r="I11" s="1">
        <v>12</v>
      </c>
      <c r="J11">
        <v>15</v>
      </c>
      <c r="K11">
        <v>10</v>
      </c>
      <c r="L11">
        <v>10</v>
      </c>
    </row>
    <row r="12" spans="1:12" x14ac:dyDescent="0.3">
      <c r="A12" t="s">
        <v>11</v>
      </c>
      <c r="B12">
        <v>200</v>
      </c>
      <c r="C12">
        <v>400</v>
      </c>
      <c r="D12" s="1">
        <f t="shared" si="0"/>
        <v>26.666666666666668</v>
      </c>
      <c r="E12" s="1">
        <f t="shared" si="1"/>
        <v>23.529411764705884</v>
      </c>
      <c r="F12" s="1">
        <f t="shared" si="2"/>
        <v>20</v>
      </c>
      <c r="G12" s="1">
        <f t="shared" si="3"/>
        <v>16</v>
      </c>
      <c r="I12" s="1">
        <v>16</v>
      </c>
      <c r="J12">
        <v>8</v>
      </c>
      <c r="K12">
        <v>12</v>
      </c>
      <c r="L12">
        <v>9</v>
      </c>
    </row>
    <row r="13" spans="1:12" x14ac:dyDescent="0.3">
      <c r="A13" t="s">
        <v>12</v>
      </c>
      <c r="B13">
        <v>150</v>
      </c>
      <c r="C13">
        <v>300</v>
      </c>
      <c r="D13" s="1">
        <f t="shared" si="0"/>
        <v>20</v>
      </c>
      <c r="E13" s="1">
        <f t="shared" si="1"/>
        <v>17.647058823529413</v>
      </c>
      <c r="F13" s="1">
        <f t="shared" si="2"/>
        <v>15</v>
      </c>
      <c r="G13" s="1">
        <f t="shared" si="3"/>
        <v>12</v>
      </c>
      <c r="I13" s="1">
        <v>12</v>
      </c>
      <c r="J13">
        <v>10</v>
      </c>
      <c r="K13">
        <v>8</v>
      </c>
      <c r="L13">
        <v>8</v>
      </c>
    </row>
    <row r="14" spans="1:12" x14ac:dyDescent="0.3">
      <c r="A14" t="s">
        <v>13</v>
      </c>
      <c r="B14">
        <v>150</v>
      </c>
      <c r="C14">
        <v>300</v>
      </c>
      <c r="D14" s="1">
        <f t="shared" si="0"/>
        <v>20</v>
      </c>
      <c r="E14" s="1">
        <f t="shared" si="1"/>
        <v>17.647058823529413</v>
      </c>
      <c r="F14" s="1">
        <f t="shared" si="2"/>
        <v>15</v>
      </c>
      <c r="G14" s="1">
        <f t="shared" si="3"/>
        <v>12</v>
      </c>
      <c r="I14" s="1">
        <v>12</v>
      </c>
      <c r="J14">
        <v>9</v>
      </c>
      <c r="K14">
        <v>8</v>
      </c>
      <c r="L14">
        <v>13</v>
      </c>
    </row>
    <row r="15" spans="1:12" x14ac:dyDescent="0.3">
      <c r="A15" t="s">
        <v>14</v>
      </c>
      <c r="B15">
        <v>150</v>
      </c>
      <c r="C15">
        <v>300</v>
      </c>
      <c r="D15" s="1">
        <f t="shared" si="0"/>
        <v>20</v>
      </c>
      <c r="E15" s="1">
        <f t="shared" si="1"/>
        <v>17.647058823529413</v>
      </c>
      <c r="F15" s="1">
        <f t="shared" si="2"/>
        <v>15</v>
      </c>
      <c r="G15" s="1">
        <f t="shared" si="3"/>
        <v>12</v>
      </c>
      <c r="I15" s="1">
        <v>12</v>
      </c>
      <c r="J15">
        <v>14</v>
      </c>
      <c r="K15">
        <v>12</v>
      </c>
      <c r="L15">
        <v>12</v>
      </c>
    </row>
    <row r="16" spans="1:12" x14ac:dyDescent="0.3">
      <c r="A16" t="s">
        <v>15</v>
      </c>
      <c r="B16">
        <v>150</v>
      </c>
      <c r="C16">
        <v>300</v>
      </c>
      <c r="D16" s="1">
        <f t="shared" si="0"/>
        <v>20</v>
      </c>
      <c r="E16" s="1">
        <f t="shared" si="1"/>
        <v>17.647058823529413</v>
      </c>
      <c r="F16" s="1">
        <f t="shared" si="2"/>
        <v>15</v>
      </c>
      <c r="G16" s="1">
        <f t="shared" si="3"/>
        <v>12</v>
      </c>
      <c r="I16" s="1">
        <v>12</v>
      </c>
      <c r="J16">
        <v>13</v>
      </c>
      <c r="K16">
        <v>13</v>
      </c>
      <c r="L16">
        <v>14</v>
      </c>
    </row>
    <row r="17" spans="1:12" x14ac:dyDescent="0.3">
      <c r="A17" t="s">
        <v>16</v>
      </c>
      <c r="B17">
        <v>150</v>
      </c>
      <c r="C17">
        <v>300</v>
      </c>
      <c r="D17" s="1">
        <f t="shared" si="0"/>
        <v>20</v>
      </c>
      <c r="E17" s="1">
        <f t="shared" si="1"/>
        <v>17.647058823529413</v>
      </c>
      <c r="F17" s="1">
        <f t="shared" si="2"/>
        <v>15</v>
      </c>
      <c r="G17" s="1">
        <f t="shared" si="3"/>
        <v>12</v>
      </c>
      <c r="I17" s="1">
        <v>12</v>
      </c>
      <c r="J17">
        <v>7</v>
      </c>
      <c r="K17">
        <v>11</v>
      </c>
      <c r="L17">
        <v>6</v>
      </c>
    </row>
    <row r="18" spans="1:12" x14ac:dyDescent="0.3">
      <c r="A18" t="s">
        <v>17</v>
      </c>
      <c r="B18">
        <v>150</v>
      </c>
      <c r="C18">
        <v>400</v>
      </c>
      <c r="D18" s="1">
        <f t="shared" si="0"/>
        <v>26.666666666666668</v>
      </c>
      <c r="E18" s="1">
        <f t="shared" si="1"/>
        <v>23.529411764705884</v>
      </c>
      <c r="F18" s="1">
        <f t="shared" si="2"/>
        <v>20</v>
      </c>
      <c r="G18" s="1">
        <f t="shared" si="3"/>
        <v>16</v>
      </c>
      <c r="I18" s="1">
        <v>16</v>
      </c>
      <c r="J18">
        <v>14</v>
      </c>
      <c r="K18">
        <v>15</v>
      </c>
      <c r="L18">
        <v>14</v>
      </c>
    </row>
    <row r="19" spans="1:12" x14ac:dyDescent="0.3">
      <c r="A19" t="s">
        <v>18</v>
      </c>
      <c r="B19">
        <v>150</v>
      </c>
      <c r="C19">
        <v>300</v>
      </c>
      <c r="D19" s="1">
        <f t="shared" si="0"/>
        <v>20</v>
      </c>
      <c r="E19" s="1">
        <f t="shared" si="1"/>
        <v>17.647058823529413</v>
      </c>
      <c r="F19" s="1">
        <f t="shared" si="2"/>
        <v>15</v>
      </c>
      <c r="G19" s="1">
        <f t="shared" si="3"/>
        <v>12</v>
      </c>
      <c r="I19" s="1">
        <v>12</v>
      </c>
      <c r="J19">
        <v>10</v>
      </c>
      <c r="K19">
        <v>13</v>
      </c>
      <c r="L19">
        <v>12</v>
      </c>
    </row>
    <row r="20" spans="1:12" x14ac:dyDescent="0.3">
      <c r="A20" t="s">
        <v>19</v>
      </c>
      <c r="B20">
        <v>150</v>
      </c>
      <c r="C20">
        <v>400</v>
      </c>
      <c r="D20" s="1">
        <f t="shared" si="0"/>
        <v>26.666666666666668</v>
      </c>
      <c r="E20" s="1">
        <f t="shared" si="1"/>
        <v>23.529411764705884</v>
      </c>
      <c r="F20" s="1">
        <f t="shared" si="2"/>
        <v>20</v>
      </c>
      <c r="G20" s="1">
        <f t="shared" si="3"/>
        <v>16</v>
      </c>
      <c r="I20" s="1">
        <v>16</v>
      </c>
      <c r="J20">
        <v>10</v>
      </c>
      <c r="K20">
        <v>8</v>
      </c>
      <c r="L20">
        <v>10</v>
      </c>
    </row>
    <row r="21" spans="1:12" x14ac:dyDescent="0.3">
      <c r="A21" t="s">
        <v>20</v>
      </c>
      <c r="B21">
        <v>150</v>
      </c>
      <c r="C21">
        <v>300</v>
      </c>
      <c r="D21" s="1">
        <f t="shared" si="0"/>
        <v>20</v>
      </c>
      <c r="E21" s="1">
        <f t="shared" si="1"/>
        <v>17.647058823529413</v>
      </c>
      <c r="F21" s="1">
        <f t="shared" si="2"/>
        <v>15</v>
      </c>
      <c r="G21" s="1">
        <f t="shared" si="3"/>
        <v>12</v>
      </c>
      <c r="I21" s="1">
        <v>12</v>
      </c>
      <c r="J21">
        <v>9</v>
      </c>
      <c r="K21">
        <v>11</v>
      </c>
      <c r="L21">
        <v>8</v>
      </c>
    </row>
    <row r="22" spans="1:12" x14ac:dyDescent="0.3">
      <c r="A22" t="s">
        <v>21</v>
      </c>
      <c r="B22">
        <v>80</v>
      </c>
      <c r="C22">
        <v>200</v>
      </c>
      <c r="D22" s="1">
        <f t="shared" si="0"/>
        <v>13.333333333333334</v>
      </c>
      <c r="E22" s="1">
        <f t="shared" si="1"/>
        <v>11.764705882352942</v>
      </c>
      <c r="F22" s="1">
        <f t="shared" si="2"/>
        <v>10</v>
      </c>
      <c r="G22" s="1">
        <f t="shared" si="3"/>
        <v>8</v>
      </c>
      <c r="I22" s="1">
        <v>8</v>
      </c>
      <c r="J22">
        <v>15</v>
      </c>
      <c r="K22">
        <v>14</v>
      </c>
      <c r="L22">
        <v>9</v>
      </c>
    </row>
    <row r="23" spans="1:12" x14ac:dyDescent="0.3">
      <c r="A23" t="s">
        <v>22</v>
      </c>
      <c r="B23">
        <v>80</v>
      </c>
      <c r="C23">
        <v>200</v>
      </c>
      <c r="D23" s="1">
        <f t="shared" si="0"/>
        <v>13.333333333333334</v>
      </c>
      <c r="E23" s="1">
        <f t="shared" si="1"/>
        <v>11.764705882352942</v>
      </c>
      <c r="F23" s="1">
        <f t="shared" si="2"/>
        <v>10</v>
      </c>
      <c r="G23" s="1">
        <f t="shared" si="3"/>
        <v>8</v>
      </c>
      <c r="I23" s="1">
        <v>8</v>
      </c>
      <c r="J23">
        <v>11</v>
      </c>
      <c r="K23">
        <v>7</v>
      </c>
      <c r="L23">
        <v>12</v>
      </c>
    </row>
    <row r="24" spans="1:12" x14ac:dyDescent="0.3">
      <c r="A24" t="s">
        <v>23</v>
      </c>
      <c r="B24">
        <v>80</v>
      </c>
      <c r="C24">
        <v>200</v>
      </c>
      <c r="D24" s="1">
        <f t="shared" si="0"/>
        <v>13.333333333333334</v>
      </c>
      <c r="E24" s="1">
        <f t="shared" si="1"/>
        <v>11.764705882352942</v>
      </c>
      <c r="F24" s="1">
        <f t="shared" si="2"/>
        <v>10</v>
      </c>
      <c r="G24" s="1">
        <f t="shared" si="3"/>
        <v>8</v>
      </c>
      <c r="I24" s="1">
        <v>8</v>
      </c>
      <c r="J24">
        <v>13</v>
      </c>
      <c r="K24">
        <v>7</v>
      </c>
      <c r="L24">
        <v>7</v>
      </c>
    </row>
    <row r="25" spans="1:12" x14ac:dyDescent="0.3">
      <c r="A25" t="s">
        <v>24</v>
      </c>
      <c r="B25">
        <v>150</v>
      </c>
      <c r="C25">
        <v>400</v>
      </c>
      <c r="D25" s="1">
        <f t="shared" si="0"/>
        <v>26.666666666666668</v>
      </c>
      <c r="E25" s="1">
        <f t="shared" si="1"/>
        <v>23.529411764705884</v>
      </c>
      <c r="F25" s="1">
        <f t="shared" si="2"/>
        <v>20</v>
      </c>
      <c r="G25" s="1">
        <f t="shared" si="3"/>
        <v>16</v>
      </c>
      <c r="I25" s="1">
        <v>16</v>
      </c>
      <c r="J25">
        <v>12</v>
      </c>
      <c r="K25">
        <v>9</v>
      </c>
      <c r="L25">
        <v>10</v>
      </c>
    </row>
    <row r="26" spans="1:12" x14ac:dyDescent="0.3">
      <c r="A26" t="s">
        <v>25</v>
      </c>
      <c r="B26">
        <v>150</v>
      </c>
      <c r="C26">
        <v>300</v>
      </c>
      <c r="D26" s="1">
        <f t="shared" si="0"/>
        <v>20</v>
      </c>
      <c r="E26" s="1">
        <f t="shared" si="1"/>
        <v>17.647058823529413</v>
      </c>
      <c r="F26" s="1">
        <f t="shared" si="2"/>
        <v>15</v>
      </c>
      <c r="G26" s="1">
        <f t="shared" si="3"/>
        <v>12</v>
      </c>
      <c r="I26" s="1">
        <v>12</v>
      </c>
      <c r="J26">
        <v>13</v>
      </c>
      <c r="K26">
        <v>13</v>
      </c>
      <c r="L26">
        <v>10</v>
      </c>
    </row>
    <row r="27" spans="1:12" x14ac:dyDescent="0.3">
      <c r="A27" t="s">
        <v>26</v>
      </c>
      <c r="B27">
        <v>70</v>
      </c>
      <c r="C27">
        <v>150</v>
      </c>
      <c r="D27" s="1">
        <f t="shared" si="0"/>
        <v>10</v>
      </c>
      <c r="E27" s="1">
        <f t="shared" si="1"/>
        <v>8.8235294117647065</v>
      </c>
      <c r="F27" s="1">
        <f t="shared" si="2"/>
        <v>7.5</v>
      </c>
      <c r="G27" s="1">
        <f t="shared" si="3"/>
        <v>6</v>
      </c>
      <c r="I27" s="1">
        <v>6</v>
      </c>
      <c r="J27">
        <v>14</v>
      </c>
      <c r="K27">
        <v>7</v>
      </c>
      <c r="L27">
        <v>12</v>
      </c>
    </row>
    <row r="28" spans="1:12" x14ac:dyDescent="0.3">
      <c r="A28" t="s">
        <v>27</v>
      </c>
      <c r="B28">
        <v>100</v>
      </c>
      <c r="C28">
        <v>300</v>
      </c>
      <c r="D28" s="1">
        <f t="shared" si="0"/>
        <v>20</v>
      </c>
      <c r="E28" s="1">
        <f t="shared" si="1"/>
        <v>17.647058823529413</v>
      </c>
      <c r="F28" s="1">
        <f t="shared" si="2"/>
        <v>15</v>
      </c>
      <c r="G28" s="1">
        <f t="shared" si="3"/>
        <v>12</v>
      </c>
      <c r="I28" s="1">
        <v>12</v>
      </c>
      <c r="J28">
        <v>12</v>
      </c>
      <c r="K28">
        <v>16</v>
      </c>
      <c r="L28">
        <v>9</v>
      </c>
    </row>
    <row r="29" spans="1:12" x14ac:dyDescent="0.3">
      <c r="A29" t="s">
        <v>28</v>
      </c>
      <c r="B29">
        <v>100</v>
      </c>
      <c r="C29">
        <v>300</v>
      </c>
      <c r="D29" s="1">
        <f t="shared" si="0"/>
        <v>20</v>
      </c>
      <c r="E29" s="1">
        <f t="shared" si="1"/>
        <v>17.647058823529413</v>
      </c>
      <c r="F29" s="1">
        <f t="shared" si="2"/>
        <v>15</v>
      </c>
      <c r="G29" s="1">
        <f t="shared" si="3"/>
        <v>12</v>
      </c>
      <c r="I29" s="1">
        <v>12</v>
      </c>
      <c r="J29">
        <v>17</v>
      </c>
      <c r="K29">
        <v>11</v>
      </c>
      <c r="L29">
        <v>9</v>
      </c>
    </row>
    <row r="30" spans="1:12" x14ac:dyDescent="0.3">
      <c r="A30" t="s">
        <v>29</v>
      </c>
      <c r="B30">
        <v>20</v>
      </c>
      <c r="C30">
        <v>100</v>
      </c>
      <c r="D30" s="1">
        <f t="shared" si="0"/>
        <v>6.666666666666667</v>
      </c>
      <c r="E30" s="1">
        <f t="shared" si="1"/>
        <v>5.882352941176471</v>
      </c>
      <c r="F30" s="1">
        <f t="shared" si="2"/>
        <v>5</v>
      </c>
      <c r="G30" s="1">
        <f t="shared" si="3"/>
        <v>4</v>
      </c>
      <c r="I30" s="1">
        <v>4</v>
      </c>
      <c r="J30">
        <v>10</v>
      </c>
      <c r="K30">
        <v>7</v>
      </c>
      <c r="L30">
        <v>11</v>
      </c>
    </row>
    <row r="31" spans="1:12" x14ac:dyDescent="0.3">
      <c r="A31" t="s">
        <v>30</v>
      </c>
      <c r="B31">
        <v>20</v>
      </c>
      <c r="C31">
        <v>100</v>
      </c>
      <c r="D31" s="1">
        <f t="shared" si="0"/>
        <v>6.666666666666667</v>
      </c>
      <c r="E31" s="1">
        <f t="shared" si="1"/>
        <v>5.882352941176471</v>
      </c>
      <c r="F31" s="1">
        <f t="shared" si="2"/>
        <v>5</v>
      </c>
      <c r="G31" s="1">
        <f t="shared" si="3"/>
        <v>4</v>
      </c>
      <c r="I31" s="1">
        <v>4</v>
      </c>
      <c r="J31">
        <v>13</v>
      </c>
      <c r="K31">
        <v>9</v>
      </c>
      <c r="L31">
        <v>12</v>
      </c>
    </row>
    <row r="32" spans="1:12" x14ac:dyDescent="0.3">
      <c r="A32" t="s">
        <v>31</v>
      </c>
      <c r="B32">
        <v>50</v>
      </c>
      <c r="C32">
        <v>250</v>
      </c>
      <c r="D32" s="1">
        <f t="shared" si="0"/>
        <v>16.666666666666668</v>
      </c>
      <c r="E32" s="1">
        <f t="shared" si="1"/>
        <v>14.705882352941176</v>
      </c>
      <c r="F32" s="1">
        <f t="shared" si="2"/>
        <v>12.5</v>
      </c>
      <c r="G32" s="1">
        <f t="shared" si="3"/>
        <v>10</v>
      </c>
      <c r="I32" s="1">
        <v>10</v>
      </c>
      <c r="J32">
        <v>7</v>
      </c>
      <c r="K32">
        <v>10</v>
      </c>
      <c r="L32">
        <v>8</v>
      </c>
    </row>
    <row r="33" spans="1:12" x14ac:dyDescent="0.3">
      <c r="A33" t="s">
        <v>32</v>
      </c>
      <c r="B33">
        <v>50</v>
      </c>
      <c r="C33">
        <v>250</v>
      </c>
      <c r="D33" s="1">
        <f t="shared" si="0"/>
        <v>16.666666666666668</v>
      </c>
      <c r="E33" s="1">
        <f t="shared" si="1"/>
        <v>14.705882352941176</v>
      </c>
      <c r="F33" s="1">
        <f t="shared" si="2"/>
        <v>12.5</v>
      </c>
      <c r="G33" s="1">
        <f t="shared" si="3"/>
        <v>10</v>
      </c>
      <c r="I33" s="1">
        <v>10</v>
      </c>
      <c r="J33">
        <v>14</v>
      </c>
      <c r="K33">
        <v>15</v>
      </c>
      <c r="L33">
        <v>12</v>
      </c>
    </row>
    <row r="34" spans="1:12" x14ac:dyDescent="0.3">
      <c r="A34" t="s">
        <v>33</v>
      </c>
      <c r="B34">
        <v>100</v>
      </c>
      <c r="C34">
        <v>350</v>
      </c>
      <c r="D34" s="1">
        <f t="shared" si="0"/>
        <v>23.333333333333332</v>
      </c>
      <c r="E34" s="1">
        <f t="shared" si="1"/>
        <v>20.588235294117649</v>
      </c>
      <c r="F34" s="1">
        <f t="shared" si="2"/>
        <v>17.5</v>
      </c>
      <c r="G34" s="1">
        <f t="shared" si="3"/>
        <v>14</v>
      </c>
      <c r="I34" s="1">
        <v>14</v>
      </c>
      <c r="J34">
        <v>16</v>
      </c>
      <c r="K34">
        <v>11</v>
      </c>
      <c r="L34">
        <v>15</v>
      </c>
    </row>
    <row r="35" spans="1:12" x14ac:dyDescent="0.3">
      <c r="A35" t="s">
        <v>34</v>
      </c>
      <c r="B35">
        <v>100</v>
      </c>
      <c r="C35">
        <v>350</v>
      </c>
      <c r="D35" s="1">
        <f t="shared" si="0"/>
        <v>23.333333333333332</v>
      </c>
      <c r="E35" s="1">
        <f t="shared" si="1"/>
        <v>20.588235294117649</v>
      </c>
      <c r="F35" s="1">
        <f t="shared" si="2"/>
        <v>17.5</v>
      </c>
      <c r="G35" s="1">
        <f t="shared" si="3"/>
        <v>14</v>
      </c>
      <c r="I35" s="1">
        <v>14</v>
      </c>
      <c r="J35">
        <v>8</v>
      </c>
      <c r="K35">
        <v>11</v>
      </c>
      <c r="L35">
        <v>7</v>
      </c>
    </row>
    <row r="36" spans="1:12" x14ac:dyDescent="0.3">
      <c r="A36" t="s">
        <v>35</v>
      </c>
      <c r="B36">
        <v>100</v>
      </c>
      <c r="C36">
        <v>350</v>
      </c>
      <c r="D36" s="1">
        <f t="shared" si="0"/>
        <v>23.333333333333332</v>
      </c>
      <c r="E36" s="1">
        <f t="shared" si="1"/>
        <v>20.588235294117649</v>
      </c>
      <c r="F36" s="1">
        <f t="shared" si="2"/>
        <v>17.5</v>
      </c>
      <c r="G36" s="1">
        <f t="shared" si="3"/>
        <v>14</v>
      </c>
      <c r="I36" s="1">
        <v>14</v>
      </c>
      <c r="J36">
        <v>16</v>
      </c>
      <c r="K36">
        <v>11</v>
      </c>
      <c r="L36">
        <v>16</v>
      </c>
    </row>
    <row r="37" spans="1:12" x14ac:dyDescent="0.3">
      <c r="A37" t="s">
        <v>36</v>
      </c>
      <c r="B37">
        <v>100</v>
      </c>
      <c r="C37">
        <v>350</v>
      </c>
      <c r="D37" s="1">
        <f t="shared" si="0"/>
        <v>23.333333333333332</v>
      </c>
      <c r="E37" s="1">
        <f t="shared" si="1"/>
        <v>20.588235294117649</v>
      </c>
      <c r="F37" s="1">
        <f t="shared" si="2"/>
        <v>17.5</v>
      </c>
      <c r="G37" s="1">
        <f t="shared" si="3"/>
        <v>14</v>
      </c>
      <c r="I37" s="1">
        <v>14</v>
      </c>
      <c r="J37">
        <v>11</v>
      </c>
      <c r="K37">
        <v>13</v>
      </c>
      <c r="L37">
        <v>8</v>
      </c>
    </row>
    <row r="38" spans="1:12" x14ac:dyDescent="0.3">
      <c r="G38" s="1"/>
      <c r="H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A6C0-1409-48DC-89B2-CA1790DEA310}">
  <dimension ref="A1:M38"/>
  <sheetViews>
    <sheetView tabSelected="1" topLeftCell="D1" workbookViewId="0">
      <selection activeCell="N20" sqref="N20"/>
    </sheetView>
  </sheetViews>
  <sheetFormatPr defaultRowHeight="14.4" x14ac:dyDescent="0.3"/>
  <cols>
    <col min="1" max="1" width="20.44140625" customWidth="1"/>
    <col min="3" max="5" width="15.21875" customWidth="1"/>
    <col min="6" max="6" width="13.6640625" customWidth="1"/>
    <col min="7" max="7" width="12.44140625" customWidth="1"/>
    <col min="8" max="8" width="11.77734375" customWidth="1"/>
    <col min="9" max="9" width="13.44140625" customWidth="1"/>
    <col min="10" max="10" width="30.33203125" customWidth="1"/>
    <col min="11" max="11" width="29.21875" customWidth="1"/>
    <col min="12" max="12" width="16" customWidth="1"/>
    <col min="13" max="13" width="18" customWidth="1"/>
    <col min="14" max="14" width="26.33203125" customWidth="1"/>
  </cols>
  <sheetData>
    <row r="1" spans="1:13" x14ac:dyDescent="0.3">
      <c r="A1" s="3" t="s">
        <v>0</v>
      </c>
      <c r="B1" s="3" t="s">
        <v>37</v>
      </c>
      <c r="C1" s="3" t="s">
        <v>38</v>
      </c>
      <c r="D1" s="3" t="s">
        <v>47</v>
      </c>
      <c r="E1" s="3" t="s">
        <v>48</v>
      </c>
      <c r="F1" s="3" t="s">
        <v>40</v>
      </c>
      <c r="G1" s="3" t="s">
        <v>41</v>
      </c>
      <c r="H1" s="3" t="s">
        <v>39</v>
      </c>
      <c r="I1" s="3" t="s">
        <v>42</v>
      </c>
      <c r="J1" s="3" t="s">
        <v>49</v>
      </c>
      <c r="K1" s="3" t="s">
        <v>43</v>
      </c>
      <c r="L1" s="3" t="s">
        <v>50</v>
      </c>
      <c r="M1" s="3" t="s">
        <v>51</v>
      </c>
    </row>
    <row r="2" spans="1:13" x14ac:dyDescent="0.3">
      <c r="A2" t="s">
        <v>1</v>
      </c>
      <c r="B2">
        <v>20</v>
      </c>
      <c r="C2">
        <v>80</v>
      </c>
      <c r="D2">
        <f>CEILING(B2/25, 1)</f>
        <v>1</v>
      </c>
      <c r="E2">
        <f t="shared" ref="E2:E37" si="0">CEILING(B2/30, 1)</f>
        <v>1</v>
      </c>
      <c r="F2" s="1">
        <f>C2/15</f>
        <v>5.333333333333333</v>
      </c>
      <c r="G2" s="1">
        <f>C2/17</f>
        <v>4.7058823529411766</v>
      </c>
      <c r="H2" s="1">
        <f t="shared" ref="H2:H37" si="1">C2/20</f>
        <v>4</v>
      </c>
      <c r="I2" s="1">
        <f t="shared" ref="I2:I37" si="2">CEILING(C2/25, 1)</f>
        <v>4</v>
      </c>
      <c r="J2">
        <v>10</v>
      </c>
      <c r="K2" s="1">
        <v>3</v>
      </c>
      <c r="L2">
        <v>400</v>
      </c>
      <c r="M2">
        <v>11</v>
      </c>
    </row>
    <row r="3" spans="1:13" x14ac:dyDescent="0.3">
      <c r="A3" t="s">
        <v>2</v>
      </c>
      <c r="B3">
        <v>20</v>
      </c>
      <c r="C3">
        <v>80</v>
      </c>
      <c r="D3">
        <f t="shared" ref="D3:D37" si="3">CEILING(B3/25, 1)</f>
        <v>1</v>
      </c>
      <c r="E3">
        <f t="shared" si="0"/>
        <v>1</v>
      </c>
      <c r="F3" s="1">
        <f t="shared" ref="F3:F37" si="4">C3/15</f>
        <v>5.333333333333333</v>
      </c>
      <c r="G3" s="1">
        <f t="shared" ref="G3:G37" si="5">C3/17</f>
        <v>4.7058823529411766</v>
      </c>
      <c r="H3" s="1">
        <f t="shared" si="1"/>
        <v>4</v>
      </c>
      <c r="I3" s="1">
        <f t="shared" si="2"/>
        <v>4</v>
      </c>
      <c r="J3">
        <v>6</v>
      </c>
      <c r="K3" s="1">
        <v>3</v>
      </c>
      <c r="L3">
        <v>400</v>
      </c>
      <c r="M3">
        <v>11</v>
      </c>
    </row>
    <row r="4" spans="1:13" x14ac:dyDescent="0.3">
      <c r="A4" t="s">
        <v>3</v>
      </c>
      <c r="B4">
        <v>20</v>
      </c>
      <c r="C4">
        <v>80</v>
      </c>
      <c r="D4">
        <f t="shared" si="3"/>
        <v>1</v>
      </c>
      <c r="E4">
        <f t="shared" si="0"/>
        <v>1</v>
      </c>
      <c r="F4" s="1">
        <f t="shared" si="4"/>
        <v>5.333333333333333</v>
      </c>
      <c r="G4" s="1">
        <f t="shared" si="5"/>
        <v>4.7058823529411766</v>
      </c>
      <c r="H4" s="1">
        <f t="shared" si="1"/>
        <v>4</v>
      </c>
      <c r="I4" s="1">
        <f t="shared" si="2"/>
        <v>4</v>
      </c>
      <c r="J4">
        <v>11</v>
      </c>
      <c r="K4" s="1">
        <v>3</v>
      </c>
      <c r="L4">
        <v>400</v>
      </c>
      <c r="M4">
        <v>11</v>
      </c>
    </row>
    <row r="5" spans="1:13" x14ac:dyDescent="0.3">
      <c r="A5" t="s">
        <v>4</v>
      </c>
      <c r="B5">
        <v>150</v>
      </c>
      <c r="C5">
        <v>350</v>
      </c>
      <c r="D5">
        <f t="shared" si="3"/>
        <v>6</v>
      </c>
      <c r="E5">
        <f t="shared" si="0"/>
        <v>5</v>
      </c>
      <c r="F5" s="1">
        <f t="shared" si="4"/>
        <v>23.333333333333332</v>
      </c>
      <c r="G5" s="1">
        <f t="shared" si="5"/>
        <v>20.588235294117649</v>
      </c>
      <c r="H5" s="1">
        <f t="shared" si="1"/>
        <v>17.5</v>
      </c>
      <c r="I5" s="1">
        <f t="shared" si="2"/>
        <v>14</v>
      </c>
      <c r="J5">
        <v>6</v>
      </c>
      <c r="K5" s="1">
        <v>14</v>
      </c>
      <c r="L5">
        <v>400</v>
      </c>
      <c r="M5">
        <v>11</v>
      </c>
    </row>
    <row r="6" spans="1:13" x14ac:dyDescent="0.3">
      <c r="A6" t="s">
        <v>5</v>
      </c>
      <c r="B6">
        <v>150</v>
      </c>
      <c r="C6">
        <v>350</v>
      </c>
      <c r="D6">
        <f t="shared" si="3"/>
        <v>6</v>
      </c>
      <c r="E6">
        <f t="shared" si="0"/>
        <v>5</v>
      </c>
      <c r="F6" s="1">
        <f t="shared" si="4"/>
        <v>23.333333333333332</v>
      </c>
      <c r="G6" s="1">
        <f t="shared" si="5"/>
        <v>20.588235294117649</v>
      </c>
      <c r="H6" s="1">
        <f t="shared" si="1"/>
        <v>17.5</v>
      </c>
      <c r="I6" s="1">
        <f t="shared" si="2"/>
        <v>14</v>
      </c>
      <c r="J6">
        <v>11</v>
      </c>
      <c r="K6" s="2">
        <v>13</v>
      </c>
      <c r="L6">
        <v>400</v>
      </c>
      <c r="M6">
        <v>11</v>
      </c>
    </row>
    <row r="7" spans="1:13" x14ac:dyDescent="0.3">
      <c r="A7" t="s">
        <v>6</v>
      </c>
      <c r="B7">
        <v>200</v>
      </c>
      <c r="C7">
        <v>350</v>
      </c>
      <c r="D7">
        <f t="shared" si="3"/>
        <v>8</v>
      </c>
      <c r="E7">
        <f t="shared" si="0"/>
        <v>7</v>
      </c>
      <c r="F7" s="1">
        <f t="shared" si="4"/>
        <v>23.333333333333332</v>
      </c>
      <c r="G7" s="1">
        <f t="shared" si="5"/>
        <v>20.588235294117649</v>
      </c>
      <c r="H7" s="1">
        <f t="shared" si="1"/>
        <v>17.5</v>
      </c>
      <c r="I7" s="1">
        <f t="shared" si="2"/>
        <v>14</v>
      </c>
      <c r="J7">
        <v>9</v>
      </c>
      <c r="K7" s="1">
        <v>14</v>
      </c>
      <c r="L7">
        <v>400</v>
      </c>
      <c r="M7">
        <v>11</v>
      </c>
    </row>
    <row r="8" spans="1:13" x14ac:dyDescent="0.3">
      <c r="A8" t="s">
        <v>7</v>
      </c>
      <c r="B8">
        <v>200</v>
      </c>
      <c r="C8">
        <v>350</v>
      </c>
      <c r="D8">
        <f t="shared" si="3"/>
        <v>8</v>
      </c>
      <c r="E8">
        <f t="shared" si="0"/>
        <v>7</v>
      </c>
      <c r="F8" s="1">
        <f t="shared" si="4"/>
        <v>23.333333333333332</v>
      </c>
      <c r="G8" s="1">
        <f t="shared" si="5"/>
        <v>20.588235294117649</v>
      </c>
      <c r="H8" s="1">
        <f t="shared" si="1"/>
        <v>17.5</v>
      </c>
      <c r="I8" s="1">
        <f t="shared" si="2"/>
        <v>14</v>
      </c>
      <c r="J8">
        <v>9</v>
      </c>
      <c r="K8" s="1">
        <v>14</v>
      </c>
      <c r="L8">
        <v>400</v>
      </c>
      <c r="M8">
        <v>11</v>
      </c>
    </row>
    <row r="9" spans="1:13" x14ac:dyDescent="0.3">
      <c r="A9" t="s">
        <v>8</v>
      </c>
      <c r="B9">
        <v>200</v>
      </c>
      <c r="C9">
        <v>350</v>
      </c>
      <c r="D9">
        <f t="shared" si="3"/>
        <v>8</v>
      </c>
      <c r="E9">
        <f t="shared" si="0"/>
        <v>7</v>
      </c>
      <c r="F9" s="1">
        <f t="shared" si="4"/>
        <v>23.333333333333332</v>
      </c>
      <c r="G9" s="1">
        <f t="shared" si="5"/>
        <v>20.588235294117649</v>
      </c>
      <c r="H9" s="1">
        <f t="shared" si="1"/>
        <v>17.5</v>
      </c>
      <c r="I9" s="1">
        <f t="shared" si="2"/>
        <v>14</v>
      </c>
      <c r="J9">
        <v>7</v>
      </c>
      <c r="K9" s="1">
        <v>14</v>
      </c>
      <c r="L9">
        <v>400</v>
      </c>
      <c r="M9">
        <v>11</v>
      </c>
    </row>
    <row r="10" spans="1:13" x14ac:dyDescent="0.3">
      <c r="A10" t="s">
        <v>9</v>
      </c>
      <c r="B10">
        <v>100</v>
      </c>
      <c r="C10">
        <v>300</v>
      </c>
      <c r="D10">
        <f t="shared" si="3"/>
        <v>4</v>
      </c>
      <c r="E10">
        <f t="shared" si="0"/>
        <v>4</v>
      </c>
      <c r="F10" s="1">
        <f t="shared" si="4"/>
        <v>20</v>
      </c>
      <c r="G10" s="1">
        <f t="shared" si="5"/>
        <v>17.647058823529413</v>
      </c>
      <c r="H10" s="1">
        <f t="shared" si="1"/>
        <v>15</v>
      </c>
      <c r="I10" s="1">
        <f t="shared" si="2"/>
        <v>12</v>
      </c>
      <c r="J10">
        <v>10</v>
      </c>
      <c r="K10" s="1">
        <v>12</v>
      </c>
      <c r="L10">
        <v>400</v>
      </c>
      <c r="M10">
        <v>11</v>
      </c>
    </row>
    <row r="11" spans="1:13" x14ac:dyDescent="0.3">
      <c r="A11" t="s">
        <v>10</v>
      </c>
      <c r="B11">
        <v>100</v>
      </c>
      <c r="C11">
        <v>300</v>
      </c>
      <c r="D11">
        <f t="shared" si="3"/>
        <v>4</v>
      </c>
      <c r="E11">
        <f t="shared" si="0"/>
        <v>4</v>
      </c>
      <c r="F11" s="1">
        <f t="shared" si="4"/>
        <v>20</v>
      </c>
      <c r="G11" s="1">
        <f t="shared" si="5"/>
        <v>17.647058823529413</v>
      </c>
      <c r="H11" s="1">
        <f t="shared" si="1"/>
        <v>15</v>
      </c>
      <c r="I11" s="1">
        <f t="shared" si="2"/>
        <v>12</v>
      </c>
      <c r="J11">
        <v>15</v>
      </c>
      <c r="K11" s="1">
        <v>12</v>
      </c>
      <c r="L11">
        <v>400</v>
      </c>
      <c r="M11">
        <v>11</v>
      </c>
    </row>
    <row r="12" spans="1:13" x14ac:dyDescent="0.3">
      <c r="A12" t="s">
        <v>11</v>
      </c>
      <c r="B12">
        <v>200</v>
      </c>
      <c r="C12">
        <v>400</v>
      </c>
      <c r="D12">
        <f t="shared" si="3"/>
        <v>8</v>
      </c>
      <c r="E12">
        <f t="shared" si="0"/>
        <v>7</v>
      </c>
      <c r="F12" s="1">
        <f t="shared" si="4"/>
        <v>26.666666666666668</v>
      </c>
      <c r="G12" s="1">
        <f t="shared" si="5"/>
        <v>23.529411764705884</v>
      </c>
      <c r="H12" s="1">
        <f t="shared" si="1"/>
        <v>20</v>
      </c>
      <c r="I12" s="1">
        <f t="shared" si="2"/>
        <v>16</v>
      </c>
      <c r="J12">
        <v>8</v>
      </c>
      <c r="K12" s="1">
        <v>16</v>
      </c>
      <c r="L12">
        <v>400</v>
      </c>
      <c r="M12">
        <v>11</v>
      </c>
    </row>
    <row r="13" spans="1:13" x14ac:dyDescent="0.3">
      <c r="A13" t="s">
        <v>12</v>
      </c>
      <c r="B13">
        <v>150</v>
      </c>
      <c r="C13">
        <v>300</v>
      </c>
      <c r="D13">
        <f t="shared" si="3"/>
        <v>6</v>
      </c>
      <c r="E13">
        <f t="shared" si="0"/>
        <v>5</v>
      </c>
      <c r="F13" s="1">
        <f t="shared" si="4"/>
        <v>20</v>
      </c>
      <c r="G13" s="1">
        <f t="shared" si="5"/>
        <v>17.647058823529413</v>
      </c>
      <c r="H13" s="1">
        <f t="shared" si="1"/>
        <v>15</v>
      </c>
      <c r="I13" s="1">
        <f t="shared" si="2"/>
        <v>12</v>
      </c>
      <c r="J13">
        <v>10</v>
      </c>
      <c r="K13" s="1">
        <v>12</v>
      </c>
      <c r="L13">
        <v>400</v>
      </c>
      <c r="M13">
        <v>11</v>
      </c>
    </row>
    <row r="14" spans="1:13" x14ac:dyDescent="0.3">
      <c r="A14" t="s">
        <v>13</v>
      </c>
      <c r="B14">
        <v>150</v>
      </c>
      <c r="C14">
        <v>300</v>
      </c>
      <c r="D14">
        <f t="shared" si="3"/>
        <v>6</v>
      </c>
      <c r="E14">
        <f t="shared" si="0"/>
        <v>5</v>
      </c>
      <c r="F14" s="1">
        <f t="shared" si="4"/>
        <v>20</v>
      </c>
      <c r="G14" s="1">
        <f t="shared" si="5"/>
        <v>17.647058823529413</v>
      </c>
      <c r="H14" s="1">
        <f t="shared" si="1"/>
        <v>15</v>
      </c>
      <c r="I14" s="1">
        <f t="shared" si="2"/>
        <v>12</v>
      </c>
      <c r="J14">
        <v>9</v>
      </c>
      <c r="K14" s="1">
        <v>12</v>
      </c>
      <c r="L14">
        <v>400</v>
      </c>
      <c r="M14">
        <v>11</v>
      </c>
    </row>
    <row r="15" spans="1:13" x14ac:dyDescent="0.3">
      <c r="A15" t="s">
        <v>14</v>
      </c>
      <c r="B15">
        <v>150</v>
      </c>
      <c r="C15">
        <v>300</v>
      </c>
      <c r="D15">
        <f t="shared" si="3"/>
        <v>6</v>
      </c>
      <c r="E15">
        <f t="shared" si="0"/>
        <v>5</v>
      </c>
      <c r="F15" s="1">
        <f t="shared" si="4"/>
        <v>20</v>
      </c>
      <c r="G15" s="1">
        <f t="shared" si="5"/>
        <v>17.647058823529413</v>
      </c>
      <c r="H15" s="1">
        <f t="shared" si="1"/>
        <v>15</v>
      </c>
      <c r="I15" s="1">
        <f t="shared" si="2"/>
        <v>12</v>
      </c>
      <c r="J15">
        <v>14</v>
      </c>
      <c r="K15" s="1">
        <v>12</v>
      </c>
      <c r="L15">
        <v>400</v>
      </c>
      <c r="M15">
        <v>11</v>
      </c>
    </row>
    <row r="16" spans="1:13" x14ac:dyDescent="0.3">
      <c r="A16" t="s">
        <v>15</v>
      </c>
      <c r="B16">
        <v>150</v>
      </c>
      <c r="C16">
        <v>300</v>
      </c>
      <c r="D16">
        <f t="shared" si="3"/>
        <v>6</v>
      </c>
      <c r="E16">
        <f t="shared" si="0"/>
        <v>5</v>
      </c>
      <c r="F16" s="1">
        <f t="shared" si="4"/>
        <v>20</v>
      </c>
      <c r="G16" s="1">
        <f t="shared" si="5"/>
        <v>17.647058823529413</v>
      </c>
      <c r="H16" s="1">
        <f t="shared" si="1"/>
        <v>15</v>
      </c>
      <c r="I16" s="1">
        <f t="shared" si="2"/>
        <v>12</v>
      </c>
      <c r="J16">
        <v>13</v>
      </c>
      <c r="K16" s="1">
        <v>12</v>
      </c>
      <c r="L16">
        <v>400</v>
      </c>
      <c r="M16">
        <v>11</v>
      </c>
    </row>
    <row r="17" spans="1:13" x14ac:dyDescent="0.3">
      <c r="A17" t="s">
        <v>16</v>
      </c>
      <c r="B17">
        <v>150</v>
      </c>
      <c r="C17">
        <v>300</v>
      </c>
      <c r="D17">
        <f t="shared" si="3"/>
        <v>6</v>
      </c>
      <c r="E17">
        <f t="shared" si="0"/>
        <v>5</v>
      </c>
      <c r="F17" s="1">
        <f t="shared" si="4"/>
        <v>20</v>
      </c>
      <c r="G17" s="1">
        <f t="shared" si="5"/>
        <v>17.647058823529413</v>
      </c>
      <c r="H17" s="1">
        <f t="shared" si="1"/>
        <v>15</v>
      </c>
      <c r="I17" s="1">
        <f t="shared" si="2"/>
        <v>12</v>
      </c>
      <c r="J17">
        <v>7</v>
      </c>
      <c r="K17" s="1">
        <v>12</v>
      </c>
      <c r="L17">
        <v>400</v>
      </c>
      <c r="M17">
        <v>11</v>
      </c>
    </row>
    <row r="18" spans="1:13" x14ac:dyDescent="0.3">
      <c r="A18" t="s">
        <v>17</v>
      </c>
      <c r="B18">
        <v>150</v>
      </c>
      <c r="C18">
        <v>400</v>
      </c>
      <c r="D18">
        <f t="shared" si="3"/>
        <v>6</v>
      </c>
      <c r="E18">
        <f t="shared" si="0"/>
        <v>5</v>
      </c>
      <c r="F18" s="1">
        <f t="shared" si="4"/>
        <v>26.666666666666668</v>
      </c>
      <c r="G18" s="1">
        <f t="shared" si="5"/>
        <v>23.529411764705884</v>
      </c>
      <c r="H18" s="1">
        <f t="shared" si="1"/>
        <v>20</v>
      </c>
      <c r="I18" s="1">
        <f t="shared" si="2"/>
        <v>16</v>
      </c>
      <c r="J18">
        <v>14</v>
      </c>
      <c r="K18" s="1">
        <v>16</v>
      </c>
      <c r="L18">
        <v>400</v>
      </c>
      <c r="M18">
        <v>11</v>
      </c>
    </row>
    <row r="19" spans="1:13" x14ac:dyDescent="0.3">
      <c r="A19" t="s">
        <v>18</v>
      </c>
      <c r="B19">
        <v>150</v>
      </c>
      <c r="C19">
        <v>300</v>
      </c>
      <c r="D19">
        <f t="shared" si="3"/>
        <v>6</v>
      </c>
      <c r="E19">
        <f t="shared" si="0"/>
        <v>5</v>
      </c>
      <c r="F19" s="1">
        <f t="shared" si="4"/>
        <v>20</v>
      </c>
      <c r="G19" s="1">
        <f t="shared" si="5"/>
        <v>17.647058823529413</v>
      </c>
      <c r="H19" s="1">
        <f t="shared" si="1"/>
        <v>15</v>
      </c>
      <c r="I19" s="1">
        <f t="shared" si="2"/>
        <v>12</v>
      </c>
      <c r="J19">
        <v>10</v>
      </c>
      <c r="K19" s="1">
        <v>12</v>
      </c>
      <c r="L19">
        <v>400</v>
      </c>
      <c r="M19">
        <v>11</v>
      </c>
    </row>
    <row r="20" spans="1:13" x14ac:dyDescent="0.3">
      <c r="A20" t="s">
        <v>19</v>
      </c>
      <c r="B20">
        <v>150</v>
      </c>
      <c r="C20">
        <v>400</v>
      </c>
      <c r="D20">
        <f t="shared" si="3"/>
        <v>6</v>
      </c>
      <c r="E20">
        <f t="shared" si="0"/>
        <v>5</v>
      </c>
      <c r="F20" s="1">
        <f t="shared" si="4"/>
        <v>26.666666666666668</v>
      </c>
      <c r="G20" s="1">
        <f t="shared" si="5"/>
        <v>23.529411764705884</v>
      </c>
      <c r="H20" s="1">
        <f t="shared" si="1"/>
        <v>20</v>
      </c>
      <c r="I20" s="1">
        <f t="shared" si="2"/>
        <v>16</v>
      </c>
      <c r="J20">
        <v>10</v>
      </c>
      <c r="K20" s="1">
        <v>16</v>
      </c>
      <c r="L20">
        <v>400</v>
      </c>
      <c r="M20">
        <v>11</v>
      </c>
    </row>
    <row r="21" spans="1:13" x14ac:dyDescent="0.3">
      <c r="A21" t="s">
        <v>20</v>
      </c>
      <c r="B21">
        <v>150</v>
      </c>
      <c r="C21">
        <v>300</v>
      </c>
      <c r="D21">
        <f t="shared" si="3"/>
        <v>6</v>
      </c>
      <c r="E21">
        <f t="shared" si="0"/>
        <v>5</v>
      </c>
      <c r="F21" s="1">
        <f t="shared" si="4"/>
        <v>20</v>
      </c>
      <c r="G21" s="1">
        <f t="shared" si="5"/>
        <v>17.647058823529413</v>
      </c>
      <c r="H21" s="1">
        <f t="shared" si="1"/>
        <v>15</v>
      </c>
      <c r="I21" s="1">
        <f t="shared" si="2"/>
        <v>12</v>
      </c>
      <c r="J21">
        <v>9</v>
      </c>
      <c r="K21" s="1">
        <v>12</v>
      </c>
      <c r="L21">
        <v>400</v>
      </c>
      <c r="M21">
        <v>11</v>
      </c>
    </row>
    <row r="22" spans="1:13" x14ac:dyDescent="0.3">
      <c r="A22" t="s">
        <v>21</v>
      </c>
      <c r="B22">
        <v>80</v>
      </c>
      <c r="C22">
        <v>200</v>
      </c>
      <c r="D22">
        <f t="shared" si="3"/>
        <v>4</v>
      </c>
      <c r="E22">
        <f t="shared" si="0"/>
        <v>3</v>
      </c>
      <c r="F22" s="1">
        <f t="shared" si="4"/>
        <v>13.333333333333334</v>
      </c>
      <c r="G22" s="1">
        <f t="shared" si="5"/>
        <v>11.764705882352942</v>
      </c>
      <c r="H22" s="1">
        <f t="shared" si="1"/>
        <v>10</v>
      </c>
      <c r="I22" s="1">
        <f t="shared" si="2"/>
        <v>8</v>
      </c>
      <c r="J22">
        <v>15</v>
      </c>
      <c r="K22" s="1">
        <v>8</v>
      </c>
      <c r="L22">
        <v>400</v>
      </c>
      <c r="M22">
        <v>11</v>
      </c>
    </row>
    <row r="23" spans="1:13" x14ac:dyDescent="0.3">
      <c r="A23" t="s">
        <v>22</v>
      </c>
      <c r="B23">
        <v>80</v>
      </c>
      <c r="C23">
        <v>200</v>
      </c>
      <c r="D23">
        <f t="shared" si="3"/>
        <v>4</v>
      </c>
      <c r="E23">
        <f t="shared" si="0"/>
        <v>3</v>
      </c>
      <c r="F23" s="1">
        <f t="shared" si="4"/>
        <v>13.333333333333334</v>
      </c>
      <c r="G23" s="1">
        <f t="shared" si="5"/>
        <v>11.764705882352942</v>
      </c>
      <c r="H23" s="1">
        <f t="shared" si="1"/>
        <v>10</v>
      </c>
      <c r="I23" s="1">
        <f t="shared" si="2"/>
        <v>8</v>
      </c>
      <c r="J23">
        <v>11</v>
      </c>
      <c r="K23" s="1">
        <v>8</v>
      </c>
      <c r="L23">
        <v>400</v>
      </c>
      <c r="M23">
        <v>11</v>
      </c>
    </row>
    <row r="24" spans="1:13" x14ac:dyDescent="0.3">
      <c r="A24" t="s">
        <v>23</v>
      </c>
      <c r="B24">
        <v>80</v>
      </c>
      <c r="C24">
        <v>200</v>
      </c>
      <c r="D24">
        <f t="shared" si="3"/>
        <v>4</v>
      </c>
      <c r="E24">
        <f t="shared" si="0"/>
        <v>3</v>
      </c>
      <c r="F24" s="1">
        <f t="shared" si="4"/>
        <v>13.333333333333334</v>
      </c>
      <c r="G24" s="1">
        <f t="shared" si="5"/>
        <v>11.764705882352942</v>
      </c>
      <c r="H24" s="1">
        <f t="shared" si="1"/>
        <v>10</v>
      </c>
      <c r="I24" s="1">
        <f t="shared" si="2"/>
        <v>8</v>
      </c>
      <c r="J24">
        <v>13</v>
      </c>
      <c r="K24" s="1">
        <v>8</v>
      </c>
      <c r="L24">
        <v>400</v>
      </c>
      <c r="M24">
        <v>11</v>
      </c>
    </row>
    <row r="25" spans="1:13" x14ac:dyDescent="0.3">
      <c r="A25" t="s">
        <v>24</v>
      </c>
      <c r="B25">
        <v>150</v>
      </c>
      <c r="C25">
        <v>400</v>
      </c>
      <c r="D25">
        <f t="shared" si="3"/>
        <v>6</v>
      </c>
      <c r="E25">
        <f t="shared" si="0"/>
        <v>5</v>
      </c>
      <c r="F25" s="1">
        <f t="shared" si="4"/>
        <v>26.666666666666668</v>
      </c>
      <c r="G25" s="1">
        <f t="shared" si="5"/>
        <v>23.529411764705884</v>
      </c>
      <c r="H25" s="1">
        <f t="shared" si="1"/>
        <v>20</v>
      </c>
      <c r="I25" s="1">
        <f t="shared" si="2"/>
        <v>16</v>
      </c>
      <c r="J25">
        <v>12</v>
      </c>
      <c r="K25" s="1">
        <v>16</v>
      </c>
      <c r="L25">
        <v>400</v>
      </c>
      <c r="M25">
        <v>11</v>
      </c>
    </row>
    <row r="26" spans="1:13" x14ac:dyDescent="0.3">
      <c r="A26" t="s">
        <v>25</v>
      </c>
      <c r="B26">
        <v>150</v>
      </c>
      <c r="C26">
        <v>300</v>
      </c>
      <c r="D26">
        <f t="shared" si="3"/>
        <v>6</v>
      </c>
      <c r="E26">
        <f t="shared" si="0"/>
        <v>5</v>
      </c>
      <c r="F26" s="1">
        <f t="shared" si="4"/>
        <v>20</v>
      </c>
      <c r="G26" s="1">
        <f t="shared" si="5"/>
        <v>17.647058823529413</v>
      </c>
      <c r="H26" s="1">
        <f t="shared" si="1"/>
        <v>15</v>
      </c>
      <c r="I26" s="1">
        <f t="shared" si="2"/>
        <v>12</v>
      </c>
      <c r="J26">
        <v>13</v>
      </c>
      <c r="K26" s="1">
        <v>12</v>
      </c>
      <c r="L26">
        <v>400</v>
      </c>
      <c r="M26">
        <v>11</v>
      </c>
    </row>
    <row r="27" spans="1:13" x14ac:dyDescent="0.3">
      <c r="A27" t="s">
        <v>26</v>
      </c>
      <c r="B27">
        <v>70</v>
      </c>
      <c r="C27">
        <v>150</v>
      </c>
      <c r="D27">
        <f t="shared" si="3"/>
        <v>3</v>
      </c>
      <c r="E27">
        <f t="shared" si="0"/>
        <v>3</v>
      </c>
      <c r="F27" s="1">
        <f t="shared" si="4"/>
        <v>10</v>
      </c>
      <c r="G27" s="1">
        <f t="shared" si="5"/>
        <v>8.8235294117647065</v>
      </c>
      <c r="H27" s="1">
        <f t="shared" si="1"/>
        <v>7.5</v>
      </c>
      <c r="I27" s="1">
        <f t="shared" si="2"/>
        <v>6</v>
      </c>
      <c r="J27">
        <v>14</v>
      </c>
      <c r="K27" s="1">
        <v>6</v>
      </c>
      <c r="L27">
        <v>400</v>
      </c>
      <c r="M27">
        <v>11</v>
      </c>
    </row>
    <row r="28" spans="1:13" x14ac:dyDescent="0.3">
      <c r="A28" t="s">
        <v>27</v>
      </c>
      <c r="B28">
        <v>100</v>
      </c>
      <c r="C28">
        <v>300</v>
      </c>
      <c r="D28">
        <f t="shared" si="3"/>
        <v>4</v>
      </c>
      <c r="E28">
        <f t="shared" si="0"/>
        <v>4</v>
      </c>
      <c r="F28" s="1">
        <f t="shared" si="4"/>
        <v>20</v>
      </c>
      <c r="G28" s="1">
        <f t="shared" si="5"/>
        <v>17.647058823529413</v>
      </c>
      <c r="H28" s="1">
        <f t="shared" si="1"/>
        <v>15</v>
      </c>
      <c r="I28" s="1">
        <f t="shared" si="2"/>
        <v>12</v>
      </c>
      <c r="J28">
        <v>12</v>
      </c>
      <c r="K28" s="1">
        <v>12</v>
      </c>
      <c r="L28">
        <v>400</v>
      </c>
      <c r="M28">
        <v>11</v>
      </c>
    </row>
    <row r="29" spans="1:13" x14ac:dyDescent="0.3">
      <c r="A29" t="s">
        <v>28</v>
      </c>
      <c r="B29">
        <v>100</v>
      </c>
      <c r="C29">
        <v>300</v>
      </c>
      <c r="D29">
        <f t="shared" si="3"/>
        <v>4</v>
      </c>
      <c r="E29">
        <f t="shared" si="0"/>
        <v>4</v>
      </c>
      <c r="F29" s="1">
        <f t="shared" si="4"/>
        <v>20</v>
      </c>
      <c r="G29" s="1">
        <f t="shared" si="5"/>
        <v>17.647058823529413</v>
      </c>
      <c r="H29" s="1">
        <f t="shared" si="1"/>
        <v>15</v>
      </c>
      <c r="I29" s="1">
        <f t="shared" si="2"/>
        <v>12</v>
      </c>
      <c r="J29">
        <v>17</v>
      </c>
      <c r="K29" s="1">
        <v>12</v>
      </c>
      <c r="L29">
        <v>400</v>
      </c>
      <c r="M29">
        <v>11</v>
      </c>
    </row>
    <row r="30" spans="1:13" x14ac:dyDescent="0.3">
      <c r="A30" t="s">
        <v>29</v>
      </c>
      <c r="B30">
        <v>20</v>
      </c>
      <c r="C30">
        <v>100</v>
      </c>
      <c r="D30">
        <f t="shared" si="3"/>
        <v>1</v>
      </c>
      <c r="E30">
        <f t="shared" si="0"/>
        <v>1</v>
      </c>
      <c r="F30" s="1">
        <f t="shared" si="4"/>
        <v>6.666666666666667</v>
      </c>
      <c r="G30" s="1">
        <f t="shared" si="5"/>
        <v>5.882352941176471</v>
      </c>
      <c r="H30" s="1">
        <f t="shared" si="1"/>
        <v>5</v>
      </c>
      <c r="I30" s="1">
        <f t="shared" si="2"/>
        <v>4</v>
      </c>
      <c r="J30">
        <v>10</v>
      </c>
      <c r="K30" s="1">
        <v>4</v>
      </c>
      <c r="L30">
        <v>400</v>
      </c>
      <c r="M30">
        <v>11</v>
      </c>
    </row>
    <row r="31" spans="1:13" x14ac:dyDescent="0.3">
      <c r="A31" t="s">
        <v>30</v>
      </c>
      <c r="B31">
        <v>20</v>
      </c>
      <c r="C31">
        <v>100</v>
      </c>
      <c r="D31">
        <f t="shared" si="3"/>
        <v>1</v>
      </c>
      <c r="E31">
        <f t="shared" si="0"/>
        <v>1</v>
      </c>
      <c r="F31" s="1">
        <f t="shared" si="4"/>
        <v>6.666666666666667</v>
      </c>
      <c r="G31" s="1">
        <f t="shared" si="5"/>
        <v>5.882352941176471</v>
      </c>
      <c r="H31" s="1">
        <f t="shared" si="1"/>
        <v>5</v>
      </c>
      <c r="I31" s="1">
        <f t="shared" si="2"/>
        <v>4</v>
      </c>
      <c r="J31">
        <v>13</v>
      </c>
      <c r="K31" s="1">
        <v>4</v>
      </c>
      <c r="L31">
        <v>400</v>
      </c>
      <c r="M31">
        <v>11</v>
      </c>
    </row>
    <row r="32" spans="1:13" x14ac:dyDescent="0.3">
      <c r="A32" t="s">
        <v>31</v>
      </c>
      <c r="B32">
        <v>50</v>
      </c>
      <c r="C32">
        <v>250</v>
      </c>
      <c r="D32">
        <f t="shared" si="3"/>
        <v>2</v>
      </c>
      <c r="E32">
        <f t="shared" si="0"/>
        <v>2</v>
      </c>
      <c r="F32" s="1">
        <f t="shared" si="4"/>
        <v>16.666666666666668</v>
      </c>
      <c r="G32" s="1">
        <f t="shared" si="5"/>
        <v>14.705882352941176</v>
      </c>
      <c r="H32" s="1">
        <f t="shared" si="1"/>
        <v>12.5</v>
      </c>
      <c r="I32" s="1">
        <f t="shared" si="2"/>
        <v>10</v>
      </c>
      <c r="J32">
        <v>7</v>
      </c>
      <c r="K32" s="1">
        <v>10</v>
      </c>
      <c r="L32">
        <v>400</v>
      </c>
      <c r="M32">
        <v>11</v>
      </c>
    </row>
    <row r="33" spans="1:13" x14ac:dyDescent="0.3">
      <c r="A33" t="s">
        <v>32</v>
      </c>
      <c r="B33">
        <v>50</v>
      </c>
      <c r="C33">
        <v>250</v>
      </c>
      <c r="D33">
        <f t="shared" si="3"/>
        <v>2</v>
      </c>
      <c r="E33">
        <f t="shared" si="0"/>
        <v>2</v>
      </c>
      <c r="F33" s="1">
        <f t="shared" si="4"/>
        <v>16.666666666666668</v>
      </c>
      <c r="G33" s="1">
        <f t="shared" si="5"/>
        <v>14.705882352941176</v>
      </c>
      <c r="H33" s="1">
        <f t="shared" si="1"/>
        <v>12.5</v>
      </c>
      <c r="I33" s="1">
        <f t="shared" si="2"/>
        <v>10</v>
      </c>
      <c r="J33">
        <v>14</v>
      </c>
      <c r="K33" s="1">
        <v>10</v>
      </c>
      <c r="L33">
        <v>400</v>
      </c>
      <c r="M33">
        <v>11</v>
      </c>
    </row>
    <row r="34" spans="1:13" x14ac:dyDescent="0.3">
      <c r="A34" t="s">
        <v>33</v>
      </c>
      <c r="B34">
        <v>100</v>
      </c>
      <c r="C34">
        <v>350</v>
      </c>
      <c r="D34">
        <f t="shared" si="3"/>
        <v>4</v>
      </c>
      <c r="E34">
        <f t="shared" si="0"/>
        <v>4</v>
      </c>
      <c r="F34" s="1">
        <f t="shared" si="4"/>
        <v>23.333333333333332</v>
      </c>
      <c r="G34" s="1">
        <f t="shared" si="5"/>
        <v>20.588235294117649</v>
      </c>
      <c r="H34" s="1">
        <f t="shared" si="1"/>
        <v>17.5</v>
      </c>
      <c r="I34" s="1">
        <f t="shared" si="2"/>
        <v>14</v>
      </c>
      <c r="J34">
        <v>16</v>
      </c>
      <c r="K34" s="1">
        <v>14</v>
      </c>
      <c r="L34">
        <v>400</v>
      </c>
      <c r="M34">
        <v>11</v>
      </c>
    </row>
    <row r="35" spans="1:13" x14ac:dyDescent="0.3">
      <c r="A35" t="s">
        <v>34</v>
      </c>
      <c r="B35">
        <v>100</v>
      </c>
      <c r="C35">
        <v>350</v>
      </c>
      <c r="D35">
        <f t="shared" si="3"/>
        <v>4</v>
      </c>
      <c r="E35">
        <f t="shared" si="0"/>
        <v>4</v>
      </c>
      <c r="F35" s="1">
        <f t="shared" si="4"/>
        <v>23.333333333333332</v>
      </c>
      <c r="G35" s="1">
        <f t="shared" si="5"/>
        <v>20.588235294117649</v>
      </c>
      <c r="H35" s="1">
        <f t="shared" si="1"/>
        <v>17.5</v>
      </c>
      <c r="I35" s="1">
        <f t="shared" si="2"/>
        <v>14</v>
      </c>
      <c r="J35">
        <v>8</v>
      </c>
      <c r="K35" s="1">
        <v>14</v>
      </c>
      <c r="L35">
        <v>400</v>
      </c>
      <c r="M35">
        <v>11</v>
      </c>
    </row>
    <row r="36" spans="1:13" x14ac:dyDescent="0.3">
      <c r="A36" t="s">
        <v>35</v>
      </c>
      <c r="B36">
        <v>100</v>
      </c>
      <c r="C36">
        <v>350</v>
      </c>
      <c r="D36">
        <f t="shared" si="3"/>
        <v>4</v>
      </c>
      <c r="E36">
        <f t="shared" si="0"/>
        <v>4</v>
      </c>
      <c r="F36" s="1">
        <f t="shared" si="4"/>
        <v>23.333333333333332</v>
      </c>
      <c r="G36" s="1">
        <f t="shared" si="5"/>
        <v>20.588235294117649</v>
      </c>
      <c r="H36" s="1">
        <f t="shared" si="1"/>
        <v>17.5</v>
      </c>
      <c r="I36" s="1">
        <f t="shared" si="2"/>
        <v>14</v>
      </c>
      <c r="J36">
        <v>16</v>
      </c>
      <c r="K36" s="1">
        <v>14</v>
      </c>
      <c r="L36">
        <v>400</v>
      </c>
      <c r="M36">
        <v>11</v>
      </c>
    </row>
    <row r="37" spans="1:13" x14ac:dyDescent="0.3">
      <c r="A37" t="s">
        <v>36</v>
      </c>
      <c r="B37">
        <v>100</v>
      </c>
      <c r="C37">
        <v>350</v>
      </c>
      <c r="D37">
        <f t="shared" si="3"/>
        <v>4</v>
      </c>
      <c r="E37">
        <f t="shared" si="0"/>
        <v>4</v>
      </c>
      <c r="F37" s="1">
        <f t="shared" si="4"/>
        <v>23.333333333333332</v>
      </c>
      <c r="G37" s="1">
        <f t="shared" si="5"/>
        <v>20.588235294117649</v>
      </c>
      <c r="H37" s="1">
        <f t="shared" si="1"/>
        <v>17.5</v>
      </c>
      <c r="I37" s="1">
        <f t="shared" si="2"/>
        <v>14</v>
      </c>
      <c r="J37">
        <v>11</v>
      </c>
      <c r="K37" s="1">
        <v>14</v>
      </c>
      <c r="L37">
        <v>400</v>
      </c>
      <c r="M37">
        <v>11</v>
      </c>
    </row>
    <row r="38" spans="1:13" x14ac:dyDescent="0.3">
      <c r="I38" s="1"/>
      <c r="J3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Palak Prashant</dc:creator>
  <cp:lastModifiedBy>Saahil Bhatia</cp:lastModifiedBy>
  <dcterms:created xsi:type="dcterms:W3CDTF">2021-07-12T19:45:11Z</dcterms:created>
  <dcterms:modified xsi:type="dcterms:W3CDTF">2021-08-20T00:04:30Z</dcterms:modified>
</cp:coreProperties>
</file>