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F02DB73E-F0B1-493E-936B-F9CC4B8D1BC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E57" i="1"/>
  <c r="F57" i="1"/>
  <c r="G57" i="1"/>
  <c r="D57" i="1"/>
  <c r="F53" i="1"/>
  <c r="G53" i="1"/>
  <c r="H53" i="1"/>
  <c r="E53" i="1"/>
  <c r="D53" i="1"/>
  <c r="D49" i="1"/>
  <c r="E49" i="1"/>
  <c r="F49" i="1"/>
  <c r="G49" i="1"/>
  <c r="H49" i="1"/>
  <c r="C49" i="1"/>
  <c r="D45" i="1"/>
  <c r="E45" i="1"/>
  <c r="F45" i="1"/>
  <c r="G45" i="1"/>
  <c r="H45" i="1"/>
  <c r="I45" i="1"/>
  <c r="C45" i="1"/>
  <c r="D37" i="1"/>
  <c r="E37" i="1"/>
  <c r="F37" i="1"/>
  <c r="G37" i="1"/>
  <c r="H37" i="1"/>
  <c r="I37" i="1"/>
  <c r="I40" i="1" s="1"/>
  <c r="C37" i="1"/>
  <c r="I47" i="1" l="1"/>
  <c r="I48" i="1" s="1"/>
  <c r="J34" i="1"/>
  <c r="D33" i="1"/>
  <c r="E33" i="1"/>
  <c r="F33" i="1"/>
  <c r="G33" i="1"/>
  <c r="H33" i="1"/>
  <c r="I33" i="1"/>
  <c r="C33" i="1"/>
  <c r="J33" i="1" s="1"/>
  <c r="H29" i="1"/>
  <c r="I29" i="1"/>
  <c r="J29" i="1"/>
  <c r="D25" i="1"/>
  <c r="E25" i="1"/>
  <c r="F25" i="1"/>
  <c r="G25" i="1"/>
  <c r="H25" i="1"/>
  <c r="I25" i="1"/>
  <c r="C25" i="1"/>
  <c r="F21" i="1"/>
  <c r="G21" i="1"/>
  <c r="H21" i="1"/>
  <c r="I21" i="1"/>
  <c r="D21" i="1"/>
  <c r="E21" i="1"/>
  <c r="C21" i="1"/>
  <c r="D17" i="1"/>
  <c r="C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2" i="1"/>
  <c r="J23" i="1"/>
  <c r="J24" i="1"/>
  <c r="J26" i="1"/>
  <c r="J27" i="1"/>
  <c r="J28" i="1"/>
  <c r="J30" i="1"/>
  <c r="J31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J32" i="1" l="1"/>
  <c r="J21" i="1"/>
  <c r="J25" i="1"/>
  <c r="J17" i="1"/>
</calcChain>
</file>

<file path=xl/sharedStrings.xml><?xml version="1.0" encoding="utf-8"?>
<sst xmlns="http://schemas.openxmlformats.org/spreadsheetml/2006/main" count="110" uniqueCount="109">
  <si>
    <t>Time</t>
  </si>
  <si>
    <t>Price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</si>
  <si>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</si>
  <si>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</si>
  <si>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</si>
  <si>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</si>
  <si>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</si>
  <si>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</si>
  <si>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</si>
  <si>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</si>
  <si>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</si>
  <si>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</si>
  <si>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</si>
  <si>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</si>
  <si>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</si>
  <si>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</si>
  <si>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</si>
  <si>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</si>
  <si>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</si>
  <si>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</si>
  <si>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</si>
  <si>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</si>
  <si>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</si>
  <si>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</si>
  <si>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</si>
  <si>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</si>
  <si>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</si>
  <si>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</si>
  <si>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</si>
  <si>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</si>
  <si>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</si>
  <si>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</si>
  <si>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</si>
  <si>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</si>
  <si>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</si>
  <si>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</si>
  <si>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</si>
  <si>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</si>
  <si>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</si>
  <si>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</si>
  <si>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</si>
  <si>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</si>
  <si>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</si>
  <si>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</si>
  <si>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</si>
  <si>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</si>
  <si>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</si>
  <si>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</si>
  <si>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</si>
  <si>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</si>
  <si>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</si>
  <si>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</si>
  <si>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</si>
  <si>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</si>
  <si>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</si>
  <si>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</si>
  <si>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</si>
  <si>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</si>
  <si>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</si>
  <si>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CC Growth</t>
  </si>
  <si>
    <t>CR</t>
  </si>
  <si>
    <t>DTE</t>
  </si>
  <si>
    <t>ROCE</t>
  </si>
  <si>
    <t xml:space="preserve">Utilization AvgEmpCost/Revenue </t>
  </si>
  <si>
    <t>PAT/Revenue</t>
  </si>
  <si>
    <t>EPS</t>
  </si>
  <si>
    <t>P/BV</t>
  </si>
  <si>
    <t>pbv</t>
  </si>
  <si>
    <t>roce</t>
  </si>
  <si>
    <t>eps</t>
  </si>
  <si>
    <t>Profit</t>
  </si>
  <si>
    <t>Revenue</t>
  </si>
  <si>
    <t xml:space="preserve">966.00	</t>
  </si>
  <si>
    <t xml:space="preserve">685.60	</t>
  </si>
  <si>
    <t xml:space="preserve">686.40	</t>
  </si>
  <si>
    <t xml:space="preserve">682.55	</t>
  </si>
  <si>
    <t xml:space="preserve">599.75	</t>
  </si>
  <si>
    <t xml:space="preserve">575.13	</t>
  </si>
  <si>
    <t xml:space="preserve">460.92	</t>
  </si>
  <si>
    <t xml:space="preserve">505.60	</t>
  </si>
  <si>
    <t xml:space="preserve">459.48	</t>
  </si>
  <si>
    <t xml:space="preserve">464.30	</t>
  </si>
  <si>
    <t xml:space="preserve">498.75	</t>
  </si>
  <si>
    <t xml:space="preserve">604.05	</t>
  </si>
  <si>
    <t xml:space="preserve">582.45	</t>
  </si>
  <si>
    <t xml:space="preserve">567.72	</t>
  </si>
  <si>
    <t xml:space="preserve">538.53	</t>
  </si>
  <si>
    <t xml:space="preserve">535.47	</t>
  </si>
  <si>
    <t xml:space="preserve">506.41	</t>
  </si>
  <si>
    <t xml:space="preserve">420.96	</t>
  </si>
  <si>
    <t xml:space="preserve">462.64	</t>
  </si>
  <si>
    <t xml:space="preserve">413.74	</t>
  </si>
  <si>
    <t xml:space="preserve">371.21	</t>
  </si>
  <si>
    <t xml:space="preserve">279.43	</t>
  </si>
  <si>
    <t xml:space="preserve">295.38	</t>
  </si>
  <si>
    <t xml:space="preserve">278.37	</t>
  </si>
  <si>
    <t xml:space="preserve">307.76	</t>
  </si>
  <si>
    <t xml:space="preserve">343.25	</t>
  </si>
  <si>
    <t xml:space="preserve">359.69	</t>
  </si>
  <si>
    <t xml:space="preserve">346.99	</t>
  </si>
  <si>
    <t xml:space="preserve">363.28	</t>
  </si>
  <si>
    <t xml:space="preserve">371.46	</t>
  </si>
  <si>
    <t xml:space="preserve">348.55	</t>
  </si>
  <si>
    <t xml:space="preserve">342.27	</t>
  </si>
  <si>
    <t xml:space="preserve">309.44	</t>
  </si>
  <si>
    <t xml:space="preserve">275.77	</t>
  </si>
  <si>
    <t xml:space="preserve">258.04	</t>
  </si>
  <si>
    <t xml:space="preserve">163.33	</t>
  </si>
  <si>
    <t xml:space="preserve">197.93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</si>
</sst>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1"/>
    <xf numFmtId="0" fontId="0" fillId="0" borderId="0" xfId="0" applyAlignment="1">
      <alignment vertical="center" wrapText="1"/>
    </xf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workbookViewId="0">
      <selection activeCell="P5" sqref="P5"/>
    </sheetView>
  </sheetViews>
  <sheetFormatPr defaultRowHeight="14.5" x14ac:dyDescent="0.35"/>
  <cols>
    <col min="2" max="2" width="11.1796875" customWidth="1"/>
    <col min="3" max="4" width="9.54296875" bestFit="1" customWidth="1"/>
    <col min="5" max="5" width="9.08984375" customWidth="1"/>
    <col min="10" max="10" width="12.453125" style="5" customWidth="1"/>
    <col min="12" max="12" width="11.1796875" customWidth="1"/>
    <col min="15" max="15" width="8.7265625" style="9"/>
  </cols>
  <sheetData>
    <row r="1" spans="1:17" s="1" customFormat="1" x14ac:dyDescent="0.35">
      <c r="A1" s="1" t="s">
        <v>0</v>
      </c>
      <c r="B1" s="1" t="s">
        <v>59</v>
      </c>
      <c r="C1" s="1" t="s">
        <v>71</v>
      </c>
      <c r="D1" s="1" t="s">
        <v>70</v>
      </c>
      <c r="E1" s="1" t="s">
        <v>63</v>
      </c>
      <c r="F1" s="1" t="s">
        <v>60</v>
      </c>
      <c r="G1" s="1" t="s">
        <v>68</v>
      </c>
      <c r="H1" s="1" t="s">
        <v>69</v>
      </c>
      <c r="I1" s="1" t="s">
        <v>67</v>
      </c>
      <c r="J1" s="6" t="s">
        <v>64</v>
      </c>
      <c r="K1" s="1" t="s">
        <v>61</v>
      </c>
      <c r="L1" s="1" t="s">
        <v>66</v>
      </c>
      <c r="M1" s="1" t="s">
        <v>62</v>
      </c>
      <c r="N1" s="1" t="s">
        <v>65</v>
      </c>
      <c r="O1" s="8" t="s">
        <v>1</v>
      </c>
    </row>
    <row r="2" spans="1:17" x14ac:dyDescent="0.35">
      <c r="A2" t="s">
        <v>2</v>
      </c>
      <c r="B2">
        <v>0.8</v>
      </c>
      <c r="C2" s="5">
        <v>4516</v>
      </c>
      <c r="D2" s="5">
        <v>1262</v>
      </c>
      <c r="E2" s="5">
        <v>50.66</v>
      </c>
      <c r="F2">
        <v>5.8</v>
      </c>
      <c r="G2">
        <v>39.67</v>
      </c>
      <c r="H2" s="5">
        <v>22.07</v>
      </c>
      <c r="I2" s="5">
        <v>6.73</v>
      </c>
      <c r="J2" s="5">
        <f t="shared" ref="J2:J29" si="0">D2*100/C2</f>
        <v>27.945084145261294</v>
      </c>
      <c r="K2">
        <v>0</v>
      </c>
      <c r="L2">
        <v>4.1500000000000004</v>
      </c>
      <c r="M2">
        <v>32.729999999999997</v>
      </c>
      <c r="N2" s="3">
        <v>104.69</v>
      </c>
      <c r="O2" s="9" t="s">
        <v>108</v>
      </c>
      <c r="Q2" s="3"/>
    </row>
    <row r="3" spans="1:17" x14ac:dyDescent="0.35">
      <c r="A3" t="s">
        <v>3</v>
      </c>
      <c r="B3">
        <v>7.1</v>
      </c>
      <c r="C3" s="5">
        <v>5066</v>
      </c>
      <c r="D3" s="5">
        <v>1390</v>
      </c>
      <c r="E3" s="5">
        <v>47.85</v>
      </c>
      <c r="F3">
        <v>4.18</v>
      </c>
      <c r="G3">
        <v>40.4</v>
      </c>
      <c r="H3" s="5">
        <v>24.28</v>
      </c>
      <c r="I3" s="5">
        <v>5.16</v>
      </c>
      <c r="J3" s="5">
        <f t="shared" si="0"/>
        <v>27.437820765890248</v>
      </c>
      <c r="K3">
        <v>0</v>
      </c>
      <c r="L3">
        <v>4.1500000000000004</v>
      </c>
      <c r="M3">
        <v>32.729999999999997</v>
      </c>
      <c r="N3" s="3">
        <v>104.69</v>
      </c>
      <c r="O3" s="9">
        <v>173.62</v>
      </c>
    </row>
    <row r="4" spans="1:17" x14ac:dyDescent="0.35">
      <c r="A4" t="s">
        <v>4</v>
      </c>
      <c r="B4">
        <v>1</v>
      </c>
      <c r="C4" s="5">
        <v>5429</v>
      </c>
      <c r="D4" s="5">
        <v>1598</v>
      </c>
      <c r="E4" s="5">
        <v>48.78</v>
      </c>
      <c r="F4">
        <v>5.61</v>
      </c>
      <c r="G4">
        <v>39.9</v>
      </c>
      <c r="H4" s="5">
        <v>27.92</v>
      </c>
      <c r="I4" s="5">
        <v>3.73</v>
      </c>
      <c r="J4" s="5">
        <f t="shared" si="0"/>
        <v>29.434518327500459</v>
      </c>
      <c r="K4">
        <v>0</v>
      </c>
      <c r="L4">
        <v>4.1500000000000004</v>
      </c>
      <c r="M4">
        <v>32.729999999999997</v>
      </c>
      <c r="N4" s="3">
        <v>104.69</v>
      </c>
      <c r="O4" s="9" t="s">
        <v>107</v>
      </c>
    </row>
    <row r="5" spans="1:17" x14ac:dyDescent="0.35">
      <c r="A5" t="s">
        <v>5</v>
      </c>
      <c r="B5" s="3">
        <v>1</v>
      </c>
      <c r="C5" s="5">
        <v>5916.6666666666697</v>
      </c>
      <c r="D5" s="5">
        <v>1752.6666666666699</v>
      </c>
      <c r="E5" s="5">
        <v>47.216666666666697</v>
      </c>
      <c r="F5">
        <v>4.3</v>
      </c>
      <c r="G5">
        <v>40.22</v>
      </c>
      <c r="H5" s="5">
        <v>30.606666666666701</v>
      </c>
      <c r="I5" s="5">
        <v>2.2066666666666701</v>
      </c>
      <c r="J5" s="5">
        <f t="shared" si="0"/>
        <v>29.622535211267646</v>
      </c>
      <c r="K5">
        <v>0</v>
      </c>
      <c r="L5">
        <v>4.1500000000000004</v>
      </c>
      <c r="M5">
        <v>32.729999999999997</v>
      </c>
      <c r="N5" s="3">
        <v>104.69</v>
      </c>
      <c r="O5" s="10">
        <v>188.66</v>
      </c>
    </row>
    <row r="6" spans="1:17" x14ac:dyDescent="0.35">
      <c r="A6" t="s">
        <v>6</v>
      </c>
      <c r="B6" s="2">
        <v>0</v>
      </c>
      <c r="C6" s="5">
        <v>5104</v>
      </c>
      <c r="D6" s="5">
        <v>1464</v>
      </c>
      <c r="E6" s="5">
        <v>49.1</v>
      </c>
      <c r="F6">
        <v>5.72</v>
      </c>
      <c r="G6">
        <v>42.1</v>
      </c>
      <c r="H6" s="5">
        <v>15.81</v>
      </c>
      <c r="I6" s="5">
        <v>5.28</v>
      </c>
      <c r="J6" s="5">
        <f t="shared" si="0"/>
        <v>28.683385579937305</v>
      </c>
      <c r="K6">
        <v>0</v>
      </c>
      <c r="L6">
        <v>6.49</v>
      </c>
      <c r="M6">
        <v>26.91</v>
      </c>
      <c r="N6" s="3">
        <v>109.55</v>
      </c>
      <c r="O6" s="9" t="s">
        <v>106</v>
      </c>
    </row>
    <row r="7" spans="1:17" x14ac:dyDescent="0.35">
      <c r="A7" t="s">
        <v>7</v>
      </c>
      <c r="B7">
        <v>1.2</v>
      </c>
      <c r="C7" s="5">
        <v>5201</v>
      </c>
      <c r="D7" s="5">
        <v>1438</v>
      </c>
      <c r="E7" s="5">
        <v>49.28</v>
      </c>
      <c r="F7">
        <v>4.3099999999999996</v>
      </c>
      <c r="G7">
        <v>41.36</v>
      </c>
      <c r="H7" s="5">
        <v>25.08</v>
      </c>
      <c r="I7" s="5">
        <v>6.58</v>
      </c>
      <c r="J7" s="5">
        <f t="shared" si="0"/>
        <v>27.648529129013649</v>
      </c>
      <c r="K7">
        <v>0</v>
      </c>
      <c r="L7">
        <v>6.49</v>
      </c>
      <c r="M7">
        <v>26.91</v>
      </c>
      <c r="N7" s="3">
        <v>109.55</v>
      </c>
      <c r="O7" s="9" t="s">
        <v>105</v>
      </c>
    </row>
    <row r="8" spans="1:17" x14ac:dyDescent="0.35">
      <c r="A8" t="s">
        <v>8</v>
      </c>
      <c r="B8">
        <v>5.8</v>
      </c>
      <c r="C8" s="5">
        <v>5335</v>
      </c>
      <c r="D8" s="5">
        <v>1471</v>
      </c>
      <c r="E8" s="5">
        <v>48.32</v>
      </c>
      <c r="F8">
        <v>4.8099999999999996</v>
      </c>
      <c r="G8">
        <v>38.46</v>
      </c>
      <c r="H8" s="5">
        <v>25.66</v>
      </c>
      <c r="I8" s="5">
        <v>6.92</v>
      </c>
      <c r="J8" s="5">
        <f t="shared" si="0"/>
        <v>27.572633552014995</v>
      </c>
      <c r="K8">
        <v>0</v>
      </c>
      <c r="L8">
        <v>6.49</v>
      </c>
      <c r="M8">
        <v>26.91</v>
      </c>
      <c r="N8" s="3">
        <v>109.55</v>
      </c>
      <c r="O8" s="9" t="s">
        <v>104</v>
      </c>
    </row>
    <row r="9" spans="1:17" x14ac:dyDescent="0.35">
      <c r="A9" t="s">
        <v>9</v>
      </c>
      <c r="B9">
        <v>6.1</v>
      </c>
      <c r="C9" s="5">
        <v>5444.3333333333303</v>
      </c>
      <c r="D9" s="5">
        <v>1464.6666666666699</v>
      </c>
      <c r="E9" s="5">
        <v>48.12</v>
      </c>
      <c r="F9">
        <v>4.09</v>
      </c>
      <c r="G9">
        <v>37</v>
      </c>
      <c r="H9" s="5">
        <v>32.033333333333303</v>
      </c>
      <c r="I9" s="5">
        <v>7.9</v>
      </c>
      <c r="J9" s="5">
        <f t="shared" si="0"/>
        <v>26.9025898487725</v>
      </c>
      <c r="K9">
        <v>0</v>
      </c>
      <c r="L9">
        <v>6.49</v>
      </c>
      <c r="M9">
        <v>26.91</v>
      </c>
      <c r="N9" s="3">
        <v>109.55</v>
      </c>
      <c r="O9" s="9" t="s">
        <v>103</v>
      </c>
    </row>
    <row r="10" spans="1:17" x14ac:dyDescent="0.35">
      <c r="A10" t="s">
        <v>10</v>
      </c>
      <c r="B10">
        <v>6</v>
      </c>
      <c r="C10" s="5">
        <v>5758</v>
      </c>
      <c r="D10" s="5">
        <v>1431</v>
      </c>
      <c r="E10" s="5">
        <v>49.65</v>
      </c>
      <c r="F10">
        <v>6.07</v>
      </c>
      <c r="G10" s="5">
        <v>35.33</v>
      </c>
      <c r="H10" s="5">
        <v>24.93</v>
      </c>
      <c r="I10" s="5">
        <v>6.82</v>
      </c>
      <c r="J10" s="5">
        <f t="shared" si="0"/>
        <v>24.852379298367488</v>
      </c>
      <c r="K10">
        <v>0</v>
      </c>
      <c r="L10">
        <v>7.13</v>
      </c>
      <c r="M10">
        <v>26.21</v>
      </c>
      <c r="N10" s="3">
        <v>119.66</v>
      </c>
      <c r="O10" s="9" t="s">
        <v>102</v>
      </c>
    </row>
    <row r="11" spans="1:17" x14ac:dyDescent="0.35">
      <c r="A11" t="s">
        <v>11</v>
      </c>
      <c r="B11">
        <v>9.3000000000000007</v>
      </c>
      <c r="C11" s="5">
        <v>6425</v>
      </c>
      <c r="D11" s="5">
        <v>1641</v>
      </c>
      <c r="E11" s="5">
        <v>48.12</v>
      </c>
      <c r="F11">
        <v>3.53</v>
      </c>
      <c r="G11" s="5">
        <v>37.47</v>
      </c>
      <c r="H11" s="5">
        <v>28.59</v>
      </c>
      <c r="I11" s="5">
        <v>7.8</v>
      </c>
      <c r="J11" s="5">
        <f t="shared" si="0"/>
        <v>25.540856031128406</v>
      </c>
      <c r="K11">
        <v>0</v>
      </c>
      <c r="L11">
        <v>7.13</v>
      </c>
      <c r="M11">
        <v>26.21</v>
      </c>
      <c r="N11" s="3">
        <v>119.66</v>
      </c>
      <c r="O11" s="9" t="s">
        <v>101</v>
      </c>
    </row>
    <row r="12" spans="1:17" x14ac:dyDescent="0.35">
      <c r="A12" t="s">
        <v>12</v>
      </c>
      <c r="B12">
        <v>4.7</v>
      </c>
      <c r="C12" s="5">
        <v>6534</v>
      </c>
      <c r="D12" s="5">
        <v>1641</v>
      </c>
      <c r="E12" s="5">
        <v>49.1</v>
      </c>
      <c r="F12">
        <v>4.59</v>
      </c>
      <c r="G12" s="5">
        <v>39.61</v>
      </c>
      <c r="H12" s="5">
        <v>28.59</v>
      </c>
      <c r="I12" s="5">
        <v>8.1999999999999993</v>
      </c>
      <c r="J12" s="5">
        <f t="shared" si="0"/>
        <v>25.114784205693297</v>
      </c>
      <c r="K12">
        <v>0</v>
      </c>
      <c r="L12">
        <v>7.13</v>
      </c>
      <c r="M12">
        <v>26.21</v>
      </c>
      <c r="N12" s="3">
        <v>119.66</v>
      </c>
      <c r="O12" s="9">
        <v>389.71</v>
      </c>
    </row>
    <row r="13" spans="1:17" x14ac:dyDescent="0.35">
      <c r="A13" t="s">
        <v>13</v>
      </c>
      <c r="B13">
        <v>0.8</v>
      </c>
      <c r="C13" s="5">
        <v>7015</v>
      </c>
      <c r="D13" s="5">
        <v>1781</v>
      </c>
      <c r="E13" s="5">
        <v>48.406666666666702</v>
      </c>
      <c r="F13">
        <v>4.59</v>
      </c>
      <c r="G13" s="5">
        <v>41.75</v>
      </c>
      <c r="H13" s="5">
        <v>31.03</v>
      </c>
      <c r="I13" s="5">
        <v>8.9866666666666699</v>
      </c>
      <c r="J13" s="5">
        <f t="shared" si="0"/>
        <v>25.388453314326444</v>
      </c>
      <c r="K13">
        <v>0</v>
      </c>
      <c r="L13">
        <v>7.13</v>
      </c>
      <c r="M13">
        <v>26.21</v>
      </c>
      <c r="N13" s="3">
        <v>119.66</v>
      </c>
      <c r="O13" s="9" t="s">
        <v>100</v>
      </c>
    </row>
    <row r="14" spans="1:17" x14ac:dyDescent="0.35">
      <c r="A14" t="s">
        <v>14</v>
      </c>
      <c r="B14">
        <v>3.1</v>
      </c>
      <c r="C14" s="5">
        <v>6905</v>
      </c>
      <c r="D14" s="5">
        <v>1654</v>
      </c>
      <c r="E14" s="5">
        <v>51.18</v>
      </c>
      <c r="F14" s="5">
        <v>7.55</v>
      </c>
      <c r="G14" s="5">
        <v>37.08</v>
      </c>
      <c r="H14" s="5">
        <v>28.8</v>
      </c>
      <c r="I14" s="5">
        <v>6.39</v>
      </c>
      <c r="J14" s="5">
        <f t="shared" si="0"/>
        <v>23.953656770456192</v>
      </c>
      <c r="K14">
        <v>0</v>
      </c>
      <c r="L14">
        <v>5.23</v>
      </c>
      <c r="M14">
        <v>26.48</v>
      </c>
      <c r="N14" s="3">
        <v>145.83000000000001</v>
      </c>
      <c r="O14" s="9" t="s">
        <v>99</v>
      </c>
    </row>
    <row r="15" spans="1:17" x14ac:dyDescent="0.35">
      <c r="A15" t="s">
        <v>15</v>
      </c>
      <c r="B15">
        <v>5</v>
      </c>
      <c r="C15" s="5">
        <v>7470</v>
      </c>
      <c r="D15" s="5">
        <v>1822</v>
      </c>
      <c r="E15" s="5">
        <v>49.71</v>
      </c>
      <c r="F15" s="5">
        <v>5.35</v>
      </c>
      <c r="G15" s="5">
        <v>38.46</v>
      </c>
      <c r="H15" s="5">
        <v>31.73</v>
      </c>
      <c r="I15" s="5">
        <v>5.39</v>
      </c>
      <c r="J15" s="5">
        <f t="shared" si="0"/>
        <v>24.390896921017404</v>
      </c>
      <c r="K15">
        <v>0</v>
      </c>
      <c r="L15">
        <v>5.23</v>
      </c>
      <c r="M15">
        <v>26.48</v>
      </c>
      <c r="N15" s="3">
        <v>145.83000000000001</v>
      </c>
      <c r="O15" s="9" t="s">
        <v>98</v>
      </c>
    </row>
    <row r="16" spans="1:17" x14ac:dyDescent="0.35">
      <c r="A16" t="s">
        <v>16</v>
      </c>
      <c r="B16">
        <v>4.4000000000000004</v>
      </c>
      <c r="C16" s="5">
        <v>8696</v>
      </c>
      <c r="D16" s="5">
        <v>2235</v>
      </c>
      <c r="E16" s="5">
        <v>48.01</v>
      </c>
      <c r="F16" s="5">
        <v>6.49</v>
      </c>
      <c r="G16" s="5">
        <v>38.950000000000003</v>
      </c>
      <c r="H16" s="5">
        <v>38.92</v>
      </c>
      <c r="I16" s="5">
        <v>5.44</v>
      </c>
      <c r="J16" s="5">
        <f t="shared" si="0"/>
        <v>25.701471941122357</v>
      </c>
      <c r="K16">
        <v>0</v>
      </c>
      <c r="L16">
        <v>5.23</v>
      </c>
      <c r="M16">
        <v>26.48</v>
      </c>
      <c r="N16" s="3">
        <v>145.83000000000001</v>
      </c>
      <c r="O16" s="9" t="s">
        <v>97</v>
      </c>
    </row>
    <row r="17" spans="1:18" x14ac:dyDescent="0.35">
      <c r="A17" t="s">
        <v>17</v>
      </c>
      <c r="B17" s="2">
        <v>0</v>
      </c>
      <c r="C17" s="5">
        <f>AVERAGE(C14,C15,C16)</f>
        <v>7690.333333333333</v>
      </c>
      <c r="D17" s="5">
        <f>AVERAGE(D14,D15,D16)</f>
        <v>1903.6666666666667</v>
      </c>
      <c r="E17" s="5">
        <v>46.463333333333303</v>
      </c>
      <c r="F17" s="5">
        <v>5.4033333333333298</v>
      </c>
      <c r="G17" s="5">
        <v>40.033333333333303</v>
      </c>
      <c r="H17" s="5">
        <v>43.27</v>
      </c>
      <c r="I17" s="5">
        <v>4.79</v>
      </c>
      <c r="J17" s="5">
        <f t="shared" si="0"/>
        <v>24.754020198517622</v>
      </c>
      <c r="K17">
        <v>0</v>
      </c>
      <c r="L17">
        <v>5.23</v>
      </c>
      <c r="M17">
        <v>26.48</v>
      </c>
      <c r="N17" s="3">
        <v>145.83000000000001</v>
      </c>
      <c r="O17" s="9" t="s">
        <v>96</v>
      </c>
    </row>
    <row r="18" spans="1:18" x14ac:dyDescent="0.35">
      <c r="A18" t="s">
        <v>18</v>
      </c>
      <c r="B18" s="2">
        <v>0</v>
      </c>
      <c r="C18" s="5">
        <v>8909</v>
      </c>
      <c r="D18" s="5">
        <v>2204</v>
      </c>
      <c r="E18" s="5">
        <v>53.49</v>
      </c>
      <c r="F18">
        <v>6.01</v>
      </c>
      <c r="G18" s="5">
        <v>40.76</v>
      </c>
      <c r="H18" s="5">
        <v>38.380000000000003</v>
      </c>
      <c r="I18" s="5">
        <v>4.51</v>
      </c>
      <c r="J18" s="5">
        <f t="shared" si="0"/>
        <v>24.739027949264788</v>
      </c>
      <c r="K18">
        <v>0</v>
      </c>
      <c r="L18">
        <v>4.3499999999999996</v>
      </c>
      <c r="M18">
        <v>24.66</v>
      </c>
      <c r="N18">
        <v>165.01</v>
      </c>
      <c r="O18" s="9" t="s">
        <v>95</v>
      </c>
      <c r="R18" s="3"/>
    </row>
    <row r="19" spans="1:18" x14ac:dyDescent="0.35">
      <c r="A19" t="s">
        <v>19</v>
      </c>
      <c r="B19">
        <v>2.4</v>
      </c>
      <c r="C19" s="5">
        <v>9129</v>
      </c>
      <c r="D19" s="5">
        <v>2723</v>
      </c>
      <c r="E19" s="5">
        <v>53.48</v>
      </c>
      <c r="F19">
        <v>5.44</v>
      </c>
      <c r="G19" s="5">
        <v>41.34</v>
      </c>
      <c r="H19" s="5">
        <v>39.57</v>
      </c>
      <c r="I19" s="5">
        <v>4.37</v>
      </c>
      <c r="J19" s="5">
        <f t="shared" si="0"/>
        <v>29.828020593712345</v>
      </c>
      <c r="K19">
        <v>0</v>
      </c>
      <c r="L19">
        <v>4.3499999999999996</v>
      </c>
      <c r="M19">
        <v>24.66</v>
      </c>
      <c r="N19">
        <v>165.01</v>
      </c>
      <c r="O19" s="9" t="s">
        <v>94</v>
      </c>
    </row>
    <row r="20" spans="1:18" x14ac:dyDescent="0.35">
      <c r="A20" t="s">
        <v>20</v>
      </c>
      <c r="B20">
        <v>5.8</v>
      </c>
      <c r="C20" s="5">
        <v>9398</v>
      </c>
      <c r="D20" s="5">
        <v>2265</v>
      </c>
      <c r="E20" s="5">
        <v>54.12</v>
      </c>
      <c r="F20">
        <v>6.18</v>
      </c>
      <c r="G20" s="5">
        <v>38.17</v>
      </c>
      <c r="H20" s="5">
        <v>39.46</v>
      </c>
      <c r="I20" s="5">
        <v>3.74</v>
      </c>
      <c r="J20" s="5">
        <f t="shared" si="0"/>
        <v>24.100872526069377</v>
      </c>
      <c r="K20">
        <v>0</v>
      </c>
      <c r="L20">
        <v>4.3499999999999996</v>
      </c>
      <c r="M20">
        <v>24.66</v>
      </c>
      <c r="N20">
        <v>165.01</v>
      </c>
      <c r="O20" s="9" t="s">
        <v>93</v>
      </c>
    </row>
    <row r="21" spans="1:18" x14ac:dyDescent="0.35">
      <c r="A21" t="s">
        <v>21</v>
      </c>
      <c r="B21">
        <v>1.7</v>
      </c>
      <c r="C21" s="5">
        <f>AVERAGE(C18,C19,C20)</f>
        <v>9145.3333333333339</v>
      </c>
      <c r="D21" s="5">
        <f t="shared" ref="D21:E21" si="1">AVERAGE(D18,D19,D20)</f>
        <v>2397.3333333333335</v>
      </c>
      <c r="E21" s="5">
        <f t="shared" si="1"/>
        <v>53.696666666666665</v>
      </c>
      <c r="F21" s="5">
        <f t="shared" ref="F21" si="2">AVERAGE(F18,F19,F20)</f>
        <v>5.876666666666666</v>
      </c>
      <c r="G21" s="5">
        <f t="shared" ref="G21" si="3">AVERAGE(G18,G19,G20)</f>
        <v>40.089999999999996</v>
      </c>
      <c r="H21" s="5">
        <f t="shared" ref="H21" si="4">AVERAGE(H18,H19,H20)</f>
        <v>39.136666666666663</v>
      </c>
      <c r="I21" s="5">
        <f t="shared" ref="I21" si="5">AVERAGE(I18,I19,I20)</f>
        <v>4.2066666666666661</v>
      </c>
      <c r="J21" s="5">
        <f t="shared" si="0"/>
        <v>26.213733780434463</v>
      </c>
      <c r="K21">
        <v>0</v>
      </c>
      <c r="L21">
        <v>4.3499999999999996</v>
      </c>
      <c r="M21">
        <v>24.66</v>
      </c>
      <c r="N21">
        <v>165.01</v>
      </c>
      <c r="O21" s="9" t="s">
        <v>93</v>
      </c>
    </row>
    <row r="22" spans="1:18" x14ac:dyDescent="0.35">
      <c r="A22" t="s">
        <v>22</v>
      </c>
      <c r="B22" s="4">
        <v>3.4</v>
      </c>
      <c r="C22" s="5">
        <v>9959</v>
      </c>
      <c r="D22" s="5">
        <v>2250</v>
      </c>
      <c r="E22" s="5">
        <v>55.9</v>
      </c>
      <c r="F22" s="3">
        <v>5.69</v>
      </c>
      <c r="G22" s="5">
        <v>35.020000000000003</v>
      </c>
      <c r="H22" s="5">
        <v>39.19</v>
      </c>
      <c r="I22" s="5">
        <v>3.75</v>
      </c>
      <c r="J22" s="5">
        <f t="shared" si="0"/>
        <v>22.592629782106638</v>
      </c>
      <c r="K22">
        <v>0</v>
      </c>
      <c r="L22" s="3">
        <v>4.21</v>
      </c>
      <c r="M22" s="3">
        <v>23.71</v>
      </c>
      <c r="N22" s="3">
        <v>186.49</v>
      </c>
      <c r="O22" s="9" t="s">
        <v>92</v>
      </c>
    </row>
    <row r="23" spans="1:18" x14ac:dyDescent="0.35">
      <c r="A23" t="s">
        <v>23</v>
      </c>
      <c r="B23">
        <v>1.2</v>
      </c>
      <c r="C23" s="5">
        <v>11482</v>
      </c>
      <c r="D23" s="5">
        <v>2326</v>
      </c>
      <c r="E23" s="5">
        <v>57.24</v>
      </c>
      <c r="F23" s="3">
        <v>4.12</v>
      </c>
      <c r="G23" s="5">
        <v>34.04</v>
      </c>
      <c r="H23" s="5">
        <v>40.5</v>
      </c>
      <c r="I23" s="5">
        <v>4.4000000000000004</v>
      </c>
      <c r="J23" s="5">
        <f t="shared" si="0"/>
        <v>20.257794809266677</v>
      </c>
      <c r="K23">
        <v>0</v>
      </c>
      <c r="L23" s="3">
        <v>4.21</v>
      </c>
      <c r="M23" s="3">
        <v>23.71</v>
      </c>
      <c r="N23" s="3">
        <v>186.49</v>
      </c>
      <c r="O23" s="9" t="s">
        <v>91</v>
      </c>
    </row>
    <row r="24" spans="1:18" x14ac:dyDescent="0.35">
      <c r="A24" t="s">
        <v>24</v>
      </c>
      <c r="B24" s="2">
        <v>0</v>
      </c>
      <c r="C24" s="5">
        <v>11534</v>
      </c>
      <c r="D24" s="5">
        <v>2735</v>
      </c>
      <c r="E24" s="5">
        <v>53.96</v>
      </c>
      <c r="F24" s="3">
        <v>5.03</v>
      </c>
      <c r="G24" s="5">
        <v>33.83</v>
      </c>
      <c r="H24" s="5">
        <v>47.87</v>
      </c>
      <c r="I24" s="5">
        <v>4.7300000000000004</v>
      </c>
      <c r="J24" s="5">
        <f t="shared" si="0"/>
        <v>23.71250216750477</v>
      </c>
      <c r="K24">
        <v>0</v>
      </c>
      <c r="L24" s="3">
        <v>4.21</v>
      </c>
      <c r="M24" s="3">
        <v>23.71</v>
      </c>
      <c r="N24" s="3">
        <v>186.49</v>
      </c>
      <c r="O24" s="9" t="s">
        <v>90</v>
      </c>
    </row>
    <row r="25" spans="1:18" x14ac:dyDescent="0.35">
      <c r="A25" t="s">
        <v>25</v>
      </c>
      <c r="B25">
        <v>1.5</v>
      </c>
      <c r="C25" s="5">
        <f>AVERAGE(C22,C23,C24)</f>
        <v>10991.666666666666</v>
      </c>
      <c r="D25" s="5">
        <f t="shared" ref="D25:I25" si="6">AVERAGE(D22,D23,D24)</f>
        <v>2437</v>
      </c>
      <c r="E25" s="5">
        <f t="shared" si="6"/>
        <v>55.699999999999996</v>
      </c>
      <c r="F25" s="5">
        <f t="shared" si="6"/>
        <v>4.9466666666666663</v>
      </c>
      <c r="G25" s="5">
        <f t="shared" si="6"/>
        <v>34.296666666666667</v>
      </c>
      <c r="H25" s="5">
        <f t="shared" si="6"/>
        <v>42.52</v>
      </c>
      <c r="I25" s="5">
        <f t="shared" si="6"/>
        <v>4.2933333333333339</v>
      </c>
      <c r="J25" s="5">
        <f t="shared" si="0"/>
        <v>22.171341925701292</v>
      </c>
      <c r="K25">
        <v>0</v>
      </c>
      <c r="L25" s="3">
        <v>4.21</v>
      </c>
      <c r="M25" s="3">
        <v>23.71</v>
      </c>
      <c r="N25" s="3">
        <v>186.49</v>
      </c>
      <c r="O25" s="9">
        <v>397.6</v>
      </c>
    </row>
    <row r="26" spans="1:18" x14ac:dyDescent="0.35">
      <c r="A26" t="s">
        <v>26</v>
      </c>
      <c r="B26">
        <v>3.9</v>
      </c>
      <c r="C26" s="5">
        <v>11319</v>
      </c>
      <c r="D26" s="5">
        <v>2720</v>
      </c>
      <c r="E26" s="5">
        <v>55.08</v>
      </c>
      <c r="F26" s="3">
        <v>4.8600000000000003</v>
      </c>
      <c r="G26" s="5">
        <v>35.42</v>
      </c>
      <c r="H26" s="5">
        <v>47.6</v>
      </c>
      <c r="I26" s="5">
        <v>4.1500000000000004</v>
      </c>
      <c r="J26" s="5">
        <f t="shared" si="0"/>
        <v>24.030391377330155</v>
      </c>
      <c r="K26">
        <v>0</v>
      </c>
      <c r="L26" s="3">
        <v>5</v>
      </c>
      <c r="M26" s="3">
        <v>24.36</v>
      </c>
      <c r="N26" s="3">
        <v>108.26</v>
      </c>
      <c r="O26" s="9" t="s">
        <v>89</v>
      </c>
    </row>
    <row r="27" spans="1:18" x14ac:dyDescent="0.35">
      <c r="A27" t="s">
        <v>27</v>
      </c>
      <c r="B27">
        <v>2.6</v>
      </c>
      <c r="C27" s="5">
        <v>11863</v>
      </c>
      <c r="D27" s="5">
        <v>2953</v>
      </c>
      <c r="E27" s="5">
        <v>53.44</v>
      </c>
      <c r="F27" s="3">
        <v>3.87</v>
      </c>
      <c r="G27" s="5">
        <v>36.72</v>
      </c>
      <c r="H27" s="5">
        <v>51.68</v>
      </c>
      <c r="I27" s="5">
        <v>4.6399999999999997</v>
      </c>
      <c r="J27" s="5">
        <f t="shared" si="0"/>
        <v>24.892522970580796</v>
      </c>
      <c r="K27">
        <v>0</v>
      </c>
      <c r="L27" s="3">
        <v>5</v>
      </c>
      <c r="M27" s="3">
        <v>24.36</v>
      </c>
      <c r="N27" s="3">
        <v>108.26</v>
      </c>
      <c r="O27" s="9" t="s">
        <v>88</v>
      </c>
    </row>
    <row r="28" spans="1:18" x14ac:dyDescent="0.35">
      <c r="A28" t="s">
        <v>28</v>
      </c>
      <c r="B28" s="2">
        <v>0</v>
      </c>
      <c r="C28" s="5">
        <v>12192</v>
      </c>
      <c r="D28" s="5">
        <v>3055</v>
      </c>
      <c r="E28" s="5">
        <v>52.15</v>
      </c>
      <c r="F28" s="3">
        <v>4.5199999999999996</v>
      </c>
      <c r="G28" s="5">
        <v>35.28</v>
      </c>
      <c r="H28" s="5">
        <v>26.73</v>
      </c>
      <c r="I28" s="5">
        <v>4.58</v>
      </c>
      <c r="J28" s="5">
        <f t="shared" si="0"/>
        <v>25.057414698162731</v>
      </c>
      <c r="K28">
        <v>0</v>
      </c>
      <c r="L28" s="3">
        <v>5</v>
      </c>
      <c r="M28" s="3">
        <v>24.36</v>
      </c>
      <c r="N28" s="3">
        <v>108.26</v>
      </c>
      <c r="O28" s="9" t="s">
        <v>87</v>
      </c>
    </row>
    <row r="29" spans="1:18" x14ac:dyDescent="0.35">
      <c r="A29" t="s">
        <v>29</v>
      </c>
      <c r="B29">
        <v>4.4000000000000004</v>
      </c>
      <c r="C29" s="5">
        <v>12664.333333333299</v>
      </c>
      <c r="D29" s="5">
        <v>3244.3333333333298</v>
      </c>
      <c r="E29" s="5">
        <v>50.626666666666701</v>
      </c>
      <c r="F29" s="7">
        <v>4.0766666666666698</v>
      </c>
      <c r="G29" s="5">
        <v>35.6666666666667</v>
      </c>
      <c r="H29" s="5">
        <f t="shared" ref="H29:I29" si="7">AVERAGE(H26,H27,H28)</f>
        <v>42.003333333333337</v>
      </c>
      <c r="I29" s="5">
        <f t="shared" si="7"/>
        <v>4.4566666666666661</v>
      </c>
      <c r="J29" s="5">
        <f t="shared" si="0"/>
        <v>25.617876977337971</v>
      </c>
      <c r="K29">
        <v>0</v>
      </c>
      <c r="L29" s="3">
        <v>5</v>
      </c>
      <c r="M29" s="3">
        <v>24.36</v>
      </c>
      <c r="N29" s="3">
        <v>108.26</v>
      </c>
      <c r="O29" s="9">
        <v>485.56</v>
      </c>
    </row>
    <row r="30" spans="1:18" x14ac:dyDescent="0.35">
      <c r="A30" t="s">
        <v>30</v>
      </c>
      <c r="B30">
        <v>6.9</v>
      </c>
      <c r="C30" s="5">
        <v>12738</v>
      </c>
      <c r="D30" s="5">
        <v>2897</v>
      </c>
      <c r="E30" s="5">
        <v>53.52</v>
      </c>
      <c r="F30" s="3">
        <v>3.7</v>
      </c>
      <c r="G30" s="5">
        <v>34.630000000000003</v>
      </c>
      <c r="H30" s="5">
        <v>12.61</v>
      </c>
      <c r="I30" s="5">
        <v>4.4400000000000004</v>
      </c>
      <c r="J30" s="5">
        <f>D31*100/C31</f>
        <v>24.177449168207023</v>
      </c>
      <c r="K30">
        <v>0</v>
      </c>
      <c r="L30" s="3">
        <v>4.51</v>
      </c>
      <c r="M30" s="3">
        <v>21.71</v>
      </c>
      <c r="N30" s="3">
        <v>59.02</v>
      </c>
      <c r="O30" s="9" t="s">
        <v>86</v>
      </c>
    </row>
    <row r="31" spans="1:18" x14ac:dyDescent="0.35">
      <c r="A31" t="s">
        <v>31</v>
      </c>
      <c r="B31">
        <v>1.1000000000000001</v>
      </c>
      <c r="C31" s="5">
        <v>13525</v>
      </c>
      <c r="D31" s="5">
        <v>3270</v>
      </c>
      <c r="E31" s="5">
        <v>51.65</v>
      </c>
      <c r="F31" s="3">
        <v>3.32</v>
      </c>
      <c r="G31" s="5">
        <v>33.770000000000003</v>
      </c>
      <c r="H31" s="5">
        <v>14.24</v>
      </c>
      <c r="I31" s="5">
        <v>4.9000000000000004</v>
      </c>
      <c r="J31" s="5">
        <f>D32*100/C32</f>
        <v>23.469989677038786</v>
      </c>
      <c r="K31">
        <v>0</v>
      </c>
      <c r="L31" s="3">
        <v>4.51</v>
      </c>
      <c r="M31" s="3">
        <v>21.71</v>
      </c>
      <c r="N31" s="3">
        <v>59.02</v>
      </c>
      <c r="O31" s="9" t="s">
        <v>85</v>
      </c>
    </row>
    <row r="32" spans="1:18" x14ac:dyDescent="0.35">
      <c r="A32" t="s">
        <v>32</v>
      </c>
      <c r="B32">
        <v>1.9</v>
      </c>
      <c r="C32" s="5">
        <v>13562</v>
      </c>
      <c r="D32" s="5">
        <v>3183</v>
      </c>
      <c r="E32" s="5">
        <v>52.37</v>
      </c>
      <c r="F32" s="3">
        <v>3.83</v>
      </c>
      <c r="G32" s="5">
        <v>32.03</v>
      </c>
      <c r="H32" s="5">
        <v>13.86</v>
      </c>
      <c r="I32" s="5">
        <v>4.4000000000000004</v>
      </c>
      <c r="J32" s="5">
        <f>D33*100/C33</f>
        <v>23.47771500313873</v>
      </c>
      <c r="K32">
        <v>0</v>
      </c>
      <c r="L32" s="3">
        <v>4.51</v>
      </c>
      <c r="M32" s="3">
        <v>21.71</v>
      </c>
      <c r="N32" s="3">
        <v>59.02</v>
      </c>
      <c r="O32" s="9" t="s">
        <v>84</v>
      </c>
    </row>
    <row r="33" spans="1:19" x14ac:dyDescent="0.35">
      <c r="A33" t="s">
        <v>33</v>
      </c>
      <c r="B33">
        <v>3.5</v>
      </c>
      <c r="C33" s="5">
        <f>AVERAGE(C30,C31,C32)</f>
        <v>13275</v>
      </c>
      <c r="D33" s="5">
        <f t="shared" ref="D33:I33" si="8">AVERAGE(D30,D31,D32)</f>
        <v>3116.6666666666665</v>
      </c>
      <c r="E33" s="5">
        <f t="shared" si="8"/>
        <v>52.513333333333328</v>
      </c>
      <c r="F33" s="5">
        <f t="shared" si="8"/>
        <v>3.6166666666666667</v>
      </c>
      <c r="G33" s="5">
        <f t="shared" si="8"/>
        <v>33.476666666666667</v>
      </c>
      <c r="H33" s="5">
        <f t="shared" si="8"/>
        <v>13.57</v>
      </c>
      <c r="I33" s="5">
        <f t="shared" si="8"/>
        <v>4.58</v>
      </c>
      <c r="J33" s="5">
        <f>D33*100/C33</f>
        <v>23.47771500313873</v>
      </c>
      <c r="K33">
        <v>0</v>
      </c>
      <c r="L33" s="3">
        <v>4.51</v>
      </c>
      <c r="M33" s="3">
        <v>21.71</v>
      </c>
      <c r="N33" s="3">
        <v>59.02</v>
      </c>
      <c r="O33" s="9" t="s">
        <v>83</v>
      </c>
    </row>
    <row r="34" spans="1:19" x14ac:dyDescent="0.35">
      <c r="A34" t="s">
        <v>34</v>
      </c>
      <c r="B34">
        <v>1.7</v>
      </c>
      <c r="C34" s="5">
        <v>16782</v>
      </c>
      <c r="D34" s="5">
        <v>3436</v>
      </c>
      <c r="E34" s="5">
        <v>55.3</v>
      </c>
      <c r="F34" s="3">
        <v>3.5</v>
      </c>
      <c r="G34" s="5">
        <v>33.6</v>
      </c>
      <c r="H34" s="5">
        <v>15.03</v>
      </c>
      <c r="I34" s="5">
        <v>4.4000000000000004</v>
      </c>
      <c r="J34" s="5">
        <f t="shared" ref="J34:J58" si="9">D34*100/C34</f>
        <v>20.474317721368134</v>
      </c>
      <c r="K34">
        <v>0</v>
      </c>
      <c r="L34" s="3">
        <v>3.39</v>
      </c>
      <c r="M34" s="3">
        <v>28.81</v>
      </c>
      <c r="N34" s="3">
        <v>62.8</v>
      </c>
      <c r="O34" s="9">
        <v>536.91999999999996</v>
      </c>
    </row>
    <row r="35" spans="1:19" x14ac:dyDescent="0.35">
      <c r="A35" t="s">
        <v>35</v>
      </c>
      <c r="B35">
        <v>3.9</v>
      </c>
      <c r="C35" s="5">
        <v>17310</v>
      </c>
      <c r="D35" s="5">
        <v>3606</v>
      </c>
      <c r="E35" s="5">
        <v>55.7</v>
      </c>
      <c r="F35" s="3">
        <v>3.9</v>
      </c>
      <c r="G35" s="5">
        <v>32.1</v>
      </c>
      <c r="H35" s="5">
        <v>15.77</v>
      </c>
      <c r="I35" s="5">
        <v>3.7</v>
      </c>
      <c r="J35" s="5">
        <f t="shared" si="9"/>
        <v>20.831889081455806</v>
      </c>
      <c r="K35">
        <v>0</v>
      </c>
      <c r="L35" s="3">
        <v>3.39</v>
      </c>
      <c r="M35" s="3">
        <v>28.81</v>
      </c>
      <c r="N35" s="3">
        <v>62.8</v>
      </c>
      <c r="O35" s="9" t="s">
        <v>82</v>
      </c>
    </row>
    <row r="36" spans="1:19" x14ac:dyDescent="0.35">
      <c r="A36" t="s">
        <v>36</v>
      </c>
      <c r="B36" s="2">
        <v>0</v>
      </c>
      <c r="C36" s="5">
        <v>17273</v>
      </c>
      <c r="D36" s="5">
        <v>3708</v>
      </c>
      <c r="E36" s="5">
        <v>54.5</v>
      </c>
      <c r="F36" s="3">
        <v>3.6</v>
      </c>
      <c r="G36" s="5">
        <v>32.4</v>
      </c>
      <c r="H36" s="5">
        <v>16.22</v>
      </c>
      <c r="I36" s="5">
        <v>3.5</v>
      </c>
      <c r="J36" s="5">
        <f t="shared" si="9"/>
        <v>21.467029467955768</v>
      </c>
      <c r="K36">
        <v>0</v>
      </c>
      <c r="L36" s="3">
        <v>3.39</v>
      </c>
      <c r="M36" s="3">
        <v>28.81</v>
      </c>
      <c r="N36" s="3">
        <v>62.8</v>
      </c>
      <c r="O36" s="9" t="s">
        <v>81</v>
      </c>
      <c r="S36" s="3"/>
    </row>
    <row r="37" spans="1:19" x14ac:dyDescent="0.35">
      <c r="A37" t="s">
        <v>37</v>
      </c>
      <c r="B37">
        <v>0</v>
      </c>
      <c r="C37" s="5">
        <f>AVERAGE(C34,C35,C36)</f>
        <v>17121.666666666668</v>
      </c>
      <c r="D37" s="5">
        <f t="shared" ref="D37:I37" si="10">AVERAGE(D34,D35,D36)</f>
        <v>3583.3333333333335</v>
      </c>
      <c r="E37" s="5">
        <f t="shared" si="10"/>
        <v>55.166666666666664</v>
      </c>
      <c r="F37" s="5">
        <f t="shared" si="10"/>
        <v>3.6666666666666665</v>
      </c>
      <c r="G37" s="5">
        <f t="shared" si="10"/>
        <v>32.699999999999996</v>
      </c>
      <c r="H37" s="5">
        <f t="shared" si="10"/>
        <v>15.673333333333332</v>
      </c>
      <c r="I37" s="5">
        <f t="shared" si="10"/>
        <v>3.8666666666666671</v>
      </c>
      <c r="J37" s="5">
        <f t="shared" si="9"/>
        <v>20.928647912002337</v>
      </c>
      <c r="K37">
        <v>0</v>
      </c>
      <c r="L37" s="3">
        <v>3.39</v>
      </c>
      <c r="M37" s="3">
        <v>28.81</v>
      </c>
      <c r="N37" s="3">
        <v>62.8</v>
      </c>
      <c r="O37" s="9" t="s">
        <v>80</v>
      </c>
    </row>
    <row r="38" spans="1:19" x14ac:dyDescent="0.35">
      <c r="A38" t="s">
        <v>38</v>
      </c>
      <c r="B38">
        <v>2.7</v>
      </c>
      <c r="C38" s="5">
        <v>17078</v>
      </c>
      <c r="D38" s="5">
        <v>3483</v>
      </c>
      <c r="E38" s="5">
        <v>54.8</v>
      </c>
      <c r="F38" s="7">
        <v>3.4</v>
      </c>
      <c r="G38" s="5">
        <v>30.8</v>
      </c>
      <c r="H38" s="5">
        <v>15.24</v>
      </c>
      <c r="I38" s="5">
        <v>3.3</v>
      </c>
      <c r="J38" s="5">
        <f t="shared" si="9"/>
        <v>20.394659796229067</v>
      </c>
      <c r="K38">
        <v>0</v>
      </c>
      <c r="L38" s="3">
        <v>3.8</v>
      </c>
      <c r="M38" s="3">
        <v>30.92</v>
      </c>
      <c r="N38">
        <v>71.069999999999993</v>
      </c>
      <c r="O38" s="9" t="s">
        <v>79</v>
      </c>
      <c r="R38" s="3"/>
    </row>
    <row r="39" spans="1:19" x14ac:dyDescent="0.35">
      <c r="A39" t="s">
        <v>39</v>
      </c>
      <c r="B39">
        <v>2.2000000000000002</v>
      </c>
      <c r="C39" s="5">
        <v>17567</v>
      </c>
      <c r="D39" s="5">
        <v>3726</v>
      </c>
      <c r="E39" s="5">
        <v>54.7</v>
      </c>
      <c r="F39" s="7">
        <v>3.7</v>
      </c>
      <c r="G39" s="5">
        <v>29.3</v>
      </c>
      <c r="H39" s="5">
        <v>16.3</v>
      </c>
      <c r="I39" s="5">
        <v>3.5</v>
      </c>
      <c r="J39" s="5">
        <f t="shared" si="9"/>
        <v>21.210223714920019</v>
      </c>
      <c r="K39">
        <v>0</v>
      </c>
      <c r="L39" s="3">
        <v>3.8</v>
      </c>
      <c r="M39" s="3">
        <v>30.92</v>
      </c>
      <c r="N39">
        <v>71.069999999999993</v>
      </c>
      <c r="O39" s="9" t="s">
        <v>78</v>
      </c>
      <c r="R39" s="3"/>
    </row>
    <row r="40" spans="1:19" x14ac:dyDescent="0.35">
      <c r="A40" t="s">
        <v>40</v>
      </c>
      <c r="B40">
        <v>0.8</v>
      </c>
      <c r="C40" s="5">
        <v>17794</v>
      </c>
      <c r="D40" s="5">
        <v>5129</v>
      </c>
      <c r="E40" s="5">
        <v>55.5</v>
      </c>
      <c r="F40" s="7">
        <v>3.3</v>
      </c>
      <c r="G40" s="5">
        <v>31.9</v>
      </c>
      <c r="H40" s="5">
        <v>22.55</v>
      </c>
      <c r="I40" s="5">
        <f t="shared" ref="I40" si="11">AVERAGE(I37,I38,I39)</f>
        <v>3.5555555555555558</v>
      </c>
      <c r="J40" s="5">
        <f t="shared" si="9"/>
        <v>28.824322805440037</v>
      </c>
      <c r="K40">
        <v>0</v>
      </c>
      <c r="L40" s="3">
        <v>3.8</v>
      </c>
      <c r="M40" s="3">
        <v>30.92</v>
      </c>
      <c r="N40">
        <v>71.069999999999993</v>
      </c>
      <c r="O40" s="9" t="s">
        <v>77</v>
      </c>
    </row>
    <row r="41" spans="1:19" x14ac:dyDescent="0.35">
      <c r="A41" t="s">
        <v>41</v>
      </c>
      <c r="B41">
        <v>0.6</v>
      </c>
      <c r="C41" s="5">
        <v>18195.666666666701</v>
      </c>
      <c r="D41" s="5">
        <v>5758.6666666666697</v>
      </c>
      <c r="E41" s="5">
        <v>55.7</v>
      </c>
      <c r="F41" s="7">
        <v>3.3666666666666698</v>
      </c>
      <c r="G41" s="5">
        <v>31.766666666666701</v>
      </c>
      <c r="H41" s="5">
        <v>25.34</v>
      </c>
      <c r="I41" s="5">
        <v>3.7</v>
      </c>
      <c r="J41" s="5">
        <f t="shared" si="9"/>
        <v>31.648561012695289</v>
      </c>
      <c r="K41">
        <v>0</v>
      </c>
      <c r="L41" s="3">
        <v>3.8</v>
      </c>
      <c r="M41" s="3">
        <v>30.92</v>
      </c>
      <c r="N41">
        <v>71.069999999999993</v>
      </c>
      <c r="O41" s="9" t="s">
        <v>76</v>
      </c>
    </row>
    <row r="42" spans="1:19" x14ac:dyDescent="0.35">
      <c r="A42" t="s">
        <v>42</v>
      </c>
      <c r="B42">
        <v>2.7</v>
      </c>
      <c r="C42" s="5">
        <v>19128</v>
      </c>
      <c r="D42" s="5">
        <v>3612</v>
      </c>
      <c r="E42" s="5">
        <v>54.7</v>
      </c>
      <c r="F42" s="3">
        <v>2.9</v>
      </c>
      <c r="G42" s="5">
        <v>31.6</v>
      </c>
      <c r="H42" s="5">
        <v>16.62</v>
      </c>
      <c r="I42" s="5">
        <v>4.9000000000000004</v>
      </c>
      <c r="J42" s="5">
        <f t="shared" si="9"/>
        <v>18.883312421580928</v>
      </c>
      <c r="K42">
        <v>0</v>
      </c>
      <c r="L42" s="3">
        <v>4.96</v>
      </c>
      <c r="M42" s="3">
        <v>31.83</v>
      </c>
      <c r="N42">
        <v>35.44</v>
      </c>
      <c r="O42" s="9" t="s">
        <v>75</v>
      </c>
    </row>
    <row r="43" spans="1:19" x14ac:dyDescent="0.35">
      <c r="A43" t="s">
        <v>43</v>
      </c>
      <c r="B43">
        <v>2.2000000000000002</v>
      </c>
      <c r="C43" s="5">
        <v>21400</v>
      </c>
      <c r="D43" s="5">
        <v>3610</v>
      </c>
      <c r="E43" s="5">
        <v>54.3</v>
      </c>
      <c r="F43" s="3">
        <v>3.1</v>
      </c>
      <c r="G43" s="5">
        <v>33</v>
      </c>
      <c r="H43" s="5">
        <v>8.3000000000000007</v>
      </c>
      <c r="I43" s="5">
        <v>4.5</v>
      </c>
      <c r="J43" s="5">
        <f t="shared" si="9"/>
        <v>16.869158878504674</v>
      </c>
      <c r="K43">
        <v>0</v>
      </c>
      <c r="L43" s="3">
        <v>4.96</v>
      </c>
      <c r="M43" s="3">
        <v>31.83</v>
      </c>
      <c r="N43">
        <v>35.44</v>
      </c>
      <c r="O43" s="9" t="s">
        <v>74</v>
      </c>
    </row>
    <row r="44" spans="1:19" x14ac:dyDescent="0.35">
      <c r="A44" t="s">
        <v>44</v>
      </c>
      <c r="B44">
        <v>0.8</v>
      </c>
      <c r="C44" s="5">
        <v>20609</v>
      </c>
      <c r="D44" s="5">
        <v>4110</v>
      </c>
      <c r="E44" s="5">
        <v>54.1</v>
      </c>
      <c r="F44" s="3">
        <v>3.3</v>
      </c>
      <c r="G44" s="5">
        <v>30.4</v>
      </c>
      <c r="H44" s="5">
        <v>9.4499999999999993</v>
      </c>
      <c r="I44" s="5">
        <v>3.7</v>
      </c>
      <c r="J44" s="5">
        <f t="shared" si="9"/>
        <v>19.94274346159445</v>
      </c>
      <c r="K44">
        <v>0</v>
      </c>
      <c r="L44" s="3">
        <v>4.96</v>
      </c>
      <c r="M44" s="3">
        <v>31.83</v>
      </c>
      <c r="N44">
        <v>35.44</v>
      </c>
      <c r="O44" s="9">
        <v>749.55</v>
      </c>
    </row>
    <row r="45" spans="1:19" x14ac:dyDescent="0.35">
      <c r="A45" t="s">
        <v>45</v>
      </c>
      <c r="B45">
        <v>0.6</v>
      </c>
      <c r="C45" s="5">
        <f>AVERAGE(C42,C43,C44)</f>
        <v>20379</v>
      </c>
      <c r="D45" s="5">
        <f t="shared" ref="D45:I45" si="12">AVERAGE(D42,D43,D44)</f>
        <v>3777.3333333333335</v>
      </c>
      <c r="E45" s="5">
        <f t="shared" si="12"/>
        <v>54.366666666666667</v>
      </c>
      <c r="F45" s="5">
        <f t="shared" si="12"/>
        <v>3.1</v>
      </c>
      <c r="G45" s="5">
        <f t="shared" si="12"/>
        <v>31.666666666666668</v>
      </c>
      <c r="H45" s="5">
        <f t="shared" si="12"/>
        <v>11.456666666666669</v>
      </c>
      <c r="I45" s="5">
        <f t="shared" si="12"/>
        <v>4.3666666666666671</v>
      </c>
      <c r="J45" s="5">
        <f t="shared" si="9"/>
        <v>18.535420449155179</v>
      </c>
      <c r="K45">
        <v>0</v>
      </c>
      <c r="L45" s="3">
        <v>4.96</v>
      </c>
      <c r="M45" s="3">
        <v>31.83</v>
      </c>
      <c r="N45">
        <v>35.44</v>
      </c>
      <c r="O45" s="9">
        <v>751.35</v>
      </c>
    </row>
    <row r="46" spans="1:19" x14ac:dyDescent="0.35">
      <c r="A46" t="s">
        <v>46</v>
      </c>
      <c r="B46">
        <v>2.8</v>
      </c>
      <c r="C46" s="5">
        <v>21803</v>
      </c>
      <c r="D46" s="5">
        <v>3802</v>
      </c>
      <c r="E46" s="5">
        <v>56.4</v>
      </c>
      <c r="F46" s="3">
        <v>2.1</v>
      </c>
      <c r="G46" s="5">
        <v>36.200000000000003</v>
      </c>
      <c r="H46" s="5">
        <v>8.83</v>
      </c>
      <c r="I46" s="5">
        <v>3.1666666666666701</v>
      </c>
      <c r="J46" s="5">
        <f t="shared" si="9"/>
        <v>17.437967252212999</v>
      </c>
      <c r="K46">
        <v>0</v>
      </c>
      <c r="L46" s="3">
        <v>4.1500000000000004</v>
      </c>
      <c r="M46" s="3">
        <v>30.83</v>
      </c>
      <c r="N46">
        <v>38.97</v>
      </c>
      <c r="O46" s="9">
        <v>793.65</v>
      </c>
    </row>
    <row r="47" spans="1:19" x14ac:dyDescent="0.35">
      <c r="A47" t="s">
        <v>47</v>
      </c>
      <c r="B47">
        <v>3.3</v>
      </c>
      <c r="C47" s="5">
        <v>22629</v>
      </c>
      <c r="D47" s="5">
        <v>4037</v>
      </c>
      <c r="E47" s="5">
        <v>56</v>
      </c>
      <c r="F47" s="3">
        <v>2.5</v>
      </c>
      <c r="G47" s="5">
        <v>33.6</v>
      </c>
      <c r="H47" s="5">
        <v>9.4600000000000009</v>
      </c>
      <c r="I47" s="5">
        <f t="shared" ref="I47:I48" si="13">AVERAGE(I44,I45,I46)</f>
        <v>3.7444444444444454</v>
      </c>
      <c r="J47" s="5">
        <f t="shared" si="9"/>
        <v>17.839939900128154</v>
      </c>
      <c r="K47">
        <v>0</v>
      </c>
      <c r="L47" s="3">
        <v>4.1500000000000004</v>
      </c>
      <c r="M47" s="3">
        <v>30.83</v>
      </c>
      <c r="N47">
        <v>38.97</v>
      </c>
      <c r="O47" s="9" t="s">
        <v>73</v>
      </c>
    </row>
    <row r="48" spans="1:19" x14ac:dyDescent="0.35">
      <c r="A48" t="s">
        <v>48</v>
      </c>
      <c r="B48">
        <v>1</v>
      </c>
      <c r="C48" s="5">
        <v>23092</v>
      </c>
      <c r="D48" s="5">
        <v>4466</v>
      </c>
      <c r="E48" s="5">
        <v>56.3</v>
      </c>
      <c r="F48" s="3">
        <v>2.5</v>
      </c>
      <c r="G48" s="5">
        <v>34.700000000000003</v>
      </c>
      <c r="H48" s="5">
        <v>10.51</v>
      </c>
      <c r="I48" s="5">
        <f t="shared" si="13"/>
        <v>3.7592592592592609</v>
      </c>
      <c r="J48" s="5">
        <f t="shared" si="9"/>
        <v>19.34003117962931</v>
      </c>
      <c r="K48">
        <v>0</v>
      </c>
      <c r="L48" s="3">
        <v>4.1500000000000004</v>
      </c>
      <c r="M48" s="3">
        <v>30.83</v>
      </c>
      <c r="N48">
        <v>38.97</v>
      </c>
      <c r="O48" s="9">
        <v>775.95</v>
      </c>
    </row>
    <row r="49" spans="1:15" x14ac:dyDescent="0.35">
      <c r="A49" t="s">
        <v>49</v>
      </c>
      <c r="B49" s="2">
        <v>0</v>
      </c>
      <c r="C49" s="5">
        <f>AVERAGE(C46,C47,C48)</f>
        <v>22508</v>
      </c>
      <c r="D49" s="5">
        <f t="shared" ref="D49:H49" si="14">AVERAGE(D46,D47,D48)</f>
        <v>4101.666666666667</v>
      </c>
      <c r="E49" s="5">
        <f t="shared" si="14"/>
        <v>56.233333333333327</v>
      </c>
      <c r="F49" s="5">
        <f t="shared" si="14"/>
        <v>2.3666666666666667</v>
      </c>
      <c r="G49" s="5">
        <f t="shared" si="14"/>
        <v>34.833333333333336</v>
      </c>
      <c r="H49" s="5">
        <f t="shared" si="14"/>
        <v>9.6</v>
      </c>
      <c r="I49" s="5">
        <v>3.8</v>
      </c>
      <c r="J49" s="5">
        <f t="shared" si="9"/>
        <v>18.223150287305256</v>
      </c>
      <c r="K49">
        <v>0</v>
      </c>
      <c r="L49" s="3">
        <v>4.1500000000000004</v>
      </c>
      <c r="M49" s="3">
        <v>30.83</v>
      </c>
      <c r="N49">
        <v>38.97</v>
      </c>
      <c r="O49" s="9">
        <v>715.5</v>
      </c>
    </row>
    <row r="50" spans="1:15" x14ac:dyDescent="0.35">
      <c r="A50" t="s">
        <v>50</v>
      </c>
      <c r="B50" s="2">
        <v>0</v>
      </c>
      <c r="C50" s="5">
        <v>23665</v>
      </c>
      <c r="D50" s="5">
        <v>4272</v>
      </c>
      <c r="E50" s="5">
        <v>57.5</v>
      </c>
      <c r="F50" s="3">
        <v>2.54</v>
      </c>
      <c r="G50" s="5">
        <v>35</v>
      </c>
      <c r="H50" s="5">
        <v>9.98</v>
      </c>
      <c r="I50" s="5">
        <v>4.9000000000000004</v>
      </c>
      <c r="J50" s="5">
        <f t="shared" si="9"/>
        <v>18.051975491231776</v>
      </c>
      <c r="K50">
        <v>0</v>
      </c>
      <c r="L50" s="3">
        <v>7.61</v>
      </c>
      <c r="M50" s="3">
        <v>31.73</v>
      </c>
      <c r="N50">
        <v>45.61</v>
      </c>
      <c r="O50" s="9" t="s">
        <v>72</v>
      </c>
    </row>
    <row r="51" spans="1:15" x14ac:dyDescent="0.35">
      <c r="A51" t="s">
        <v>51</v>
      </c>
      <c r="B51">
        <v>4</v>
      </c>
      <c r="C51" s="5">
        <v>24570</v>
      </c>
      <c r="D51" s="5">
        <v>4858</v>
      </c>
      <c r="E51" s="5">
        <v>54.5</v>
      </c>
      <c r="F51" s="3">
        <v>2.54</v>
      </c>
      <c r="G51" s="5">
        <v>35</v>
      </c>
      <c r="H51" s="5">
        <v>11.42</v>
      </c>
      <c r="I51" s="5">
        <v>6.1</v>
      </c>
      <c r="J51" s="5">
        <f t="shared" si="9"/>
        <v>19.772079772079771</v>
      </c>
      <c r="K51">
        <v>0</v>
      </c>
      <c r="L51" s="3">
        <v>7.61</v>
      </c>
      <c r="M51" s="3">
        <v>31.73</v>
      </c>
      <c r="N51">
        <v>45.61</v>
      </c>
      <c r="O51" s="9">
        <v>1060.5999999999999</v>
      </c>
    </row>
    <row r="52" spans="1:15" x14ac:dyDescent="0.35">
      <c r="A52" t="s">
        <v>52</v>
      </c>
      <c r="B52">
        <v>5.3</v>
      </c>
      <c r="C52" s="5">
        <v>25977</v>
      </c>
      <c r="D52" s="5">
        <v>5215</v>
      </c>
      <c r="E52" s="5">
        <v>54.4</v>
      </c>
      <c r="F52" s="3">
        <v>2.54</v>
      </c>
      <c r="G52" s="5">
        <v>35</v>
      </c>
      <c r="H52" s="5">
        <v>12.25</v>
      </c>
      <c r="I52" s="5">
        <v>7.5</v>
      </c>
      <c r="J52" s="5">
        <f t="shared" si="9"/>
        <v>20.075451360819187</v>
      </c>
      <c r="K52">
        <v>0</v>
      </c>
      <c r="L52" s="3">
        <v>7.61</v>
      </c>
      <c r="M52" s="3">
        <v>31.73</v>
      </c>
      <c r="N52">
        <v>45.61</v>
      </c>
      <c r="O52" s="9">
        <v>1239.05</v>
      </c>
    </row>
    <row r="53" spans="1:15" x14ac:dyDescent="0.35">
      <c r="A53" t="s">
        <v>53</v>
      </c>
      <c r="B53">
        <v>2</v>
      </c>
      <c r="C53" s="5">
        <v>27049.333333333299</v>
      </c>
      <c r="D53" s="5">
        <f t="shared" ref="D53:E53" si="15">AVERAGE(D50,D51,D52)</f>
        <v>4781.666666666667</v>
      </c>
      <c r="E53" s="5">
        <f t="shared" si="15"/>
        <v>55.466666666666669</v>
      </c>
      <c r="F53" s="5">
        <f t="shared" ref="F53" si="16">AVERAGE(F50,F51,F52)</f>
        <v>2.54</v>
      </c>
      <c r="G53" s="5">
        <f t="shared" ref="G53" si="17">AVERAGE(G50,G51,G52)</f>
        <v>35</v>
      </c>
      <c r="H53" s="5">
        <f t="shared" ref="H53" si="18">AVERAGE(H50,H51,H52)</f>
        <v>11.216666666666667</v>
      </c>
      <c r="I53" s="5">
        <v>7.7</v>
      </c>
      <c r="J53" s="5">
        <f t="shared" si="9"/>
        <v>17.677576773303123</v>
      </c>
      <c r="K53">
        <v>0</v>
      </c>
      <c r="L53" s="3">
        <v>7.61</v>
      </c>
      <c r="M53" s="3">
        <v>31.73</v>
      </c>
      <c r="N53">
        <v>45.61</v>
      </c>
      <c r="O53" s="9">
        <v>1354.35</v>
      </c>
    </row>
    <row r="54" spans="1:15" x14ac:dyDescent="0.35">
      <c r="A54" t="s">
        <v>54</v>
      </c>
      <c r="B54">
        <v>4.8</v>
      </c>
      <c r="C54" s="5">
        <v>27896</v>
      </c>
      <c r="D54" s="5">
        <v>5201</v>
      </c>
      <c r="E54" s="5">
        <v>54.6</v>
      </c>
      <c r="F54" s="3">
        <v>2</v>
      </c>
      <c r="G54" s="5">
        <v>37</v>
      </c>
      <c r="H54" s="5">
        <v>12.24</v>
      </c>
      <c r="I54" s="5">
        <v>9.3000000000000007</v>
      </c>
      <c r="J54" s="5">
        <f t="shared" si="9"/>
        <v>18.644250071694866</v>
      </c>
      <c r="K54">
        <v>0</v>
      </c>
      <c r="L54" s="3">
        <v>10.62</v>
      </c>
      <c r="M54" s="3">
        <v>35.96</v>
      </c>
      <c r="N54">
        <v>52.52</v>
      </c>
      <c r="O54" s="9">
        <v>1610.5</v>
      </c>
    </row>
    <row r="55" spans="1:15" x14ac:dyDescent="0.35">
      <c r="A55" t="s">
        <v>55</v>
      </c>
      <c r="B55">
        <v>7</v>
      </c>
      <c r="C55" s="5">
        <v>29602</v>
      </c>
      <c r="D55" s="5">
        <v>5421</v>
      </c>
      <c r="E55" s="5">
        <v>53.2</v>
      </c>
      <c r="F55" s="3">
        <v>2</v>
      </c>
      <c r="G55" s="5">
        <v>37</v>
      </c>
      <c r="H55" s="5">
        <v>12.88</v>
      </c>
      <c r="I55" s="5">
        <v>9.8000000000000007</v>
      </c>
      <c r="J55" s="5">
        <f t="shared" si="9"/>
        <v>18.312951827579219</v>
      </c>
      <c r="K55">
        <v>0</v>
      </c>
      <c r="L55" s="3">
        <v>10.62</v>
      </c>
      <c r="M55" s="3">
        <v>35.96</v>
      </c>
      <c r="N55">
        <v>52.52</v>
      </c>
      <c r="O55" s="9">
        <v>1667.75</v>
      </c>
    </row>
    <row r="56" spans="1:15" x14ac:dyDescent="0.35">
      <c r="A56" t="s">
        <v>56</v>
      </c>
      <c r="B56">
        <v>1.2</v>
      </c>
      <c r="C56" s="5">
        <v>31867</v>
      </c>
      <c r="D56" s="5">
        <v>5822</v>
      </c>
      <c r="E56" s="5">
        <v>51.3</v>
      </c>
      <c r="F56" s="3">
        <v>2</v>
      </c>
      <c r="G56" s="5">
        <v>37</v>
      </c>
      <c r="H56" s="5">
        <v>13.86</v>
      </c>
      <c r="I56" s="5">
        <v>9.8000000000000007</v>
      </c>
      <c r="J56" s="5">
        <f t="shared" si="9"/>
        <v>18.269683371512851</v>
      </c>
      <c r="K56">
        <v>0</v>
      </c>
      <c r="L56" s="3">
        <v>10.62</v>
      </c>
      <c r="M56" s="3">
        <v>35.96</v>
      </c>
      <c r="N56">
        <v>52.52</v>
      </c>
      <c r="O56" s="9">
        <v>1736.2</v>
      </c>
    </row>
    <row r="57" spans="1:15" x14ac:dyDescent="0.35">
      <c r="A57" t="s">
        <v>57</v>
      </c>
      <c r="B57">
        <v>6.3</v>
      </c>
      <c r="C57" s="5">
        <v>33759.333333333299</v>
      </c>
      <c r="D57" s="5">
        <f t="shared" ref="D57" si="19">AVERAGE(D54,D55,D56)</f>
        <v>5481.333333333333</v>
      </c>
      <c r="E57" s="5">
        <f t="shared" ref="E57" si="20">AVERAGE(E54,E55,E56)</f>
        <v>53.033333333333339</v>
      </c>
      <c r="F57" s="5">
        <f t="shared" ref="F57" si="21">AVERAGE(F54,F55,F56)</f>
        <v>2</v>
      </c>
      <c r="G57" s="5">
        <f t="shared" ref="G57:H57" si="22">AVERAGE(G54,G55,G56)</f>
        <v>37</v>
      </c>
      <c r="H57" s="5">
        <f t="shared" si="22"/>
        <v>12.993333333333334</v>
      </c>
      <c r="I57" s="5">
        <v>8.4</v>
      </c>
      <c r="J57" s="5">
        <f t="shared" si="9"/>
        <v>16.236497561168285</v>
      </c>
      <c r="K57">
        <v>0</v>
      </c>
      <c r="L57" s="3">
        <v>10.62</v>
      </c>
      <c r="M57" s="3">
        <v>35.96</v>
      </c>
      <c r="N57">
        <v>52.52</v>
      </c>
      <c r="O57" s="9">
        <v>1567.55</v>
      </c>
    </row>
    <row r="58" spans="1:15" x14ac:dyDescent="0.35">
      <c r="A58" t="s">
        <v>58</v>
      </c>
      <c r="B58">
        <v>5.5</v>
      </c>
      <c r="C58" s="5">
        <v>34470</v>
      </c>
      <c r="D58" s="5">
        <v>5362</v>
      </c>
      <c r="E58" s="5">
        <v>53.2</v>
      </c>
      <c r="F58" s="3">
        <v>2.0099999999999998</v>
      </c>
      <c r="G58" s="5">
        <v>37.714285714285701</v>
      </c>
      <c r="H58" s="5">
        <v>12.78</v>
      </c>
      <c r="I58" s="5">
        <v>7.4</v>
      </c>
      <c r="J58" s="5">
        <f t="shared" si="9"/>
        <v>15.555555555555555</v>
      </c>
      <c r="K58">
        <v>0</v>
      </c>
      <c r="L58" s="3">
        <v>7.89</v>
      </c>
      <c r="M58" s="3">
        <v>37.1</v>
      </c>
      <c r="N58" s="3">
        <v>54.4</v>
      </c>
      <c r="O58" s="9">
        <v>1549.7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2022-11-02T06:46:00Z</dcterms:modified>
</cp:coreProperties>
</file>