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Data Science\Excel\Sales_Data\"/>
    </mc:Choice>
  </mc:AlternateContent>
  <bookViews>
    <workbookView xWindow="0" yWindow="0" windowWidth="19200" windowHeight="9140"/>
  </bookViews>
  <sheets>
    <sheet name="Monthly Sales Analysis" sheetId="2" r:id="rId1"/>
    <sheet name="Top Products" sheetId="4" r:id="rId2"/>
    <sheet name="Sales by Region" sheetId="5" r:id="rId3"/>
    <sheet name="Sales_Data" sheetId="1" r:id="rId4"/>
    <sheet name="Profit Analysis" sheetId="9" r:id="rId5"/>
    <sheet name="Discount Impact Analysis" sheetId="7" r:id="rId6"/>
    <sheet name="Dashboard sheet" sheetId="8" r:id="rId7"/>
  </sheets>
  <definedNames>
    <definedName name="Slicer_Category">#N/A</definedName>
    <definedName name="Slicer_Discount">#N/A</definedName>
    <definedName name="Slicer_Month">#N/A</definedName>
    <definedName name="Slicer_Region">#N/A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1" i="8" l="1"/>
  <c r="C31" i="8"/>
  <c r="D31" i="8"/>
  <c r="A31" i="8"/>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C151" i="7" l="1"/>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3" i="1"/>
  <c r="C4" i="1"/>
  <c r="C5" i="1"/>
  <c r="C6" i="1"/>
  <c r="C2" i="1"/>
</calcChain>
</file>

<file path=xl/sharedStrings.xml><?xml version="1.0" encoding="utf-8"?>
<sst xmlns="http://schemas.openxmlformats.org/spreadsheetml/2006/main" count="1952" uniqueCount="168">
  <si>
    <t>Order ID</t>
  </si>
  <si>
    <t>Date</t>
  </si>
  <si>
    <t>Product</t>
  </si>
  <si>
    <t>Category</t>
  </si>
  <si>
    <t>Region</t>
  </si>
  <si>
    <t>Sales ($)</t>
  </si>
  <si>
    <t>Quantity</t>
  </si>
  <si>
    <t>Discount (%)</t>
  </si>
  <si>
    <t>Profit ($)</t>
  </si>
  <si>
    <t>20-10-2025</t>
  </si>
  <si>
    <t>24-01-2025</t>
  </si>
  <si>
    <t>05-12-2025</t>
  </si>
  <si>
    <t>29-03-2025</t>
  </si>
  <si>
    <t>11-08-2025</t>
  </si>
  <si>
    <t>02-03-2025</t>
  </si>
  <si>
    <t>11-02-2025</t>
  </si>
  <si>
    <t>20-03-2025</t>
  </si>
  <si>
    <t>16-07-2025</t>
  </si>
  <si>
    <t>07-04-2025</t>
  </si>
  <si>
    <t>14-02-2025</t>
  </si>
  <si>
    <t>26-06-2025</t>
  </si>
  <si>
    <t>19-01-2025</t>
  </si>
  <si>
    <t>13-10-2025</t>
  </si>
  <si>
    <t>20-02-2025</t>
  </si>
  <si>
    <t>23-03-2025</t>
  </si>
  <si>
    <t>24-07-2025</t>
  </si>
  <si>
    <t>17-12-2025</t>
  </si>
  <si>
    <t>13-02-2025</t>
  </si>
  <si>
    <t>20-05-2025</t>
  </si>
  <si>
    <t>14-11-2025</t>
  </si>
  <si>
    <t>26-05-2025</t>
  </si>
  <si>
    <t>01-11-2025</t>
  </si>
  <si>
    <t>02-02-2025</t>
  </si>
  <si>
    <t>18-06-2025</t>
  </si>
  <si>
    <t>25-10-2025</t>
  </si>
  <si>
    <t>30-06-2025</t>
  </si>
  <si>
    <t>10-08-2025</t>
  </si>
  <si>
    <t>23-11-2025</t>
  </si>
  <si>
    <t>30-01-2025</t>
  </si>
  <si>
    <t>20-06-2025</t>
  </si>
  <si>
    <t>18-10-2025</t>
  </si>
  <si>
    <t>15-09-2025</t>
  </si>
  <si>
    <t>26-10-2025</t>
  </si>
  <si>
    <t>09-10-2025</t>
  </si>
  <si>
    <t>22-12-2025</t>
  </si>
  <si>
    <t>15-02-2025</t>
  </si>
  <si>
    <t>25-01-2025</t>
  </si>
  <si>
    <t>20-09-2025</t>
  </si>
  <si>
    <t>03-11-2025</t>
  </si>
  <si>
    <t>06-07-2025</t>
  </si>
  <si>
    <t>27-10-2025</t>
  </si>
  <si>
    <t>04-05-2025</t>
  </si>
  <si>
    <t>07-07-2025</t>
  </si>
  <si>
    <t>12-01-2025</t>
  </si>
  <si>
    <t>14-05-2025</t>
  </si>
  <si>
    <t>31-10-2025</t>
  </si>
  <si>
    <t>23-09-2025</t>
  </si>
  <si>
    <t>11-06-2025</t>
  </si>
  <si>
    <t>09-01-2025</t>
  </si>
  <si>
    <t>17-02-2025</t>
  </si>
  <si>
    <t>12-07-2025</t>
  </si>
  <si>
    <t>14-10-2025</t>
  </si>
  <si>
    <t>28-05-2025</t>
  </si>
  <si>
    <t>12-03-2025</t>
  </si>
  <si>
    <t>06-03-2025</t>
  </si>
  <si>
    <t>19-11-2025</t>
  </si>
  <si>
    <t>25-09-2025</t>
  </si>
  <si>
    <t>21-02-2025</t>
  </si>
  <si>
    <t>21-05-2025</t>
  </si>
  <si>
    <t>12-06-2025</t>
  </si>
  <si>
    <t>25-04-2025</t>
  </si>
  <si>
    <t>14-04-2025</t>
  </si>
  <si>
    <t>16-10-2025</t>
  </si>
  <si>
    <t>08-12-2025</t>
  </si>
  <si>
    <t>02-08-2025</t>
  </si>
  <si>
    <t>17-07-2025</t>
  </si>
  <si>
    <t>08-07-2025</t>
  </si>
  <si>
    <t>04-03-2025</t>
  </si>
  <si>
    <t>24-08-2025</t>
  </si>
  <si>
    <t>17-09-2025</t>
  </si>
  <si>
    <t>05-02-2025</t>
  </si>
  <si>
    <t>19-04-2025</t>
  </si>
  <si>
    <t>16-03-2025</t>
  </si>
  <si>
    <t>21-11-2025</t>
  </si>
  <si>
    <t>21-08-2025</t>
  </si>
  <si>
    <t>19-03-2025</t>
  </si>
  <si>
    <t>24-05-2025</t>
  </si>
  <si>
    <t>13-09-2025</t>
  </si>
  <si>
    <t>28-06-2025</t>
  </si>
  <si>
    <t>13-05-2025</t>
  </si>
  <si>
    <t>14-06-2025</t>
  </si>
  <si>
    <t>30-09-2025</t>
  </si>
  <si>
    <t>30-12-2025</t>
  </si>
  <si>
    <t>10-04-2025</t>
  </si>
  <si>
    <t>16-09-2025</t>
  </si>
  <si>
    <t>09-12-2025</t>
  </si>
  <si>
    <t>21-07-2025</t>
  </si>
  <si>
    <t>04-08-2025</t>
  </si>
  <si>
    <t>02-11-2025</t>
  </si>
  <si>
    <t>30-04-2025</t>
  </si>
  <si>
    <t>15-11-2025</t>
  </si>
  <si>
    <t>29-05-2025</t>
  </si>
  <si>
    <t>06-01-2025</t>
  </si>
  <si>
    <t>01-10-2025</t>
  </si>
  <si>
    <t>09-07-2025</t>
  </si>
  <si>
    <t>25-03-2025</t>
  </si>
  <si>
    <t>11-07-2025</t>
  </si>
  <si>
    <t>27-06-2025</t>
  </si>
  <si>
    <t>29-12-2025</t>
  </si>
  <si>
    <t>18-01-2025</t>
  </si>
  <si>
    <t>26-01-2025</t>
  </si>
  <si>
    <t>04-02-2025</t>
  </si>
  <si>
    <t>26-11-2025</t>
  </si>
  <si>
    <t>03-06-2025</t>
  </si>
  <si>
    <t>17-08-2025</t>
  </si>
  <si>
    <t>25-06-2025</t>
  </si>
  <si>
    <t>14-03-2025</t>
  </si>
  <si>
    <t>31-03-2025</t>
  </si>
  <si>
    <t>22-05-2025</t>
  </si>
  <si>
    <t>28-02-2025</t>
  </si>
  <si>
    <t>13-07-2025</t>
  </si>
  <si>
    <t>29-11-2025</t>
  </si>
  <si>
    <t>16-04-2025</t>
  </si>
  <si>
    <t>19-12-2025</t>
  </si>
  <si>
    <t>16-06-2025</t>
  </si>
  <si>
    <t>01-06-2025</t>
  </si>
  <si>
    <t>20-08-2025</t>
  </si>
  <si>
    <t>24-04-2025</t>
  </si>
  <si>
    <t>10-11-2025</t>
  </si>
  <si>
    <t>05-01-2025</t>
  </si>
  <si>
    <t>06-10-2025</t>
  </si>
  <si>
    <t>Socks</t>
  </si>
  <si>
    <t>Jeans</t>
  </si>
  <si>
    <t>Shoes</t>
  </si>
  <si>
    <t>Jacket</t>
  </si>
  <si>
    <t>Cap</t>
  </si>
  <si>
    <t>Hoodie</t>
  </si>
  <si>
    <t>Sneakers</t>
  </si>
  <si>
    <t>T-shirt</t>
  </si>
  <si>
    <t>Apparel</t>
  </si>
  <si>
    <t>Footwear</t>
  </si>
  <si>
    <t>Accessories</t>
  </si>
  <si>
    <t>West</t>
  </si>
  <si>
    <t>East</t>
  </si>
  <si>
    <t>North</t>
  </si>
  <si>
    <t>South</t>
  </si>
  <si>
    <t>Month</t>
  </si>
  <si>
    <t>Row Labels</t>
  </si>
  <si>
    <t>May</t>
  </si>
  <si>
    <t>June</t>
  </si>
  <si>
    <t>September</t>
  </si>
  <si>
    <t>October</t>
  </si>
  <si>
    <t>Grand Total</t>
  </si>
  <si>
    <t>Sum of Sales ($)</t>
  </si>
  <si>
    <t>Sum of Profit ($)</t>
  </si>
  <si>
    <t>Profit Margin%</t>
  </si>
  <si>
    <t>January</t>
  </si>
  <si>
    <t>February</t>
  </si>
  <si>
    <t>March</t>
  </si>
  <si>
    <t>April</t>
  </si>
  <si>
    <t>July</t>
  </si>
  <si>
    <t>August</t>
  </si>
  <si>
    <t>November</t>
  </si>
  <si>
    <t>December</t>
  </si>
  <si>
    <t>Total Sales</t>
  </si>
  <si>
    <t>Total Profit</t>
  </si>
  <si>
    <t>Average Discount</t>
  </si>
  <si>
    <t>Top Product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</si>
</sst>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Alignment="1"/>
    <xf numFmtId="0" fontId="1" fillId="2" borderId="1" xfId="0" applyFont="1" applyFill="1" applyBorder="1" applyAlignment="1">
      <alignment horizontal="center" vertical="top"/>
    </xf>
    <xf numFmtId="0" fontId="0" fillId="2" borderId="0" xfId="0" applyFill="1"/>
    <xf numFmtId="0" fontId="1" fillId="2" borderId="1" xfId="0" applyNumberFormat="1" applyFont="1" applyFill="1" applyBorder="1" applyAlignment="1">
      <alignment horizontal="center" vertical="top"/>
    </xf>
    <xf numFmtId="0" fontId="0" fillId="0" borderId="0" xfId="0" applyNumberFormat="1"/>
    <xf numFmtId="0" fontId="0" fillId="0" borderId="0" xfId="0" applyAlignment="1">
      <alignment horizontal="left"/>
    </xf>
    <xf numFmtId="10" fontId="1" fillId="2" borderId="0" xfId="0" applyNumberFormat="1" applyFont="1" applyFill="1"/>
    <xf numFmtId="10" fontId="0" fillId="0" borderId="0" xfId="0" applyNumberFormat="1"/>
    <xf numFmtId="0" fontId="1" fillId="2" borderId="0" xfId="0" applyFont="1" applyFill="1"/>
    <xf numFmtId="0" fontId="1" fillId="2" borderId="0" xfId="0" applyNumberFormat="1" applyFont="1" applyFill="1"/>
    <xf numFmtId="0" fontId="1" fillId="3" borderId="1" xfId="0" applyFont="1" applyFill="1" applyBorder="1" applyAlignment="1">
      <alignment horizontal="center" vertical="top"/>
    </xf>
    <xf numFmtId="0" fontId="1" fillId="3" borderId="1" xfId="0" applyNumberFormat="1" applyFont="1" applyFill="1" applyBorder="1" applyAlignment="1">
      <alignment horizontal="center" vertical="top"/>
    </xf>
    <xf numFmtId="10" fontId="1" fillId="3" borderId="0" xfId="0" applyNumberFormat="1" applyFont="1" applyFill="1"/>
    <xf numFmtId="0" fontId="0" fillId="3" borderId="0" xfId="0" applyFill="1"/>
  </cellXfs>
  <cellStyles count="1">
    <cellStyle name="Normal" xfId="0" builtinId="0"/>
  </cellStyles>
  <dxfs count="6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[Sales_Data.xlsx]Monthly Sales Analysis!PivotTable1</c:name>
    <c:fmtId val="1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'Monthly Sales Analysis'!$B$3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'Monthly Sales Analysis'!$A$4:$A$99</c:f>
              <c:strCache>
                <c:ptCount val="95"/>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13-02-2025</c:v>
                </c:pt>
                <c:pt idx="13">
                  <c:v>13-05-2025</c:v>
                </c:pt>
                <c:pt idx="14">
                  <c:v>13-07-2025</c:v>
                </c:pt>
                <c:pt idx="15">
                  <c:v>13-09-2025</c:v>
                </c:pt>
                <c:pt idx="16">
                  <c:v>13-10-2025</c:v>
                </c:pt>
                <c:pt idx="17">
                  <c:v>14-02-2025</c:v>
                </c:pt>
                <c:pt idx="18">
                  <c:v>14-03-2025</c:v>
                </c:pt>
                <c:pt idx="19">
                  <c:v>14-04-2025</c:v>
                </c:pt>
                <c:pt idx="20">
                  <c:v>14-05-2025</c:v>
                </c:pt>
                <c:pt idx="21">
                  <c:v>14-06-2025</c:v>
                </c:pt>
                <c:pt idx="22">
                  <c:v>14-10-2025</c:v>
                </c:pt>
                <c:pt idx="23">
                  <c:v>14-11-2025</c:v>
                </c:pt>
                <c:pt idx="24">
                  <c:v>15-02-2025</c:v>
                </c:pt>
                <c:pt idx="25">
                  <c:v>15-09-2025</c:v>
                </c:pt>
                <c:pt idx="26">
                  <c:v>15-11-2025</c:v>
                </c:pt>
                <c:pt idx="27">
                  <c:v>16-03-2025</c:v>
                </c:pt>
                <c:pt idx="28">
                  <c:v>16-04-2025</c:v>
                </c:pt>
                <c:pt idx="29">
                  <c:v>16-06-2025</c:v>
                </c:pt>
                <c:pt idx="30">
                  <c:v>16-07-2025</c:v>
                </c:pt>
                <c:pt idx="31">
                  <c:v>16-09-2025</c:v>
                </c:pt>
                <c:pt idx="32">
                  <c:v>16-10-2025</c:v>
                </c:pt>
                <c:pt idx="33">
                  <c:v>17-02-2025</c:v>
                </c:pt>
                <c:pt idx="34">
                  <c:v>17-07-2025</c:v>
                </c:pt>
                <c:pt idx="35">
                  <c:v>17-08-2025</c:v>
                </c:pt>
                <c:pt idx="36">
                  <c:v>17-09-2025</c:v>
                </c:pt>
                <c:pt idx="37">
                  <c:v>17-12-2025</c:v>
                </c:pt>
                <c:pt idx="38">
                  <c:v>18-01-2025</c:v>
                </c:pt>
                <c:pt idx="39">
                  <c:v>18-06-2025</c:v>
                </c:pt>
                <c:pt idx="40">
                  <c:v>18-10-2025</c:v>
                </c:pt>
                <c:pt idx="41">
                  <c:v>19-01-2025</c:v>
                </c:pt>
                <c:pt idx="42">
                  <c:v>19-03-2025</c:v>
                </c:pt>
                <c:pt idx="43">
                  <c:v>19-04-2025</c:v>
                </c:pt>
                <c:pt idx="44">
                  <c:v>19-11-2025</c:v>
                </c:pt>
                <c:pt idx="45">
                  <c:v>19-12-2025</c:v>
                </c:pt>
                <c:pt idx="46">
                  <c:v>20-02-2025</c:v>
                </c:pt>
                <c:pt idx="47">
                  <c:v>20-03-2025</c:v>
                </c:pt>
                <c:pt idx="48">
                  <c:v>20-05-2025</c:v>
                </c:pt>
                <c:pt idx="49">
                  <c:v>20-06-2025</c:v>
                </c:pt>
                <c:pt idx="50">
                  <c:v>20-08-2025</c:v>
                </c:pt>
                <c:pt idx="51">
                  <c:v>20-09-2025</c:v>
                </c:pt>
                <c:pt idx="52">
                  <c:v>20-10-2025</c:v>
                </c:pt>
                <c:pt idx="53">
                  <c:v>21-02-2025</c:v>
                </c:pt>
                <c:pt idx="54">
                  <c:v>21-05-2025</c:v>
                </c:pt>
                <c:pt idx="55">
                  <c:v>21-07-2025</c:v>
                </c:pt>
                <c:pt idx="56">
                  <c:v>21-08-2025</c:v>
                </c:pt>
                <c:pt idx="57">
                  <c:v>21-11-2025</c:v>
                </c:pt>
                <c:pt idx="58">
                  <c:v>22-05-2025</c:v>
                </c:pt>
                <c:pt idx="59">
                  <c:v>22-12-2025</c:v>
                </c:pt>
                <c:pt idx="60">
                  <c:v>23-03-2025</c:v>
                </c:pt>
                <c:pt idx="61">
                  <c:v>23-09-2025</c:v>
                </c:pt>
                <c:pt idx="62">
                  <c:v>23-11-2025</c:v>
                </c:pt>
                <c:pt idx="63">
                  <c:v>24-01-2025</c:v>
                </c:pt>
                <c:pt idx="64">
                  <c:v>24-04-2025</c:v>
                </c:pt>
                <c:pt idx="65">
                  <c:v>24-05-2025</c:v>
                </c:pt>
                <c:pt idx="66">
                  <c:v>24-07-2025</c:v>
                </c:pt>
                <c:pt idx="67">
                  <c:v>24-08-2025</c:v>
                </c:pt>
                <c:pt idx="68">
                  <c:v>25-01-2025</c:v>
                </c:pt>
                <c:pt idx="69">
                  <c:v>25-03-2025</c:v>
                </c:pt>
                <c:pt idx="70">
                  <c:v>25-04-2025</c:v>
                </c:pt>
                <c:pt idx="71">
                  <c:v>25-06-2025</c:v>
                </c:pt>
                <c:pt idx="72">
                  <c:v>25-09-2025</c:v>
                </c:pt>
                <c:pt idx="73">
                  <c:v>25-10-2025</c:v>
                </c:pt>
                <c:pt idx="74">
                  <c:v>26-01-2025</c:v>
                </c:pt>
                <c:pt idx="75">
                  <c:v>26-05-2025</c:v>
                </c:pt>
                <c:pt idx="76">
                  <c:v>26-06-2025</c:v>
                </c:pt>
                <c:pt idx="77">
                  <c:v>26-10-2025</c:v>
                </c:pt>
                <c:pt idx="78">
                  <c:v>26-11-2025</c:v>
                </c:pt>
                <c:pt idx="79">
                  <c:v>27-06-2025</c:v>
                </c:pt>
                <c:pt idx="80">
                  <c:v>27-10-2025</c:v>
                </c:pt>
                <c:pt idx="81">
                  <c:v>28-02-2025</c:v>
                </c:pt>
                <c:pt idx="82">
                  <c:v>28-05-2025</c:v>
                </c:pt>
                <c:pt idx="83">
                  <c:v>28-06-2025</c:v>
                </c:pt>
                <c:pt idx="84">
                  <c:v>29-03-2025</c:v>
                </c:pt>
                <c:pt idx="85">
                  <c:v>29-05-2025</c:v>
                </c:pt>
                <c:pt idx="86">
                  <c:v>29-11-2025</c:v>
                </c:pt>
                <c:pt idx="87">
                  <c:v>29-12-2025</c:v>
                </c:pt>
                <c:pt idx="88">
                  <c:v>30-01-2025</c:v>
                </c:pt>
                <c:pt idx="89">
                  <c:v>30-04-2025</c:v>
                </c:pt>
                <c:pt idx="90">
                  <c:v>30-06-2025</c:v>
                </c:pt>
                <c:pt idx="91">
                  <c:v>30-09-2025</c:v>
                </c:pt>
                <c:pt idx="92">
                  <c:v>30-12-2025</c:v>
                </c:pt>
                <c:pt idx="93">
                  <c:v>31-03-2025</c:v>
                </c:pt>
                <c:pt idx="94">
                  <c:v>31-10-2025</c:v>
                </c:pt>
              </c:strCache>
            </c:strRef>
          </c:cat>
          <c:val>
            <c:numRef>
              <c:f>'Monthly Sales Analysis'!$B$4:$B$99</c:f>
              <c:numCache>
                <c:formatCode>General</c:formatCode>
                <c:ptCount val="95"/>
                <c:pt idx="0">
                  <c:v>823</c:v>
                </c:pt>
                <c:pt idx="1">
                  <c:v>1260</c:v>
                </c:pt>
                <c:pt idx="2">
                  <c:v>1056</c:v>
                </c:pt>
                <c:pt idx="3">
                  <c:v>1302</c:v>
                </c:pt>
                <c:pt idx="4">
                  <c:v>576</c:v>
                </c:pt>
                <c:pt idx="5">
                  <c:v>1549</c:v>
                </c:pt>
                <c:pt idx="6">
                  <c:v>782</c:v>
                </c:pt>
                <c:pt idx="7">
                  <c:v>1044</c:v>
                </c:pt>
                <c:pt idx="8">
                  <c:v>2457</c:v>
                </c:pt>
                <c:pt idx="9">
                  <c:v>2036</c:v>
                </c:pt>
                <c:pt idx="10">
                  <c:v>1541</c:v>
                </c:pt>
                <c:pt idx="11">
                  <c:v>1316</c:v>
                </c:pt>
                <c:pt idx="12">
                  <c:v>552</c:v>
                </c:pt>
                <c:pt idx="13">
                  <c:v>513</c:v>
                </c:pt>
                <c:pt idx="14">
                  <c:v>35</c:v>
                </c:pt>
                <c:pt idx="15">
                  <c:v>738</c:v>
                </c:pt>
                <c:pt idx="16">
                  <c:v>308</c:v>
                </c:pt>
                <c:pt idx="17">
                  <c:v>140</c:v>
                </c:pt>
                <c:pt idx="18">
                  <c:v>368</c:v>
                </c:pt>
                <c:pt idx="19">
                  <c:v>296</c:v>
                </c:pt>
                <c:pt idx="20">
                  <c:v>201</c:v>
                </c:pt>
                <c:pt idx="21">
                  <c:v>863</c:v>
                </c:pt>
                <c:pt idx="22">
                  <c:v>810</c:v>
                </c:pt>
                <c:pt idx="23">
                  <c:v>258</c:v>
                </c:pt>
                <c:pt idx="24">
                  <c:v>135</c:v>
                </c:pt>
                <c:pt idx="25">
                  <c:v>485</c:v>
                </c:pt>
                <c:pt idx="26">
                  <c:v>240</c:v>
                </c:pt>
                <c:pt idx="27">
                  <c:v>156</c:v>
                </c:pt>
                <c:pt idx="28">
                  <c:v>64</c:v>
                </c:pt>
                <c:pt idx="29">
                  <c:v>220</c:v>
                </c:pt>
                <c:pt idx="30">
                  <c:v>212</c:v>
                </c:pt>
                <c:pt idx="31">
                  <c:v>505</c:v>
                </c:pt>
                <c:pt idx="32">
                  <c:v>673</c:v>
                </c:pt>
                <c:pt idx="33">
                  <c:v>252</c:v>
                </c:pt>
                <c:pt idx="34">
                  <c:v>525</c:v>
                </c:pt>
                <c:pt idx="35">
                  <c:v>851</c:v>
                </c:pt>
                <c:pt idx="36">
                  <c:v>285</c:v>
                </c:pt>
                <c:pt idx="37">
                  <c:v>408</c:v>
                </c:pt>
                <c:pt idx="38">
                  <c:v>33</c:v>
                </c:pt>
                <c:pt idx="39">
                  <c:v>1925</c:v>
                </c:pt>
                <c:pt idx="40">
                  <c:v>294</c:v>
                </c:pt>
                <c:pt idx="41">
                  <c:v>534</c:v>
                </c:pt>
                <c:pt idx="42">
                  <c:v>370</c:v>
                </c:pt>
                <c:pt idx="43">
                  <c:v>177</c:v>
                </c:pt>
                <c:pt idx="44">
                  <c:v>343</c:v>
                </c:pt>
                <c:pt idx="45">
                  <c:v>74</c:v>
                </c:pt>
                <c:pt idx="46">
                  <c:v>596</c:v>
                </c:pt>
                <c:pt idx="47">
                  <c:v>830</c:v>
                </c:pt>
                <c:pt idx="48">
                  <c:v>372</c:v>
                </c:pt>
                <c:pt idx="49">
                  <c:v>747</c:v>
                </c:pt>
                <c:pt idx="50">
                  <c:v>405</c:v>
                </c:pt>
                <c:pt idx="51">
                  <c:v>738</c:v>
                </c:pt>
                <c:pt idx="52">
                  <c:v>710</c:v>
                </c:pt>
                <c:pt idx="53">
                  <c:v>352</c:v>
                </c:pt>
                <c:pt idx="54">
                  <c:v>105</c:v>
                </c:pt>
                <c:pt idx="55">
                  <c:v>88</c:v>
                </c:pt>
                <c:pt idx="56">
                  <c:v>156</c:v>
                </c:pt>
                <c:pt idx="57">
                  <c:v>40</c:v>
                </c:pt>
                <c:pt idx="58">
                  <c:v>200</c:v>
                </c:pt>
                <c:pt idx="59">
                  <c:v>388</c:v>
                </c:pt>
                <c:pt idx="60">
                  <c:v>344</c:v>
                </c:pt>
                <c:pt idx="61">
                  <c:v>354</c:v>
                </c:pt>
                <c:pt idx="62">
                  <c:v>40</c:v>
                </c:pt>
                <c:pt idx="63">
                  <c:v>135</c:v>
                </c:pt>
                <c:pt idx="64">
                  <c:v>576</c:v>
                </c:pt>
                <c:pt idx="65">
                  <c:v>531</c:v>
                </c:pt>
                <c:pt idx="66">
                  <c:v>462</c:v>
                </c:pt>
                <c:pt idx="67">
                  <c:v>29</c:v>
                </c:pt>
                <c:pt idx="68">
                  <c:v>300</c:v>
                </c:pt>
                <c:pt idx="69">
                  <c:v>552</c:v>
                </c:pt>
                <c:pt idx="70">
                  <c:v>415</c:v>
                </c:pt>
                <c:pt idx="71">
                  <c:v>390</c:v>
                </c:pt>
                <c:pt idx="72">
                  <c:v>290</c:v>
                </c:pt>
                <c:pt idx="73">
                  <c:v>60</c:v>
                </c:pt>
                <c:pt idx="74">
                  <c:v>440</c:v>
                </c:pt>
                <c:pt idx="75">
                  <c:v>93</c:v>
                </c:pt>
                <c:pt idx="76">
                  <c:v>336</c:v>
                </c:pt>
                <c:pt idx="77">
                  <c:v>198</c:v>
                </c:pt>
                <c:pt idx="78">
                  <c:v>188</c:v>
                </c:pt>
                <c:pt idx="79">
                  <c:v>170</c:v>
                </c:pt>
                <c:pt idx="80">
                  <c:v>1168</c:v>
                </c:pt>
                <c:pt idx="81">
                  <c:v>174</c:v>
                </c:pt>
                <c:pt idx="82">
                  <c:v>682</c:v>
                </c:pt>
                <c:pt idx="83">
                  <c:v>312</c:v>
                </c:pt>
                <c:pt idx="84">
                  <c:v>595</c:v>
                </c:pt>
                <c:pt idx="85">
                  <c:v>1000</c:v>
                </c:pt>
                <c:pt idx="86">
                  <c:v>148</c:v>
                </c:pt>
                <c:pt idx="87">
                  <c:v>756</c:v>
                </c:pt>
                <c:pt idx="88">
                  <c:v>108</c:v>
                </c:pt>
                <c:pt idx="89">
                  <c:v>73</c:v>
                </c:pt>
                <c:pt idx="90">
                  <c:v>44</c:v>
                </c:pt>
                <c:pt idx="91">
                  <c:v>174</c:v>
                </c:pt>
                <c:pt idx="92">
                  <c:v>288</c:v>
                </c:pt>
                <c:pt idx="93">
                  <c:v>696</c:v>
                </c:pt>
                <c:pt idx="94">
                  <c:v>456</c:v>
                </c:pt>
              </c:numCache>
            </c:numRef>
          </c:val>
          <c:smooth val="0"/>
        </c:ser>
        <c:dLbls>
          <c:showLegendKey val="0"/>
          <c:showVal val="0"/>
          <c:showCatName val="0"/>
          <c:showSerName val="0"/>
          <c:showPercent val="0"/>
          <c:showBubbleSize val="0"/>
        </c:dLbls>
        <c:marker val="1"/>
        <c:smooth val="0"/>
        <c:axId val="265537792"/>
        <c:axId val="265538576"/>
      </c:lineChart>
      <c:catAx>
        <c:axId val="2655377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38576"/>
        <c:crosses val="autoZero"/>
        <c:auto val="1"/>
        <c:lblAlgn val="ctr"/>
        <c:lblOffset val="100"/>
        <c:noMultiLvlLbl val="0"/>
      </c:catAx>
      <c:valAx>
        <c:axId val="265538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37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[Sales_Data.xlsx]Top Products!PivotTable2</c:name>
    <c:fmtId val="7"/>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bar"/>
        <c:grouping val="clustered"/>
        <c:varyColors val="0"/>
        <c:ser>
          <c:idx val="0"/>
          <c:order val="0"/>
          <c:tx>
            <c:strRef>
              <c:f>'Top Products'!$B$3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Products'!$A$4:$A$12</c:f>
              <c:strCache>
                <c:ptCount val="8"/>
                <c:pt idx="0">
                  <c:v>Cap</c:v>
                </c:pt>
                <c:pt idx="1">
                  <c:v>Hoodie</c:v>
                </c:pt>
                <c:pt idx="2">
                  <c:v>Jacket</c:v>
                </c:pt>
                <c:pt idx="3">
                  <c:v>Jeans</c:v>
                </c:pt>
                <c:pt idx="4">
                  <c:v>Shoes</c:v>
                </c:pt>
                <c:pt idx="5">
                  <c:v>Sneakers</c:v>
                </c:pt>
                <c:pt idx="6">
                  <c:v>Socks</c:v>
                </c:pt>
                <c:pt idx="7">
                  <c:v>T-shirt</c:v>
                </c:pt>
              </c:strCache>
            </c:strRef>
          </c:cat>
          <c:val>
            <c:numRef>
              <c:f>'Top Products'!$B$4:$B$12</c:f>
              <c:numCache>
                <c:formatCode>General</c:formatCode>
                <c:ptCount val="8"/>
                <c:pt idx="0">
                  <c:v>6713</c:v>
                </c:pt>
                <c:pt idx="1">
                  <c:v>5751</c:v>
                </c:pt>
                <c:pt idx="2">
                  <c:v>5568</c:v>
                </c:pt>
                <c:pt idx="3">
                  <c:v>3253</c:v>
                </c:pt>
                <c:pt idx="4">
                  <c:v>7552</c:v>
                </c:pt>
                <c:pt idx="5">
                  <c:v>6604</c:v>
                </c:pt>
                <c:pt idx="6">
                  <c:v>7702</c:v>
                </c:pt>
                <c:pt idx="7">
                  <c:v>4746</c:v>
                </c:pt>
              </c:numCache>
            </c:numRef>
          </c:val>
        </c:ser>
        <c:dLbls>
          <c:showLegendKey val="0"/>
          <c:showVal val="0"/>
          <c:showCatName val="0"/>
          <c:showSerName val="0"/>
          <c:showPercent val="0"/>
          <c:showBubbleSize val="0"/>
        </c:dLbls>
        <c:gapWidth val="115"/>
        <c:overlap val="-20"/>
        <c:axId val="265535440"/>
        <c:axId val="265536224"/>
      </c:barChart>
      <c:catAx>
        <c:axId val="265535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36224"/>
        <c:crosses val="autoZero"/>
        <c:auto val="1"/>
        <c:lblAlgn val="ctr"/>
        <c:lblOffset val="100"/>
        <c:noMultiLvlLbl val="0"/>
      </c:catAx>
      <c:valAx>
        <c:axId val="2655362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35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[Sales_Data.xlsx]Sales by Region!PivotTable3</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'Sales by Region'!$B$3</c:f>
              <c:strCache>
                <c:ptCount val="1"/>
                <c:pt idx="0">
                  <c:v>Sum of Sales ($)</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'Sales by Region'!$A$4:$A$8</c:f>
              <c:strCache>
                <c:ptCount val="4"/>
                <c:pt idx="0">
                  <c:v>East</c:v>
                </c:pt>
                <c:pt idx="1">
                  <c:v>North</c:v>
                </c:pt>
                <c:pt idx="2">
                  <c:v>South</c:v>
                </c:pt>
                <c:pt idx="3">
                  <c:v>West</c:v>
                </c:pt>
              </c:strCache>
            </c:strRef>
          </c:cat>
          <c:val>
            <c:numRef>
              <c:f>'Sales by Region'!$B$4:$B$8</c:f>
              <c:numCache>
                <c:formatCode>General</c:formatCode>
                <c:ptCount val="4"/>
                <c:pt idx="0">
                  <c:v>11059</c:v>
                </c:pt>
                <c:pt idx="1">
                  <c:v>12835</c:v>
                </c:pt>
                <c:pt idx="2">
                  <c:v>11778</c:v>
                </c:pt>
                <c:pt idx="3">
                  <c:v>12217</c:v>
                </c:pt>
              </c:numCache>
            </c:numRef>
          </c:val>
        </c:ser>
        <c:ser>
          <c:idx val="1"/>
          <c:order val="1"/>
          <c:tx>
            <c:strRef>
              <c:f>'Sales by Region'!$C$3</c:f>
              <c:strCache>
                <c:ptCount val="1"/>
                <c:pt idx="0">
                  <c:v>Sum of Profit ($)</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'Sales by Region'!$A$4:$A$8</c:f>
              <c:strCache>
                <c:ptCount val="4"/>
                <c:pt idx="0">
                  <c:v>East</c:v>
                </c:pt>
                <c:pt idx="1">
                  <c:v>North</c:v>
                </c:pt>
                <c:pt idx="2">
                  <c:v>South</c:v>
                </c:pt>
                <c:pt idx="3">
                  <c:v>West</c:v>
                </c:pt>
              </c:strCache>
            </c:strRef>
          </c:cat>
          <c:val>
            <c:numRef>
              <c:f>'Sales by Region'!$C$4:$C$8</c:f>
              <c:numCache>
                <c:formatCode>General</c:formatCode>
                <c:ptCount val="4"/>
                <c:pt idx="0">
                  <c:v>2237.8200000000002</c:v>
                </c:pt>
                <c:pt idx="1">
                  <c:v>2756.3199999999993</c:v>
                </c:pt>
                <c:pt idx="2">
                  <c:v>2480.0500000000002</c:v>
                </c:pt>
                <c:pt idx="3">
                  <c:v>2822.57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Discount Impact Analysis</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'Discount Impact Analysis'!$H$1</c:f>
              <c:strCache>
                <c:ptCount val="1"/>
                <c:pt idx="0">
                  <c:v>Quantity</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multiLvlStrRef>
              <c:f>'Discount Impact Analysis'!$A$2:$G$151</c:f>
              <c:multiLvlStrCache>
                <c:ptCount val="150"/>
                <c:lvl>
                  <c:pt idx="0">
                    <c:v>50</c:v>
                  </c:pt>
                  <c:pt idx="1">
                    <c:v>135</c:v>
                  </c:pt>
                  <c:pt idx="2">
                    <c:v>78</c:v>
                  </c:pt>
                  <c:pt idx="3">
                    <c:v>595</c:v>
                  </c:pt>
                  <c:pt idx="4">
                    <c:v>84</c:v>
                  </c:pt>
                  <c:pt idx="5">
                    <c:v>116</c:v>
                  </c:pt>
                  <c:pt idx="6">
                    <c:v>603</c:v>
                  </c:pt>
                  <c:pt idx="7">
                    <c:v>830</c:v>
                  </c:pt>
                  <c:pt idx="8">
                    <c:v>212</c:v>
                  </c:pt>
                  <c:pt idx="9">
                    <c:v>86</c:v>
                  </c:pt>
                  <c:pt idx="10">
                    <c:v>140</c:v>
                  </c:pt>
                  <c:pt idx="11">
                    <c:v>336</c:v>
                  </c:pt>
                  <c:pt idx="12">
                    <c:v>190</c:v>
                  </c:pt>
                  <c:pt idx="13">
                    <c:v>240</c:v>
                  </c:pt>
                  <c:pt idx="14">
                    <c:v>140</c:v>
                  </c:pt>
                  <c:pt idx="15">
                    <c:v>344</c:v>
                  </c:pt>
                  <c:pt idx="16">
                    <c:v>462</c:v>
                  </c:pt>
                  <c:pt idx="17">
                    <c:v>408</c:v>
                  </c:pt>
                  <c:pt idx="18">
                    <c:v>552</c:v>
                  </c:pt>
                  <c:pt idx="19">
                    <c:v>158</c:v>
                  </c:pt>
                  <c:pt idx="20">
                    <c:v>372</c:v>
                  </c:pt>
                  <c:pt idx="21">
                    <c:v>258</c:v>
                  </c:pt>
                  <c:pt idx="22">
                    <c:v>93</c:v>
                  </c:pt>
                  <c:pt idx="23">
                    <c:v>322</c:v>
                  </c:pt>
                  <c:pt idx="24">
                    <c:v>396</c:v>
                  </c:pt>
                  <c:pt idx="25">
                    <c:v>940</c:v>
                  </c:pt>
                  <c:pt idx="26">
                    <c:v>60</c:v>
                  </c:pt>
                  <c:pt idx="27">
                    <c:v>44</c:v>
                  </c:pt>
                  <c:pt idx="28">
                    <c:v>159</c:v>
                  </c:pt>
                  <c:pt idx="29">
                    <c:v>40</c:v>
                  </c:pt>
                  <c:pt idx="30">
                    <c:v>108</c:v>
                  </c:pt>
                  <c:pt idx="31">
                    <c:v>765</c:v>
                  </c:pt>
                  <c:pt idx="32">
                    <c:v>747</c:v>
                  </c:pt>
                  <c:pt idx="33">
                    <c:v>182</c:v>
                  </c:pt>
                  <c:pt idx="34">
                    <c:v>485</c:v>
                  </c:pt>
                  <c:pt idx="35">
                    <c:v>198</c:v>
                  </c:pt>
                  <c:pt idx="36">
                    <c:v>400</c:v>
                  </c:pt>
                  <c:pt idx="37">
                    <c:v>388</c:v>
                  </c:pt>
                  <c:pt idx="38">
                    <c:v>72</c:v>
                  </c:pt>
                  <c:pt idx="39">
                    <c:v>135</c:v>
                  </c:pt>
                  <c:pt idx="40">
                    <c:v>300</c:v>
                  </c:pt>
                  <c:pt idx="41">
                    <c:v>138</c:v>
                  </c:pt>
                  <c:pt idx="42">
                    <c:v>270</c:v>
                  </c:pt>
                  <c:pt idx="43">
                    <c:v>312</c:v>
                  </c:pt>
                  <c:pt idx="44">
                    <c:v>496</c:v>
                  </c:pt>
                  <c:pt idx="45">
                    <c:v>198</c:v>
                  </c:pt>
                  <c:pt idx="46">
                    <c:v>342</c:v>
                  </c:pt>
                  <c:pt idx="47">
                    <c:v>232</c:v>
                  </c:pt>
                  <c:pt idx="48">
                    <c:v>440</c:v>
                  </c:pt>
                  <c:pt idx="49">
                    <c:v>201</c:v>
                  </c:pt>
                  <c:pt idx="50">
                    <c:v>456</c:v>
                  </c:pt>
                  <c:pt idx="51">
                    <c:v>305</c:v>
                  </c:pt>
                  <c:pt idx="52">
                    <c:v>120</c:v>
                  </c:pt>
                  <c:pt idx="53">
                    <c:v>68</c:v>
                  </c:pt>
                  <c:pt idx="54">
                    <c:v>186</c:v>
                  </c:pt>
                  <c:pt idx="55">
                    <c:v>212</c:v>
                  </c:pt>
                  <c:pt idx="56">
                    <c:v>252</c:v>
                  </c:pt>
                  <c:pt idx="57">
                    <c:v>59</c:v>
                  </c:pt>
                  <c:pt idx="58">
                    <c:v>192</c:v>
                  </c:pt>
                  <c:pt idx="59">
                    <c:v>588</c:v>
                  </c:pt>
                  <c:pt idx="60">
                    <c:v>672</c:v>
                  </c:pt>
                  <c:pt idx="61">
                    <c:v>168</c:v>
                  </c:pt>
                  <c:pt idx="62">
                    <c:v>343</c:v>
                  </c:pt>
                  <c:pt idx="63">
                    <c:v>290</c:v>
                  </c:pt>
                  <c:pt idx="64">
                    <c:v>352</c:v>
                  </c:pt>
                  <c:pt idx="65">
                    <c:v>105</c:v>
                  </c:pt>
                  <c:pt idx="66">
                    <c:v>145</c:v>
                  </c:pt>
                  <c:pt idx="67">
                    <c:v>415</c:v>
                  </c:pt>
                  <c:pt idx="68">
                    <c:v>296</c:v>
                  </c:pt>
                  <c:pt idx="69">
                    <c:v>205</c:v>
                  </c:pt>
                  <c:pt idx="70">
                    <c:v>252</c:v>
                  </c:pt>
                  <c:pt idx="71">
                    <c:v>195</c:v>
                  </c:pt>
                  <c:pt idx="72">
                    <c:v>525</c:v>
                  </c:pt>
                  <c:pt idx="73">
                    <c:v>792</c:v>
                  </c:pt>
                  <c:pt idx="74">
                    <c:v>72</c:v>
                  </c:pt>
                  <c:pt idx="75">
                    <c:v>29</c:v>
                  </c:pt>
                  <c:pt idx="76">
                    <c:v>285</c:v>
                  </c:pt>
                  <c:pt idx="77">
                    <c:v>456</c:v>
                  </c:pt>
                  <c:pt idx="78">
                    <c:v>560</c:v>
                  </c:pt>
                  <c:pt idx="79">
                    <c:v>201</c:v>
                  </c:pt>
                  <c:pt idx="80">
                    <c:v>177</c:v>
                  </c:pt>
                  <c:pt idx="81">
                    <c:v>156</c:v>
                  </c:pt>
                  <c:pt idx="82">
                    <c:v>40</c:v>
                  </c:pt>
                  <c:pt idx="83">
                    <c:v>156</c:v>
                  </c:pt>
                  <c:pt idx="84">
                    <c:v>370</c:v>
                  </c:pt>
                  <c:pt idx="85">
                    <c:v>531</c:v>
                  </c:pt>
                  <c:pt idx="86">
                    <c:v>738</c:v>
                  </c:pt>
                  <c:pt idx="87">
                    <c:v>312</c:v>
                  </c:pt>
                  <c:pt idx="88">
                    <c:v>513</c:v>
                  </c:pt>
                  <c:pt idx="89">
                    <c:v>375</c:v>
                  </c:pt>
                  <c:pt idx="90">
                    <c:v>174</c:v>
                  </c:pt>
                  <c:pt idx="91">
                    <c:v>288</c:v>
                  </c:pt>
                  <c:pt idx="92">
                    <c:v>414</c:v>
                  </c:pt>
                  <c:pt idx="93">
                    <c:v>245</c:v>
                  </c:pt>
                  <c:pt idx="94">
                    <c:v>410</c:v>
                  </c:pt>
                  <c:pt idx="95">
                    <c:v>468</c:v>
                  </c:pt>
                  <c:pt idx="96">
                    <c:v>88</c:v>
                  </c:pt>
                  <c:pt idx="97">
                    <c:v>108</c:v>
                  </c:pt>
                  <c:pt idx="98">
                    <c:v>553</c:v>
                  </c:pt>
                  <c:pt idx="99">
                    <c:v>73</c:v>
                  </c:pt>
                  <c:pt idx="100">
                    <c:v>240</c:v>
                  </c:pt>
                  <c:pt idx="101">
                    <c:v>1000</c:v>
                  </c:pt>
                  <c:pt idx="102">
                    <c:v>670</c:v>
                  </c:pt>
                  <c:pt idx="103">
                    <c:v>216</c:v>
                  </c:pt>
                  <c:pt idx="104">
                    <c:v>688</c:v>
                  </c:pt>
                  <c:pt idx="105">
                    <c:v>66</c:v>
                  </c:pt>
                  <c:pt idx="106">
                    <c:v>552</c:v>
                  </c:pt>
                  <c:pt idx="107">
                    <c:v>660</c:v>
                  </c:pt>
                  <c:pt idx="108">
                    <c:v>344</c:v>
                  </c:pt>
                  <c:pt idx="109">
                    <c:v>170</c:v>
                  </c:pt>
                  <c:pt idx="110">
                    <c:v>756</c:v>
                  </c:pt>
                  <c:pt idx="111">
                    <c:v>33</c:v>
                  </c:pt>
                  <c:pt idx="112">
                    <c:v>522</c:v>
                  </c:pt>
                  <c:pt idx="113">
                    <c:v>440</c:v>
                  </c:pt>
                  <c:pt idx="114">
                    <c:v>220</c:v>
                  </c:pt>
                  <c:pt idx="115">
                    <c:v>188</c:v>
                  </c:pt>
                  <c:pt idx="116">
                    <c:v>49</c:v>
                  </c:pt>
                  <c:pt idx="117">
                    <c:v>744</c:v>
                  </c:pt>
                  <c:pt idx="118">
                    <c:v>468</c:v>
                  </c:pt>
                  <c:pt idx="119">
                    <c:v>111</c:v>
                  </c:pt>
                  <c:pt idx="120">
                    <c:v>390</c:v>
                  </c:pt>
                  <c:pt idx="121">
                    <c:v>970</c:v>
                  </c:pt>
                  <c:pt idx="122">
                    <c:v>94</c:v>
                  </c:pt>
                  <c:pt idx="123">
                    <c:v>260</c:v>
                  </c:pt>
                  <c:pt idx="124">
                    <c:v>368</c:v>
                  </c:pt>
                  <c:pt idx="125">
                    <c:v>696</c:v>
                  </c:pt>
                  <c:pt idx="126">
                    <c:v>200</c:v>
                  </c:pt>
                  <c:pt idx="127">
                    <c:v>174</c:v>
                  </c:pt>
                  <c:pt idx="128">
                    <c:v>35</c:v>
                  </c:pt>
                  <c:pt idx="129">
                    <c:v>220</c:v>
                  </c:pt>
                  <c:pt idx="130">
                    <c:v>148</c:v>
                  </c:pt>
                  <c:pt idx="131">
                    <c:v>270</c:v>
                  </c:pt>
                  <c:pt idx="132">
                    <c:v>64</c:v>
                  </c:pt>
                  <c:pt idx="133">
                    <c:v>74</c:v>
                  </c:pt>
                  <c:pt idx="134">
                    <c:v>220</c:v>
                  </c:pt>
                  <c:pt idx="135">
                    <c:v>384</c:v>
                  </c:pt>
                  <c:pt idx="136">
                    <c:v>285</c:v>
                  </c:pt>
                  <c:pt idx="137">
                    <c:v>112</c:v>
                  </c:pt>
                  <c:pt idx="138">
                    <c:v>225</c:v>
                  </c:pt>
                  <c:pt idx="139">
                    <c:v>740</c:v>
                  </c:pt>
                  <c:pt idx="140">
                    <c:v>552</c:v>
                  </c:pt>
                  <c:pt idx="141">
                    <c:v>252</c:v>
                  </c:pt>
                  <c:pt idx="142">
                    <c:v>405</c:v>
                  </c:pt>
                  <c:pt idx="143">
                    <c:v>576</c:v>
                  </c:pt>
                  <c:pt idx="144">
                    <c:v>488</c:v>
                  </c:pt>
                  <c:pt idx="145">
                    <c:v>392</c:v>
                  </c:pt>
                  <c:pt idx="146">
                    <c:v>219</c:v>
                  </c:pt>
                  <c:pt idx="147">
                    <c:v>297</c:v>
                  </c:pt>
                  <c:pt idx="148">
                    <c:v>590</c:v>
                  </c:pt>
                  <c:pt idx="149">
                    <c:v>215</c:v>
                  </c:pt>
                </c:lvl>
                <c:lvl>
                  <c:pt idx="0">
                    <c:v>West</c:v>
                  </c:pt>
                  <c:pt idx="1">
                    <c:v>East</c:v>
                  </c:pt>
                  <c:pt idx="2">
                    <c:v>North</c:v>
                  </c:pt>
                  <c:pt idx="3">
                    <c:v>West</c:v>
                  </c:pt>
                  <c:pt idx="4">
                    <c:v>North</c:v>
                  </c:pt>
                  <c:pt idx="5">
                    <c:v>South</c:v>
                  </c:pt>
                  <c:pt idx="6">
                    <c:v>East</c:v>
                  </c:pt>
                  <c:pt idx="7">
                    <c:v>North</c:v>
                  </c:pt>
                  <c:pt idx="8">
                    <c:v>South</c:v>
                  </c:pt>
                  <c:pt idx="9">
                    <c:v>South</c:v>
                  </c:pt>
                  <c:pt idx="10">
                    <c:v>East</c:v>
                  </c:pt>
                  <c:pt idx="11">
                    <c:v>North</c:v>
                  </c:pt>
                  <c:pt idx="12">
                    <c:v>East</c:v>
                  </c:pt>
                  <c:pt idx="13">
                    <c:v>West</c:v>
                  </c:pt>
                  <c:pt idx="14">
                    <c:v>South</c:v>
                  </c:pt>
                  <c:pt idx="15">
                    <c:v>North</c:v>
                  </c:pt>
                  <c:pt idx="16">
                    <c:v>South</c:v>
                  </c:pt>
                  <c:pt idx="17">
                    <c:v>North</c:v>
                  </c:pt>
                  <c:pt idx="18">
                    <c:v>South</c:v>
                  </c:pt>
                  <c:pt idx="19">
                    <c:v>West</c:v>
                  </c:pt>
                  <c:pt idx="20">
                    <c:v>North</c:v>
                  </c:pt>
                  <c:pt idx="21">
                    <c:v>North</c:v>
                  </c:pt>
                  <c:pt idx="22">
                    <c:v>South</c:v>
                  </c:pt>
                  <c:pt idx="23">
                    <c:v>North</c:v>
                  </c:pt>
                  <c:pt idx="24">
                    <c:v>South</c:v>
                  </c:pt>
                  <c:pt idx="25">
                    <c:v>East</c:v>
                  </c:pt>
                  <c:pt idx="26">
                    <c:v>West</c:v>
                  </c:pt>
                  <c:pt idx="27">
                    <c:v>South</c:v>
                  </c:pt>
                  <c:pt idx="28">
                    <c:v>South</c:v>
                  </c:pt>
                  <c:pt idx="29">
                    <c:v>East</c:v>
                  </c:pt>
                  <c:pt idx="30">
                    <c:v>West</c:v>
                  </c:pt>
                  <c:pt idx="31">
                    <c:v>East</c:v>
                  </c:pt>
                  <c:pt idx="32">
                    <c:v>West</c:v>
                  </c:pt>
                  <c:pt idx="33">
                    <c:v>North</c:v>
                  </c:pt>
                  <c:pt idx="34">
                    <c:v>South</c:v>
                  </c:pt>
                  <c:pt idx="35">
                    <c:v>West</c:v>
                  </c:pt>
                  <c:pt idx="36">
                    <c:v>South</c:v>
                  </c:pt>
                  <c:pt idx="37">
                    <c:v>North</c:v>
                  </c:pt>
                  <c:pt idx="38">
                    <c:v>West</c:v>
                  </c:pt>
                  <c:pt idx="39">
                    <c:v>East</c:v>
                  </c:pt>
                  <c:pt idx="40">
                    <c:v>North</c:v>
                  </c:pt>
                  <c:pt idx="41">
                    <c:v>East</c:v>
                  </c:pt>
                  <c:pt idx="42">
                    <c:v>South</c:v>
                  </c:pt>
                  <c:pt idx="43">
                    <c:v>West</c:v>
                  </c:pt>
                  <c:pt idx="44">
                    <c:v>East</c:v>
                  </c:pt>
                  <c:pt idx="45">
                    <c:v>North</c:v>
                  </c:pt>
                  <c:pt idx="46">
                    <c:v>East</c:v>
                  </c:pt>
                  <c:pt idx="47">
                    <c:v>South</c:v>
                  </c:pt>
                  <c:pt idx="48">
                    <c:v>East</c:v>
                  </c:pt>
                  <c:pt idx="49">
                    <c:v>North</c:v>
                  </c:pt>
                  <c:pt idx="50">
                    <c:v>South</c:v>
                  </c:pt>
                  <c:pt idx="51">
                    <c:v>East</c:v>
                  </c:pt>
                  <c:pt idx="52">
                    <c:v>East</c:v>
                  </c:pt>
                  <c:pt idx="53">
                    <c:v>West</c:v>
                  </c:pt>
                  <c:pt idx="54">
                    <c:v>North</c:v>
                  </c:pt>
                  <c:pt idx="55">
                    <c:v>West</c:v>
                  </c:pt>
                  <c:pt idx="56">
                    <c:v>East</c:v>
                  </c:pt>
                  <c:pt idx="57">
                    <c:v>West</c:v>
                  </c:pt>
                  <c:pt idx="58">
                    <c:v>North</c:v>
                  </c:pt>
                  <c:pt idx="59">
                    <c:v>West</c:v>
                  </c:pt>
                  <c:pt idx="60">
                    <c:v>North</c:v>
                  </c:pt>
                  <c:pt idx="61">
                    <c:v>North</c:v>
                  </c:pt>
                  <c:pt idx="62">
                    <c:v>South</c:v>
                  </c:pt>
                  <c:pt idx="63">
                    <c:v>East</c:v>
                  </c:pt>
                  <c:pt idx="64">
                    <c:v>South</c:v>
                  </c:pt>
                  <c:pt idx="65">
                    <c:v>North</c:v>
                  </c:pt>
                  <c:pt idx="66">
                    <c:v>East</c:v>
                  </c:pt>
                  <c:pt idx="67">
                    <c:v>North</c:v>
                  </c:pt>
                  <c:pt idx="68">
                    <c:v>East</c:v>
                  </c:pt>
                  <c:pt idx="69">
                    <c:v>South</c:v>
                  </c:pt>
                  <c:pt idx="70">
                    <c:v>East</c:v>
                  </c:pt>
                  <c:pt idx="71">
                    <c:v>North</c:v>
                  </c:pt>
                  <c:pt idx="72">
                    <c:v>West</c:v>
                  </c:pt>
                  <c:pt idx="73">
                    <c:v>West</c:v>
                  </c:pt>
                  <c:pt idx="74">
                    <c:v>South</c:v>
                  </c:pt>
                  <c:pt idx="75">
                    <c:v>North</c:v>
                  </c:pt>
                  <c:pt idx="76">
                    <c:v>North</c:v>
                  </c:pt>
                  <c:pt idx="77">
                    <c:v>South</c:v>
                  </c:pt>
                  <c:pt idx="78">
                    <c:v>West</c:v>
                  </c:pt>
                  <c:pt idx="79">
                    <c:v>East</c:v>
                  </c:pt>
                  <c:pt idx="80">
                    <c:v>North</c:v>
                  </c:pt>
                  <c:pt idx="81">
                    <c:v>North</c:v>
                  </c:pt>
                  <c:pt idx="82">
                    <c:v>South</c:v>
                  </c:pt>
                  <c:pt idx="83">
                    <c:v>East</c:v>
                  </c:pt>
                  <c:pt idx="84">
                    <c:v>West</c:v>
                  </c:pt>
                  <c:pt idx="85">
                    <c:v>South</c:v>
                  </c:pt>
                  <c:pt idx="86">
                    <c:v>North</c:v>
                  </c:pt>
                  <c:pt idx="87">
                    <c:v>South</c:v>
                  </c:pt>
                  <c:pt idx="88">
                    <c:v>West</c:v>
                  </c:pt>
                  <c:pt idx="89">
                    <c:v>West</c:v>
                  </c:pt>
                  <c:pt idx="90">
                    <c:v>North</c:v>
                  </c:pt>
                  <c:pt idx="91">
                    <c:v>South</c:v>
                  </c:pt>
                  <c:pt idx="92">
                    <c:v>East</c:v>
                  </c:pt>
                  <c:pt idx="93">
                    <c:v>South</c:v>
                  </c:pt>
                  <c:pt idx="94">
                    <c:v>South</c:v>
                  </c:pt>
                  <c:pt idx="95">
                    <c:v>North</c:v>
                  </c:pt>
                  <c:pt idx="96">
                    <c:v>North</c:v>
                  </c:pt>
                  <c:pt idx="97">
                    <c:v>East</c:v>
                  </c:pt>
                  <c:pt idx="98">
                    <c:v>South</c:v>
                  </c:pt>
                  <c:pt idx="99">
                    <c:v>East</c:v>
                  </c:pt>
                  <c:pt idx="100">
                    <c:v>South</c:v>
                  </c:pt>
                  <c:pt idx="101">
                    <c:v>West</c:v>
                  </c:pt>
                  <c:pt idx="102">
                    <c:v>West</c:v>
                  </c:pt>
                  <c:pt idx="103">
                    <c:v>South</c:v>
                  </c:pt>
                  <c:pt idx="104">
                    <c:v>South</c:v>
                  </c:pt>
                  <c:pt idx="105">
                    <c:v>East</c:v>
                  </c:pt>
                  <c:pt idx="106">
                    <c:v>West</c:v>
                  </c:pt>
                  <c:pt idx="107">
                    <c:v>West</c:v>
                  </c:pt>
                  <c:pt idx="108">
                    <c:v>North</c:v>
                  </c:pt>
                  <c:pt idx="109">
                    <c:v>South</c:v>
                  </c:pt>
                  <c:pt idx="110">
                    <c:v>South</c:v>
                  </c:pt>
                  <c:pt idx="111">
                    <c:v>South</c:v>
                  </c:pt>
                  <c:pt idx="112">
                    <c:v>South</c:v>
                  </c:pt>
                  <c:pt idx="113">
                    <c:v>South</c:v>
                  </c:pt>
                  <c:pt idx="114">
                    <c:v>South</c:v>
                  </c:pt>
                  <c:pt idx="115">
                    <c:v>North</c:v>
                  </c:pt>
                  <c:pt idx="116">
                    <c:v>North</c:v>
                  </c:pt>
                  <c:pt idx="117">
                    <c:v>North</c:v>
                  </c:pt>
                  <c:pt idx="118">
                    <c:v>West</c:v>
                  </c:pt>
                  <c:pt idx="119">
                    <c:v>West</c:v>
                  </c:pt>
                  <c:pt idx="120">
                    <c:v>North</c:v>
                  </c:pt>
                  <c:pt idx="121">
                    <c:v>East</c:v>
                  </c:pt>
                  <c:pt idx="122">
                    <c:v>East</c:v>
                  </c:pt>
                  <c:pt idx="123">
                    <c:v>East</c:v>
                  </c:pt>
                  <c:pt idx="124">
                    <c:v>West</c:v>
                  </c:pt>
                  <c:pt idx="125">
                    <c:v>North</c:v>
                  </c:pt>
                  <c:pt idx="126">
                    <c:v>East</c:v>
                  </c:pt>
                  <c:pt idx="127">
                    <c:v>North</c:v>
                  </c:pt>
                  <c:pt idx="128">
                    <c:v>North</c:v>
                  </c:pt>
                  <c:pt idx="129">
                    <c:v>South</c:v>
                  </c:pt>
                  <c:pt idx="130">
                    <c:v>South</c:v>
                  </c:pt>
                  <c:pt idx="131">
                    <c:v>West</c:v>
                  </c:pt>
                  <c:pt idx="132">
                    <c:v>West</c:v>
                  </c:pt>
                  <c:pt idx="133">
                    <c:v>West</c:v>
                  </c:pt>
                  <c:pt idx="134">
                    <c:v>North</c:v>
                  </c:pt>
                  <c:pt idx="135">
                    <c:v>North</c:v>
                  </c:pt>
                  <c:pt idx="136">
                    <c:v>West</c:v>
                  </c:pt>
                  <c:pt idx="137">
                    <c:v>West</c:v>
                  </c:pt>
                  <c:pt idx="138">
                    <c:v>North</c:v>
                  </c:pt>
                  <c:pt idx="139">
                    <c:v>North</c:v>
                  </c:pt>
                  <c:pt idx="140">
                    <c:v>East</c:v>
                  </c:pt>
                  <c:pt idx="141">
                    <c:v>East</c:v>
                  </c:pt>
                  <c:pt idx="142">
                    <c:v>West</c:v>
                  </c:pt>
                  <c:pt idx="143">
                    <c:v>West</c:v>
                  </c:pt>
                  <c:pt idx="144">
                    <c:v>East</c:v>
                  </c:pt>
                  <c:pt idx="145">
                    <c:v>East</c:v>
                  </c:pt>
                  <c:pt idx="146">
                    <c:v>East</c:v>
                  </c:pt>
                  <c:pt idx="147">
                    <c:v>North</c:v>
                  </c:pt>
                  <c:pt idx="148">
                    <c:v>East</c:v>
                  </c:pt>
                  <c:pt idx="149">
                    <c:v>South</c:v>
                  </c:pt>
                </c:lvl>
                <c:lvl>
                  <c:pt idx="0">
                    <c:v>Apparel</c:v>
                  </c:pt>
                  <c:pt idx="1">
                    <c:v>Apparel</c:v>
                  </c:pt>
                  <c:pt idx="2">
                    <c:v>Footwear</c:v>
                  </c:pt>
                  <c:pt idx="3">
                    <c:v>Apparel</c:v>
                  </c:pt>
                  <c:pt idx="4">
                    <c:v>Apparel</c:v>
                  </c:pt>
                  <c:pt idx="5">
                    <c:v>Accessories</c:v>
                  </c:pt>
                  <c:pt idx="6">
                    <c:v>Apparel</c:v>
                  </c:pt>
                  <c:pt idx="7">
                    <c:v>Apparel</c:v>
                  </c:pt>
                  <c:pt idx="8">
                    <c:v>Apparel</c:v>
                  </c:pt>
                  <c:pt idx="9">
                    <c:v>Footwear</c:v>
                  </c:pt>
                  <c:pt idx="10">
                    <c:v>Apparel</c:v>
                  </c:pt>
                  <c:pt idx="11">
                    <c:v>Footwear</c:v>
                  </c:pt>
                  <c:pt idx="12">
                    <c:v>Apparel</c:v>
                  </c:pt>
                  <c:pt idx="13">
                    <c:v>Footwear</c:v>
                  </c:pt>
                  <c:pt idx="14">
                    <c:v>Apparel</c:v>
                  </c:pt>
                  <c:pt idx="15">
                    <c:v>Apparel</c:v>
                  </c:pt>
                  <c:pt idx="16">
                    <c:v>Apparel</c:v>
                  </c:pt>
                  <c:pt idx="17">
                    <c:v>Footwear</c:v>
                  </c:pt>
                  <c:pt idx="18">
                    <c:v>Footwear</c:v>
                  </c:pt>
                  <c:pt idx="19">
                    <c:v>Apparel</c:v>
                  </c:pt>
                  <c:pt idx="20">
                    <c:v>Apparel</c:v>
                  </c:pt>
                  <c:pt idx="21">
                    <c:v>Apparel</c:v>
                  </c:pt>
                  <c:pt idx="22">
                    <c:v>Apparel</c:v>
                  </c:pt>
                  <c:pt idx="23">
                    <c:v>Apparel</c:v>
                  </c:pt>
                  <c:pt idx="24">
                    <c:v>Apparel</c:v>
                  </c:pt>
                  <c:pt idx="25">
                    <c:v>Apparel</c:v>
                  </c:pt>
                  <c:pt idx="26">
                    <c:v>Apparel</c:v>
                  </c:pt>
                  <c:pt idx="27">
                    <c:v>Footwear</c:v>
                  </c:pt>
                  <c:pt idx="28">
                    <c:v>Apparel</c:v>
                  </c:pt>
                  <c:pt idx="29">
                    <c:v>Footwear</c:v>
                  </c:pt>
                  <c:pt idx="30">
                    <c:v>Apparel</c:v>
                  </c:pt>
                  <c:pt idx="31">
                    <c:v>Apparel</c:v>
                  </c:pt>
                  <c:pt idx="32">
                    <c:v>Footwear</c:v>
                  </c:pt>
                  <c:pt idx="33">
                    <c:v>Apparel</c:v>
                  </c:pt>
                  <c:pt idx="34">
                    <c:v>Apparel</c:v>
                  </c:pt>
                  <c:pt idx="35">
                    <c:v>Footwear</c:v>
                  </c:pt>
                  <c:pt idx="36">
                    <c:v>Accessories</c:v>
                  </c:pt>
                  <c:pt idx="37">
                    <c:v>Accessories</c:v>
                  </c:pt>
                  <c:pt idx="38">
                    <c:v>Apparel</c:v>
                  </c:pt>
                  <c:pt idx="39">
                    <c:v>Footwear</c:v>
                  </c:pt>
                  <c:pt idx="40">
                    <c:v>Footwear</c:v>
                  </c:pt>
                  <c:pt idx="41">
                    <c:v>Apparel</c:v>
                  </c:pt>
                  <c:pt idx="42">
                    <c:v>Apparel</c:v>
                  </c:pt>
                  <c:pt idx="43">
                    <c:v>Apparel</c:v>
                  </c:pt>
                  <c:pt idx="44">
                    <c:v>Footwear</c:v>
                  </c:pt>
                  <c:pt idx="45">
                    <c:v>Apparel</c:v>
                  </c:pt>
                  <c:pt idx="46">
                    <c:v>Footwear</c:v>
                  </c:pt>
                  <c:pt idx="47">
                    <c:v>Footwear</c:v>
                  </c:pt>
                  <c:pt idx="48">
                    <c:v>Apparel</c:v>
                  </c:pt>
                  <c:pt idx="49">
                    <c:v>Accessories</c:v>
                  </c:pt>
                  <c:pt idx="50">
                    <c:v>Footwear</c:v>
                  </c:pt>
                  <c:pt idx="51">
                    <c:v>Accessories</c:v>
                  </c:pt>
                  <c:pt idx="52">
                    <c:v>Apparel</c:v>
                  </c:pt>
                  <c:pt idx="53">
                    <c:v>Footwear</c:v>
                  </c:pt>
                  <c:pt idx="54">
                    <c:v>Footwear</c:v>
                  </c:pt>
                  <c:pt idx="55">
                    <c:v>Footwear</c:v>
                  </c:pt>
                  <c:pt idx="56">
                    <c:v>Apparel</c:v>
                  </c:pt>
                  <c:pt idx="57">
                    <c:v>Apparel</c:v>
                  </c:pt>
                  <c:pt idx="58">
                    <c:v>Footwear</c:v>
                  </c:pt>
                  <c:pt idx="59">
                    <c:v>Apparel</c:v>
                  </c:pt>
                  <c:pt idx="60">
                    <c:v>Apparel</c:v>
                  </c:pt>
                  <c:pt idx="61">
                    <c:v>Apparel</c:v>
                  </c:pt>
                  <c:pt idx="62">
                    <c:v>Accessories</c:v>
                  </c:pt>
                  <c:pt idx="63">
                    <c:v>Apparel</c:v>
                  </c:pt>
                  <c:pt idx="64">
                    <c:v>Apparel</c:v>
                  </c:pt>
                  <c:pt idx="65">
                    <c:v>Footwear</c:v>
                  </c:pt>
                  <c:pt idx="66">
                    <c:v>Apparel</c:v>
                  </c:pt>
                  <c:pt idx="67">
                    <c:v>Footwear</c:v>
                  </c:pt>
                  <c:pt idx="68">
                    <c:v>Accessories</c:v>
                  </c:pt>
                  <c:pt idx="69">
                    <c:v>Apparel</c:v>
                  </c:pt>
                  <c:pt idx="70">
                    <c:v>Apparel</c:v>
                  </c:pt>
                  <c:pt idx="71">
                    <c:v>Apparel</c:v>
                  </c:pt>
                  <c:pt idx="72">
                    <c:v>Apparel</c:v>
                  </c:pt>
                  <c:pt idx="73">
                    <c:v>Apparel</c:v>
                  </c:pt>
                  <c:pt idx="74">
                    <c:v>Apparel</c:v>
                  </c:pt>
                  <c:pt idx="75">
                    <c:v>Accessories</c:v>
                  </c:pt>
                  <c:pt idx="76">
                    <c:v>Apparel</c:v>
                  </c:pt>
                  <c:pt idx="77">
                    <c:v>Footwear</c:v>
                  </c:pt>
                  <c:pt idx="78">
                    <c:v>Apparel</c:v>
                  </c:pt>
                  <c:pt idx="79">
                    <c:v>Apparel</c:v>
                  </c:pt>
                  <c:pt idx="80">
                    <c:v>Apparel</c:v>
                  </c:pt>
                  <c:pt idx="81">
                    <c:v>Apparel</c:v>
                  </c:pt>
                  <c:pt idx="82">
                    <c:v>Apparel</c:v>
                  </c:pt>
                  <c:pt idx="83">
                    <c:v>Footwear</c:v>
                  </c:pt>
                  <c:pt idx="84">
                    <c:v>Apparel</c:v>
                  </c:pt>
                  <c:pt idx="85">
                    <c:v>Accessories</c:v>
                  </c:pt>
                  <c:pt idx="86">
                    <c:v>Apparel</c:v>
                  </c:pt>
                  <c:pt idx="87">
                    <c:v>Apparel</c:v>
                  </c:pt>
                  <c:pt idx="88">
                    <c:v>Apparel</c:v>
                  </c:pt>
                  <c:pt idx="89">
                    <c:v>Apparel</c:v>
                  </c:pt>
                  <c:pt idx="90">
                    <c:v>Footwear</c:v>
                  </c:pt>
                  <c:pt idx="91">
                    <c:v>Apparel</c:v>
                  </c:pt>
                  <c:pt idx="92">
                    <c:v>Accessories</c:v>
                  </c:pt>
                  <c:pt idx="93">
                    <c:v>Apparel</c:v>
                  </c:pt>
                  <c:pt idx="94">
                    <c:v>Apparel</c:v>
                  </c:pt>
                  <c:pt idx="95">
                    <c:v>Footwear</c:v>
                  </c:pt>
                  <c:pt idx="96">
                    <c:v>Apparel</c:v>
                  </c:pt>
                  <c:pt idx="97">
                    <c:v>Apparel</c:v>
                  </c:pt>
                  <c:pt idx="98">
                    <c:v>Apparel</c:v>
                  </c:pt>
                  <c:pt idx="99">
                    <c:v>Footwear</c:v>
                  </c:pt>
                  <c:pt idx="100">
                    <c:v>Apparel</c:v>
                  </c:pt>
                  <c:pt idx="101">
                    <c:v>Apparel</c:v>
                  </c:pt>
                  <c:pt idx="102">
                    <c:v>Apparel</c:v>
                  </c:pt>
                  <c:pt idx="103">
                    <c:v>Apparel</c:v>
                  </c:pt>
                  <c:pt idx="104">
                    <c:v>Apparel</c:v>
                  </c:pt>
                  <c:pt idx="105">
                    <c:v>Accessories</c:v>
                  </c:pt>
                  <c:pt idx="106">
                    <c:v>Footwear</c:v>
                  </c:pt>
                  <c:pt idx="107">
                    <c:v>Footwear</c:v>
                  </c:pt>
                  <c:pt idx="108">
                    <c:v>Apparel</c:v>
                  </c:pt>
                  <c:pt idx="109">
                    <c:v>Footwear</c:v>
                  </c:pt>
                  <c:pt idx="110">
                    <c:v>Accessories</c:v>
                  </c:pt>
                  <c:pt idx="111">
                    <c:v>Footwear</c:v>
                  </c:pt>
                  <c:pt idx="112">
                    <c:v>Apparel</c:v>
                  </c:pt>
                  <c:pt idx="113">
                    <c:v>Footwear</c:v>
                  </c:pt>
                  <c:pt idx="114">
                    <c:v>Footwear</c:v>
                  </c:pt>
                  <c:pt idx="115">
                    <c:v>Apparel</c:v>
                  </c:pt>
                  <c:pt idx="116">
                    <c:v>Accessories</c:v>
                  </c:pt>
                  <c:pt idx="117">
                    <c:v>Footwear</c:v>
                  </c:pt>
                  <c:pt idx="118">
                    <c:v>Apparel</c:v>
                  </c:pt>
                  <c:pt idx="119">
                    <c:v>Footwear</c:v>
                  </c:pt>
                  <c:pt idx="120">
                    <c:v>Accessories</c:v>
                  </c:pt>
                  <c:pt idx="121">
                    <c:v>Footwear</c:v>
                  </c:pt>
                  <c:pt idx="122">
                    <c:v>Apparel</c:v>
                  </c:pt>
                  <c:pt idx="123">
                    <c:v>Footwear</c:v>
                  </c:pt>
                  <c:pt idx="124">
                    <c:v>Accessories</c:v>
                  </c:pt>
                  <c:pt idx="125">
                    <c:v>Accessories</c:v>
                  </c:pt>
                  <c:pt idx="126">
                    <c:v>Apparel</c:v>
                  </c:pt>
                  <c:pt idx="127">
                    <c:v>Apparel</c:v>
                  </c:pt>
                  <c:pt idx="128">
                    <c:v>Apparel</c:v>
                  </c:pt>
                  <c:pt idx="129">
                    <c:v>Apparel</c:v>
                  </c:pt>
                  <c:pt idx="130">
                    <c:v>Footwear</c:v>
                  </c:pt>
                  <c:pt idx="131">
                    <c:v>Footwear</c:v>
                  </c:pt>
                  <c:pt idx="132">
                    <c:v>Apparel</c:v>
                  </c:pt>
                  <c:pt idx="133">
                    <c:v>Apparel</c:v>
                  </c:pt>
                  <c:pt idx="134">
                    <c:v>Apparel</c:v>
                  </c:pt>
                  <c:pt idx="135">
                    <c:v>Accessories</c:v>
                  </c:pt>
                  <c:pt idx="136">
                    <c:v>Apparel</c:v>
                  </c:pt>
                  <c:pt idx="137">
                    <c:v>Footwear</c:v>
                  </c:pt>
                  <c:pt idx="138">
                    <c:v>Apparel</c:v>
                  </c:pt>
                  <c:pt idx="139">
                    <c:v>Footwear</c:v>
                  </c:pt>
                  <c:pt idx="140">
                    <c:v>Apparel</c:v>
                  </c:pt>
                  <c:pt idx="141">
                    <c:v>Footwear</c:v>
                  </c:pt>
                  <c:pt idx="142">
                    <c:v>Accessories</c:v>
                  </c:pt>
                  <c:pt idx="143">
                    <c:v>Accessories</c:v>
                  </c:pt>
                  <c:pt idx="144">
                    <c:v>Apparel</c:v>
                  </c:pt>
                  <c:pt idx="145">
                    <c:v>Footwear</c:v>
                  </c:pt>
                  <c:pt idx="146">
                    <c:v>Apparel</c:v>
                  </c:pt>
                  <c:pt idx="147">
                    <c:v>Footwear</c:v>
                  </c:pt>
                  <c:pt idx="148">
                    <c:v>Footwear</c:v>
                  </c:pt>
                  <c:pt idx="149">
                    <c:v>Apparel</c:v>
                  </c:pt>
                </c:lvl>
                <c:lvl>
                  <c:pt idx="0">
                    <c:v>Socks</c:v>
                  </c:pt>
                  <c:pt idx="1">
                    <c:v>Jeans</c:v>
                  </c:pt>
                  <c:pt idx="2">
                    <c:v>Shoes</c:v>
                  </c:pt>
                  <c:pt idx="3">
                    <c:v>Jacket</c:v>
                  </c:pt>
                  <c:pt idx="4">
                    <c:v>Jeans</c:v>
                  </c:pt>
                  <c:pt idx="5">
                    <c:v>Cap</c:v>
                  </c:pt>
                  <c:pt idx="6">
                    <c:v>Hoodie</c:v>
                  </c:pt>
                  <c:pt idx="7">
                    <c:v>Jacket</c:v>
                  </c:pt>
                  <c:pt idx="8">
                    <c:v>Socks</c:v>
                  </c:pt>
                  <c:pt idx="9">
                    <c:v>Sneakers</c:v>
                  </c:pt>
                  <c:pt idx="10">
                    <c:v>Socks</c:v>
                  </c:pt>
                  <c:pt idx="11">
                    <c:v>Sneakers</c:v>
                  </c:pt>
                  <c:pt idx="12">
                    <c:v>Jacket</c:v>
                  </c:pt>
                  <c:pt idx="13">
                    <c:v>Sneakers</c:v>
                  </c:pt>
                  <c:pt idx="14">
                    <c:v>Jeans</c:v>
                  </c:pt>
                  <c:pt idx="15">
                    <c:v>T-shirt</c:v>
                  </c:pt>
                  <c:pt idx="16">
                    <c:v>T-shirt</c:v>
                  </c:pt>
                  <c:pt idx="17">
                    <c:v>Shoes</c:v>
                  </c:pt>
                  <c:pt idx="18">
                    <c:v>Shoes</c:v>
                  </c:pt>
                  <c:pt idx="19">
                    <c:v>Hoodie</c:v>
                  </c:pt>
                  <c:pt idx="20">
                    <c:v>Socks</c:v>
                  </c:pt>
                  <c:pt idx="21">
                    <c:v>Socks</c:v>
                  </c:pt>
                  <c:pt idx="22">
                    <c:v>Jacket</c:v>
                  </c:pt>
                  <c:pt idx="23">
                    <c:v>Hoodie</c:v>
                  </c:pt>
                  <c:pt idx="24">
                    <c:v>Jacket</c:v>
                  </c:pt>
                  <c:pt idx="25">
                    <c:v>Jacket</c:v>
                  </c:pt>
                  <c:pt idx="26">
                    <c:v>Jeans</c:v>
                  </c:pt>
                  <c:pt idx="27">
                    <c:v>Sneakers</c:v>
                  </c:pt>
                  <c:pt idx="28">
                    <c:v>T-shirt</c:v>
                  </c:pt>
                  <c:pt idx="29">
                    <c:v>Shoes</c:v>
                  </c:pt>
                  <c:pt idx="30">
                    <c:v>Socks</c:v>
                  </c:pt>
                  <c:pt idx="31">
                    <c:v>Socks</c:v>
                  </c:pt>
                  <c:pt idx="32">
                    <c:v>Shoes</c:v>
                  </c:pt>
                  <c:pt idx="33">
                    <c:v>Jeans</c:v>
                  </c:pt>
                  <c:pt idx="34">
                    <c:v>Socks</c:v>
                  </c:pt>
                  <c:pt idx="35">
                    <c:v>Shoes</c:v>
                  </c:pt>
                  <c:pt idx="36">
                    <c:v>Cap</c:v>
                  </c:pt>
                  <c:pt idx="37">
                    <c:v>Cap</c:v>
                  </c:pt>
                  <c:pt idx="38">
                    <c:v>Jeans</c:v>
                  </c:pt>
                  <c:pt idx="39">
                    <c:v>Sneakers</c:v>
                  </c:pt>
                  <c:pt idx="40">
                    <c:v>Shoes</c:v>
                  </c:pt>
                  <c:pt idx="41">
                    <c:v>Hoodie</c:v>
                  </c:pt>
                  <c:pt idx="42">
                    <c:v>Hoodie</c:v>
                  </c:pt>
                  <c:pt idx="43">
                    <c:v>Socks</c:v>
                  </c:pt>
                  <c:pt idx="44">
                    <c:v>Sneakers</c:v>
                  </c:pt>
                  <c:pt idx="45">
                    <c:v>Hoodie</c:v>
                  </c:pt>
                  <c:pt idx="46">
                    <c:v>Shoes</c:v>
                  </c:pt>
                  <c:pt idx="47">
                    <c:v>Sneakers</c:v>
                  </c:pt>
                  <c:pt idx="48">
                    <c:v>T-shirt</c:v>
                  </c:pt>
                  <c:pt idx="49">
                    <c:v>Cap</c:v>
                  </c:pt>
                  <c:pt idx="50">
                    <c:v>Sneakers</c:v>
                  </c:pt>
                  <c:pt idx="51">
                    <c:v>Cap</c:v>
                  </c:pt>
                  <c:pt idx="52">
                    <c:v>Hoodie</c:v>
                  </c:pt>
                  <c:pt idx="53">
                    <c:v>Sneakers</c:v>
                  </c:pt>
                  <c:pt idx="54">
                    <c:v>Shoes</c:v>
                  </c:pt>
                  <c:pt idx="55">
                    <c:v>Shoes</c:v>
                  </c:pt>
                  <c:pt idx="56">
                    <c:v>Hoodie</c:v>
                  </c:pt>
                  <c:pt idx="57">
                    <c:v>Jacket</c:v>
                  </c:pt>
                  <c:pt idx="58">
                    <c:v>Sneakers</c:v>
                  </c:pt>
                  <c:pt idx="59">
                    <c:v>T-shirt</c:v>
                  </c:pt>
                  <c:pt idx="60">
                    <c:v>Hoodie</c:v>
                  </c:pt>
                  <c:pt idx="61">
                    <c:v>Jeans</c:v>
                  </c:pt>
                  <c:pt idx="62">
                    <c:v>Cap</c:v>
                  </c:pt>
                  <c:pt idx="63">
                    <c:v>Hoodie</c:v>
                  </c:pt>
                  <c:pt idx="64">
                    <c:v>Jeans</c:v>
                  </c:pt>
                  <c:pt idx="65">
                    <c:v>Shoes</c:v>
                  </c:pt>
                  <c:pt idx="66">
                    <c:v>Jacket</c:v>
                  </c:pt>
                  <c:pt idx="67">
                    <c:v>Sneakers</c:v>
                  </c:pt>
                  <c:pt idx="68">
                    <c:v>Cap</c:v>
                  </c:pt>
                  <c:pt idx="69">
                    <c:v>Hoodie</c:v>
                  </c:pt>
                  <c:pt idx="70">
                    <c:v>T-shirt</c:v>
                  </c:pt>
                  <c:pt idx="71">
                    <c:v>Socks</c:v>
                  </c:pt>
                  <c:pt idx="72">
                    <c:v>T-shirt</c:v>
                  </c:pt>
                  <c:pt idx="73">
                    <c:v>Socks</c:v>
                  </c:pt>
                  <c:pt idx="74">
                    <c:v>Hoodie</c:v>
                  </c:pt>
                  <c:pt idx="75">
                    <c:v>Cap</c:v>
                  </c:pt>
                  <c:pt idx="76">
                    <c:v>Jeans</c:v>
                  </c:pt>
                  <c:pt idx="77">
                    <c:v>Sneakers</c:v>
                  </c:pt>
                  <c:pt idx="78">
                    <c:v>Hoodie</c:v>
                  </c:pt>
                  <c:pt idx="79">
                    <c:v>Jeans</c:v>
                  </c:pt>
                  <c:pt idx="80">
                    <c:v>T-shirt</c:v>
                  </c:pt>
                  <c:pt idx="81">
                    <c:v>Jacket</c:v>
                  </c:pt>
                  <c:pt idx="82">
                    <c:v>Jacket</c:v>
                  </c:pt>
                  <c:pt idx="83">
                    <c:v>Sneakers</c:v>
                  </c:pt>
                  <c:pt idx="84">
                    <c:v>T-shirt</c:v>
                  </c:pt>
                  <c:pt idx="85">
                    <c:v>Cap</c:v>
                  </c:pt>
                  <c:pt idx="86">
                    <c:v>Jacket</c:v>
                  </c:pt>
                  <c:pt idx="87">
                    <c:v>Socks</c:v>
                  </c:pt>
                  <c:pt idx="88">
                    <c:v>Socks</c:v>
                  </c:pt>
                  <c:pt idx="89">
                    <c:v>Hoodie</c:v>
                  </c:pt>
                  <c:pt idx="90">
                    <c:v>Shoes</c:v>
                  </c:pt>
                  <c:pt idx="91">
                    <c:v>Jacket</c:v>
                  </c:pt>
                  <c:pt idx="92">
                    <c:v>Cap</c:v>
                  </c:pt>
                  <c:pt idx="93">
                    <c:v>Socks</c:v>
                  </c:pt>
                  <c:pt idx="94">
                    <c:v>T-shirt</c:v>
                  </c:pt>
                  <c:pt idx="95">
                    <c:v>Shoes</c:v>
                  </c:pt>
                  <c:pt idx="96">
                    <c:v>Jacket</c:v>
                  </c:pt>
                  <c:pt idx="97">
                    <c:v>Jacket</c:v>
                  </c:pt>
                  <c:pt idx="98">
                    <c:v>Jacket</c:v>
                  </c:pt>
                  <c:pt idx="99">
                    <c:v>Sneakers</c:v>
                  </c:pt>
                  <c:pt idx="100">
                    <c:v>Hoodie</c:v>
                  </c:pt>
                  <c:pt idx="101">
                    <c:v>Socks</c:v>
                  </c:pt>
                  <c:pt idx="102">
                    <c:v>T-shirt</c:v>
                  </c:pt>
                  <c:pt idx="103">
                    <c:v>Hoodie</c:v>
                  </c:pt>
                  <c:pt idx="104">
                    <c:v>Socks</c:v>
                  </c:pt>
                  <c:pt idx="105">
                    <c:v>Cap</c:v>
                  </c:pt>
                  <c:pt idx="106">
                    <c:v>Sneakers</c:v>
                  </c:pt>
                  <c:pt idx="107">
                    <c:v>Sneakers</c:v>
                  </c:pt>
                  <c:pt idx="108">
                    <c:v>Hoodie</c:v>
                  </c:pt>
                  <c:pt idx="109">
                    <c:v>Sneakers</c:v>
                  </c:pt>
                  <c:pt idx="110">
                    <c:v>Cap</c:v>
                  </c:pt>
                  <c:pt idx="111">
                    <c:v>Shoes</c:v>
                  </c:pt>
                  <c:pt idx="112">
                    <c:v>Jeans</c:v>
                  </c:pt>
                  <c:pt idx="113">
                    <c:v>Shoes</c:v>
                  </c:pt>
                  <c:pt idx="114">
                    <c:v>Shoes</c:v>
                  </c:pt>
                  <c:pt idx="115">
                    <c:v>Jeans</c:v>
                  </c:pt>
                  <c:pt idx="116">
                    <c:v>Cap</c:v>
                  </c:pt>
                  <c:pt idx="117">
                    <c:v>Shoes</c:v>
                  </c:pt>
                  <c:pt idx="118">
                    <c:v>Hoodie</c:v>
                  </c:pt>
                  <c:pt idx="119">
                    <c:v>Sneakers</c:v>
                  </c:pt>
                  <c:pt idx="120">
                    <c:v>Cap</c:v>
                  </c:pt>
                  <c:pt idx="121">
                    <c:v>Sneakers</c:v>
                  </c:pt>
                  <c:pt idx="122">
                    <c:v>Jacket</c:v>
                  </c:pt>
                  <c:pt idx="123">
                    <c:v>Shoes</c:v>
                  </c:pt>
                  <c:pt idx="124">
                    <c:v>Cap</c:v>
                  </c:pt>
                  <c:pt idx="125">
                    <c:v>Cap</c:v>
                  </c:pt>
                  <c:pt idx="126">
                    <c:v>Jeans</c:v>
                  </c:pt>
                  <c:pt idx="127">
                    <c:v>Hoodie</c:v>
                  </c:pt>
                  <c:pt idx="128">
                    <c:v>Jacket</c:v>
                  </c:pt>
                  <c:pt idx="129">
                    <c:v>Jeans</c:v>
                  </c:pt>
                  <c:pt idx="130">
                    <c:v>Shoes</c:v>
                  </c:pt>
                  <c:pt idx="131">
                    <c:v>Shoes</c:v>
                  </c:pt>
                  <c:pt idx="132">
                    <c:v>T-shirt</c:v>
                  </c:pt>
                  <c:pt idx="133">
                    <c:v>Hoodie</c:v>
                  </c:pt>
                  <c:pt idx="134">
                    <c:v>Jacket</c:v>
                  </c:pt>
                  <c:pt idx="135">
                    <c:v>Cap</c:v>
                  </c:pt>
                  <c:pt idx="136">
                    <c:v>T-shirt</c:v>
                  </c:pt>
                  <c:pt idx="137">
                    <c:v>Sneakers</c:v>
                  </c:pt>
                  <c:pt idx="138">
                    <c:v>Jeans</c:v>
                  </c:pt>
                  <c:pt idx="139">
                    <c:v>Shoes</c:v>
                  </c:pt>
                  <c:pt idx="140">
                    <c:v>Socks</c:v>
                  </c:pt>
                  <c:pt idx="141">
                    <c:v>Sneakers</c:v>
                  </c:pt>
                  <c:pt idx="142">
                    <c:v>Cap</c:v>
                  </c:pt>
                  <c:pt idx="143">
                    <c:v>Cap</c:v>
                  </c:pt>
                  <c:pt idx="144">
                    <c:v>Socks</c:v>
                  </c:pt>
                  <c:pt idx="145">
                    <c:v>Sneakers</c:v>
                  </c:pt>
                  <c:pt idx="146">
                    <c:v>Jeans</c:v>
                  </c:pt>
                  <c:pt idx="147">
                    <c:v>Shoes</c:v>
                  </c:pt>
                  <c:pt idx="148">
                    <c:v>Shoes</c:v>
                  </c:pt>
                  <c:pt idx="149">
                    <c:v>Socks</c:v>
                  </c:pt>
                </c:lvl>
                <c:lvl>
                  <c:pt idx="0">
                    <c:v>20-10-2025</c:v>
                  </c:pt>
                  <c:pt idx="1">
                    <c:v>24-01-2025</c:v>
                  </c:pt>
                  <c:pt idx="2">
                    <c:v>May</c:v>
                  </c:pt>
                  <c:pt idx="3">
                    <c:v>29-03-2025</c:v>
                  </c:pt>
                  <c:pt idx="4">
                    <c:v>November</c:v>
                  </c:pt>
                  <c:pt idx="5">
                    <c:v>February</c:v>
                  </c:pt>
                  <c:pt idx="6">
                    <c:v>November</c:v>
                  </c:pt>
                  <c:pt idx="7">
                    <c:v>20-03-2025</c:v>
                  </c:pt>
                  <c:pt idx="8">
                    <c:v>16-07-2025</c:v>
                  </c:pt>
                  <c:pt idx="9">
                    <c:v>July</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January</c:v>
                  </c:pt>
                  <c:pt idx="24">
                    <c:v>February</c:v>
                  </c:pt>
                  <c:pt idx="25">
                    <c:v>18-06-2025</c:v>
                  </c:pt>
                  <c:pt idx="26">
                    <c:v>25-10-2025</c:v>
                  </c:pt>
                  <c:pt idx="27">
                    <c:v>30-06-2025</c:v>
                  </c:pt>
                  <c:pt idx="28">
                    <c:v>October</c:v>
                  </c:pt>
                  <c:pt idx="29">
                    <c:v>23-11-2025</c:v>
                  </c:pt>
                  <c:pt idx="30">
                    <c:v>30-01-2025</c:v>
                  </c:pt>
                  <c:pt idx="31">
                    <c:v>18-06-2025</c:v>
                  </c:pt>
                  <c:pt idx="32">
                    <c:v>20-06-2025</c:v>
                  </c:pt>
                  <c:pt idx="33">
                    <c:v>18-10-2025</c:v>
                  </c:pt>
                  <c:pt idx="34">
                    <c:v>15-09-2025</c:v>
                  </c:pt>
                  <c:pt idx="35">
                    <c:v>26-10-2025</c:v>
                  </c:pt>
                  <c:pt idx="36">
                    <c:v>September</c:v>
                  </c:pt>
                  <c:pt idx="37">
                    <c:v>22-12-2025</c:v>
                  </c:pt>
                  <c:pt idx="38">
                    <c:v>July</c:v>
                  </c:pt>
                  <c:pt idx="39">
                    <c:v>15-02-2025</c:v>
                  </c:pt>
                  <c:pt idx="40">
                    <c:v>25-01-2025</c:v>
                  </c:pt>
                  <c:pt idx="41">
                    <c:v>November</c:v>
                  </c:pt>
                  <c:pt idx="42">
                    <c:v>20-09-2025</c:v>
                  </c:pt>
                  <c:pt idx="43">
                    <c:v>March</c:v>
                  </c:pt>
                  <c:pt idx="44">
                    <c:v>June</c:v>
                  </c:pt>
                  <c:pt idx="45">
                    <c:v>27-10-2025</c:v>
                  </c:pt>
                  <c:pt idx="46">
                    <c:v>April</c:v>
                  </c:pt>
                  <c:pt idx="47">
                    <c:v>July</c:v>
                  </c:pt>
                  <c:pt idx="48">
                    <c:v>December</c:v>
                  </c:pt>
                  <c:pt idx="49">
                    <c:v>14-05-2025</c:v>
                  </c:pt>
                  <c:pt idx="50">
                    <c:v>31-10-2025</c:v>
                  </c:pt>
                  <c:pt idx="51">
                    <c:v>23-09-2025</c:v>
                  </c:pt>
                  <c:pt idx="52">
                    <c:v>November</c:v>
                  </c:pt>
                  <c:pt idx="53">
                    <c:v>13-10-2025</c:v>
                  </c:pt>
                  <c:pt idx="54">
                    <c:v>19-01-2025</c:v>
                  </c:pt>
                  <c:pt idx="55">
                    <c:v>September</c:v>
                  </c:pt>
                  <c:pt idx="56">
                    <c:v>17-02-2025</c:v>
                  </c:pt>
                  <c:pt idx="57">
                    <c:v>December</c:v>
                  </c:pt>
                  <c:pt idx="58">
                    <c:v>14-10-2025</c:v>
                  </c:pt>
                  <c:pt idx="59">
                    <c:v>28-05-2025</c:v>
                  </c:pt>
                  <c:pt idx="60">
                    <c:v>December</c:v>
                  </c:pt>
                  <c:pt idx="61">
                    <c:v>June</c:v>
                  </c:pt>
                  <c:pt idx="62">
                    <c:v>19-11-2025</c:v>
                  </c:pt>
                  <c:pt idx="63">
                    <c:v>25-09-2025</c:v>
                  </c:pt>
                  <c:pt idx="64">
                    <c:v>21-02-2025</c:v>
                  </c:pt>
                  <c:pt idx="65">
                    <c:v>21-05-2025</c:v>
                  </c:pt>
                  <c:pt idx="66">
                    <c:v>December</c:v>
                  </c:pt>
                  <c:pt idx="67">
                    <c:v>25-04-2025</c:v>
                  </c:pt>
                  <c:pt idx="68">
                    <c:v>14-04-2025</c:v>
                  </c:pt>
                  <c:pt idx="69">
                    <c:v>16-10-2025</c:v>
                  </c:pt>
                  <c:pt idx="70">
                    <c:v>August</c:v>
                  </c:pt>
                  <c:pt idx="71">
                    <c:v>February</c:v>
                  </c:pt>
                  <c:pt idx="72">
                    <c:v>17-07-2025</c:v>
                  </c:pt>
                  <c:pt idx="73">
                    <c:v>August</c:v>
                  </c:pt>
                  <c:pt idx="74">
                    <c:v>April</c:v>
                  </c:pt>
                  <c:pt idx="75">
                    <c:v>24-08-2025</c:v>
                  </c:pt>
                  <c:pt idx="76">
                    <c:v>17-09-2025</c:v>
                  </c:pt>
                  <c:pt idx="77">
                    <c:v>20-02-2025</c:v>
                  </c:pt>
                  <c:pt idx="78">
                    <c:v>April</c:v>
                  </c:pt>
                  <c:pt idx="79">
                    <c:v>May</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October</c:v>
                  </c:pt>
                  <c:pt idx="93">
                    <c:v>16-09-2025</c:v>
                  </c:pt>
                  <c:pt idx="94">
                    <c:v>September</c:v>
                  </c:pt>
                  <c:pt idx="95">
                    <c:v>16-10-2025</c:v>
                  </c:pt>
                  <c:pt idx="96">
                    <c:v>21-07-2025</c:v>
                  </c:pt>
                  <c:pt idx="97">
                    <c:v>April</c:v>
                  </c:pt>
                  <c:pt idx="98">
                    <c:v>February</c:v>
                  </c:pt>
                  <c:pt idx="99">
                    <c:v>30-04-2025</c:v>
                  </c:pt>
                  <c:pt idx="100">
                    <c:v>15-11-2025</c:v>
                  </c:pt>
                  <c:pt idx="101">
                    <c:v>29-05-2025</c:v>
                  </c:pt>
                  <c:pt idx="102">
                    <c:v>June</c:v>
                  </c:pt>
                  <c:pt idx="103">
                    <c:v>January</c:v>
                  </c:pt>
                  <c:pt idx="104">
                    <c:v>September</c:v>
                  </c:pt>
                  <c:pt idx="105">
                    <c:v>14-10-2025</c:v>
                  </c:pt>
                  <c:pt idx="106">
                    <c:v>25-03-2025</c:v>
                  </c:pt>
                  <c:pt idx="107">
                    <c:v>20-10-2025</c:v>
                  </c:pt>
                  <c:pt idx="108">
                    <c:v>November</c:v>
                  </c:pt>
                  <c:pt idx="109">
                    <c:v>27-06-2025</c:v>
                  </c:pt>
                  <c:pt idx="110">
                    <c:v>29-12-2025</c:v>
                  </c:pt>
                  <c:pt idx="111">
                    <c:v>18-01-2025</c:v>
                  </c:pt>
                  <c:pt idx="112">
                    <c:v>September</c:v>
                  </c:pt>
                  <c:pt idx="113">
                    <c:v>26-01-2025</c:v>
                  </c:pt>
                  <c:pt idx="114">
                    <c:v>April</c:v>
                  </c:pt>
                  <c:pt idx="115">
                    <c:v>26-11-2025</c:v>
                  </c:pt>
                  <c:pt idx="116">
                    <c:v>23-09-2025</c:v>
                  </c:pt>
                  <c:pt idx="117">
                    <c:v>March</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October</c:v>
                  </c:pt>
                  <c:pt idx="132">
                    <c:v>16-04-2025</c:v>
                  </c:pt>
                  <c:pt idx="133">
                    <c:v>19-12-2025</c:v>
                  </c:pt>
                  <c:pt idx="134">
                    <c:v>16-06-2025</c:v>
                  </c:pt>
                  <c:pt idx="135">
                    <c:v>October</c:v>
                  </c:pt>
                  <c:pt idx="136">
                    <c:v>January</c:v>
                  </c:pt>
                  <c:pt idx="137">
                    <c:v>18-10-2025</c:v>
                  </c:pt>
                  <c:pt idx="138">
                    <c:v>September</c:v>
                  </c:pt>
                  <c:pt idx="139">
                    <c:v>17-08-2025</c:v>
                  </c:pt>
                  <c:pt idx="140">
                    <c:v>14-10-2025</c:v>
                  </c:pt>
                  <c:pt idx="141">
                    <c:v>November</c:v>
                  </c:pt>
                  <c:pt idx="142">
                    <c:v>20-08-2025</c:v>
                  </c:pt>
                  <c:pt idx="143">
                    <c:v>24-04-2025</c:v>
                  </c:pt>
                  <c:pt idx="144">
                    <c:v>14-06-2025</c:v>
                  </c:pt>
                  <c:pt idx="145">
                    <c:v>July</c:v>
                  </c:pt>
                  <c:pt idx="146">
                    <c:v>October</c:v>
                  </c:pt>
                  <c:pt idx="147">
                    <c:v>May</c:v>
                  </c:pt>
                  <c:pt idx="148">
                    <c:v>October</c:v>
                  </c:pt>
                  <c:pt idx="149">
                    <c:v>June</c:v>
                  </c:pt>
                </c:lvl>
                <c:lvl>
                  <c:pt idx="0">
                    <c:v>20-10-2025</c:v>
                  </c:pt>
                  <c:pt idx="1">
                    <c:v>24-01-2025</c:v>
                  </c:pt>
                  <c:pt idx="2">
                    <c:v>05-12-2025</c:v>
                  </c:pt>
                  <c:pt idx="3">
                    <c:v>29-03-2025</c:v>
                  </c:pt>
                  <c:pt idx="4">
                    <c:v>11-08-2025</c:v>
                  </c:pt>
                  <c:pt idx="5">
                    <c:v>02-03-2025</c:v>
                  </c:pt>
                  <c:pt idx="6">
                    <c:v>11-02-2025</c:v>
                  </c:pt>
                  <c:pt idx="7">
                    <c:v>20-03-2025</c:v>
                  </c:pt>
                  <c:pt idx="8">
                    <c:v>16-07-2025</c:v>
                  </c:pt>
                  <c:pt idx="9">
                    <c:v>07-04-2025</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01-11-2025</c:v>
                  </c:pt>
                  <c:pt idx="24">
                    <c:v>02-02-2025</c:v>
                  </c:pt>
                  <c:pt idx="25">
                    <c:v>18-06-2025</c:v>
                  </c:pt>
                  <c:pt idx="26">
                    <c:v>25-10-2025</c:v>
                  </c:pt>
                  <c:pt idx="27">
                    <c:v>30-06-2025</c:v>
                  </c:pt>
                  <c:pt idx="28">
                    <c:v>10-08-2025</c:v>
                  </c:pt>
                  <c:pt idx="29">
                    <c:v>23-11-2025</c:v>
                  </c:pt>
                  <c:pt idx="30">
                    <c:v>30-01-2025</c:v>
                  </c:pt>
                  <c:pt idx="31">
                    <c:v>18-06-2025</c:v>
                  </c:pt>
                  <c:pt idx="32">
                    <c:v>20-06-2025</c:v>
                  </c:pt>
                  <c:pt idx="33">
                    <c:v>18-10-2025</c:v>
                  </c:pt>
                  <c:pt idx="34">
                    <c:v>15-09-2025</c:v>
                  </c:pt>
                  <c:pt idx="35">
                    <c:v>26-10-2025</c:v>
                  </c:pt>
                  <c:pt idx="36">
                    <c:v>09-10-2025</c:v>
                  </c:pt>
                  <c:pt idx="37">
                    <c:v>22-12-2025</c:v>
                  </c:pt>
                  <c:pt idx="38">
                    <c:v>07-04-2025</c:v>
                  </c:pt>
                  <c:pt idx="39">
                    <c:v>15-02-2025</c:v>
                  </c:pt>
                  <c:pt idx="40">
                    <c:v>25-01-2025</c:v>
                  </c:pt>
                  <c:pt idx="41">
                    <c:v>11-02-2025</c:v>
                  </c:pt>
                  <c:pt idx="42">
                    <c:v>20-09-2025</c:v>
                  </c:pt>
                  <c:pt idx="43">
                    <c:v>03-11-2025</c:v>
                  </c:pt>
                  <c:pt idx="44">
                    <c:v>06-07-2025</c:v>
                  </c:pt>
                  <c:pt idx="45">
                    <c:v>27-10-2025</c:v>
                  </c:pt>
                  <c:pt idx="46">
                    <c:v>04-05-2025</c:v>
                  </c:pt>
                  <c:pt idx="47">
                    <c:v>07-07-2025</c:v>
                  </c:pt>
                  <c:pt idx="48">
                    <c:v>12-01-2025</c:v>
                  </c:pt>
                  <c:pt idx="49">
                    <c:v>14-05-2025</c:v>
                  </c:pt>
                  <c:pt idx="50">
                    <c:v>31-10-2025</c:v>
                  </c:pt>
                  <c:pt idx="51">
                    <c:v>23-09-2025</c:v>
                  </c:pt>
                  <c:pt idx="52">
                    <c:v>11-06-2025</c:v>
                  </c:pt>
                  <c:pt idx="53">
                    <c:v>13-10-2025</c:v>
                  </c:pt>
                  <c:pt idx="54">
                    <c:v>19-01-2025</c:v>
                  </c:pt>
                  <c:pt idx="55">
                    <c:v>09-01-2025</c:v>
                  </c:pt>
                  <c:pt idx="56">
                    <c:v>17-02-2025</c:v>
                  </c:pt>
                  <c:pt idx="57">
                    <c:v>12-07-2025</c:v>
                  </c:pt>
                  <c:pt idx="58">
                    <c:v>14-10-2025</c:v>
                  </c:pt>
                  <c:pt idx="59">
                    <c:v>28-05-2025</c:v>
                  </c:pt>
                  <c:pt idx="60">
                    <c:v>12-03-2025</c:v>
                  </c:pt>
                  <c:pt idx="61">
                    <c:v>06-03-2025</c:v>
                  </c:pt>
                  <c:pt idx="62">
                    <c:v>19-11-2025</c:v>
                  </c:pt>
                  <c:pt idx="63">
                    <c:v>25-09-2025</c:v>
                  </c:pt>
                  <c:pt idx="64">
                    <c:v>21-02-2025</c:v>
                  </c:pt>
                  <c:pt idx="65">
                    <c:v>21-05-2025</c:v>
                  </c:pt>
                  <c:pt idx="66">
                    <c:v>12-06-2025</c:v>
                  </c:pt>
                  <c:pt idx="67">
                    <c:v>25-04-2025</c:v>
                  </c:pt>
                  <c:pt idx="68">
                    <c:v>14-04-2025</c:v>
                  </c:pt>
                  <c:pt idx="69">
                    <c:v>16-10-2025</c:v>
                  </c:pt>
                  <c:pt idx="70">
                    <c:v>08-12-2025</c:v>
                  </c:pt>
                  <c:pt idx="71">
                    <c:v>02-08-2025</c:v>
                  </c:pt>
                  <c:pt idx="72">
                    <c:v>17-07-2025</c:v>
                  </c:pt>
                  <c:pt idx="73">
                    <c:v>08-07-2025</c:v>
                  </c:pt>
                  <c:pt idx="74">
                    <c:v>04-03-2025</c:v>
                  </c:pt>
                  <c:pt idx="75">
                    <c:v>24-08-2025</c:v>
                  </c:pt>
                  <c:pt idx="76">
                    <c:v>17-09-2025</c:v>
                  </c:pt>
                  <c:pt idx="77">
                    <c:v>20-02-2025</c:v>
                  </c:pt>
                  <c:pt idx="78">
                    <c:v>04-03-2025</c:v>
                  </c:pt>
                  <c:pt idx="79">
                    <c:v>05-02-2025</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10-04-2025</c:v>
                  </c:pt>
                  <c:pt idx="93">
                    <c:v>16-09-2025</c:v>
                  </c:pt>
                  <c:pt idx="94">
                    <c:v>09-12-2025</c:v>
                  </c:pt>
                  <c:pt idx="95">
                    <c:v>16-10-2025</c:v>
                  </c:pt>
                  <c:pt idx="96">
                    <c:v>21-07-2025</c:v>
                  </c:pt>
                  <c:pt idx="97">
                    <c:v>04-08-2025</c:v>
                  </c:pt>
                  <c:pt idx="98">
                    <c:v>02-11-2025</c:v>
                  </c:pt>
                  <c:pt idx="99">
                    <c:v>30-04-2025</c:v>
                  </c:pt>
                  <c:pt idx="100">
                    <c:v>15-11-2025</c:v>
                  </c:pt>
                  <c:pt idx="101">
                    <c:v>29-05-2025</c:v>
                  </c:pt>
                  <c:pt idx="102">
                    <c:v>06-01-2025</c:v>
                  </c:pt>
                  <c:pt idx="103">
                    <c:v>01-10-2025</c:v>
                  </c:pt>
                  <c:pt idx="104">
                    <c:v>09-07-2025</c:v>
                  </c:pt>
                  <c:pt idx="105">
                    <c:v>14-10-2025</c:v>
                  </c:pt>
                  <c:pt idx="106">
                    <c:v>25-03-2025</c:v>
                  </c:pt>
                  <c:pt idx="107">
                    <c:v>20-10-2025</c:v>
                  </c:pt>
                  <c:pt idx="108">
                    <c:v>11-07-2025</c:v>
                  </c:pt>
                  <c:pt idx="109">
                    <c:v>27-06-2025</c:v>
                  </c:pt>
                  <c:pt idx="110">
                    <c:v>29-12-2025</c:v>
                  </c:pt>
                  <c:pt idx="111">
                    <c:v>18-01-2025</c:v>
                  </c:pt>
                  <c:pt idx="112">
                    <c:v>09-07-2025</c:v>
                  </c:pt>
                  <c:pt idx="113">
                    <c:v>26-01-2025</c:v>
                  </c:pt>
                  <c:pt idx="114">
                    <c:v>04-02-2025</c:v>
                  </c:pt>
                  <c:pt idx="115">
                    <c:v>26-11-2025</c:v>
                  </c:pt>
                  <c:pt idx="116">
                    <c:v>23-09-2025</c:v>
                  </c:pt>
                  <c:pt idx="117">
                    <c:v>03-06-2025</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10-08-2025</c:v>
                  </c:pt>
                  <c:pt idx="132">
                    <c:v>16-04-2025</c:v>
                  </c:pt>
                  <c:pt idx="133">
                    <c:v>19-12-2025</c:v>
                  </c:pt>
                  <c:pt idx="134">
                    <c:v>16-06-2025</c:v>
                  </c:pt>
                  <c:pt idx="135">
                    <c:v>10-04-2025</c:v>
                  </c:pt>
                  <c:pt idx="136">
                    <c:v>01-06-2025</c:v>
                  </c:pt>
                  <c:pt idx="137">
                    <c:v>18-10-2025</c:v>
                  </c:pt>
                  <c:pt idx="138">
                    <c:v>09-10-2025</c:v>
                  </c:pt>
                  <c:pt idx="139">
                    <c:v>17-08-2025</c:v>
                  </c:pt>
                  <c:pt idx="140">
                    <c:v>14-10-2025</c:v>
                  </c:pt>
                  <c:pt idx="141">
                    <c:v>11-07-2025</c:v>
                  </c:pt>
                  <c:pt idx="142">
                    <c:v>20-08-2025</c:v>
                  </c:pt>
                  <c:pt idx="143">
                    <c:v>24-04-2025</c:v>
                  </c:pt>
                  <c:pt idx="144">
                    <c:v>14-06-2025</c:v>
                  </c:pt>
                  <c:pt idx="145">
                    <c:v>07-04-2025</c:v>
                  </c:pt>
                  <c:pt idx="146">
                    <c:v>10-11-2025</c:v>
                  </c:pt>
                  <c:pt idx="147">
                    <c:v>05-01-2025</c:v>
                  </c:pt>
                  <c:pt idx="148">
                    <c:v>10-08-2025</c:v>
                  </c:pt>
                  <c:pt idx="149">
                    <c:v>06-10-2025</c:v>
                  </c:pt>
                </c:lvl>
                <c:lvl>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pt idx="100">
                    <c:v>1101</c:v>
                  </c:pt>
                  <c:pt idx="101">
                    <c:v>1102</c:v>
                  </c:pt>
                  <c:pt idx="102">
                    <c:v>1103</c:v>
                  </c:pt>
                  <c:pt idx="103">
                    <c:v>1104</c:v>
                  </c:pt>
                  <c:pt idx="104">
                    <c:v>1105</c:v>
                  </c:pt>
                  <c:pt idx="105">
                    <c:v>1106</c:v>
                  </c:pt>
                  <c:pt idx="106">
                    <c:v>1107</c:v>
                  </c:pt>
                  <c:pt idx="107">
                    <c:v>1108</c:v>
                  </c:pt>
                  <c:pt idx="108">
                    <c:v>1109</c:v>
                  </c:pt>
                  <c:pt idx="109">
                    <c:v>1110</c:v>
                  </c:pt>
                  <c:pt idx="110">
                    <c:v>1111</c:v>
                  </c:pt>
                  <c:pt idx="111">
                    <c:v>1112</c:v>
                  </c:pt>
                  <c:pt idx="112">
                    <c:v>1113</c:v>
                  </c:pt>
                  <c:pt idx="113">
                    <c:v>1114</c:v>
                  </c:pt>
                  <c:pt idx="114">
                    <c:v>1115</c:v>
                  </c:pt>
                  <c:pt idx="115">
                    <c:v>1116</c:v>
                  </c:pt>
                  <c:pt idx="116">
                    <c:v>1117</c:v>
                  </c:pt>
                  <c:pt idx="117">
                    <c:v>1118</c:v>
                  </c:pt>
                  <c:pt idx="118">
                    <c:v>1119</c:v>
                  </c:pt>
                  <c:pt idx="119">
                    <c:v>1120</c:v>
                  </c:pt>
                  <c:pt idx="120">
                    <c:v>1121</c:v>
                  </c:pt>
                  <c:pt idx="121">
                    <c:v>1122</c:v>
                  </c:pt>
                  <c:pt idx="122">
                    <c:v>1123</c:v>
                  </c:pt>
                  <c:pt idx="123">
                    <c:v>1124</c:v>
                  </c:pt>
                  <c:pt idx="124">
                    <c:v>1125</c:v>
                  </c:pt>
                  <c:pt idx="125">
                    <c:v>1126</c:v>
                  </c:pt>
                  <c:pt idx="126">
                    <c:v>1127</c:v>
                  </c:pt>
                  <c:pt idx="127">
                    <c:v>1128</c:v>
                  </c:pt>
                  <c:pt idx="128">
                    <c:v>1129</c:v>
                  </c:pt>
                  <c:pt idx="129">
                    <c:v>1130</c:v>
                  </c:pt>
                  <c:pt idx="130">
                    <c:v>1131</c:v>
                  </c:pt>
                  <c:pt idx="131">
                    <c:v>1132</c:v>
                  </c:pt>
                  <c:pt idx="132">
                    <c:v>1133</c:v>
                  </c:pt>
                  <c:pt idx="133">
                    <c:v>1134</c:v>
                  </c:pt>
                  <c:pt idx="134">
                    <c:v>1135</c:v>
                  </c:pt>
                  <c:pt idx="135">
                    <c:v>1136</c:v>
                  </c:pt>
                  <c:pt idx="136">
                    <c:v>1137</c:v>
                  </c:pt>
                  <c:pt idx="137">
                    <c:v>1138</c:v>
                  </c:pt>
                  <c:pt idx="138">
                    <c:v>1139</c:v>
                  </c:pt>
                  <c:pt idx="139">
                    <c:v>1140</c:v>
                  </c:pt>
                  <c:pt idx="140">
                    <c:v>1141</c:v>
                  </c:pt>
                  <c:pt idx="141">
                    <c:v>1142</c:v>
                  </c:pt>
                  <c:pt idx="142">
                    <c:v>1143</c:v>
                  </c:pt>
                  <c:pt idx="143">
                    <c:v>1144</c:v>
                  </c:pt>
                  <c:pt idx="144">
                    <c:v>1145</c:v>
                  </c:pt>
                  <c:pt idx="145">
                    <c:v>1146</c:v>
                  </c:pt>
                  <c:pt idx="146">
                    <c:v>1147</c:v>
                  </c:pt>
                  <c:pt idx="147">
                    <c:v>1148</c:v>
                  </c:pt>
                  <c:pt idx="148">
                    <c:v>1149</c:v>
                  </c:pt>
                  <c:pt idx="149">
                    <c:v>1150</c:v>
                  </c:pt>
                </c:lvl>
              </c:multiLvlStrCache>
            </c:multiLvlStrRef>
          </c:xVal>
          <c:yVal>
            <c:numRef>
              <c:f>'Discount Impact Analysis'!$H$2:$H$151</c:f>
              <c:numCache>
                <c:formatCode>General</c:formatCode>
                <c:ptCount val="150"/>
                <c:pt idx="0">
                  <c:v>1</c:v>
                </c:pt>
                <c:pt idx="1">
                  <c:v>5</c:v>
                </c:pt>
                <c:pt idx="2">
                  <c:v>1</c:v>
                </c:pt>
                <c:pt idx="3">
                  <c:v>7</c:v>
                </c:pt>
                <c:pt idx="4">
                  <c:v>2</c:v>
                </c:pt>
                <c:pt idx="5">
                  <c:v>2</c:v>
                </c:pt>
                <c:pt idx="6">
                  <c:v>9</c:v>
                </c:pt>
                <c:pt idx="7">
                  <c:v>10</c:v>
                </c:pt>
                <c:pt idx="8">
                  <c:v>4</c:v>
                </c:pt>
                <c:pt idx="9">
                  <c:v>1</c:v>
                </c:pt>
                <c:pt idx="10">
                  <c:v>5</c:v>
                </c:pt>
                <c:pt idx="11">
                  <c:v>6</c:v>
                </c:pt>
                <c:pt idx="12">
                  <c:v>5</c:v>
                </c:pt>
                <c:pt idx="13">
                  <c:v>10</c:v>
                </c:pt>
                <c:pt idx="14">
                  <c:v>4</c:v>
                </c:pt>
                <c:pt idx="15">
                  <c:v>4</c:v>
                </c:pt>
                <c:pt idx="16">
                  <c:v>7</c:v>
                </c:pt>
                <c:pt idx="17">
                  <c:v>8</c:v>
                </c:pt>
                <c:pt idx="18">
                  <c:v>6</c:v>
                </c:pt>
                <c:pt idx="19">
                  <c:v>2</c:v>
                </c:pt>
                <c:pt idx="20">
                  <c:v>4</c:v>
                </c:pt>
                <c:pt idx="21">
                  <c:v>3</c:v>
                </c:pt>
                <c:pt idx="22">
                  <c:v>3</c:v>
                </c:pt>
                <c:pt idx="23">
                  <c:v>7</c:v>
                </c:pt>
                <c:pt idx="24">
                  <c:v>9</c:v>
                </c:pt>
                <c:pt idx="25">
                  <c:v>10</c:v>
                </c:pt>
                <c:pt idx="26">
                  <c:v>3</c:v>
                </c:pt>
                <c:pt idx="27">
                  <c:v>1</c:v>
                </c:pt>
                <c:pt idx="28">
                  <c:v>3</c:v>
                </c:pt>
                <c:pt idx="29">
                  <c:v>2</c:v>
                </c:pt>
                <c:pt idx="30">
                  <c:v>4</c:v>
                </c:pt>
                <c:pt idx="31">
                  <c:v>9</c:v>
                </c:pt>
                <c:pt idx="32">
                  <c:v>9</c:v>
                </c:pt>
                <c:pt idx="33">
                  <c:v>7</c:v>
                </c:pt>
                <c:pt idx="34">
                  <c:v>5</c:v>
                </c:pt>
                <c:pt idx="35">
                  <c:v>3</c:v>
                </c:pt>
                <c:pt idx="36">
                  <c:v>5</c:v>
                </c:pt>
                <c:pt idx="37">
                  <c:v>4</c:v>
                </c:pt>
                <c:pt idx="38">
                  <c:v>1</c:v>
                </c:pt>
                <c:pt idx="39">
                  <c:v>5</c:v>
                </c:pt>
                <c:pt idx="40">
                  <c:v>3</c:v>
                </c:pt>
                <c:pt idx="41">
                  <c:v>6</c:v>
                </c:pt>
                <c:pt idx="42">
                  <c:v>6</c:v>
                </c:pt>
                <c:pt idx="43">
                  <c:v>6</c:v>
                </c:pt>
                <c:pt idx="44">
                  <c:v>8</c:v>
                </c:pt>
                <c:pt idx="45">
                  <c:v>6</c:v>
                </c:pt>
                <c:pt idx="46">
                  <c:v>9</c:v>
                </c:pt>
                <c:pt idx="47">
                  <c:v>4</c:v>
                </c:pt>
                <c:pt idx="48">
                  <c:v>10</c:v>
                </c:pt>
                <c:pt idx="49">
                  <c:v>3</c:v>
                </c:pt>
                <c:pt idx="50">
                  <c:v>8</c:v>
                </c:pt>
                <c:pt idx="51">
                  <c:v>5</c:v>
                </c:pt>
                <c:pt idx="52">
                  <c:v>6</c:v>
                </c:pt>
                <c:pt idx="53">
                  <c:v>2</c:v>
                </c:pt>
                <c:pt idx="54">
                  <c:v>6</c:v>
                </c:pt>
                <c:pt idx="55">
                  <c:v>4</c:v>
                </c:pt>
                <c:pt idx="56">
                  <c:v>4</c:v>
                </c:pt>
                <c:pt idx="57">
                  <c:v>1</c:v>
                </c:pt>
                <c:pt idx="58">
                  <c:v>4</c:v>
                </c:pt>
                <c:pt idx="59">
                  <c:v>6</c:v>
                </c:pt>
                <c:pt idx="60">
                  <c:v>8</c:v>
                </c:pt>
                <c:pt idx="61">
                  <c:v>6</c:v>
                </c:pt>
                <c:pt idx="62">
                  <c:v>7</c:v>
                </c:pt>
                <c:pt idx="63">
                  <c:v>5</c:v>
                </c:pt>
                <c:pt idx="64">
                  <c:v>8</c:v>
                </c:pt>
                <c:pt idx="65">
                  <c:v>5</c:v>
                </c:pt>
                <c:pt idx="66">
                  <c:v>5</c:v>
                </c:pt>
                <c:pt idx="67">
                  <c:v>5</c:v>
                </c:pt>
                <c:pt idx="68">
                  <c:v>8</c:v>
                </c:pt>
                <c:pt idx="69">
                  <c:v>5</c:v>
                </c:pt>
                <c:pt idx="70">
                  <c:v>7</c:v>
                </c:pt>
                <c:pt idx="71">
                  <c:v>3</c:v>
                </c:pt>
                <c:pt idx="72">
                  <c:v>7</c:v>
                </c:pt>
                <c:pt idx="73">
                  <c:v>8</c:v>
                </c:pt>
                <c:pt idx="74">
                  <c:v>1</c:v>
                </c:pt>
                <c:pt idx="75">
                  <c:v>1</c:v>
                </c:pt>
                <c:pt idx="76">
                  <c:v>3</c:v>
                </c:pt>
                <c:pt idx="77">
                  <c:v>8</c:v>
                </c:pt>
                <c:pt idx="78">
                  <c:v>10</c:v>
                </c:pt>
                <c:pt idx="79">
                  <c:v>3</c:v>
                </c:pt>
                <c:pt idx="80">
                  <c:v>3</c:v>
                </c:pt>
                <c:pt idx="81">
                  <c:v>4</c:v>
                </c:pt>
                <c:pt idx="82">
                  <c:v>2</c:v>
                </c:pt>
                <c:pt idx="83">
                  <c:v>4</c:v>
                </c:pt>
                <c:pt idx="84">
                  <c:v>5</c:v>
                </c:pt>
                <c:pt idx="85">
                  <c:v>9</c:v>
                </c:pt>
                <c:pt idx="86">
                  <c:v>9</c:v>
                </c:pt>
                <c:pt idx="87">
                  <c:v>8</c:v>
                </c:pt>
                <c:pt idx="88">
                  <c:v>9</c:v>
                </c:pt>
                <c:pt idx="89">
                  <c:v>5</c:v>
                </c:pt>
                <c:pt idx="90">
                  <c:v>2</c:v>
                </c:pt>
                <c:pt idx="91">
                  <c:v>8</c:v>
                </c:pt>
                <c:pt idx="92">
                  <c:v>6</c:v>
                </c:pt>
                <c:pt idx="93">
                  <c:v>7</c:v>
                </c:pt>
                <c:pt idx="94">
                  <c:v>5</c:v>
                </c:pt>
                <c:pt idx="95">
                  <c:v>9</c:v>
                </c:pt>
                <c:pt idx="96">
                  <c:v>1</c:v>
                </c:pt>
                <c:pt idx="97">
                  <c:v>2</c:v>
                </c:pt>
                <c:pt idx="98">
                  <c:v>7</c:v>
                </c:pt>
                <c:pt idx="99">
                  <c:v>1</c:v>
                </c:pt>
                <c:pt idx="100">
                  <c:v>4</c:v>
                </c:pt>
                <c:pt idx="101">
                  <c:v>10</c:v>
                </c:pt>
                <c:pt idx="102">
                  <c:v>10</c:v>
                </c:pt>
                <c:pt idx="103">
                  <c:v>6</c:v>
                </c:pt>
                <c:pt idx="104">
                  <c:v>8</c:v>
                </c:pt>
                <c:pt idx="105">
                  <c:v>3</c:v>
                </c:pt>
                <c:pt idx="106">
                  <c:v>8</c:v>
                </c:pt>
                <c:pt idx="107">
                  <c:v>10</c:v>
                </c:pt>
                <c:pt idx="108">
                  <c:v>8</c:v>
                </c:pt>
                <c:pt idx="109">
                  <c:v>2</c:v>
                </c:pt>
                <c:pt idx="110">
                  <c:v>9</c:v>
                </c:pt>
                <c:pt idx="111">
                  <c:v>1</c:v>
                </c:pt>
                <c:pt idx="112">
                  <c:v>9</c:v>
                </c:pt>
                <c:pt idx="113">
                  <c:v>8</c:v>
                </c:pt>
                <c:pt idx="114">
                  <c:v>4</c:v>
                </c:pt>
                <c:pt idx="115">
                  <c:v>4</c:v>
                </c:pt>
                <c:pt idx="116">
                  <c:v>1</c:v>
                </c:pt>
                <c:pt idx="117">
                  <c:v>8</c:v>
                </c:pt>
                <c:pt idx="118">
                  <c:v>9</c:v>
                </c:pt>
                <c:pt idx="119">
                  <c:v>3</c:v>
                </c:pt>
                <c:pt idx="120">
                  <c:v>5</c:v>
                </c:pt>
                <c:pt idx="121">
                  <c:v>10</c:v>
                </c:pt>
                <c:pt idx="122">
                  <c:v>2</c:v>
                </c:pt>
                <c:pt idx="123">
                  <c:v>10</c:v>
                </c:pt>
                <c:pt idx="124">
                  <c:v>8</c:v>
                </c:pt>
                <c:pt idx="125">
                  <c:v>8</c:v>
                </c:pt>
                <c:pt idx="126">
                  <c:v>8</c:v>
                </c:pt>
                <c:pt idx="127">
                  <c:v>3</c:v>
                </c:pt>
                <c:pt idx="128">
                  <c:v>1</c:v>
                </c:pt>
                <c:pt idx="129">
                  <c:v>10</c:v>
                </c:pt>
                <c:pt idx="130">
                  <c:v>4</c:v>
                </c:pt>
                <c:pt idx="131">
                  <c:v>5</c:v>
                </c:pt>
                <c:pt idx="132">
                  <c:v>2</c:v>
                </c:pt>
                <c:pt idx="133">
                  <c:v>1</c:v>
                </c:pt>
                <c:pt idx="134">
                  <c:v>5</c:v>
                </c:pt>
                <c:pt idx="135">
                  <c:v>8</c:v>
                </c:pt>
                <c:pt idx="136">
                  <c:v>3</c:v>
                </c:pt>
                <c:pt idx="137">
                  <c:v>2</c:v>
                </c:pt>
                <c:pt idx="138">
                  <c:v>5</c:v>
                </c:pt>
                <c:pt idx="139">
                  <c:v>10</c:v>
                </c:pt>
                <c:pt idx="140">
                  <c:v>6</c:v>
                </c:pt>
                <c:pt idx="141">
                  <c:v>7</c:v>
                </c:pt>
                <c:pt idx="142">
                  <c:v>5</c:v>
                </c:pt>
                <c:pt idx="143">
                  <c:v>8</c:v>
                </c:pt>
                <c:pt idx="144">
                  <c:v>8</c:v>
                </c:pt>
                <c:pt idx="145">
                  <c:v>4</c:v>
                </c:pt>
                <c:pt idx="146">
                  <c:v>3</c:v>
                </c:pt>
                <c:pt idx="147">
                  <c:v>9</c:v>
                </c:pt>
                <c:pt idx="148">
                  <c:v>10</c:v>
                </c:pt>
                <c:pt idx="149">
                  <c:v>5</c:v>
                </c:pt>
              </c:numCache>
            </c:numRef>
          </c:yVal>
          <c:smooth val="0"/>
        </c:ser>
        <c:ser>
          <c:idx val="1"/>
          <c:order val="1"/>
          <c:tx>
            <c:strRef>
              <c:f>'Discount Impact Analysis'!$I$1</c:f>
              <c:strCache>
                <c:ptCount val="1"/>
                <c:pt idx="0">
                  <c:v>Discount (%)</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multiLvlStrRef>
              <c:f>'Discount Impact Analysis'!$A$2:$G$151</c:f>
              <c:multiLvlStrCache>
                <c:ptCount val="150"/>
                <c:lvl>
                  <c:pt idx="0">
                    <c:v>50</c:v>
                  </c:pt>
                  <c:pt idx="1">
                    <c:v>135</c:v>
                  </c:pt>
                  <c:pt idx="2">
                    <c:v>78</c:v>
                  </c:pt>
                  <c:pt idx="3">
                    <c:v>595</c:v>
                  </c:pt>
                  <c:pt idx="4">
                    <c:v>84</c:v>
                  </c:pt>
                  <c:pt idx="5">
                    <c:v>116</c:v>
                  </c:pt>
                  <c:pt idx="6">
                    <c:v>603</c:v>
                  </c:pt>
                  <c:pt idx="7">
                    <c:v>830</c:v>
                  </c:pt>
                  <c:pt idx="8">
                    <c:v>212</c:v>
                  </c:pt>
                  <c:pt idx="9">
                    <c:v>86</c:v>
                  </c:pt>
                  <c:pt idx="10">
                    <c:v>140</c:v>
                  </c:pt>
                  <c:pt idx="11">
                    <c:v>336</c:v>
                  </c:pt>
                  <c:pt idx="12">
                    <c:v>190</c:v>
                  </c:pt>
                  <c:pt idx="13">
                    <c:v>240</c:v>
                  </c:pt>
                  <c:pt idx="14">
                    <c:v>140</c:v>
                  </c:pt>
                  <c:pt idx="15">
                    <c:v>344</c:v>
                  </c:pt>
                  <c:pt idx="16">
                    <c:v>462</c:v>
                  </c:pt>
                  <c:pt idx="17">
                    <c:v>408</c:v>
                  </c:pt>
                  <c:pt idx="18">
                    <c:v>552</c:v>
                  </c:pt>
                  <c:pt idx="19">
                    <c:v>158</c:v>
                  </c:pt>
                  <c:pt idx="20">
                    <c:v>372</c:v>
                  </c:pt>
                  <c:pt idx="21">
                    <c:v>258</c:v>
                  </c:pt>
                  <c:pt idx="22">
                    <c:v>93</c:v>
                  </c:pt>
                  <c:pt idx="23">
                    <c:v>322</c:v>
                  </c:pt>
                  <c:pt idx="24">
                    <c:v>396</c:v>
                  </c:pt>
                  <c:pt idx="25">
                    <c:v>940</c:v>
                  </c:pt>
                  <c:pt idx="26">
                    <c:v>60</c:v>
                  </c:pt>
                  <c:pt idx="27">
                    <c:v>44</c:v>
                  </c:pt>
                  <c:pt idx="28">
                    <c:v>159</c:v>
                  </c:pt>
                  <c:pt idx="29">
                    <c:v>40</c:v>
                  </c:pt>
                  <c:pt idx="30">
                    <c:v>108</c:v>
                  </c:pt>
                  <c:pt idx="31">
                    <c:v>765</c:v>
                  </c:pt>
                  <c:pt idx="32">
                    <c:v>747</c:v>
                  </c:pt>
                  <c:pt idx="33">
                    <c:v>182</c:v>
                  </c:pt>
                  <c:pt idx="34">
                    <c:v>485</c:v>
                  </c:pt>
                  <c:pt idx="35">
                    <c:v>198</c:v>
                  </c:pt>
                  <c:pt idx="36">
                    <c:v>400</c:v>
                  </c:pt>
                  <c:pt idx="37">
                    <c:v>388</c:v>
                  </c:pt>
                  <c:pt idx="38">
                    <c:v>72</c:v>
                  </c:pt>
                  <c:pt idx="39">
                    <c:v>135</c:v>
                  </c:pt>
                  <c:pt idx="40">
                    <c:v>300</c:v>
                  </c:pt>
                  <c:pt idx="41">
                    <c:v>138</c:v>
                  </c:pt>
                  <c:pt idx="42">
                    <c:v>270</c:v>
                  </c:pt>
                  <c:pt idx="43">
                    <c:v>312</c:v>
                  </c:pt>
                  <c:pt idx="44">
                    <c:v>496</c:v>
                  </c:pt>
                  <c:pt idx="45">
                    <c:v>198</c:v>
                  </c:pt>
                  <c:pt idx="46">
                    <c:v>342</c:v>
                  </c:pt>
                  <c:pt idx="47">
                    <c:v>232</c:v>
                  </c:pt>
                  <c:pt idx="48">
                    <c:v>440</c:v>
                  </c:pt>
                  <c:pt idx="49">
                    <c:v>201</c:v>
                  </c:pt>
                  <c:pt idx="50">
                    <c:v>456</c:v>
                  </c:pt>
                  <c:pt idx="51">
                    <c:v>305</c:v>
                  </c:pt>
                  <c:pt idx="52">
                    <c:v>120</c:v>
                  </c:pt>
                  <c:pt idx="53">
                    <c:v>68</c:v>
                  </c:pt>
                  <c:pt idx="54">
                    <c:v>186</c:v>
                  </c:pt>
                  <c:pt idx="55">
                    <c:v>212</c:v>
                  </c:pt>
                  <c:pt idx="56">
                    <c:v>252</c:v>
                  </c:pt>
                  <c:pt idx="57">
                    <c:v>59</c:v>
                  </c:pt>
                  <c:pt idx="58">
                    <c:v>192</c:v>
                  </c:pt>
                  <c:pt idx="59">
                    <c:v>588</c:v>
                  </c:pt>
                  <c:pt idx="60">
                    <c:v>672</c:v>
                  </c:pt>
                  <c:pt idx="61">
                    <c:v>168</c:v>
                  </c:pt>
                  <c:pt idx="62">
                    <c:v>343</c:v>
                  </c:pt>
                  <c:pt idx="63">
                    <c:v>290</c:v>
                  </c:pt>
                  <c:pt idx="64">
                    <c:v>352</c:v>
                  </c:pt>
                  <c:pt idx="65">
                    <c:v>105</c:v>
                  </c:pt>
                  <c:pt idx="66">
                    <c:v>145</c:v>
                  </c:pt>
                  <c:pt idx="67">
                    <c:v>415</c:v>
                  </c:pt>
                  <c:pt idx="68">
                    <c:v>296</c:v>
                  </c:pt>
                  <c:pt idx="69">
                    <c:v>205</c:v>
                  </c:pt>
                  <c:pt idx="70">
                    <c:v>252</c:v>
                  </c:pt>
                  <c:pt idx="71">
                    <c:v>195</c:v>
                  </c:pt>
                  <c:pt idx="72">
                    <c:v>525</c:v>
                  </c:pt>
                  <c:pt idx="73">
                    <c:v>792</c:v>
                  </c:pt>
                  <c:pt idx="74">
                    <c:v>72</c:v>
                  </c:pt>
                  <c:pt idx="75">
                    <c:v>29</c:v>
                  </c:pt>
                  <c:pt idx="76">
                    <c:v>285</c:v>
                  </c:pt>
                  <c:pt idx="77">
                    <c:v>456</c:v>
                  </c:pt>
                  <c:pt idx="78">
                    <c:v>560</c:v>
                  </c:pt>
                  <c:pt idx="79">
                    <c:v>201</c:v>
                  </c:pt>
                  <c:pt idx="80">
                    <c:v>177</c:v>
                  </c:pt>
                  <c:pt idx="81">
                    <c:v>156</c:v>
                  </c:pt>
                  <c:pt idx="82">
                    <c:v>40</c:v>
                  </c:pt>
                  <c:pt idx="83">
                    <c:v>156</c:v>
                  </c:pt>
                  <c:pt idx="84">
                    <c:v>370</c:v>
                  </c:pt>
                  <c:pt idx="85">
                    <c:v>531</c:v>
                  </c:pt>
                  <c:pt idx="86">
                    <c:v>738</c:v>
                  </c:pt>
                  <c:pt idx="87">
                    <c:v>312</c:v>
                  </c:pt>
                  <c:pt idx="88">
                    <c:v>513</c:v>
                  </c:pt>
                  <c:pt idx="89">
                    <c:v>375</c:v>
                  </c:pt>
                  <c:pt idx="90">
                    <c:v>174</c:v>
                  </c:pt>
                  <c:pt idx="91">
                    <c:v>288</c:v>
                  </c:pt>
                  <c:pt idx="92">
                    <c:v>414</c:v>
                  </c:pt>
                  <c:pt idx="93">
                    <c:v>245</c:v>
                  </c:pt>
                  <c:pt idx="94">
                    <c:v>410</c:v>
                  </c:pt>
                  <c:pt idx="95">
                    <c:v>468</c:v>
                  </c:pt>
                  <c:pt idx="96">
                    <c:v>88</c:v>
                  </c:pt>
                  <c:pt idx="97">
                    <c:v>108</c:v>
                  </c:pt>
                  <c:pt idx="98">
                    <c:v>553</c:v>
                  </c:pt>
                  <c:pt idx="99">
                    <c:v>73</c:v>
                  </c:pt>
                  <c:pt idx="100">
                    <c:v>240</c:v>
                  </c:pt>
                  <c:pt idx="101">
                    <c:v>1000</c:v>
                  </c:pt>
                  <c:pt idx="102">
                    <c:v>670</c:v>
                  </c:pt>
                  <c:pt idx="103">
                    <c:v>216</c:v>
                  </c:pt>
                  <c:pt idx="104">
                    <c:v>688</c:v>
                  </c:pt>
                  <c:pt idx="105">
                    <c:v>66</c:v>
                  </c:pt>
                  <c:pt idx="106">
                    <c:v>552</c:v>
                  </c:pt>
                  <c:pt idx="107">
                    <c:v>660</c:v>
                  </c:pt>
                  <c:pt idx="108">
                    <c:v>344</c:v>
                  </c:pt>
                  <c:pt idx="109">
                    <c:v>170</c:v>
                  </c:pt>
                  <c:pt idx="110">
                    <c:v>756</c:v>
                  </c:pt>
                  <c:pt idx="111">
                    <c:v>33</c:v>
                  </c:pt>
                  <c:pt idx="112">
                    <c:v>522</c:v>
                  </c:pt>
                  <c:pt idx="113">
                    <c:v>440</c:v>
                  </c:pt>
                  <c:pt idx="114">
                    <c:v>220</c:v>
                  </c:pt>
                  <c:pt idx="115">
                    <c:v>188</c:v>
                  </c:pt>
                  <c:pt idx="116">
                    <c:v>49</c:v>
                  </c:pt>
                  <c:pt idx="117">
                    <c:v>744</c:v>
                  </c:pt>
                  <c:pt idx="118">
                    <c:v>468</c:v>
                  </c:pt>
                  <c:pt idx="119">
                    <c:v>111</c:v>
                  </c:pt>
                  <c:pt idx="120">
                    <c:v>390</c:v>
                  </c:pt>
                  <c:pt idx="121">
                    <c:v>970</c:v>
                  </c:pt>
                  <c:pt idx="122">
                    <c:v>94</c:v>
                  </c:pt>
                  <c:pt idx="123">
                    <c:v>260</c:v>
                  </c:pt>
                  <c:pt idx="124">
                    <c:v>368</c:v>
                  </c:pt>
                  <c:pt idx="125">
                    <c:v>696</c:v>
                  </c:pt>
                  <c:pt idx="126">
                    <c:v>200</c:v>
                  </c:pt>
                  <c:pt idx="127">
                    <c:v>174</c:v>
                  </c:pt>
                  <c:pt idx="128">
                    <c:v>35</c:v>
                  </c:pt>
                  <c:pt idx="129">
                    <c:v>220</c:v>
                  </c:pt>
                  <c:pt idx="130">
                    <c:v>148</c:v>
                  </c:pt>
                  <c:pt idx="131">
                    <c:v>270</c:v>
                  </c:pt>
                  <c:pt idx="132">
                    <c:v>64</c:v>
                  </c:pt>
                  <c:pt idx="133">
                    <c:v>74</c:v>
                  </c:pt>
                  <c:pt idx="134">
                    <c:v>220</c:v>
                  </c:pt>
                  <c:pt idx="135">
                    <c:v>384</c:v>
                  </c:pt>
                  <c:pt idx="136">
                    <c:v>285</c:v>
                  </c:pt>
                  <c:pt idx="137">
                    <c:v>112</c:v>
                  </c:pt>
                  <c:pt idx="138">
                    <c:v>225</c:v>
                  </c:pt>
                  <c:pt idx="139">
                    <c:v>740</c:v>
                  </c:pt>
                  <c:pt idx="140">
                    <c:v>552</c:v>
                  </c:pt>
                  <c:pt idx="141">
                    <c:v>252</c:v>
                  </c:pt>
                  <c:pt idx="142">
                    <c:v>405</c:v>
                  </c:pt>
                  <c:pt idx="143">
                    <c:v>576</c:v>
                  </c:pt>
                  <c:pt idx="144">
                    <c:v>488</c:v>
                  </c:pt>
                  <c:pt idx="145">
                    <c:v>392</c:v>
                  </c:pt>
                  <c:pt idx="146">
                    <c:v>219</c:v>
                  </c:pt>
                  <c:pt idx="147">
                    <c:v>297</c:v>
                  </c:pt>
                  <c:pt idx="148">
                    <c:v>590</c:v>
                  </c:pt>
                  <c:pt idx="149">
                    <c:v>215</c:v>
                  </c:pt>
                </c:lvl>
                <c:lvl>
                  <c:pt idx="0">
                    <c:v>West</c:v>
                  </c:pt>
                  <c:pt idx="1">
                    <c:v>East</c:v>
                  </c:pt>
                  <c:pt idx="2">
                    <c:v>North</c:v>
                  </c:pt>
                  <c:pt idx="3">
                    <c:v>West</c:v>
                  </c:pt>
                  <c:pt idx="4">
                    <c:v>North</c:v>
                  </c:pt>
                  <c:pt idx="5">
                    <c:v>South</c:v>
                  </c:pt>
                  <c:pt idx="6">
                    <c:v>East</c:v>
                  </c:pt>
                  <c:pt idx="7">
                    <c:v>North</c:v>
                  </c:pt>
                  <c:pt idx="8">
                    <c:v>South</c:v>
                  </c:pt>
                  <c:pt idx="9">
                    <c:v>South</c:v>
                  </c:pt>
                  <c:pt idx="10">
                    <c:v>East</c:v>
                  </c:pt>
                  <c:pt idx="11">
                    <c:v>North</c:v>
                  </c:pt>
                  <c:pt idx="12">
                    <c:v>East</c:v>
                  </c:pt>
                  <c:pt idx="13">
                    <c:v>West</c:v>
                  </c:pt>
                  <c:pt idx="14">
                    <c:v>South</c:v>
                  </c:pt>
                  <c:pt idx="15">
                    <c:v>North</c:v>
                  </c:pt>
                  <c:pt idx="16">
                    <c:v>South</c:v>
                  </c:pt>
                  <c:pt idx="17">
                    <c:v>North</c:v>
                  </c:pt>
                  <c:pt idx="18">
                    <c:v>South</c:v>
                  </c:pt>
                  <c:pt idx="19">
                    <c:v>West</c:v>
                  </c:pt>
                  <c:pt idx="20">
                    <c:v>North</c:v>
                  </c:pt>
                  <c:pt idx="21">
                    <c:v>North</c:v>
                  </c:pt>
                  <c:pt idx="22">
                    <c:v>South</c:v>
                  </c:pt>
                  <c:pt idx="23">
                    <c:v>North</c:v>
                  </c:pt>
                  <c:pt idx="24">
                    <c:v>South</c:v>
                  </c:pt>
                  <c:pt idx="25">
                    <c:v>East</c:v>
                  </c:pt>
                  <c:pt idx="26">
                    <c:v>West</c:v>
                  </c:pt>
                  <c:pt idx="27">
                    <c:v>South</c:v>
                  </c:pt>
                  <c:pt idx="28">
                    <c:v>South</c:v>
                  </c:pt>
                  <c:pt idx="29">
                    <c:v>East</c:v>
                  </c:pt>
                  <c:pt idx="30">
                    <c:v>West</c:v>
                  </c:pt>
                  <c:pt idx="31">
                    <c:v>East</c:v>
                  </c:pt>
                  <c:pt idx="32">
                    <c:v>West</c:v>
                  </c:pt>
                  <c:pt idx="33">
                    <c:v>North</c:v>
                  </c:pt>
                  <c:pt idx="34">
                    <c:v>South</c:v>
                  </c:pt>
                  <c:pt idx="35">
                    <c:v>West</c:v>
                  </c:pt>
                  <c:pt idx="36">
                    <c:v>South</c:v>
                  </c:pt>
                  <c:pt idx="37">
                    <c:v>North</c:v>
                  </c:pt>
                  <c:pt idx="38">
                    <c:v>West</c:v>
                  </c:pt>
                  <c:pt idx="39">
                    <c:v>East</c:v>
                  </c:pt>
                  <c:pt idx="40">
                    <c:v>North</c:v>
                  </c:pt>
                  <c:pt idx="41">
                    <c:v>East</c:v>
                  </c:pt>
                  <c:pt idx="42">
                    <c:v>South</c:v>
                  </c:pt>
                  <c:pt idx="43">
                    <c:v>West</c:v>
                  </c:pt>
                  <c:pt idx="44">
                    <c:v>East</c:v>
                  </c:pt>
                  <c:pt idx="45">
                    <c:v>North</c:v>
                  </c:pt>
                  <c:pt idx="46">
                    <c:v>East</c:v>
                  </c:pt>
                  <c:pt idx="47">
                    <c:v>South</c:v>
                  </c:pt>
                  <c:pt idx="48">
                    <c:v>East</c:v>
                  </c:pt>
                  <c:pt idx="49">
                    <c:v>North</c:v>
                  </c:pt>
                  <c:pt idx="50">
                    <c:v>South</c:v>
                  </c:pt>
                  <c:pt idx="51">
                    <c:v>East</c:v>
                  </c:pt>
                  <c:pt idx="52">
                    <c:v>East</c:v>
                  </c:pt>
                  <c:pt idx="53">
                    <c:v>West</c:v>
                  </c:pt>
                  <c:pt idx="54">
                    <c:v>North</c:v>
                  </c:pt>
                  <c:pt idx="55">
                    <c:v>West</c:v>
                  </c:pt>
                  <c:pt idx="56">
                    <c:v>East</c:v>
                  </c:pt>
                  <c:pt idx="57">
                    <c:v>West</c:v>
                  </c:pt>
                  <c:pt idx="58">
                    <c:v>North</c:v>
                  </c:pt>
                  <c:pt idx="59">
                    <c:v>West</c:v>
                  </c:pt>
                  <c:pt idx="60">
                    <c:v>North</c:v>
                  </c:pt>
                  <c:pt idx="61">
                    <c:v>North</c:v>
                  </c:pt>
                  <c:pt idx="62">
                    <c:v>South</c:v>
                  </c:pt>
                  <c:pt idx="63">
                    <c:v>East</c:v>
                  </c:pt>
                  <c:pt idx="64">
                    <c:v>South</c:v>
                  </c:pt>
                  <c:pt idx="65">
                    <c:v>North</c:v>
                  </c:pt>
                  <c:pt idx="66">
                    <c:v>East</c:v>
                  </c:pt>
                  <c:pt idx="67">
                    <c:v>North</c:v>
                  </c:pt>
                  <c:pt idx="68">
                    <c:v>East</c:v>
                  </c:pt>
                  <c:pt idx="69">
                    <c:v>South</c:v>
                  </c:pt>
                  <c:pt idx="70">
                    <c:v>East</c:v>
                  </c:pt>
                  <c:pt idx="71">
                    <c:v>North</c:v>
                  </c:pt>
                  <c:pt idx="72">
                    <c:v>West</c:v>
                  </c:pt>
                  <c:pt idx="73">
                    <c:v>West</c:v>
                  </c:pt>
                  <c:pt idx="74">
                    <c:v>South</c:v>
                  </c:pt>
                  <c:pt idx="75">
                    <c:v>North</c:v>
                  </c:pt>
                  <c:pt idx="76">
                    <c:v>North</c:v>
                  </c:pt>
                  <c:pt idx="77">
                    <c:v>South</c:v>
                  </c:pt>
                  <c:pt idx="78">
                    <c:v>West</c:v>
                  </c:pt>
                  <c:pt idx="79">
                    <c:v>East</c:v>
                  </c:pt>
                  <c:pt idx="80">
                    <c:v>North</c:v>
                  </c:pt>
                  <c:pt idx="81">
                    <c:v>North</c:v>
                  </c:pt>
                  <c:pt idx="82">
                    <c:v>South</c:v>
                  </c:pt>
                  <c:pt idx="83">
                    <c:v>East</c:v>
                  </c:pt>
                  <c:pt idx="84">
                    <c:v>West</c:v>
                  </c:pt>
                  <c:pt idx="85">
                    <c:v>South</c:v>
                  </c:pt>
                  <c:pt idx="86">
                    <c:v>North</c:v>
                  </c:pt>
                  <c:pt idx="87">
                    <c:v>South</c:v>
                  </c:pt>
                  <c:pt idx="88">
                    <c:v>West</c:v>
                  </c:pt>
                  <c:pt idx="89">
                    <c:v>West</c:v>
                  </c:pt>
                  <c:pt idx="90">
                    <c:v>North</c:v>
                  </c:pt>
                  <c:pt idx="91">
                    <c:v>South</c:v>
                  </c:pt>
                  <c:pt idx="92">
                    <c:v>East</c:v>
                  </c:pt>
                  <c:pt idx="93">
                    <c:v>South</c:v>
                  </c:pt>
                  <c:pt idx="94">
                    <c:v>South</c:v>
                  </c:pt>
                  <c:pt idx="95">
                    <c:v>North</c:v>
                  </c:pt>
                  <c:pt idx="96">
                    <c:v>North</c:v>
                  </c:pt>
                  <c:pt idx="97">
                    <c:v>East</c:v>
                  </c:pt>
                  <c:pt idx="98">
                    <c:v>South</c:v>
                  </c:pt>
                  <c:pt idx="99">
                    <c:v>East</c:v>
                  </c:pt>
                  <c:pt idx="100">
                    <c:v>South</c:v>
                  </c:pt>
                  <c:pt idx="101">
                    <c:v>West</c:v>
                  </c:pt>
                  <c:pt idx="102">
                    <c:v>West</c:v>
                  </c:pt>
                  <c:pt idx="103">
                    <c:v>South</c:v>
                  </c:pt>
                  <c:pt idx="104">
                    <c:v>South</c:v>
                  </c:pt>
                  <c:pt idx="105">
                    <c:v>East</c:v>
                  </c:pt>
                  <c:pt idx="106">
                    <c:v>West</c:v>
                  </c:pt>
                  <c:pt idx="107">
                    <c:v>West</c:v>
                  </c:pt>
                  <c:pt idx="108">
                    <c:v>North</c:v>
                  </c:pt>
                  <c:pt idx="109">
                    <c:v>South</c:v>
                  </c:pt>
                  <c:pt idx="110">
                    <c:v>South</c:v>
                  </c:pt>
                  <c:pt idx="111">
                    <c:v>South</c:v>
                  </c:pt>
                  <c:pt idx="112">
                    <c:v>South</c:v>
                  </c:pt>
                  <c:pt idx="113">
                    <c:v>South</c:v>
                  </c:pt>
                  <c:pt idx="114">
                    <c:v>South</c:v>
                  </c:pt>
                  <c:pt idx="115">
                    <c:v>North</c:v>
                  </c:pt>
                  <c:pt idx="116">
                    <c:v>North</c:v>
                  </c:pt>
                  <c:pt idx="117">
                    <c:v>North</c:v>
                  </c:pt>
                  <c:pt idx="118">
                    <c:v>West</c:v>
                  </c:pt>
                  <c:pt idx="119">
                    <c:v>West</c:v>
                  </c:pt>
                  <c:pt idx="120">
                    <c:v>North</c:v>
                  </c:pt>
                  <c:pt idx="121">
                    <c:v>East</c:v>
                  </c:pt>
                  <c:pt idx="122">
                    <c:v>East</c:v>
                  </c:pt>
                  <c:pt idx="123">
                    <c:v>East</c:v>
                  </c:pt>
                  <c:pt idx="124">
                    <c:v>West</c:v>
                  </c:pt>
                  <c:pt idx="125">
                    <c:v>North</c:v>
                  </c:pt>
                  <c:pt idx="126">
                    <c:v>East</c:v>
                  </c:pt>
                  <c:pt idx="127">
                    <c:v>North</c:v>
                  </c:pt>
                  <c:pt idx="128">
                    <c:v>North</c:v>
                  </c:pt>
                  <c:pt idx="129">
                    <c:v>South</c:v>
                  </c:pt>
                  <c:pt idx="130">
                    <c:v>South</c:v>
                  </c:pt>
                  <c:pt idx="131">
                    <c:v>West</c:v>
                  </c:pt>
                  <c:pt idx="132">
                    <c:v>West</c:v>
                  </c:pt>
                  <c:pt idx="133">
                    <c:v>West</c:v>
                  </c:pt>
                  <c:pt idx="134">
                    <c:v>North</c:v>
                  </c:pt>
                  <c:pt idx="135">
                    <c:v>North</c:v>
                  </c:pt>
                  <c:pt idx="136">
                    <c:v>West</c:v>
                  </c:pt>
                  <c:pt idx="137">
                    <c:v>West</c:v>
                  </c:pt>
                  <c:pt idx="138">
                    <c:v>North</c:v>
                  </c:pt>
                  <c:pt idx="139">
                    <c:v>North</c:v>
                  </c:pt>
                  <c:pt idx="140">
                    <c:v>East</c:v>
                  </c:pt>
                  <c:pt idx="141">
                    <c:v>East</c:v>
                  </c:pt>
                  <c:pt idx="142">
                    <c:v>West</c:v>
                  </c:pt>
                  <c:pt idx="143">
                    <c:v>West</c:v>
                  </c:pt>
                  <c:pt idx="144">
                    <c:v>East</c:v>
                  </c:pt>
                  <c:pt idx="145">
                    <c:v>East</c:v>
                  </c:pt>
                  <c:pt idx="146">
                    <c:v>East</c:v>
                  </c:pt>
                  <c:pt idx="147">
                    <c:v>North</c:v>
                  </c:pt>
                  <c:pt idx="148">
                    <c:v>East</c:v>
                  </c:pt>
                  <c:pt idx="149">
                    <c:v>South</c:v>
                  </c:pt>
                </c:lvl>
                <c:lvl>
                  <c:pt idx="0">
                    <c:v>Apparel</c:v>
                  </c:pt>
                  <c:pt idx="1">
                    <c:v>Apparel</c:v>
                  </c:pt>
                  <c:pt idx="2">
                    <c:v>Footwear</c:v>
                  </c:pt>
                  <c:pt idx="3">
                    <c:v>Apparel</c:v>
                  </c:pt>
                  <c:pt idx="4">
                    <c:v>Apparel</c:v>
                  </c:pt>
                  <c:pt idx="5">
                    <c:v>Accessories</c:v>
                  </c:pt>
                  <c:pt idx="6">
                    <c:v>Apparel</c:v>
                  </c:pt>
                  <c:pt idx="7">
                    <c:v>Apparel</c:v>
                  </c:pt>
                  <c:pt idx="8">
                    <c:v>Apparel</c:v>
                  </c:pt>
                  <c:pt idx="9">
                    <c:v>Footwear</c:v>
                  </c:pt>
                  <c:pt idx="10">
                    <c:v>Apparel</c:v>
                  </c:pt>
                  <c:pt idx="11">
                    <c:v>Footwear</c:v>
                  </c:pt>
                  <c:pt idx="12">
                    <c:v>Apparel</c:v>
                  </c:pt>
                  <c:pt idx="13">
                    <c:v>Footwear</c:v>
                  </c:pt>
                  <c:pt idx="14">
                    <c:v>Apparel</c:v>
                  </c:pt>
                  <c:pt idx="15">
                    <c:v>Apparel</c:v>
                  </c:pt>
                  <c:pt idx="16">
                    <c:v>Apparel</c:v>
                  </c:pt>
                  <c:pt idx="17">
                    <c:v>Footwear</c:v>
                  </c:pt>
                  <c:pt idx="18">
                    <c:v>Footwear</c:v>
                  </c:pt>
                  <c:pt idx="19">
                    <c:v>Apparel</c:v>
                  </c:pt>
                  <c:pt idx="20">
                    <c:v>Apparel</c:v>
                  </c:pt>
                  <c:pt idx="21">
                    <c:v>Apparel</c:v>
                  </c:pt>
                  <c:pt idx="22">
                    <c:v>Apparel</c:v>
                  </c:pt>
                  <c:pt idx="23">
                    <c:v>Apparel</c:v>
                  </c:pt>
                  <c:pt idx="24">
                    <c:v>Apparel</c:v>
                  </c:pt>
                  <c:pt idx="25">
                    <c:v>Apparel</c:v>
                  </c:pt>
                  <c:pt idx="26">
                    <c:v>Apparel</c:v>
                  </c:pt>
                  <c:pt idx="27">
                    <c:v>Footwear</c:v>
                  </c:pt>
                  <c:pt idx="28">
                    <c:v>Apparel</c:v>
                  </c:pt>
                  <c:pt idx="29">
                    <c:v>Footwear</c:v>
                  </c:pt>
                  <c:pt idx="30">
                    <c:v>Apparel</c:v>
                  </c:pt>
                  <c:pt idx="31">
                    <c:v>Apparel</c:v>
                  </c:pt>
                  <c:pt idx="32">
                    <c:v>Footwear</c:v>
                  </c:pt>
                  <c:pt idx="33">
                    <c:v>Apparel</c:v>
                  </c:pt>
                  <c:pt idx="34">
                    <c:v>Apparel</c:v>
                  </c:pt>
                  <c:pt idx="35">
                    <c:v>Footwear</c:v>
                  </c:pt>
                  <c:pt idx="36">
                    <c:v>Accessories</c:v>
                  </c:pt>
                  <c:pt idx="37">
                    <c:v>Accessories</c:v>
                  </c:pt>
                  <c:pt idx="38">
                    <c:v>Apparel</c:v>
                  </c:pt>
                  <c:pt idx="39">
                    <c:v>Footwear</c:v>
                  </c:pt>
                  <c:pt idx="40">
                    <c:v>Footwear</c:v>
                  </c:pt>
                  <c:pt idx="41">
                    <c:v>Apparel</c:v>
                  </c:pt>
                  <c:pt idx="42">
                    <c:v>Apparel</c:v>
                  </c:pt>
                  <c:pt idx="43">
                    <c:v>Apparel</c:v>
                  </c:pt>
                  <c:pt idx="44">
                    <c:v>Footwear</c:v>
                  </c:pt>
                  <c:pt idx="45">
                    <c:v>Apparel</c:v>
                  </c:pt>
                  <c:pt idx="46">
                    <c:v>Footwear</c:v>
                  </c:pt>
                  <c:pt idx="47">
                    <c:v>Footwear</c:v>
                  </c:pt>
                  <c:pt idx="48">
                    <c:v>Apparel</c:v>
                  </c:pt>
                  <c:pt idx="49">
                    <c:v>Accessories</c:v>
                  </c:pt>
                  <c:pt idx="50">
                    <c:v>Footwear</c:v>
                  </c:pt>
                  <c:pt idx="51">
                    <c:v>Accessories</c:v>
                  </c:pt>
                  <c:pt idx="52">
                    <c:v>Apparel</c:v>
                  </c:pt>
                  <c:pt idx="53">
                    <c:v>Footwear</c:v>
                  </c:pt>
                  <c:pt idx="54">
                    <c:v>Footwear</c:v>
                  </c:pt>
                  <c:pt idx="55">
                    <c:v>Footwear</c:v>
                  </c:pt>
                  <c:pt idx="56">
                    <c:v>Apparel</c:v>
                  </c:pt>
                  <c:pt idx="57">
                    <c:v>Apparel</c:v>
                  </c:pt>
                  <c:pt idx="58">
                    <c:v>Footwear</c:v>
                  </c:pt>
                  <c:pt idx="59">
                    <c:v>Apparel</c:v>
                  </c:pt>
                  <c:pt idx="60">
                    <c:v>Apparel</c:v>
                  </c:pt>
                  <c:pt idx="61">
                    <c:v>Apparel</c:v>
                  </c:pt>
                  <c:pt idx="62">
                    <c:v>Accessories</c:v>
                  </c:pt>
                  <c:pt idx="63">
                    <c:v>Apparel</c:v>
                  </c:pt>
                  <c:pt idx="64">
                    <c:v>Apparel</c:v>
                  </c:pt>
                  <c:pt idx="65">
                    <c:v>Footwear</c:v>
                  </c:pt>
                  <c:pt idx="66">
                    <c:v>Apparel</c:v>
                  </c:pt>
                  <c:pt idx="67">
                    <c:v>Footwear</c:v>
                  </c:pt>
                  <c:pt idx="68">
                    <c:v>Accessories</c:v>
                  </c:pt>
                  <c:pt idx="69">
                    <c:v>Apparel</c:v>
                  </c:pt>
                  <c:pt idx="70">
                    <c:v>Apparel</c:v>
                  </c:pt>
                  <c:pt idx="71">
                    <c:v>Apparel</c:v>
                  </c:pt>
                  <c:pt idx="72">
                    <c:v>Apparel</c:v>
                  </c:pt>
                  <c:pt idx="73">
                    <c:v>Apparel</c:v>
                  </c:pt>
                  <c:pt idx="74">
                    <c:v>Apparel</c:v>
                  </c:pt>
                  <c:pt idx="75">
                    <c:v>Accessories</c:v>
                  </c:pt>
                  <c:pt idx="76">
                    <c:v>Apparel</c:v>
                  </c:pt>
                  <c:pt idx="77">
                    <c:v>Footwear</c:v>
                  </c:pt>
                  <c:pt idx="78">
                    <c:v>Apparel</c:v>
                  </c:pt>
                  <c:pt idx="79">
                    <c:v>Apparel</c:v>
                  </c:pt>
                  <c:pt idx="80">
                    <c:v>Apparel</c:v>
                  </c:pt>
                  <c:pt idx="81">
                    <c:v>Apparel</c:v>
                  </c:pt>
                  <c:pt idx="82">
                    <c:v>Apparel</c:v>
                  </c:pt>
                  <c:pt idx="83">
                    <c:v>Footwear</c:v>
                  </c:pt>
                  <c:pt idx="84">
                    <c:v>Apparel</c:v>
                  </c:pt>
                  <c:pt idx="85">
                    <c:v>Accessories</c:v>
                  </c:pt>
                  <c:pt idx="86">
                    <c:v>Apparel</c:v>
                  </c:pt>
                  <c:pt idx="87">
                    <c:v>Apparel</c:v>
                  </c:pt>
                  <c:pt idx="88">
                    <c:v>Apparel</c:v>
                  </c:pt>
                  <c:pt idx="89">
                    <c:v>Apparel</c:v>
                  </c:pt>
                  <c:pt idx="90">
                    <c:v>Footwear</c:v>
                  </c:pt>
                  <c:pt idx="91">
                    <c:v>Apparel</c:v>
                  </c:pt>
                  <c:pt idx="92">
                    <c:v>Accessories</c:v>
                  </c:pt>
                  <c:pt idx="93">
                    <c:v>Apparel</c:v>
                  </c:pt>
                  <c:pt idx="94">
                    <c:v>Apparel</c:v>
                  </c:pt>
                  <c:pt idx="95">
                    <c:v>Footwear</c:v>
                  </c:pt>
                  <c:pt idx="96">
                    <c:v>Apparel</c:v>
                  </c:pt>
                  <c:pt idx="97">
                    <c:v>Apparel</c:v>
                  </c:pt>
                  <c:pt idx="98">
                    <c:v>Apparel</c:v>
                  </c:pt>
                  <c:pt idx="99">
                    <c:v>Footwear</c:v>
                  </c:pt>
                  <c:pt idx="100">
                    <c:v>Apparel</c:v>
                  </c:pt>
                  <c:pt idx="101">
                    <c:v>Apparel</c:v>
                  </c:pt>
                  <c:pt idx="102">
                    <c:v>Apparel</c:v>
                  </c:pt>
                  <c:pt idx="103">
                    <c:v>Apparel</c:v>
                  </c:pt>
                  <c:pt idx="104">
                    <c:v>Apparel</c:v>
                  </c:pt>
                  <c:pt idx="105">
                    <c:v>Accessories</c:v>
                  </c:pt>
                  <c:pt idx="106">
                    <c:v>Footwear</c:v>
                  </c:pt>
                  <c:pt idx="107">
                    <c:v>Footwear</c:v>
                  </c:pt>
                  <c:pt idx="108">
                    <c:v>Apparel</c:v>
                  </c:pt>
                  <c:pt idx="109">
                    <c:v>Footwear</c:v>
                  </c:pt>
                  <c:pt idx="110">
                    <c:v>Accessories</c:v>
                  </c:pt>
                  <c:pt idx="111">
                    <c:v>Footwear</c:v>
                  </c:pt>
                  <c:pt idx="112">
                    <c:v>Apparel</c:v>
                  </c:pt>
                  <c:pt idx="113">
                    <c:v>Footwear</c:v>
                  </c:pt>
                  <c:pt idx="114">
                    <c:v>Footwear</c:v>
                  </c:pt>
                  <c:pt idx="115">
                    <c:v>Apparel</c:v>
                  </c:pt>
                  <c:pt idx="116">
                    <c:v>Accessories</c:v>
                  </c:pt>
                  <c:pt idx="117">
                    <c:v>Footwear</c:v>
                  </c:pt>
                  <c:pt idx="118">
                    <c:v>Apparel</c:v>
                  </c:pt>
                  <c:pt idx="119">
                    <c:v>Footwear</c:v>
                  </c:pt>
                  <c:pt idx="120">
                    <c:v>Accessories</c:v>
                  </c:pt>
                  <c:pt idx="121">
                    <c:v>Footwear</c:v>
                  </c:pt>
                  <c:pt idx="122">
                    <c:v>Apparel</c:v>
                  </c:pt>
                  <c:pt idx="123">
                    <c:v>Footwear</c:v>
                  </c:pt>
                  <c:pt idx="124">
                    <c:v>Accessories</c:v>
                  </c:pt>
                  <c:pt idx="125">
                    <c:v>Accessories</c:v>
                  </c:pt>
                  <c:pt idx="126">
                    <c:v>Apparel</c:v>
                  </c:pt>
                  <c:pt idx="127">
                    <c:v>Apparel</c:v>
                  </c:pt>
                  <c:pt idx="128">
                    <c:v>Apparel</c:v>
                  </c:pt>
                  <c:pt idx="129">
                    <c:v>Apparel</c:v>
                  </c:pt>
                  <c:pt idx="130">
                    <c:v>Footwear</c:v>
                  </c:pt>
                  <c:pt idx="131">
                    <c:v>Footwear</c:v>
                  </c:pt>
                  <c:pt idx="132">
                    <c:v>Apparel</c:v>
                  </c:pt>
                  <c:pt idx="133">
                    <c:v>Apparel</c:v>
                  </c:pt>
                  <c:pt idx="134">
                    <c:v>Apparel</c:v>
                  </c:pt>
                  <c:pt idx="135">
                    <c:v>Accessories</c:v>
                  </c:pt>
                  <c:pt idx="136">
                    <c:v>Apparel</c:v>
                  </c:pt>
                  <c:pt idx="137">
                    <c:v>Footwear</c:v>
                  </c:pt>
                  <c:pt idx="138">
                    <c:v>Apparel</c:v>
                  </c:pt>
                  <c:pt idx="139">
                    <c:v>Footwear</c:v>
                  </c:pt>
                  <c:pt idx="140">
                    <c:v>Apparel</c:v>
                  </c:pt>
                  <c:pt idx="141">
                    <c:v>Footwear</c:v>
                  </c:pt>
                  <c:pt idx="142">
                    <c:v>Accessories</c:v>
                  </c:pt>
                  <c:pt idx="143">
                    <c:v>Accessories</c:v>
                  </c:pt>
                  <c:pt idx="144">
                    <c:v>Apparel</c:v>
                  </c:pt>
                  <c:pt idx="145">
                    <c:v>Footwear</c:v>
                  </c:pt>
                  <c:pt idx="146">
                    <c:v>Apparel</c:v>
                  </c:pt>
                  <c:pt idx="147">
                    <c:v>Footwear</c:v>
                  </c:pt>
                  <c:pt idx="148">
                    <c:v>Footwear</c:v>
                  </c:pt>
                  <c:pt idx="149">
                    <c:v>Apparel</c:v>
                  </c:pt>
                </c:lvl>
                <c:lvl>
                  <c:pt idx="0">
                    <c:v>Socks</c:v>
                  </c:pt>
                  <c:pt idx="1">
                    <c:v>Jeans</c:v>
                  </c:pt>
                  <c:pt idx="2">
                    <c:v>Shoes</c:v>
                  </c:pt>
                  <c:pt idx="3">
                    <c:v>Jacket</c:v>
                  </c:pt>
                  <c:pt idx="4">
                    <c:v>Jeans</c:v>
                  </c:pt>
                  <c:pt idx="5">
                    <c:v>Cap</c:v>
                  </c:pt>
                  <c:pt idx="6">
                    <c:v>Hoodie</c:v>
                  </c:pt>
                  <c:pt idx="7">
                    <c:v>Jacket</c:v>
                  </c:pt>
                  <c:pt idx="8">
                    <c:v>Socks</c:v>
                  </c:pt>
                  <c:pt idx="9">
                    <c:v>Sneakers</c:v>
                  </c:pt>
                  <c:pt idx="10">
                    <c:v>Socks</c:v>
                  </c:pt>
                  <c:pt idx="11">
                    <c:v>Sneakers</c:v>
                  </c:pt>
                  <c:pt idx="12">
                    <c:v>Jacket</c:v>
                  </c:pt>
                  <c:pt idx="13">
                    <c:v>Sneakers</c:v>
                  </c:pt>
                  <c:pt idx="14">
                    <c:v>Jeans</c:v>
                  </c:pt>
                  <c:pt idx="15">
                    <c:v>T-shirt</c:v>
                  </c:pt>
                  <c:pt idx="16">
                    <c:v>T-shirt</c:v>
                  </c:pt>
                  <c:pt idx="17">
                    <c:v>Shoes</c:v>
                  </c:pt>
                  <c:pt idx="18">
                    <c:v>Shoes</c:v>
                  </c:pt>
                  <c:pt idx="19">
                    <c:v>Hoodie</c:v>
                  </c:pt>
                  <c:pt idx="20">
                    <c:v>Socks</c:v>
                  </c:pt>
                  <c:pt idx="21">
                    <c:v>Socks</c:v>
                  </c:pt>
                  <c:pt idx="22">
                    <c:v>Jacket</c:v>
                  </c:pt>
                  <c:pt idx="23">
                    <c:v>Hoodie</c:v>
                  </c:pt>
                  <c:pt idx="24">
                    <c:v>Jacket</c:v>
                  </c:pt>
                  <c:pt idx="25">
                    <c:v>Jacket</c:v>
                  </c:pt>
                  <c:pt idx="26">
                    <c:v>Jeans</c:v>
                  </c:pt>
                  <c:pt idx="27">
                    <c:v>Sneakers</c:v>
                  </c:pt>
                  <c:pt idx="28">
                    <c:v>T-shirt</c:v>
                  </c:pt>
                  <c:pt idx="29">
                    <c:v>Shoes</c:v>
                  </c:pt>
                  <c:pt idx="30">
                    <c:v>Socks</c:v>
                  </c:pt>
                  <c:pt idx="31">
                    <c:v>Socks</c:v>
                  </c:pt>
                  <c:pt idx="32">
                    <c:v>Shoes</c:v>
                  </c:pt>
                  <c:pt idx="33">
                    <c:v>Jeans</c:v>
                  </c:pt>
                  <c:pt idx="34">
                    <c:v>Socks</c:v>
                  </c:pt>
                  <c:pt idx="35">
                    <c:v>Shoes</c:v>
                  </c:pt>
                  <c:pt idx="36">
                    <c:v>Cap</c:v>
                  </c:pt>
                  <c:pt idx="37">
                    <c:v>Cap</c:v>
                  </c:pt>
                  <c:pt idx="38">
                    <c:v>Jeans</c:v>
                  </c:pt>
                  <c:pt idx="39">
                    <c:v>Sneakers</c:v>
                  </c:pt>
                  <c:pt idx="40">
                    <c:v>Shoes</c:v>
                  </c:pt>
                  <c:pt idx="41">
                    <c:v>Hoodie</c:v>
                  </c:pt>
                  <c:pt idx="42">
                    <c:v>Hoodie</c:v>
                  </c:pt>
                  <c:pt idx="43">
                    <c:v>Socks</c:v>
                  </c:pt>
                  <c:pt idx="44">
                    <c:v>Sneakers</c:v>
                  </c:pt>
                  <c:pt idx="45">
                    <c:v>Hoodie</c:v>
                  </c:pt>
                  <c:pt idx="46">
                    <c:v>Shoes</c:v>
                  </c:pt>
                  <c:pt idx="47">
                    <c:v>Sneakers</c:v>
                  </c:pt>
                  <c:pt idx="48">
                    <c:v>T-shirt</c:v>
                  </c:pt>
                  <c:pt idx="49">
                    <c:v>Cap</c:v>
                  </c:pt>
                  <c:pt idx="50">
                    <c:v>Sneakers</c:v>
                  </c:pt>
                  <c:pt idx="51">
                    <c:v>Cap</c:v>
                  </c:pt>
                  <c:pt idx="52">
                    <c:v>Hoodie</c:v>
                  </c:pt>
                  <c:pt idx="53">
                    <c:v>Sneakers</c:v>
                  </c:pt>
                  <c:pt idx="54">
                    <c:v>Shoes</c:v>
                  </c:pt>
                  <c:pt idx="55">
                    <c:v>Shoes</c:v>
                  </c:pt>
                  <c:pt idx="56">
                    <c:v>Hoodie</c:v>
                  </c:pt>
                  <c:pt idx="57">
                    <c:v>Jacket</c:v>
                  </c:pt>
                  <c:pt idx="58">
                    <c:v>Sneakers</c:v>
                  </c:pt>
                  <c:pt idx="59">
                    <c:v>T-shirt</c:v>
                  </c:pt>
                  <c:pt idx="60">
                    <c:v>Hoodie</c:v>
                  </c:pt>
                  <c:pt idx="61">
                    <c:v>Jeans</c:v>
                  </c:pt>
                  <c:pt idx="62">
                    <c:v>Cap</c:v>
                  </c:pt>
                  <c:pt idx="63">
                    <c:v>Hoodie</c:v>
                  </c:pt>
                  <c:pt idx="64">
                    <c:v>Jeans</c:v>
                  </c:pt>
                  <c:pt idx="65">
                    <c:v>Shoes</c:v>
                  </c:pt>
                  <c:pt idx="66">
                    <c:v>Jacket</c:v>
                  </c:pt>
                  <c:pt idx="67">
                    <c:v>Sneakers</c:v>
                  </c:pt>
                  <c:pt idx="68">
                    <c:v>Cap</c:v>
                  </c:pt>
                  <c:pt idx="69">
                    <c:v>Hoodie</c:v>
                  </c:pt>
                  <c:pt idx="70">
                    <c:v>T-shirt</c:v>
                  </c:pt>
                  <c:pt idx="71">
                    <c:v>Socks</c:v>
                  </c:pt>
                  <c:pt idx="72">
                    <c:v>T-shirt</c:v>
                  </c:pt>
                  <c:pt idx="73">
                    <c:v>Socks</c:v>
                  </c:pt>
                  <c:pt idx="74">
                    <c:v>Hoodie</c:v>
                  </c:pt>
                  <c:pt idx="75">
                    <c:v>Cap</c:v>
                  </c:pt>
                  <c:pt idx="76">
                    <c:v>Jeans</c:v>
                  </c:pt>
                  <c:pt idx="77">
                    <c:v>Sneakers</c:v>
                  </c:pt>
                  <c:pt idx="78">
                    <c:v>Hoodie</c:v>
                  </c:pt>
                  <c:pt idx="79">
                    <c:v>Jeans</c:v>
                  </c:pt>
                  <c:pt idx="80">
                    <c:v>T-shirt</c:v>
                  </c:pt>
                  <c:pt idx="81">
                    <c:v>Jacket</c:v>
                  </c:pt>
                  <c:pt idx="82">
                    <c:v>Jacket</c:v>
                  </c:pt>
                  <c:pt idx="83">
                    <c:v>Sneakers</c:v>
                  </c:pt>
                  <c:pt idx="84">
                    <c:v>T-shirt</c:v>
                  </c:pt>
                  <c:pt idx="85">
                    <c:v>Cap</c:v>
                  </c:pt>
                  <c:pt idx="86">
                    <c:v>Jacket</c:v>
                  </c:pt>
                  <c:pt idx="87">
                    <c:v>Socks</c:v>
                  </c:pt>
                  <c:pt idx="88">
                    <c:v>Socks</c:v>
                  </c:pt>
                  <c:pt idx="89">
                    <c:v>Hoodie</c:v>
                  </c:pt>
                  <c:pt idx="90">
                    <c:v>Shoes</c:v>
                  </c:pt>
                  <c:pt idx="91">
                    <c:v>Jacket</c:v>
                  </c:pt>
                  <c:pt idx="92">
                    <c:v>Cap</c:v>
                  </c:pt>
                  <c:pt idx="93">
                    <c:v>Socks</c:v>
                  </c:pt>
                  <c:pt idx="94">
                    <c:v>T-shirt</c:v>
                  </c:pt>
                  <c:pt idx="95">
                    <c:v>Shoes</c:v>
                  </c:pt>
                  <c:pt idx="96">
                    <c:v>Jacket</c:v>
                  </c:pt>
                  <c:pt idx="97">
                    <c:v>Jacket</c:v>
                  </c:pt>
                  <c:pt idx="98">
                    <c:v>Jacket</c:v>
                  </c:pt>
                  <c:pt idx="99">
                    <c:v>Sneakers</c:v>
                  </c:pt>
                  <c:pt idx="100">
                    <c:v>Hoodie</c:v>
                  </c:pt>
                  <c:pt idx="101">
                    <c:v>Socks</c:v>
                  </c:pt>
                  <c:pt idx="102">
                    <c:v>T-shirt</c:v>
                  </c:pt>
                  <c:pt idx="103">
                    <c:v>Hoodie</c:v>
                  </c:pt>
                  <c:pt idx="104">
                    <c:v>Socks</c:v>
                  </c:pt>
                  <c:pt idx="105">
                    <c:v>Cap</c:v>
                  </c:pt>
                  <c:pt idx="106">
                    <c:v>Sneakers</c:v>
                  </c:pt>
                  <c:pt idx="107">
                    <c:v>Sneakers</c:v>
                  </c:pt>
                  <c:pt idx="108">
                    <c:v>Hoodie</c:v>
                  </c:pt>
                  <c:pt idx="109">
                    <c:v>Sneakers</c:v>
                  </c:pt>
                  <c:pt idx="110">
                    <c:v>Cap</c:v>
                  </c:pt>
                  <c:pt idx="111">
                    <c:v>Shoes</c:v>
                  </c:pt>
                  <c:pt idx="112">
                    <c:v>Jeans</c:v>
                  </c:pt>
                  <c:pt idx="113">
                    <c:v>Shoes</c:v>
                  </c:pt>
                  <c:pt idx="114">
                    <c:v>Shoes</c:v>
                  </c:pt>
                  <c:pt idx="115">
                    <c:v>Jeans</c:v>
                  </c:pt>
                  <c:pt idx="116">
                    <c:v>Cap</c:v>
                  </c:pt>
                  <c:pt idx="117">
                    <c:v>Shoes</c:v>
                  </c:pt>
                  <c:pt idx="118">
                    <c:v>Hoodie</c:v>
                  </c:pt>
                  <c:pt idx="119">
                    <c:v>Sneakers</c:v>
                  </c:pt>
                  <c:pt idx="120">
                    <c:v>Cap</c:v>
                  </c:pt>
                  <c:pt idx="121">
                    <c:v>Sneakers</c:v>
                  </c:pt>
                  <c:pt idx="122">
                    <c:v>Jacket</c:v>
                  </c:pt>
                  <c:pt idx="123">
                    <c:v>Shoes</c:v>
                  </c:pt>
                  <c:pt idx="124">
                    <c:v>Cap</c:v>
                  </c:pt>
                  <c:pt idx="125">
                    <c:v>Cap</c:v>
                  </c:pt>
                  <c:pt idx="126">
                    <c:v>Jeans</c:v>
                  </c:pt>
                  <c:pt idx="127">
                    <c:v>Hoodie</c:v>
                  </c:pt>
                  <c:pt idx="128">
                    <c:v>Jacket</c:v>
                  </c:pt>
                  <c:pt idx="129">
                    <c:v>Jeans</c:v>
                  </c:pt>
                  <c:pt idx="130">
                    <c:v>Shoes</c:v>
                  </c:pt>
                  <c:pt idx="131">
                    <c:v>Shoes</c:v>
                  </c:pt>
                  <c:pt idx="132">
                    <c:v>T-shirt</c:v>
                  </c:pt>
                  <c:pt idx="133">
                    <c:v>Hoodie</c:v>
                  </c:pt>
                  <c:pt idx="134">
                    <c:v>Jacket</c:v>
                  </c:pt>
                  <c:pt idx="135">
                    <c:v>Cap</c:v>
                  </c:pt>
                  <c:pt idx="136">
                    <c:v>T-shirt</c:v>
                  </c:pt>
                  <c:pt idx="137">
                    <c:v>Sneakers</c:v>
                  </c:pt>
                  <c:pt idx="138">
                    <c:v>Jeans</c:v>
                  </c:pt>
                  <c:pt idx="139">
                    <c:v>Shoes</c:v>
                  </c:pt>
                  <c:pt idx="140">
                    <c:v>Socks</c:v>
                  </c:pt>
                  <c:pt idx="141">
                    <c:v>Sneakers</c:v>
                  </c:pt>
                  <c:pt idx="142">
                    <c:v>Cap</c:v>
                  </c:pt>
                  <c:pt idx="143">
                    <c:v>Cap</c:v>
                  </c:pt>
                  <c:pt idx="144">
                    <c:v>Socks</c:v>
                  </c:pt>
                  <c:pt idx="145">
                    <c:v>Sneakers</c:v>
                  </c:pt>
                  <c:pt idx="146">
                    <c:v>Jeans</c:v>
                  </c:pt>
                  <c:pt idx="147">
                    <c:v>Shoes</c:v>
                  </c:pt>
                  <c:pt idx="148">
                    <c:v>Shoes</c:v>
                  </c:pt>
                  <c:pt idx="149">
                    <c:v>Socks</c:v>
                  </c:pt>
                </c:lvl>
                <c:lvl>
                  <c:pt idx="0">
                    <c:v>20-10-2025</c:v>
                  </c:pt>
                  <c:pt idx="1">
                    <c:v>24-01-2025</c:v>
                  </c:pt>
                  <c:pt idx="2">
                    <c:v>May</c:v>
                  </c:pt>
                  <c:pt idx="3">
                    <c:v>29-03-2025</c:v>
                  </c:pt>
                  <c:pt idx="4">
                    <c:v>November</c:v>
                  </c:pt>
                  <c:pt idx="5">
                    <c:v>February</c:v>
                  </c:pt>
                  <c:pt idx="6">
                    <c:v>November</c:v>
                  </c:pt>
                  <c:pt idx="7">
                    <c:v>20-03-2025</c:v>
                  </c:pt>
                  <c:pt idx="8">
                    <c:v>16-07-2025</c:v>
                  </c:pt>
                  <c:pt idx="9">
                    <c:v>July</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January</c:v>
                  </c:pt>
                  <c:pt idx="24">
                    <c:v>February</c:v>
                  </c:pt>
                  <c:pt idx="25">
                    <c:v>18-06-2025</c:v>
                  </c:pt>
                  <c:pt idx="26">
                    <c:v>25-10-2025</c:v>
                  </c:pt>
                  <c:pt idx="27">
                    <c:v>30-06-2025</c:v>
                  </c:pt>
                  <c:pt idx="28">
                    <c:v>October</c:v>
                  </c:pt>
                  <c:pt idx="29">
                    <c:v>23-11-2025</c:v>
                  </c:pt>
                  <c:pt idx="30">
                    <c:v>30-01-2025</c:v>
                  </c:pt>
                  <c:pt idx="31">
                    <c:v>18-06-2025</c:v>
                  </c:pt>
                  <c:pt idx="32">
                    <c:v>20-06-2025</c:v>
                  </c:pt>
                  <c:pt idx="33">
                    <c:v>18-10-2025</c:v>
                  </c:pt>
                  <c:pt idx="34">
                    <c:v>15-09-2025</c:v>
                  </c:pt>
                  <c:pt idx="35">
                    <c:v>26-10-2025</c:v>
                  </c:pt>
                  <c:pt idx="36">
                    <c:v>September</c:v>
                  </c:pt>
                  <c:pt idx="37">
                    <c:v>22-12-2025</c:v>
                  </c:pt>
                  <c:pt idx="38">
                    <c:v>July</c:v>
                  </c:pt>
                  <c:pt idx="39">
                    <c:v>15-02-2025</c:v>
                  </c:pt>
                  <c:pt idx="40">
                    <c:v>25-01-2025</c:v>
                  </c:pt>
                  <c:pt idx="41">
                    <c:v>November</c:v>
                  </c:pt>
                  <c:pt idx="42">
                    <c:v>20-09-2025</c:v>
                  </c:pt>
                  <c:pt idx="43">
                    <c:v>March</c:v>
                  </c:pt>
                  <c:pt idx="44">
                    <c:v>June</c:v>
                  </c:pt>
                  <c:pt idx="45">
                    <c:v>27-10-2025</c:v>
                  </c:pt>
                  <c:pt idx="46">
                    <c:v>April</c:v>
                  </c:pt>
                  <c:pt idx="47">
                    <c:v>July</c:v>
                  </c:pt>
                  <c:pt idx="48">
                    <c:v>December</c:v>
                  </c:pt>
                  <c:pt idx="49">
                    <c:v>14-05-2025</c:v>
                  </c:pt>
                  <c:pt idx="50">
                    <c:v>31-10-2025</c:v>
                  </c:pt>
                  <c:pt idx="51">
                    <c:v>23-09-2025</c:v>
                  </c:pt>
                  <c:pt idx="52">
                    <c:v>November</c:v>
                  </c:pt>
                  <c:pt idx="53">
                    <c:v>13-10-2025</c:v>
                  </c:pt>
                  <c:pt idx="54">
                    <c:v>19-01-2025</c:v>
                  </c:pt>
                  <c:pt idx="55">
                    <c:v>September</c:v>
                  </c:pt>
                  <c:pt idx="56">
                    <c:v>17-02-2025</c:v>
                  </c:pt>
                  <c:pt idx="57">
                    <c:v>December</c:v>
                  </c:pt>
                  <c:pt idx="58">
                    <c:v>14-10-2025</c:v>
                  </c:pt>
                  <c:pt idx="59">
                    <c:v>28-05-2025</c:v>
                  </c:pt>
                  <c:pt idx="60">
                    <c:v>December</c:v>
                  </c:pt>
                  <c:pt idx="61">
                    <c:v>June</c:v>
                  </c:pt>
                  <c:pt idx="62">
                    <c:v>19-11-2025</c:v>
                  </c:pt>
                  <c:pt idx="63">
                    <c:v>25-09-2025</c:v>
                  </c:pt>
                  <c:pt idx="64">
                    <c:v>21-02-2025</c:v>
                  </c:pt>
                  <c:pt idx="65">
                    <c:v>21-05-2025</c:v>
                  </c:pt>
                  <c:pt idx="66">
                    <c:v>December</c:v>
                  </c:pt>
                  <c:pt idx="67">
                    <c:v>25-04-2025</c:v>
                  </c:pt>
                  <c:pt idx="68">
                    <c:v>14-04-2025</c:v>
                  </c:pt>
                  <c:pt idx="69">
                    <c:v>16-10-2025</c:v>
                  </c:pt>
                  <c:pt idx="70">
                    <c:v>August</c:v>
                  </c:pt>
                  <c:pt idx="71">
                    <c:v>February</c:v>
                  </c:pt>
                  <c:pt idx="72">
                    <c:v>17-07-2025</c:v>
                  </c:pt>
                  <c:pt idx="73">
                    <c:v>August</c:v>
                  </c:pt>
                  <c:pt idx="74">
                    <c:v>April</c:v>
                  </c:pt>
                  <c:pt idx="75">
                    <c:v>24-08-2025</c:v>
                  </c:pt>
                  <c:pt idx="76">
                    <c:v>17-09-2025</c:v>
                  </c:pt>
                  <c:pt idx="77">
                    <c:v>20-02-2025</c:v>
                  </c:pt>
                  <c:pt idx="78">
                    <c:v>April</c:v>
                  </c:pt>
                  <c:pt idx="79">
                    <c:v>May</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October</c:v>
                  </c:pt>
                  <c:pt idx="93">
                    <c:v>16-09-2025</c:v>
                  </c:pt>
                  <c:pt idx="94">
                    <c:v>September</c:v>
                  </c:pt>
                  <c:pt idx="95">
                    <c:v>16-10-2025</c:v>
                  </c:pt>
                  <c:pt idx="96">
                    <c:v>21-07-2025</c:v>
                  </c:pt>
                  <c:pt idx="97">
                    <c:v>April</c:v>
                  </c:pt>
                  <c:pt idx="98">
                    <c:v>February</c:v>
                  </c:pt>
                  <c:pt idx="99">
                    <c:v>30-04-2025</c:v>
                  </c:pt>
                  <c:pt idx="100">
                    <c:v>15-11-2025</c:v>
                  </c:pt>
                  <c:pt idx="101">
                    <c:v>29-05-2025</c:v>
                  </c:pt>
                  <c:pt idx="102">
                    <c:v>June</c:v>
                  </c:pt>
                  <c:pt idx="103">
                    <c:v>January</c:v>
                  </c:pt>
                  <c:pt idx="104">
                    <c:v>September</c:v>
                  </c:pt>
                  <c:pt idx="105">
                    <c:v>14-10-2025</c:v>
                  </c:pt>
                  <c:pt idx="106">
                    <c:v>25-03-2025</c:v>
                  </c:pt>
                  <c:pt idx="107">
                    <c:v>20-10-2025</c:v>
                  </c:pt>
                  <c:pt idx="108">
                    <c:v>November</c:v>
                  </c:pt>
                  <c:pt idx="109">
                    <c:v>27-06-2025</c:v>
                  </c:pt>
                  <c:pt idx="110">
                    <c:v>29-12-2025</c:v>
                  </c:pt>
                  <c:pt idx="111">
                    <c:v>18-01-2025</c:v>
                  </c:pt>
                  <c:pt idx="112">
                    <c:v>September</c:v>
                  </c:pt>
                  <c:pt idx="113">
                    <c:v>26-01-2025</c:v>
                  </c:pt>
                  <c:pt idx="114">
                    <c:v>April</c:v>
                  </c:pt>
                  <c:pt idx="115">
                    <c:v>26-11-2025</c:v>
                  </c:pt>
                  <c:pt idx="116">
                    <c:v>23-09-2025</c:v>
                  </c:pt>
                  <c:pt idx="117">
                    <c:v>March</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October</c:v>
                  </c:pt>
                  <c:pt idx="132">
                    <c:v>16-04-2025</c:v>
                  </c:pt>
                  <c:pt idx="133">
                    <c:v>19-12-2025</c:v>
                  </c:pt>
                  <c:pt idx="134">
                    <c:v>16-06-2025</c:v>
                  </c:pt>
                  <c:pt idx="135">
                    <c:v>October</c:v>
                  </c:pt>
                  <c:pt idx="136">
                    <c:v>January</c:v>
                  </c:pt>
                  <c:pt idx="137">
                    <c:v>18-10-2025</c:v>
                  </c:pt>
                  <c:pt idx="138">
                    <c:v>September</c:v>
                  </c:pt>
                  <c:pt idx="139">
                    <c:v>17-08-2025</c:v>
                  </c:pt>
                  <c:pt idx="140">
                    <c:v>14-10-2025</c:v>
                  </c:pt>
                  <c:pt idx="141">
                    <c:v>November</c:v>
                  </c:pt>
                  <c:pt idx="142">
                    <c:v>20-08-2025</c:v>
                  </c:pt>
                  <c:pt idx="143">
                    <c:v>24-04-2025</c:v>
                  </c:pt>
                  <c:pt idx="144">
                    <c:v>14-06-2025</c:v>
                  </c:pt>
                  <c:pt idx="145">
                    <c:v>July</c:v>
                  </c:pt>
                  <c:pt idx="146">
                    <c:v>October</c:v>
                  </c:pt>
                  <c:pt idx="147">
                    <c:v>May</c:v>
                  </c:pt>
                  <c:pt idx="148">
                    <c:v>October</c:v>
                  </c:pt>
                  <c:pt idx="149">
                    <c:v>June</c:v>
                  </c:pt>
                </c:lvl>
                <c:lvl>
                  <c:pt idx="0">
                    <c:v>20-10-2025</c:v>
                  </c:pt>
                  <c:pt idx="1">
                    <c:v>24-01-2025</c:v>
                  </c:pt>
                  <c:pt idx="2">
                    <c:v>05-12-2025</c:v>
                  </c:pt>
                  <c:pt idx="3">
                    <c:v>29-03-2025</c:v>
                  </c:pt>
                  <c:pt idx="4">
                    <c:v>11-08-2025</c:v>
                  </c:pt>
                  <c:pt idx="5">
                    <c:v>02-03-2025</c:v>
                  </c:pt>
                  <c:pt idx="6">
                    <c:v>11-02-2025</c:v>
                  </c:pt>
                  <c:pt idx="7">
                    <c:v>20-03-2025</c:v>
                  </c:pt>
                  <c:pt idx="8">
                    <c:v>16-07-2025</c:v>
                  </c:pt>
                  <c:pt idx="9">
                    <c:v>07-04-2025</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01-11-2025</c:v>
                  </c:pt>
                  <c:pt idx="24">
                    <c:v>02-02-2025</c:v>
                  </c:pt>
                  <c:pt idx="25">
                    <c:v>18-06-2025</c:v>
                  </c:pt>
                  <c:pt idx="26">
                    <c:v>25-10-2025</c:v>
                  </c:pt>
                  <c:pt idx="27">
                    <c:v>30-06-2025</c:v>
                  </c:pt>
                  <c:pt idx="28">
                    <c:v>10-08-2025</c:v>
                  </c:pt>
                  <c:pt idx="29">
                    <c:v>23-11-2025</c:v>
                  </c:pt>
                  <c:pt idx="30">
                    <c:v>30-01-2025</c:v>
                  </c:pt>
                  <c:pt idx="31">
                    <c:v>18-06-2025</c:v>
                  </c:pt>
                  <c:pt idx="32">
                    <c:v>20-06-2025</c:v>
                  </c:pt>
                  <c:pt idx="33">
                    <c:v>18-10-2025</c:v>
                  </c:pt>
                  <c:pt idx="34">
                    <c:v>15-09-2025</c:v>
                  </c:pt>
                  <c:pt idx="35">
                    <c:v>26-10-2025</c:v>
                  </c:pt>
                  <c:pt idx="36">
                    <c:v>09-10-2025</c:v>
                  </c:pt>
                  <c:pt idx="37">
                    <c:v>22-12-2025</c:v>
                  </c:pt>
                  <c:pt idx="38">
                    <c:v>07-04-2025</c:v>
                  </c:pt>
                  <c:pt idx="39">
                    <c:v>15-02-2025</c:v>
                  </c:pt>
                  <c:pt idx="40">
                    <c:v>25-01-2025</c:v>
                  </c:pt>
                  <c:pt idx="41">
                    <c:v>11-02-2025</c:v>
                  </c:pt>
                  <c:pt idx="42">
                    <c:v>20-09-2025</c:v>
                  </c:pt>
                  <c:pt idx="43">
                    <c:v>03-11-2025</c:v>
                  </c:pt>
                  <c:pt idx="44">
                    <c:v>06-07-2025</c:v>
                  </c:pt>
                  <c:pt idx="45">
                    <c:v>27-10-2025</c:v>
                  </c:pt>
                  <c:pt idx="46">
                    <c:v>04-05-2025</c:v>
                  </c:pt>
                  <c:pt idx="47">
                    <c:v>07-07-2025</c:v>
                  </c:pt>
                  <c:pt idx="48">
                    <c:v>12-01-2025</c:v>
                  </c:pt>
                  <c:pt idx="49">
                    <c:v>14-05-2025</c:v>
                  </c:pt>
                  <c:pt idx="50">
                    <c:v>31-10-2025</c:v>
                  </c:pt>
                  <c:pt idx="51">
                    <c:v>23-09-2025</c:v>
                  </c:pt>
                  <c:pt idx="52">
                    <c:v>11-06-2025</c:v>
                  </c:pt>
                  <c:pt idx="53">
                    <c:v>13-10-2025</c:v>
                  </c:pt>
                  <c:pt idx="54">
                    <c:v>19-01-2025</c:v>
                  </c:pt>
                  <c:pt idx="55">
                    <c:v>09-01-2025</c:v>
                  </c:pt>
                  <c:pt idx="56">
                    <c:v>17-02-2025</c:v>
                  </c:pt>
                  <c:pt idx="57">
                    <c:v>12-07-2025</c:v>
                  </c:pt>
                  <c:pt idx="58">
                    <c:v>14-10-2025</c:v>
                  </c:pt>
                  <c:pt idx="59">
                    <c:v>28-05-2025</c:v>
                  </c:pt>
                  <c:pt idx="60">
                    <c:v>12-03-2025</c:v>
                  </c:pt>
                  <c:pt idx="61">
                    <c:v>06-03-2025</c:v>
                  </c:pt>
                  <c:pt idx="62">
                    <c:v>19-11-2025</c:v>
                  </c:pt>
                  <c:pt idx="63">
                    <c:v>25-09-2025</c:v>
                  </c:pt>
                  <c:pt idx="64">
                    <c:v>21-02-2025</c:v>
                  </c:pt>
                  <c:pt idx="65">
                    <c:v>21-05-2025</c:v>
                  </c:pt>
                  <c:pt idx="66">
                    <c:v>12-06-2025</c:v>
                  </c:pt>
                  <c:pt idx="67">
                    <c:v>25-04-2025</c:v>
                  </c:pt>
                  <c:pt idx="68">
                    <c:v>14-04-2025</c:v>
                  </c:pt>
                  <c:pt idx="69">
                    <c:v>16-10-2025</c:v>
                  </c:pt>
                  <c:pt idx="70">
                    <c:v>08-12-2025</c:v>
                  </c:pt>
                  <c:pt idx="71">
                    <c:v>02-08-2025</c:v>
                  </c:pt>
                  <c:pt idx="72">
                    <c:v>17-07-2025</c:v>
                  </c:pt>
                  <c:pt idx="73">
                    <c:v>08-07-2025</c:v>
                  </c:pt>
                  <c:pt idx="74">
                    <c:v>04-03-2025</c:v>
                  </c:pt>
                  <c:pt idx="75">
                    <c:v>24-08-2025</c:v>
                  </c:pt>
                  <c:pt idx="76">
                    <c:v>17-09-2025</c:v>
                  </c:pt>
                  <c:pt idx="77">
                    <c:v>20-02-2025</c:v>
                  </c:pt>
                  <c:pt idx="78">
                    <c:v>04-03-2025</c:v>
                  </c:pt>
                  <c:pt idx="79">
                    <c:v>05-02-2025</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10-04-2025</c:v>
                  </c:pt>
                  <c:pt idx="93">
                    <c:v>16-09-2025</c:v>
                  </c:pt>
                  <c:pt idx="94">
                    <c:v>09-12-2025</c:v>
                  </c:pt>
                  <c:pt idx="95">
                    <c:v>16-10-2025</c:v>
                  </c:pt>
                  <c:pt idx="96">
                    <c:v>21-07-2025</c:v>
                  </c:pt>
                  <c:pt idx="97">
                    <c:v>04-08-2025</c:v>
                  </c:pt>
                  <c:pt idx="98">
                    <c:v>02-11-2025</c:v>
                  </c:pt>
                  <c:pt idx="99">
                    <c:v>30-04-2025</c:v>
                  </c:pt>
                  <c:pt idx="100">
                    <c:v>15-11-2025</c:v>
                  </c:pt>
                  <c:pt idx="101">
                    <c:v>29-05-2025</c:v>
                  </c:pt>
                  <c:pt idx="102">
                    <c:v>06-01-2025</c:v>
                  </c:pt>
                  <c:pt idx="103">
                    <c:v>01-10-2025</c:v>
                  </c:pt>
                  <c:pt idx="104">
                    <c:v>09-07-2025</c:v>
                  </c:pt>
                  <c:pt idx="105">
                    <c:v>14-10-2025</c:v>
                  </c:pt>
                  <c:pt idx="106">
                    <c:v>25-03-2025</c:v>
                  </c:pt>
                  <c:pt idx="107">
                    <c:v>20-10-2025</c:v>
                  </c:pt>
                  <c:pt idx="108">
                    <c:v>11-07-2025</c:v>
                  </c:pt>
                  <c:pt idx="109">
                    <c:v>27-06-2025</c:v>
                  </c:pt>
                  <c:pt idx="110">
                    <c:v>29-12-2025</c:v>
                  </c:pt>
                  <c:pt idx="111">
                    <c:v>18-01-2025</c:v>
                  </c:pt>
                  <c:pt idx="112">
                    <c:v>09-07-2025</c:v>
                  </c:pt>
                  <c:pt idx="113">
                    <c:v>26-01-2025</c:v>
                  </c:pt>
                  <c:pt idx="114">
                    <c:v>04-02-2025</c:v>
                  </c:pt>
                  <c:pt idx="115">
                    <c:v>26-11-2025</c:v>
                  </c:pt>
                  <c:pt idx="116">
                    <c:v>23-09-2025</c:v>
                  </c:pt>
                  <c:pt idx="117">
                    <c:v>03-06-2025</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10-08-2025</c:v>
                  </c:pt>
                  <c:pt idx="132">
                    <c:v>16-04-2025</c:v>
                  </c:pt>
                  <c:pt idx="133">
                    <c:v>19-12-2025</c:v>
                  </c:pt>
                  <c:pt idx="134">
                    <c:v>16-06-2025</c:v>
                  </c:pt>
                  <c:pt idx="135">
                    <c:v>10-04-2025</c:v>
                  </c:pt>
                  <c:pt idx="136">
                    <c:v>01-06-2025</c:v>
                  </c:pt>
                  <c:pt idx="137">
                    <c:v>18-10-2025</c:v>
                  </c:pt>
                  <c:pt idx="138">
                    <c:v>09-10-2025</c:v>
                  </c:pt>
                  <c:pt idx="139">
                    <c:v>17-08-2025</c:v>
                  </c:pt>
                  <c:pt idx="140">
                    <c:v>14-10-2025</c:v>
                  </c:pt>
                  <c:pt idx="141">
                    <c:v>11-07-2025</c:v>
                  </c:pt>
                  <c:pt idx="142">
                    <c:v>20-08-2025</c:v>
                  </c:pt>
                  <c:pt idx="143">
                    <c:v>24-04-2025</c:v>
                  </c:pt>
                  <c:pt idx="144">
                    <c:v>14-06-2025</c:v>
                  </c:pt>
                  <c:pt idx="145">
                    <c:v>07-04-2025</c:v>
                  </c:pt>
                  <c:pt idx="146">
                    <c:v>10-11-2025</c:v>
                  </c:pt>
                  <c:pt idx="147">
                    <c:v>05-01-2025</c:v>
                  </c:pt>
                  <c:pt idx="148">
                    <c:v>10-08-2025</c:v>
                  </c:pt>
                  <c:pt idx="149">
                    <c:v>06-10-2025</c:v>
                  </c:pt>
                </c:lvl>
                <c:lvl>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pt idx="100">
                    <c:v>1101</c:v>
                  </c:pt>
                  <c:pt idx="101">
                    <c:v>1102</c:v>
                  </c:pt>
                  <c:pt idx="102">
                    <c:v>1103</c:v>
                  </c:pt>
                  <c:pt idx="103">
                    <c:v>1104</c:v>
                  </c:pt>
                  <c:pt idx="104">
                    <c:v>1105</c:v>
                  </c:pt>
                  <c:pt idx="105">
                    <c:v>1106</c:v>
                  </c:pt>
                  <c:pt idx="106">
                    <c:v>1107</c:v>
                  </c:pt>
                  <c:pt idx="107">
                    <c:v>1108</c:v>
                  </c:pt>
                  <c:pt idx="108">
                    <c:v>1109</c:v>
                  </c:pt>
                  <c:pt idx="109">
                    <c:v>1110</c:v>
                  </c:pt>
                  <c:pt idx="110">
                    <c:v>1111</c:v>
                  </c:pt>
                  <c:pt idx="111">
                    <c:v>1112</c:v>
                  </c:pt>
                  <c:pt idx="112">
                    <c:v>1113</c:v>
                  </c:pt>
                  <c:pt idx="113">
                    <c:v>1114</c:v>
                  </c:pt>
                  <c:pt idx="114">
                    <c:v>1115</c:v>
                  </c:pt>
                  <c:pt idx="115">
                    <c:v>1116</c:v>
                  </c:pt>
                  <c:pt idx="116">
                    <c:v>1117</c:v>
                  </c:pt>
                  <c:pt idx="117">
                    <c:v>1118</c:v>
                  </c:pt>
                  <c:pt idx="118">
                    <c:v>1119</c:v>
                  </c:pt>
                  <c:pt idx="119">
                    <c:v>1120</c:v>
                  </c:pt>
                  <c:pt idx="120">
                    <c:v>1121</c:v>
                  </c:pt>
                  <c:pt idx="121">
                    <c:v>1122</c:v>
                  </c:pt>
                  <c:pt idx="122">
                    <c:v>1123</c:v>
                  </c:pt>
                  <c:pt idx="123">
                    <c:v>1124</c:v>
                  </c:pt>
                  <c:pt idx="124">
                    <c:v>1125</c:v>
                  </c:pt>
                  <c:pt idx="125">
                    <c:v>1126</c:v>
                  </c:pt>
                  <c:pt idx="126">
                    <c:v>1127</c:v>
                  </c:pt>
                  <c:pt idx="127">
                    <c:v>1128</c:v>
                  </c:pt>
                  <c:pt idx="128">
                    <c:v>1129</c:v>
                  </c:pt>
                  <c:pt idx="129">
                    <c:v>1130</c:v>
                  </c:pt>
                  <c:pt idx="130">
                    <c:v>1131</c:v>
                  </c:pt>
                  <c:pt idx="131">
                    <c:v>1132</c:v>
                  </c:pt>
                  <c:pt idx="132">
                    <c:v>1133</c:v>
                  </c:pt>
                  <c:pt idx="133">
                    <c:v>1134</c:v>
                  </c:pt>
                  <c:pt idx="134">
                    <c:v>1135</c:v>
                  </c:pt>
                  <c:pt idx="135">
                    <c:v>1136</c:v>
                  </c:pt>
                  <c:pt idx="136">
                    <c:v>1137</c:v>
                  </c:pt>
                  <c:pt idx="137">
                    <c:v>1138</c:v>
                  </c:pt>
                  <c:pt idx="138">
                    <c:v>1139</c:v>
                  </c:pt>
                  <c:pt idx="139">
                    <c:v>1140</c:v>
                  </c:pt>
                  <c:pt idx="140">
                    <c:v>1141</c:v>
                  </c:pt>
                  <c:pt idx="141">
                    <c:v>1142</c:v>
                  </c:pt>
                  <c:pt idx="142">
                    <c:v>1143</c:v>
                  </c:pt>
                  <c:pt idx="143">
                    <c:v>1144</c:v>
                  </c:pt>
                  <c:pt idx="144">
                    <c:v>1145</c:v>
                  </c:pt>
                  <c:pt idx="145">
                    <c:v>1146</c:v>
                  </c:pt>
                  <c:pt idx="146">
                    <c:v>1147</c:v>
                  </c:pt>
                  <c:pt idx="147">
                    <c:v>1148</c:v>
                  </c:pt>
                  <c:pt idx="148">
                    <c:v>1149</c:v>
                  </c:pt>
                  <c:pt idx="149">
                    <c:v>1150</c:v>
                  </c:pt>
                </c:lvl>
              </c:multiLvlStrCache>
            </c:multiLvlStrRef>
          </c:xVal>
          <c:yVal>
            <c:numRef>
              <c:f>'Discount Impact Analysis'!$I$2:$I$151</c:f>
              <c:numCache>
                <c:formatCode>General</c:formatCode>
                <c:ptCount val="150"/>
                <c:pt idx="0">
                  <c:v>10</c:v>
                </c:pt>
                <c:pt idx="1">
                  <c:v>5</c:v>
                </c:pt>
                <c:pt idx="2">
                  <c:v>20</c:v>
                </c:pt>
                <c:pt idx="3">
                  <c:v>10</c:v>
                </c:pt>
                <c:pt idx="4">
                  <c:v>10</c:v>
                </c:pt>
                <c:pt idx="5">
                  <c:v>0</c:v>
                </c:pt>
                <c:pt idx="6">
                  <c:v>15</c:v>
                </c:pt>
                <c:pt idx="7">
                  <c:v>5</c:v>
                </c:pt>
                <c:pt idx="8">
                  <c:v>0</c:v>
                </c:pt>
                <c:pt idx="9">
                  <c:v>10</c:v>
                </c:pt>
                <c:pt idx="10">
                  <c:v>0</c:v>
                </c:pt>
                <c:pt idx="11">
                  <c:v>5</c:v>
                </c:pt>
                <c:pt idx="12">
                  <c:v>5</c:v>
                </c:pt>
                <c:pt idx="13">
                  <c:v>5</c:v>
                </c:pt>
                <c:pt idx="14">
                  <c:v>15</c:v>
                </c:pt>
                <c:pt idx="15">
                  <c:v>0</c:v>
                </c:pt>
                <c:pt idx="16">
                  <c:v>20</c:v>
                </c:pt>
                <c:pt idx="17">
                  <c:v>15</c:v>
                </c:pt>
                <c:pt idx="18">
                  <c:v>10</c:v>
                </c:pt>
                <c:pt idx="19">
                  <c:v>20</c:v>
                </c:pt>
                <c:pt idx="20">
                  <c:v>20</c:v>
                </c:pt>
                <c:pt idx="21">
                  <c:v>15</c:v>
                </c:pt>
                <c:pt idx="22">
                  <c:v>10</c:v>
                </c:pt>
                <c:pt idx="23">
                  <c:v>10</c:v>
                </c:pt>
                <c:pt idx="24">
                  <c:v>15</c:v>
                </c:pt>
                <c:pt idx="25">
                  <c:v>0</c:v>
                </c:pt>
                <c:pt idx="26">
                  <c:v>0</c:v>
                </c:pt>
                <c:pt idx="27">
                  <c:v>20</c:v>
                </c:pt>
                <c:pt idx="28">
                  <c:v>0</c:v>
                </c:pt>
                <c:pt idx="29">
                  <c:v>20</c:v>
                </c:pt>
                <c:pt idx="30">
                  <c:v>10</c:v>
                </c:pt>
                <c:pt idx="31">
                  <c:v>5</c:v>
                </c:pt>
                <c:pt idx="32">
                  <c:v>10</c:v>
                </c:pt>
                <c:pt idx="33">
                  <c:v>20</c:v>
                </c:pt>
                <c:pt idx="34">
                  <c:v>0</c:v>
                </c:pt>
                <c:pt idx="35">
                  <c:v>0</c:v>
                </c:pt>
                <c:pt idx="36">
                  <c:v>5</c:v>
                </c:pt>
                <c:pt idx="37">
                  <c:v>5</c:v>
                </c:pt>
                <c:pt idx="38">
                  <c:v>0</c:v>
                </c:pt>
                <c:pt idx="39">
                  <c:v>15</c:v>
                </c:pt>
                <c:pt idx="40">
                  <c:v>5</c:v>
                </c:pt>
                <c:pt idx="41">
                  <c:v>15</c:v>
                </c:pt>
                <c:pt idx="42">
                  <c:v>15</c:v>
                </c:pt>
                <c:pt idx="43">
                  <c:v>10</c:v>
                </c:pt>
                <c:pt idx="44">
                  <c:v>0</c:v>
                </c:pt>
                <c:pt idx="45">
                  <c:v>10</c:v>
                </c:pt>
                <c:pt idx="46">
                  <c:v>0</c:v>
                </c:pt>
                <c:pt idx="47">
                  <c:v>0</c:v>
                </c:pt>
                <c:pt idx="48">
                  <c:v>15</c:v>
                </c:pt>
                <c:pt idx="49">
                  <c:v>5</c:v>
                </c:pt>
                <c:pt idx="50">
                  <c:v>0</c:v>
                </c:pt>
                <c:pt idx="51">
                  <c:v>10</c:v>
                </c:pt>
                <c:pt idx="52">
                  <c:v>20</c:v>
                </c:pt>
                <c:pt idx="53">
                  <c:v>20</c:v>
                </c:pt>
                <c:pt idx="54">
                  <c:v>5</c:v>
                </c:pt>
                <c:pt idx="55">
                  <c:v>10</c:v>
                </c:pt>
                <c:pt idx="56">
                  <c:v>5</c:v>
                </c:pt>
                <c:pt idx="57">
                  <c:v>0</c:v>
                </c:pt>
                <c:pt idx="58">
                  <c:v>20</c:v>
                </c:pt>
                <c:pt idx="59">
                  <c:v>15</c:v>
                </c:pt>
                <c:pt idx="60">
                  <c:v>0</c:v>
                </c:pt>
                <c:pt idx="61">
                  <c:v>10</c:v>
                </c:pt>
                <c:pt idx="62">
                  <c:v>5</c:v>
                </c:pt>
                <c:pt idx="63">
                  <c:v>20</c:v>
                </c:pt>
                <c:pt idx="64">
                  <c:v>0</c:v>
                </c:pt>
                <c:pt idx="65">
                  <c:v>0</c:v>
                </c:pt>
                <c:pt idx="66">
                  <c:v>20</c:v>
                </c:pt>
                <c:pt idx="67">
                  <c:v>10</c:v>
                </c:pt>
                <c:pt idx="68">
                  <c:v>15</c:v>
                </c:pt>
                <c:pt idx="69">
                  <c:v>20</c:v>
                </c:pt>
                <c:pt idx="70">
                  <c:v>20</c:v>
                </c:pt>
                <c:pt idx="71">
                  <c:v>0</c:v>
                </c:pt>
                <c:pt idx="72">
                  <c:v>0</c:v>
                </c:pt>
                <c:pt idx="73">
                  <c:v>0</c:v>
                </c:pt>
                <c:pt idx="74">
                  <c:v>20</c:v>
                </c:pt>
                <c:pt idx="75">
                  <c:v>0</c:v>
                </c:pt>
                <c:pt idx="76">
                  <c:v>0</c:v>
                </c:pt>
                <c:pt idx="77">
                  <c:v>10</c:v>
                </c:pt>
                <c:pt idx="78">
                  <c:v>0</c:v>
                </c:pt>
                <c:pt idx="79">
                  <c:v>5</c:v>
                </c:pt>
                <c:pt idx="80">
                  <c:v>10</c:v>
                </c:pt>
                <c:pt idx="81">
                  <c:v>0</c:v>
                </c:pt>
                <c:pt idx="82">
                  <c:v>20</c:v>
                </c:pt>
                <c:pt idx="83">
                  <c:v>15</c:v>
                </c:pt>
                <c:pt idx="84">
                  <c:v>0</c:v>
                </c:pt>
                <c:pt idx="85">
                  <c:v>0</c:v>
                </c:pt>
                <c:pt idx="86">
                  <c:v>5</c:v>
                </c:pt>
                <c:pt idx="87">
                  <c:v>0</c:v>
                </c:pt>
                <c:pt idx="88">
                  <c:v>10</c:v>
                </c:pt>
                <c:pt idx="89">
                  <c:v>0</c:v>
                </c:pt>
                <c:pt idx="90">
                  <c:v>15</c:v>
                </c:pt>
                <c:pt idx="91">
                  <c:v>5</c:v>
                </c:pt>
                <c:pt idx="92">
                  <c:v>20</c:v>
                </c:pt>
                <c:pt idx="93">
                  <c:v>20</c:v>
                </c:pt>
                <c:pt idx="94">
                  <c:v>15</c:v>
                </c:pt>
                <c:pt idx="95">
                  <c:v>20</c:v>
                </c:pt>
                <c:pt idx="96">
                  <c:v>5</c:v>
                </c:pt>
                <c:pt idx="97">
                  <c:v>20</c:v>
                </c:pt>
                <c:pt idx="98">
                  <c:v>10</c:v>
                </c:pt>
                <c:pt idx="99">
                  <c:v>15</c:v>
                </c:pt>
                <c:pt idx="100">
                  <c:v>0</c:v>
                </c:pt>
                <c:pt idx="101">
                  <c:v>10</c:v>
                </c:pt>
                <c:pt idx="102">
                  <c:v>20</c:v>
                </c:pt>
                <c:pt idx="103">
                  <c:v>10</c:v>
                </c:pt>
                <c:pt idx="104">
                  <c:v>20</c:v>
                </c:pt>
                <c:pt idx="105">
                  <c:v>10</c:v>
                </c:pt>
                <c:pt idx="106">
                  <c:v>15</c:v>
                </c:pt>
                <c:pt idx="107">
                  <c:v>20</c:v>
                </c:pt>
                <c:pt idx="108">
                  <c:v>20</c:v>
                </c:pt>
                <c:pt idx="109">
                  <c:v>10</c:v>
                </c:pt>
                <c:pt idx="110">
                  <c:v>10</c:v>
                </c:pt>
                <c:pt idx="111">
                  <c:v>0</c:v>
                </c:pt>
                <c:pt idx="112">
                  <c:v>20</c:v>
                </c:pt>
                <c:pt idx="113">
                  <c:v>5</c:v>
                </c:pt>
                <c:pt idx="114">
                  <c:v>20</c:v>
                </c:pt>
                <c:pt idx="115">
                  <c:v>10</c:v>
                </c:pt>
                <c:pt idx="116">
                  <c:v>0</c:v>
                </c:pt>
                <c:pt idx="117">
                  <c:v>10</c:v>
                </c:pt>
                <c:pt idx="118">
                  <c:v>10</c:v>
                </c:pt>
                <c:pt idx="119">
                  <c:v>15</c:v>
                </c:pt>
                <c:pt idx="120">
                  <c:v>15</c:v>
                </c:pt>
                <c:pt idx="121">
                  <c:v>15</c:v>
                </c:pt>
                <c:pt idx="122">
                  <c:v>10</c:v>
                </c:pt>
                <c:pt idx="123">
                  <c:v>20</c:v>
                </c:pt>
                <c:pt idx="124">
                  <c:v>5</c:v>
                </c:pt>
                <c:pt idx="125">
                  <c:v>5</c:v>
                </c:pt>
                <c:pt idx="126">
                  <c:v>15</c:v>
                </c:pt>
                <c:pt idx="127">
                  <c:v>0</c:v>
                </c:pt>
                <c:pt idx="128">
                  <c:v>5</c:v>
                </c:pt>
                <c:pt idx="129">
                  <c:v>0</c:v>
                </c:pt>
                <c:pt idx="130">
                  <c:v>10</c:v>
                </c:pt>
                <c:pt idx="131">
                  <c:v>10</c:v>
                </c:pt>
                <c:pt idx="132">
                  <c:v>10</c:v>
                </c:pt>
                <c:pt idx="133">
                  <c:v>5</c:v>
                </c:pt>
                <c:pt idx="134">
                  <c:v>0</c:v>
                </c:pt>
                <c:pt idx="135">
                  <c:v>15</c:v>
                </c:pt>
                <c:pt idx="136">
                  <c:v>15</c:v>
                </c:pt>
                <c:pt idx="137">
                  <c:v>5</c:v>
                </c:pt>
                <c:pt idx="138">
                  <c:v>15</c:v>
                </c:pt>
                <c:pt idx="139">
                  <c:v>20</c:v>
                </c:pt>
                <c:pt idx="140">
                  <c:v>20</c:v>
                </c:pt>
                <c:pt idx="141">
                  <c:v>20</c:v>
                </c:pt>
                <c:pt idx="142">
                  <c:v>5</c:v>
                </c:pt>
                <c:pt idx="143">
                  <c:v>20</c:v>
                </c:pt>
                <c:pt idx="144">
                  <c:v>0</c:v>
                </c:pt>
                <c:pt idx="145">
                  <c:v>20</c:v>
                </c:pt>
                <c:pt idx="146">
                  <c:v>5</c:v>
                </c:pt>
                <c:pt idx="147">
                  <c:v>15</c:v>
                </c:pt>
                <c:pt idx="148">
                  <c:v>10</c:v>
                </c:pt>
                <c:pt idx="149">
                  <c:v>5</c:v>
                </c:pt>
              </c:numCache>
            </c:numRef>
          </c:yVal>
          <c:smooth val="0"/>
        </c:ser>
        <c:ser>
          <c:idx val="2"/>
          <c:order val="2"/>
          <c:tx>
            <c:strRef>
              <c:f>'Discount Impact Analysis'!$J$1</c:f>
              <c:strCache>
                <c:ptCount val="1"/>
                <c:pt idx="0">
                  <c:v>Profit ($)</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rnd">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multiLvlStrRef>
              <c:f>'Discount Impact Analysis'!$A$2:$G$151</c:f>
              <c:multiLvlStrCache>
                <c:ptCount val="150"/>
                <c:lvl>
                  <c:pt idx="0">
                    <c:v>50</c:v>
                  </c:pt>
                  <c:pt idx="1">
                    <c:v>135</c:v>
                  </c:pt>
                  <c:pt idx="2">
                    <c:v>78</c:v>
                  </c:pt>
                  <c:pt idx="3">
                    <c:v>595</c:v>
                  </c:pt>
                  <c:pt idx="4">
                    <c:v>84</c:v>
                  </c:pt>
                  <c:pt idx="5">
                    <c:v>116</c:v>
                  </c:pt>
                  <c:pt idx="6">
                    <c:v>603</c:v>
                  </c:pt>
                  <c:pt idx="7">
                    <c:v>830</c:v>
                  </c:pt>
                  <c:pt idx="8">
                    <c:v>212</c:v>
                  </c:pt>
                  <c:pt idx="9">
                    <c:v>86</c:v>
                  </c:pt>
                  <c:pt idx="10">
                    <c:v>140</c:v>
                  </c:pt>
                  <c:pt idx="11">
                    <c:v>336</c:v>
                  </c:pt>
                  <c:pt idx="12">
                    <c:v>190</c:v>
                  </c:pt>
                  <c:pt idx="13">
                    <c:v>240</c:v>
                  </c:pt>
                  <c:pt idx="14">
                    <c:v>140</c:v>
                  </c:pt>
                  <c:pt idx="15">
                    <c:v>344</c:v>
                  </c:pt>
                  <c:pt idx="16">
                    <c:v>462</c:v>
                  </c:pt>
                  <c:pt idx="17">
                    <c:v>408</c:v>
                  </c:pt>
                  <c:pt idx="18">
                    <c:v>552</c:v>
                  </c:pt>
                  <c:pt idx="19">
                    <c:v>158</c:v>
                  </c:pt>
                  <c:pt idx="20">
                    <c:v>372</c:v>
                  </c:pt>
                  <c:pt idx="21">
                    <c:v>258</c:v>
                  </c:pt>
                  <c:pt idx="22">
                    <c:v>93</c:v>
                  </c:pt>
                  <c:pt idx="23">
                    <c:v>322</c:v>
                  </c:pt>
                  <c:pt idx="24">
                    <c:v>396</c:v>
                  </c:pt>
                  <c:pt idx="25">
                    <c:v>940</c:v>
                  </c:pt>
                  <c:pt idx="26">
                    <c:v>60</c:v>
                  </c:pt>
                  <c:pt idx="27">
                    <c:v>44</c:v>
                  </c:pt>
                  <c:pt idx="28">
                    <c:v>159</c:v>
                  </c:pt>
                  <c:pt idx="29">
                    <c:v>40</c:v>
                  </c:pt>
                  <c:pt idx="30">
                    <c:v>108</c:v>
                  </c:pt>
                  <c:pt idx="31">
                    <c:v>765</c:v>
                  </c:pt>
                  <c:pt idx="32">
                    <c:v>747</c:v>
                  </c:pt>
                  <c:pt idx="33">
                    <c:v>182</c:v>
                  </c:pt>
                  <c:pt idx="34">
                    <c:v>485</c:v>
                  </c:pt>
                  <c:pt idx="35">
                    <c:v>198</c:v>
                  </c:pt>
                  <c:pt idx="36">
                    <c:v>400</c:v>
                  </c:pt>
                  <c:pt idx="37">
                    <c:v>388</c:v>
                  </c:pt>
                  <c:pt idx="38">
                    <c:v>72</c:v>
                  </c:pt>
                  <c:pt idx="39">
                    <c:v>135</c:v>
                  </c:pt>
                  <c:pt idx="40">
                    <c:v>300</c:v>
                  </c:pt>
                  <c:pt idx="41">
                    <c:v>138</c:v>
                  </c:pt>
                  <c:pt idx="42">
                    <c:v>270</c:v>
                  </c:pt>
                  <c:pt idx="43">
                    <c:v>312</c:v>
                  </c:pt>
                  <c:pt idx="44">
                    <c:v>496</c:v>
                  </c:pt>
                  <c:pt idx="45">
                    <c:v>198</c:v>
                  </c:pt>
                  <c:pt idx="46">
                    <c:v>342</c:v>
                  </c:pt>
                  <c:pt idx="47">
                    <c:v>232</c:v>
                  </c:pt>
                  <c:pt idx="48">
                    <c:v>440</c:v>
                  </c:pt>
                  <c:pt idx="49">
                    <c:v>201</c:v>
                  </c:pt>
                  <c:pt idx="50">
                    <c:v>456</c:v>
                  </c:pt>
                  <c:pt idx="51">
                    <c:v>305</c:v>
                  </c:pt>
                  <c:pt idx="52">
                    <c:v>120</c:v>
                  </c:pt>
                  <c:pt idx="53">
                    <c:v>68</c:v>
                  </c:pt>
                  <c:pt idx="54">
                    <c:v>186</c:v>
                  </c:pt>
                  <c:pt idx="55">
                    <c:v>212</c:v>
                  </c:pt>
                  <c:pt idx="56">
                    <c:v>252</c:v>
                  </c:pt>
                  <c:pt idx="57">
                    <c:v>59</c:v>
                  </c:pt>
                  <c:pt idx="58">
                    <c:v>192</c:v>
                  </c:pt>
                  <c:pt idx="59">
                    <c:v>588</c:v>
                  </c:pt>
                  <c:pt idx="60">
                    <c:v>672</c:v>
                  </c:pt>
                  <c:pt idx="61">
                    <c:v>168</c:v>
                  </c:pt>
                  <c:pt idx="62">
                    <c:v>343</c:v>
                  </c:pt>
                  <c:pt idx="63">
                    <c:v>290</c:v>
                  </c:pt>
                  <c:pt idx="64">
                    <c:v>352</c:v>
                  </c:pt>
                  <c:pt idx="65">
                    <c:v>105</c:v>
                  </c:pt>
                  <c:pt idx="66">
                    <c:v>145</c:v>
                  </c:pt>
                  <c:pt idx="67">
                    <c:v>415</c:v>
                  </c:pt>
                  <c:pt idx="68">
                    <c:v>296</c:v>
                  </c:pt>
                  <c:pt idx="69">
                    <c:v>205</c:v>
                  </c:pt>
                  <c:pt idx="70">
                    <c:v>252</c:v>
                  </c:pt>
                  <c:pt idx="71">
                    <c:v>195</c:v>
                  </c:pt>
                  <c:pt idx="72">
                    <c:v>525</c:v>
                  </c:pt>
                  <c:pt idx="73">
                    <c:v>792</c:v>
                  </c:pt>
                  <c:pt idx="74">
                    <c:v>72</c:v>
                  </c:pt>
                  <c:pt idx="75">
                    <c:v>29</c:v>
                  </c:pt>
                  <c:pt idx="76">
                    <c:v>285</c:v>
                  </c:pt>
                  <c:pt idx="77">
                    <c:v>456</c:v>
                  </c:pt>
                  <c:pt idx="78">
                    <c:v>560</c:v>
                  </c:pt>
                  <c:pt idx="79">
                    <c:v>201</c:v>
                  </c:pt>
                  <c:pt idx="80">
                    <c:v>177</c:v>
                  </c:pt>
                  <c:pt idx="81">
                    <c:v>156</c:v>
                  </c:pt>
                  <c:pt idx="82">
                    <c:v>40</c:v>
                  </c:pt>
                  <c:pt idx="83">
                    <c:v>156</c:v>
                  </c:pt>
                  <c:pt idx="84">
                    <c:v>370</c:v>
                  </c:pt>
                  <c:pt idx="85">
                    <c:v>531</c:v>
                  </c:pt>
                  <c:pt idx="86">
                    <c:v>738</c:v>
                  </c:pt>
                  <c:pt idx="87">
                    <c:v>312</c:v>
                  </c:pt>
                  <c:pt idx="88">
                    <c:v>513</c:v>
                  </c:pt>
                  <c:pt idx="89">
                    <c:v>375</c:v>
                  </c:pt>
                  <c:pt idx="90">
                    <c:v>174</c:v>
                  </c:pt>
                  <c:pt idx="91">
                    <c:v>288</c:v>
                  </c:pt>
                  <c:pt idx="92">
                    <c:v>414</c:v>
                  </c:pt>
                  <c:pt idx="93">
                    <c:v>245</c:v>
                  </c:pt>
                  <c:pt idx="94">
                    <c:v>410</c:v>
                  </c:pt>
                  <c:pt idx="95">
                    <c:v>468</c:v>
                  </c:pt>
                  <c:pt idx="96">
                    <c:v>88</c:v>
                  </c:pt>
                  <c:pt idx="97">
                    <c:v>108</c:v>
                  </c:pt>
                  <c:pt idx="98">
                    <c:v>553</c:v>
                  </c:pt>
                  <c:pt idx="99">
                    <c:v>73</c:v>
                  </c:pt>
                  <c:pt idx="100">
                    <c:v>240</c:v>
                  </c:pt>
                  <c:pt idx="101">
                    <c:v>1000</c:v>
                  </c:pt>
                  <c:pt idx="102">
                    <c:v>670</c:v>
                  </c:pt>
                  <c:pt idx="103">
                    <c:v>216</c:v>
                  </c:pt>
                  <c:pt idx="104">
                    <c:v>688</c:v>
                  </c:pt>
                  <c:pt idx="105">
                    <c:v>66</c:v>
                  </c:pt>
                  <c:pt idx="106">
                    <c:v>552</c:v>
                  </c:pt>
                  <c:pt idx="107">
                    <c:v>660</c:v>
                  </c:pt>
                  <c:pt idx="108">
                    <c:v>344</c:v>
                  </c:pt>
                  <c:pt idx="109">
                    <c:v>170</c:v>
                  </c:pt>
                  <c:pt idx="110">
                    <c:v>756</c:v>
                  </c:pt>
                  <c:pt idx="111">
                    <c:v>33</c:v>
                  </c:pt>
                  <c:pt idx="112">
                    <c:v>522</c:v>
                  </c:pt>
                  <c:pt idx="113">
                    <c:v>440</c:v>
                  </c:pt>
                  <c:pt idx="114">
                    <c:v>220</c:v>
                  </c:pt>
                  <c:pt idx="115">
                    <c:v>188</c:v>
                  </c:pt>
                  <c:pt idx="116">
                    <c:v>49</c:v>
                  </c:pt>
                  <c:pt idx="117">
                    <c:v>744</c:v>
                  </c:pt>
                  <c:pt idx="118">
                    <c:v>468</c:v>
                  </c:pt>
                  <c:pt idx="119">
                    <c:v>111</c:v>
                  </c:pt>
                  <c:pt idx="120">
                    <c:v>390</c:v>
                  </c:pt>
                  <c:pt idx="121">
                    <c:v>970</c:v>
                  </c:pt>
                  <c:pt idx="122">
                    <c:v>94</c:v>
                  </c:pt>
                  <c:pt idx="123">
                    <c:v>260</c:v>
                  </c:pt>
                  <c:pt idx="124">
                    <c:v>368</c:v>
                  </c:pt>
                  <c:pt idx="125">
                    <c:v>696</c:v>
                  </c:pt>
                  <c:pt idx="126">
                    <c:v>200</c:v>
                  </c:pt>
                  <c:pt idx="127">
                    <c:v>174</c:v>
                  </c:pt>
                  <c:pt idx="128">
                    <c:v>35</c:v>
                  </c:pt>
                  <c:pt idx="129">
                    <c:v>220</c:v>
                  </c:pt>
                  <c:pt idx="130">
                    <c:v>148</c:v>
                  </c:pt>
                  <c:pt idx="131">
                    <c:v>270</c:v>
                  </c:pt>
                  <c:pt idx="132">
                    <c:v>64</c:v>
                  </c:pt>
                  <c:pt idx="133">
                    <c:v>74</c:v>
                  </c:pt>
                  <c:pt idx="134">
                    <c:v>220</c:v>
                  </c:pt>
                  <c:pt idx="135">
                    <c:v>384</c:v>
                  </c:pt>
                  <c:pt idx="136">
                    <c:v>285</c:v>
                  </c:pt>
                  <c:pt idx="137">
                    <c:v>112</c:v>
                  </c:pt>
                  <c:pt idx="138">
                    <c:v>225</c:v>
                  </c:pt>
                  <c:pt idx="139">
                    <c:v>740</c:v>
                  </c:pt>
                  <c:pt idx="140">
                    <c:v>552</c:v>
                  </c:pt>
                  <c:pt idx="141">
                    <c:v>252</c:v>
                  </c:pt>
                  <c:pt idx="142">
                    <c:v>405</c:v>
                  </c:pt>
                  <c:pt idx="143">
                    <c:v>576</c:v>
                  </c:pt>
                  <c:pt idx="144">
                    <c:v>488</c:v>
                  </c:pt>
                  <c:pt idx="145">
                    <c:v>392</c:v>
                  </c:pt>
                  <c:pt idx="146">
                    <c:v>219</c:v>
                  </c:pt>
                  <c:pt idx="147">
                    <c:v>297</c:v>
                  </c:pt>
                  <c:pt idx="148">
                    <c:v>590</c:v>
                  </c:pt>
                  <c:pt idx="149">
                    <c:v>215</c:v>
                  </c:pt>
                </c:lvl>
                <c:lvl>
                  <c:pt idx="0">
                    <c:v>West</c:v>
                  </c:pt>
                  <c:pt idx="1">
                    <c:v>East</c:v>
                  </c:pt>
                  <c:pt idx="2">
                    <c:v>North</c:v>
                  </c:pt>
                  <c:pt idx="3">
                    <c:v>West</c:v>
                  </c:pt>
                  <c:pt idx="4">
                    <c:v>North</c:v>
                  </c:pt>
                  <c:pt idx="5">
                    <c:v>South</c:v>
                  </c:pt>
                  <c:pt idx="6">
                    <c:v>East</c:v>
                  </c:pt>
                  <c:pt idx="7">
                    <c:v>North</c:v>
                  </c:pt>
                  <c:pt idx="8">
                    <c:v>South</c:v>
                  </c:pt>
                  <c:pt idx="9">
                    <c:v>South</c:v>
                  </c:pt>
                  <c:pt idx="10">
                    <c:v>East</c:v>
                  </c:pt>
                  <c:pt idx="11">
                    <c:v>North</c:v>
                  </c:pt>
                  <c:pt idx="12">
                    <c:v>East</c:v>
                  </c:pt>
                  <c:pt idx="13">
                    <c:v>West</c:v>
                  </c:pt>
                  <c:pt idx="14">
                    <c:v>South</c:v>
                  </c:pt>
                  <c:pt idx="15">
                    <c:v>North</c:v>
                  </c:pt>
                  <c:pt idx="16">
                    <c:v>South</c:v>
                  </c:pt>
                  <c:pt idx="17">
                    <c:v>North</c:v>
                  </c:pt>
                  <c:pt idx="18">
                    <c:v>South</c:v>
                  </c:pt>
                  <c:pt idx="19">
                    <c:v>West</c:v>
                  </c:pt>
                  <c:pt idx="20">
                    <c:v>North</c:v>
                  </c:pt>
                  <c:pt idx="21">
                    <c:v>North</c:v>
                  </c:pt>
                  <c:pt idx="22">
                    <c:v>South</c:v>
                  </c:pt>
                  <c:pt idx="23">
                    <c:v>North</c:v>
                  </c:pt>
                  <c:pt idx="24">
                    <c:v>South</c:v>
                  </c:pt>
                  <c:pt idx="25">
                    <c:v>East</c:v>
                  </c:pt>
                  <c:pt idx="26">
                    <c:v>West</c:v>
                  </c:pt>
                  <c:pt idx="27">
                    <c:v>South</c:v>
                  </c:pt>
                  <c:pt idx="28">
                    <c:v>South</c:v>
                  </c:pt>
                  <c:pt idx="29">
                    <c:v>East</c:v>
                  </c:pt>
                  <c:pt idx="30">
                    <c:v>West</c:v>
                  </c:pt>
                  <c:pt idx="31">
                    <c:v>East</c:v>
                  </c:pt>
                  <c:pt idx="32">
                    <c:v>West</c:v>
                  </c:pt>
                  <c:pt idx="33">
                    <c:v>North</c:v>
                  </c:pt>
                  <c:pt idx="34">
                    <c:v>South</c:v>
                  </c:pt>
                  <c:pt idx="35">
                    <c:v>West</c:v>
                  </c:pt>
                  <c:pt idx="36">
                    <c:v>South</c:v>
                  </c:pt>
                  <c:pt idx="37">
                    <c:v>North</c:v>
                  </c:pt>
                  <c:pt idx="38">
                    <c:v>West</c:v>
                  </c:pt>
                  <c:pt idx="39">
                    <c:v>East</c:v>
                  </c:pt>
                  <c:pt idx="40">
                    <c:v>North</c:v>
                  </c:pt>
                  <c:pt idx="41">
                    <c:v>East</c:v>
                  </c:pt>
                  <c:pt idx="42">
                    <c:v>South</c:v>
                  </c:pt>
                  <c:pt idx="43">
                    <c:v>West</c:v>
                  </c:pt>
                  <c:pt idx="44">
                    <c:v>East</c:v>
                  </c:pt>
                  <c:pt idx="45">
                    <c:v>North</c:v>
                  </c:pt>
                  <c:pt idx="46">
                    <c:v>East</c:v>
                  </c:pt>
                  <c:pt idx="47">
                    <c:v>South</c:v>
                  </c:pt>
                  <c:pt idx="48">
                    <c:v>East</c:v>
                  </c:pt>
                  <c:pt idx="49">
                    <c:v>North</c:v>
                  </c:pt>
                  <c:pt idx="50">
                    <c:v>South</c:v>
                  </c:pt>
                  <c:pt idx="51">
                    <c:v>East</c:v>
                  </c:pt>
                  <c:pt idx="52">
                    <c:v>East</c:v>
                  </c:pt>
                  <c:pt idx="53">
                    <c:v>West</c:v>
                  </c:pt>
                  <c:pt idx="54">
                    <c:v>North</c:v>
                  </c:pt>
                  <c:pt idx="55">
                    <c:v>West</c:v>
                  </c:pt>
                  <c:pt idx="56">
                    <c:v>East</c:v>
                  </c:pt>
                  <c:pt idx="57">
                    <c:v>West</c:v>
                  </c:pt>
                  <c:pt idx="58">
                    <c:v>North</c:v>
                  </c:pt>
                  <c:pt idx="59">
                    <c:v>West</c:v>
                  </c:pt>
                  <c:pt idx="60">
                    <c:v>North</c:v>
                  </c:pt>
                  <c:pt idx="61">
                    <c:v>North</c:v>
                  </c:pt>
                  <c:pt idx="62">
                    <c:v>South</c:v>
                  </c:pt>
                  <c:pt idx="63">
                    <c:v>East</c:v>
                  </c:pt>
                  <c:pt idx="64">
                    <c:v>South</c:v>
                  </c:pt>
                  <c:pt idx="65">
                    <c:v>North</c:v>
                  </c:pt>
                  <c:pt idx="66">
                    <c:v>East</c:v>
                  </c:pt>
                  <c:pt idx="67">
                    <c:v>North</c:v>
                  </c:pt>
                  <c:pt idx="68">
                    <c:v>East</c:v>
                  </c:pt>
                  <c:pt idx="69">
                    <c:v>South</c:v>
                  </c:pt>
                  <c:pt idx="70">
                    <c:v>East</c:v>
                  </c:pt>
                  <c:pt idx="71">
                    <c:v>North</c:v>
                  </c:pt>
                  <c:pt idx="72">
                    <c:v>West</c:v>
                  </c:pt>
                  <c:pt idx="73">
                    <c:v>West</c:v>
                  </c:pt>
                  <c:pt idx="74">
                    <c:v>South</c:v>
                  </c:pt>
                  <c:pt idx="75">
                    <c:v>North</c:v>
                  </c:pt>
                  <c:pt idx="76">
                    <c:v>North</c:v>
                  </c:pt>
                  <c:pt idx="77">
                    <c:v>South</c:v>
                  </c:pt>
                  <c:pt idx="78">
                    <c:v>West</c:v>
                  </c:pt>
                  <c:pt idx="79">
                    <c:v>East</c:v>
                  </c:pt>
                  <c:pt idx="80">
                    <c:v>North</c:v>
                  </c:pt>
                  <c:pt idx="81">
                    <c:v>North</c:v>
                  </c:pt>
                  <c:pt idx="82">
                    <c:v>South</c:v>
                  </c:pt>
                  <c:pt idx="83">
                    <c:v>East</c:v>
                  </c:pt>
                  <c:pt idx="84">
                    <c:v>West</c:v>
                  </c:pt>
                  <c:pt idx="85">
                    <c:v>South</c:v>
                  </c:pt>
                  <c:pt idx="86">
                    <c:v>North</c:v>
                  </c:pt>
                  <c:pt idx="87">
                    <c:v>South</c:v>
                  </c:pt>
                  <c:pt idx="88">
                    <c:v>West</c:v>
                  </c:pt>
                  <c:pt idx="89">
                    <c:v>West</c:v>
                  </c:pt>
                  <c:pt idx="90">
                    <c:v>North</c:v>
                  </c:pt>
                  <c:pt idx="91">
                    <c:v>South</c:v>
                  </c:pt>
                  <c:pt idx="92">
                    <c:v>East</c:v>
                  </c:pt>
                  <c:pt idx="93">
                    <c:v>South</c:v>
                  </c:pt>
                  <c:pt idx="94">
                    <c:v>South</c:v>
                  </c:pt>
                  <c:pt idx="95">
                    <c:v>North</c:v>
                  </c:pt>
                  <c:pt idx="96">
                    <c:v>North</c:v>
                  </c:pt>
                  <c:pt idx="97">
                    <c:v>East</c:v>
                  </c:pt>
                  <c:pt idx="98">
                    <c:v>South</c:v>
                  </c:pt>
                  <c:pt idx="99">
                    <c:v>East</c:v>
                  </c:pt>
                  <c:pt idx="100">
                    <c:v>South</c:v>
                  </c:pt>
                  <c:pt idx="101">
                    <c:v>West</c:v>
                  </c:pt>
                  <c:pt idx="102">
                    <c:v>West</c:v>
                  </c:pt>
                  <c:pt idx="103">
                    <c:v>South</c:v>
                  </c:pt>
                  <c:pt idx="104">
                    <c:v>South</c:v>
                  </c:pt>
                  <c:pt idx="105">
                    <c:v>East</c:v>
                  </c:pt>
                  <c:pt idx="106">
                    <c:v>West</c:v>
                  </c:pt>
                  <c:pt idx="107">
                    <c:v>West</c:v>
                  </c:pt>
                  <c:pt idx="108">
                    <c:v>North</c:v>
                  </c:pt>
                  <c:pt idx="109">
                    <c:v>South</c:v>
                  </c:pt>
                  <c:pt idx="110">
                    <c:v>South</c:v>
                  </c:pt>
                  <c:pt idx="111">
                    <c:v>South</c:v>
                  </c:pt>
                  <c:pt idx="112">
                    <c:v>South</c:v>
                  </c:pt>
                  <c:pt idx="113">
                    <c:v>South</c:v>
                  </c:pt>
                  <c:pt idx="114">
                    <c:v>South</c:v>
                  </c:pt>
                  <c:pt idx="115">
                    <c:v>North</c:v>
                  </c:pt>
                  <c:pt idx="116">
                    <c:v>North</c:v>
                  </c:pt>
                  <c:pt idx="117">
                    <c:v>North</c:v>
                  </c:pt>
                  <c:pt idx="118">
                    <c:v>West</c:v>
                  </c:pt>
                  <c:pt idx="119">
                    <c:v>West</c:v>
                  </c:pt>
                  <c:pt idx="120">
                    <c:v>North</c:v>
                  </c:pt>
                  <c:pt idx="121">
                    <c:v>East</c:v>
                  </c:pt>
                  <c:pt idx="122">
                    <c:v>East</c:v>
                  </c:pt>
                  <c:pt idx="123">
                    <c:v>East</c:v>
                  </c:pt>
                  <c:pt idx="124">
                    <c:v>West</c:v>
                  </c:pt>
                  <c:pt idx="125">
                    <c:v>North</c:v>
                  </c:pt>
                  <c:pt idx="126">
                    <c:v>East</c:v>
                  </c:pt>
                  <c:pt idx="127">
                    <c:v>North</c:v>
                  </c:pt>
                  <c:pt idx="128">
                    <c:v>North</c:v>
                  </c:pt>
                  <c:pt idx="129">
                    <c:v>South</c:v>
                  </c:pt>
                  <c:pt idx="130">
                    <c:v>South</c:v>
                  </c:pt>
                  <c:pt idx="131">
                    <c:v>West</c:v>
                  </c:pt>
                  <c:pt idx="132">
                    <c:v>West</c:v>
                  </c:pt>
                  <c:pt idx="133">
                    <c:v>West</c:v>
                  </c:pt>
                  <c:pt idx="134">
                    <c:v>North</c:v>
                  </c:pt>
                  <c:pt idx="135">
                    <c:v>North</c:v>
                  </c:pt>
                  <c:pt idx="136">
                    <c:v>West</c:v>
                  </c:pt>
                  <c:pt idx="137">
                    <c:v>West</c:v>
                  </c:pt>
                  <c:pt idx="138">
                    <c:v>North</c:v>
                  </c:pt>
                  <c:pt idx="139">
                    <c:v>North</c:v>
                  </c:pt>
                  <c:pt idx="140">
                    <c:v>East</c:v>
                  </c:pt>
                  <c:pt idx="141">
                    <c:v>East</c:v>
                  </c:pt>
                  <c:pt idx="142">
                    <c:v>West</c:v>
                  </c:pt>
                  <c:pt idx="143">
                    <c:v>West</c:v>
                  </c:pt>
                  <c:pt idx="144">
                    <c:v>East</c:v>
                  </c:pt>
                  <c:pt idx="145">
                    <c:v>East</c:v>
                  </c:pt>
                  <c:pt idx="146">
                    <c:v>East</c:v>
                  </c:pt>
                  <c:pt idx="147">
                    <c:v>North</c:v>
                  </c:pt>
                  <c:pt idx="148">
                    <c:v>East</c:v>
                  </c:pt>
                  <c:pt idx="149">
                    <c:v>South</c:v>
                  </c:pt>
                </c:lvl>
                <c:lvl>
                  <c:pt idx="0">
                    <c:v>Apparel</c:v>
                  </c:pt>
                  <c:pt idx="1">
                    <c:v>Apparel</c:v>
                  </c:pt>
                  <c:pt idx="2">
                    <c:v>Footwear</c:v>
                  </c:pt>
                  <c:pt idx="3">
                    <c:v>Apparel</c:v>
                  </c:pt>
                  <c:pt idx="4">
                    <c:v>Apparel</c:v>
                  </c:pt>
                  <c:pt idx="5">
                    <c:v>Accessories</c:v>
                  </c:pt>
                  <c:pt idx="6">
                    <c:v>Apparel</c:v>
                  </c:pt>
                  <c:pt idx="7">
                    <c:v>Apparel</c:v>
                  </c:pt>
                  <c:pt idx="8">
                    <c:v>Apparel</c:v>
                  </c:pt>
                  <c:pt idx="9">
                    <c:v>Footwear</c:v>
                  </c:pt>
                  <c:pt idx="10">
                    <c:v>Apparel</c:v>
                  </c:pt>
                  <c:pt idx="11">
                    <c:v>Footwear</c:v>
                  </c:pt>
                  <c:pt idx="12">
                    <c:v>Apparel</c:v>
                  </c:pt>
                  <c:pt idx="13">
                    <c:v>Footwear</c:v>
                  </c:pt>
                  <c:pt idx="14">
                    <c:v>Apparel</c:v>
                  </c:pt>
                  <c:pt idx="15">
                    <c:v>Apparel</c:v>
                  </c:pt>
                  <c:pt idx="16">
                    <c:v>Apparel</c:v>
                  </c:pt>
                  <c:pt idx="17">
                    <c:v>Footwear</c:v>
                  </c:pt>
                  <c:pt idx="18">
                    <c:v>Footwear</c:v>
                  </c:pt>
                  <c:pt idx="19">
                    <c:v>Apparel</c:v>
                  </c:pt>
                  <c:pt idx="20">
                    <c:v>Apparel</c:v>
                  </c:pt>
                  <c:pt idx="21">
                    <c:v>Apparel</c:v>
                  </c:pt>
                  <c:pt idx="22">
                    <c:v>Apparel</c:v>
                  </c:pt>
                  <c:pt idx="23">
                    <c:v>Apparel</c:v>
                  </c:pt>
                  <c:pt idx="24">
                    <c:v>Apparel</c:v>
                  </c:pt>
                  <c:pt idx="25">
                    <c:v>Apparel</c:v>
                  </c:pt>
                  <c:pt idx="26">
                    <c:v>Apparel</c:v>
                  </c:pt>
                  <c:pt idx="27">
                    <c:v>Footwear</c:v>
                  </c:pt>
                  <c:pt idx="28">
                    <c:v>Apparel</c:v>
                  </c:pt>
                  <c:pt idx="29">
                    <c:v>Footwear</c:v>
                  </c:pt>
                  <c:pt idx="30">
                    <c:v>Apparel</c:v>
                  </c:pt>
                  <c:pt idx="31">
                    <c:v>Apparel</c:v>
                  </c:pt>
                  <c:pt idx="32">
                    <c:v>Footwear</c:v>
                  </c:pt>
                  <c:pt idx="33">
                    <c:v>Apparel</c:v>
                  </c:pt>
                  <c:pt idx="34">
                    <c:v>Apparel</c:v>
                  </c:pt>
                  <c:pt idx="35">
                    <c:v>Footwear</c:v>
                  </c:pt>
                  <c:pt idx="36">
                    <c:v>Accessories</c:v>
                  </c:pt>
                  <c:pt idx="37">
                    <c:v>Accessories</c:v>
                  </c:pt>
                  <c:pt idx="38">
                    <c:v>Apparel</c:v>
                  </c:pt>
                  <c:pt idx="39">
                    <c:v>Footwear</c:v>
                  </c:pt>
                  <c:pt idx="40">
                    <c:v>Footwear</c:v>
                  </c:pt>
                  <c:pt idx="41">
                    <c:v>Apparel</c:v>
                  </c:pt>
                  <c:pt idx="42">
                    <c:v>Apparel</c:v>
                  </c:pt>
                  <c:pt idx="43">
                    <c:v>Apparel</c:v>
                  </c:pt>
                  <c:pt idx="44">
                    <c:v>Footwear</c:v>
                  </c:pt>
                  <c:pt idx="45">
                    <c:v>Apparel</c:v>
                  </c:pt>
                  <c:pt idx="46">
                    <c:v>Footwear</c:v>
                  </c:pt>
                  <c:pt idx="47">
                    <c:v>Footwear</c:v>
                  </c:pt>
                  <c:pt idx="48">
                    <c:v>Apparel</c:v>
                  </c:pt>
                  <c:pt idx="49">
                    <c:v>Accessories</c:v>
                  </c:pt>
                  <c:pt idx="50">
                    <c:v>Footwear</c:v>
                  </c:pt>
                  <c:pt idx="51">
                    <c:v>Accessories</c:v>
                  </c:pt>
                  <c:pt idx="52">
                    <c:v>Apparel</c:v>
                  </c:pt>
                  <c:pt idx="53">
                    <c:v>Footwear</c:v>
                  </c:pt>
                  <c:pt idx="54">
                    <c:v>Footwear</c:v>
                  </c:pt>
                  <c:pt idx="55">
                    <c:v>Footwear</c:v>
                  </c:pt>
                  <c:pt idx="56">
                    <c:v>Apparel</c:v>
                  </c:pt>
                  <c:pt idx="57">
                    <c:v>Apparel</c:v>
                  </c:pt>
                  <c:pt idx="58">
                    <c:v>Footwear</c:v>
                  </c:pt>
                  <c:pt idx="59">
                    <c:v>Apparel</c:v>
                  </c:pt>
                  <c:pt idx="60">
                    <c:v>Apparel</c:v>
                  </c:pt>
                  <c:pt idx="61">
                    <c:v>Apparel</c:v>
                  </c:pt>
                  <c:pt idx="62">
                    <c:v>Accessories</c:v>
                  </c:pt>
                  <c:pt idx="63">
                    <c:v>Apparel</c:v>
                  </c:pt>
                  <c:pt idx="64">
                    <c:v>Apparel</c:v>
                  </c:pt>
                  <c:pt idx="65">
                    <c:v>Footwear</c:v>
                  </c:pt>
                  <c:pt idx="66">
                    <c:v>Apparel</c:v>
                  </c:pt>
                  <c:pt idx="67">
                    <c:v>Footwear</c:v>
                  </c:pt>
                  <c:pt idx="68">
                    <c:v>Accessories</c:v>
                  </c:pt>
                  <c:pt idx="69">
                    <c:v>Apparel</c:v>
                  </c:pt>
                  <c:pt idx="70">
                    <c:v>Apparel</c:v>
                  </c:pt>
                  <c:pt idx="71">
                    <c:v>Apparel</c:v>
                  </c:pt>
                  <c:pt idx="72">
                    <c:v>Apparel</c:v>
                  </c:pt>
                  <c:pt idx="73">
                    <c:v>Apparel</c:v>
                  </c:pt>
                  <c:pt idx="74">
                    <c:v>Apparel</c:v>
                  </c:pt>
                  <c:pt idx="75">
                    <c:v>Accessories</c:v>
                  </c:pt>
                  <c:pt idx="76">
                    <c:v>Apparel</c:v>
                  </c:pt>
                  <c:pt idx="77">
                    <c:v>Footwear</c:v>
                  </c:pt>
                  <c:pt idx="78">
                    <c:v>Apparel</c:v>
                  </c:pt>
                  <c:pt idx="79">
                    <c:v>Apparel</c:v>
                  </c:pt>
                  <c:pt idx="80">
                    <c:v>Apparel</c:v>
                  </c:pt>
                  <c:pt idx="81">
                    <c:v>Apparel</c:v>
                  </c:pt>
                  <c:pt idx="82">
                    <c:v>Apparel</c:v>
                  </c:pt>
                  <c:pt idx="83">
                    <c:v>Footwear</c:v>
                  </c:pt>
                  <c:pt idx="84">
                    <c:v>Apparel</c:v>
                  </c:pt>
                  <c:pt idx="85">
                    <c:v>Accessories</c:v>
                  </c:pt>
                  <c:pt idx="86">
                    <c:v>Apparel</c:v>
                  </c:pt>
                  <c:pt idx="87">
                    <c:v>Apparel</c:v>
                  </c:pt>
                  <c:pt idx="88">
                    <c:v>Apparel</c:v>
                  </c:pt>
                  <c:pt idx="89">
                    <c:v>Apparel</c:v>
                  </c:pt>
                  <c:pt idx="90">
                    <c:v>Footwear</c:v>
                  </c:pt>
                  <c:pt idx="91">
                    <c:v>Apparel</c:v>
                  </c:pt>
                  <c:pt idx="92">
                    <c:v>Accessories</c:v>
                  </c:pt>
                  <c:pt idx="93">
                    <c:v>Apparel</c:v>
                  </c:pt>
                  <c:pt idx="94">
                    <c:v>Apparel</c:v>
                  </c:pt>
                  <c:pt idx="95">
                    <c:v>Footwear</c:v>
                  </c:pt>
                  <c:pt idx="96">
                    <c:v>Apparel</c:v>
                  </c:pt>
                  <c:pt idx="97">
                    <c:v>Apparel</c:v>
                  </c:pt>
                  <c:pt idx="98">
                    <c:v>Apparel</c:v>
                  </c:pt>
                  <c:pt idx="99">
                    <c:v>Footwear</c:v>
                  </c:pt>
                  <c:pt idx="100">
                    <c:v>Apparel</c:v>
                  </c:pt>
                  <c:pt idx="101">
                    <c:v>Apparel</c:v>
                  </c:pt>
                  <c:pt idx="102">
                    <c:v>Apparel</c:v>
                  </c:pt>
                  <c:pt idx="103">
                    <c:v>Apparel</c:v>
                  </c:pt>
                  <c:pt idx="104">
                    <c:v>Apparel</c:v>
                  </c:pt>
                  <c:pt idx="105">
                    <c:v>Accessories</c:v>
                  </c:pt>
                  <c:pt idx="106">
                    <c:v>Footwear</c:v>
                  </c:pt>
                  <c:pt idx="107">
                    <c:v>Footwear</c:v>
                  </c:pt>
                  <c:pt idx="108">
                    <c:v>Apparel</c:v>
                  </c:pt>
                  <c:pt idx="109">
                    <c:v>Footwear</c:v>
                  </c:pt>
                  <c:pt idx="110">
                    <c:v>Accessories</c:v>
                  </c:pt>
                  <c:pt idx="111">
                    <c:v>Footwear</c:v>
                  </c:pt>
                  <c:pt idx="112">
                    <c:v>Apparel</c:v>
                  </c:pt>
                  <c:pt idx="113">
                    <c:v>Footwear</c:v>
                  </c:pt>
                  <c:pt idx="114">
                    <c:v>Footwear</c:v>
                  </c:pt>
                  <c:pt idx="115">
                    <c:v>Apparel</c:v>
                  </c:pt>
                  <c:pt idx="116">
                    <c:v>Accessories</c:v>
                  </c:pt>
                  <c:pt idx="117">
                    <c:v>Footwear</c:v>
                  </c:pt>
                  <c:pt idx="118">
                    <c:v>Apparel</c:v>
                  </c:pt>
                  <c:pt idx="119">
                    <c:v>Footwear</c:v>
                  </c:pt>
                  <c:pt idx="120">
                    <c:v>Accessories</c:v>
                  </c:pt>
                  <c:pt idx="121">
                    <c:v>Footwear</c:v>
                  </c:pt>
                  <c:pt idx="122">
                    <c:v>Apparel</c:v>
                  </c:pt>
                  <c:pt idx="123">
                    <c:v>Footwear</c:v>
                  </c:pt>
                  <c:pt idx="124">
                    <c:v>Accessories</c:v>
                  </c:pt>
                  <c:pt idx="125">
                    <c:v>Accessories</c:v>
                  </c:pt>
                  <c:pt idx="126">
                    <c:v>Apparel</c:v>
                  </c:pt>
                  <c:pt idx="127">
                    <c:v>Apparel</c:v>
                  </c:pt>
                  <c:pt idx="128">
                    <c:v>Apparel</c:v>
                  </c:pt>
                  <c:pt idx="129">
                    <c:v>Apparel</c:v>
                  </c:pt>
                  <c:pt idx="130">
                    <c:v>Footwear</c:v>
                  </c:pt>
                  <c:pt idx="131">
                    <c:v>Footwear</c:v>
                  </c:pt>
                  <c:pt idx="132">
                    <c:v>Apparel</c:v>
                  </c:pt>
                  <c:pt idx="133">
                    <c:v>Apparel</c:v>
                  </c:pt>
                  <c:pt idx="134">
                    <c:v>Apparel</c:v>
                  </c:pt>
                  <c:pt idx="135">
                    <c:v>Accessories</c:v>
                  </c:pt>
                  <c:pt idx="136">
                    <c:v>Apparel</c:v>
                  </c:pt>
                  <c:pt idx="137">
                    <c:v>Footwear</c:v>
                  </c:pt>
                  <c:pt idx="138">
                    <c:v>Apparel</c:v>
                  </c:pt>
                  <c:pt idx="139">
                    <c:v>Footwear</c:v>
                  </c:pt>
                  <c:pt idx="140">
                    <c:v>Apparel</c:v>
                  </c:pt>
                  <c:pt idx="141">
                    <c:v>Footwear</c:v>
                  </c:pt>
                  <c:pt idx="142">
                    <c:v>Accessories</c:v>
                  </c:pt>
                  <c:pt idx="143">
                    <c:v>Accessories</c:v>
                  </c:pt>
                  <c:pt idx="144">
                    <c:v>Apparel</c:v>
                  </c:pt>
                  <c:pt idx="145">
                    <c:v>Footwear</c:v>
                  </c:pt>
                  <c:pt idx="146">
                    <c:v>Apparel</c:v>
                  </c:pt>
                  <c:pt idx="147">
                    <c:v>Footwear</c:v>
                  </c:pt>
                  <c:pt idx="148">
                    <c:v>Footwear</c:v>
                  </c:pt>
                  <c:pt idx="149">
                    <c:v>Apparel</c:v>
                  </c:pt>
                </c:lvl>
                <c:lvl>
                  <c:pt idx="0">
                    <c:v>Socks</c:v>
                  </c:pt>
                  <c:pt idx="1">
                    <c:v>Jeans</c:v>
                  </c:pt>
                  <c:pt idx="2">
                    <c:v>Shoes</c:v>
                  </c:pt>
                  <c:pt idx="3">
                    <c:v>Jacket</c:v>
                  </c:pt>
                  <c:pt idx="4">
                    <c:v>Jeans</c:v>
                  </c:pt>
                  <c:pt idx="5">
                    <c:v>Cap</c:v>
                  </c:pt>
                  <c:pt idx="6">
                    <c:v>Hoodie</c:v>
                  </c:pt>
                  <c:pt idx="7">
                    <c:v>Jacket</c:v>
                  </c:pt>
                  <c:pt idx="8">
                    <c:v>Socks</c:v>
                  </c:pt>
                  <c:pt idx="9">
                    <c:v>Sneakers</c:v>
                  </c:pt>
                  <c:pt idx="10">
                    <c:v>Socks</c:v>
                  </c:pt>
                  <c:pt idx="11">
                    <c:v>Sneakers</c:v>
                  </c:pt>
                  <c:pt idx="12">
                    <c:v>Jacket</c:v>
                  </c:pt>
                  <c:pt idx="13">
                    <c:v>Sneakers</c:v>
                  </c:pt>
                  <c:pt idx="14">
                    <c:v>Jeans</c:v>
                  </c:pt>
                  <c:pt idx="15">
                    <c:v>T-shirt</c:v>
                  </c:pt>
                  <c:pt idx="16">
                    <c:v>T-shirt</c:v>
                  </c:pt>
                  <c:pt idx="17">
                    <c:v>Shoes</c:v>
                  </c:pt>
                  <c:pt idx="18">
                    <c:v>Shoes</c:v>
                  </c:pt>
                  <c:pt idx="19">
                    <c:v>Hoodie</c:v>
                  </c:pt>
                  <c:pt idx="20">
                    <c:v>Socks</c:v>
                  </c:pt>
                  <c:pt idx="21">
                    <c:v>Socks</c:v>
                  </c:pt>
                  <c:pt idx="22">
                    <c:v>Jacket</c:v>
                  </c:pt>
                  <c:pt idx="23">
                    <c:v>Hoodie</c:v>
                  </c:pt>
                  <c:pt idx="24">
                    <c:v>Jacket</c:v>
                  </c:pt>
                  <c:pt idx="25">
                    <c:v>Jacket</c:v>
                  </c:pt>
                  <c:pt idx="26">
                    <c:v>Jeans</c:v>
                  </c:pt>
                  <c:pt idx="27">
                    <c:v>Sneakers</c:v>
                  </c:pt>
                  <c:pt idx="28">
                    <c:v>T-shirt</c:v>
                  </c:pt>
                  <c:pt idx="29">
                    <c:v>Shoes</c:v>
                  </c:pt>
                  <c:pt idx="30">
                    <c:v>Socks</c:v>
                  </c:pt>
                  <c:pt idx="31">
                    <c:v>Socks</c:v>
                  </c:pt>
                  <c:pt idx="32">
                    <c:v>Shoes</c:v>
                  </c:pt>
                  <c:pt idx="33">
                    <c:v>Jeans</c:v>
                  </c:pt>
                  <c:pt idx="34">
                    <c:v>Socks</c:v>
                  </c:pt>
                  <c:pt idx="35">
                    <c:v>Shoes</c:v>
                  </c:pt>
                  <c:pt idx="36">
                    <c:v>Cap</c:v>
                  </c:pt>
                  <c:pt idx="37">
                    <c:v>Cap</c:v>
                  </c:pt>
                  <c:pt idx="38">
                    <c:v>Jeans</c:v>
                  </c:pt>
                  <c:pt idx="39">
                    <c:v>Sneakers</c:v>
                  </c:pt>
                  <c:pt idx="40">
                    <c:v>Shoes</c:v>
                  </c:pt>
                  <c:pt idx="41">
                    <c:v>Hoodie</c:v>
                  </c:pt>
                  <c:pt idx="42">
                    <c:v>Hoodie</c:v>
                  </c:pt>
                  <c:pt idx="43">
                    <c:v>Socks</c:v>
                  </c:pt>
                  <c:pt idx="44">
                    <c:v>Sneakers</c:v>
                  </c:pt>
                  <c:pt idx="45">
                    <c:v>Hoodie</c:v>
                  </c:pt>
                  <c:pt idx="46">
                    <c:v>Shoes</c:v>
                  </c:pt>
                  <c:pt idx="47">
                    <c:v>Sneakers</c:v>
                  </c:pt>
                  <c:pt idx="48">
                    <c:v>T-shirt</c:v>
                  </c:pt>
                  <c:pt idx="49">
                    <c:v>Cap</c:v>
                  </c:pt>
                  <c:pt idx="50">
                    <c:v>Sneakers</c:v>
                  </c:pt>
                  <c:pt idx="51">
                    <c:v>Cap</c:v>
                  </c:pt>
                  <c:pt idx="52">
                    <c:v>Hoodie</c:v>
                  </c:pt>
                  <c:pt idx="53">
                    <c:v>Sneakers</c:v>
                  </c:pt>
                  <c:pt idx="54">
                    <c:v>Shoes</c:v>
                  </c:pt>
                  <c:pt idx="55">
                    <c:v>Shoes</c:v>
                  </c:pt>
                  <c:pt idx="56">
                    <c:v>Hoodie</c:v>
                  </c:pt>
                  <c:pt idx="57">
                    <c:v>Jacket</c:v>
                  </c:pt>
                  <c:pt idx="58">
                    <c:v>Sneakers</c:v>
                  </c:pt>
                  <c:pt idx="59">
                    <c:v>T-shirt</c:v>
                  </c:pt>
                  <c:pt idx="60">
                    <c:v>Hoodie</c:v>
                  </c:pt>
                  <c:pt idx="61">
                    <c:v>Jeans</c:v>
                  </c:pt>
                  <c:pt idx="62">
                    <c:v>Cap</c:v>
                  </c:pt>
                  <c:pt idx="63">
                    <c:v>Hoodie</c:v>
                  </c:pt>
                  <c:pt idx="64">
                    <c:v>Jeans</c:v>
                  </c:pt>
                  <c:pt idx="65">
                    <c:v>Shoes</c:v>
                  </c:pt>
                  <c:pt idx="66">
                    <c:v>Jacket</c:v>
                  </c:pt>
                  <c:pt idx="67">
                    <c:v>Sneakers</c:v>
                  </c:pt>
                  <c:pt idx="68">
                    <c:v>Cap</c:v>
                  </c:pt>
                  <c:pt idx="69">
                    <c:v>Hoodie</c:v>
                  </c:pt>
                  <c:pt idx="70">
                    <c:v>T-shirt</c:v>
                  </c:pt>
                  <c:pt idx="71">
                    <c:v>Socks</c:v>
                  </c:pt>
                  <c:pt idx="72">
                    <c:v>T-shirt</c:v>
                  </c:pt>
                  <c:pt idx="73">
                    <c:v>Socks</c:v>
                  </c:pt>
                  <c:pt idx="74">
                    <c:v>Hoodie</c:v>
                  </c:pt>
                  <c:pt idx="75">
                    <c:v>Cap</c:v>
                  </c:pt>
                  <c:pt idx="76">
                    <c:v>Jeans</c:v>
                  </c:pt>
                  <c:pt idx="77">
                    <c:v>Sneakers</c:v>
                  </c:pt>
                  <c:pt idx="78">
                    <c:v>Hoodie</c:v>
                  </c:pt>
                  <c:pt idx="79">
                    <c:v>Jeans</c:v>
                  </c:pt>
                  <c:pt idx="80">
                    <c:v>T-shirt</c:v>
                  </c:pt>
                  <c:pt idx="81">
                    <c:v>Jacket</c:v>
                  </c:pt>
                  <c:pt idx="82">
                    <c:v>Jacket</c:v>
                  </c:pt>
                  <c:pt idx="83">
                    <c:v>Sneakers</c:v>
                  </c:pt>
                  <c:pt idx="84">
                    <c:v>T-shirt</c:v>
                  </c:pt>
                  <c:pt idx="85">
                    <c:v>Cap</c:v>
                  </c:pt>
                  <c:pt idx="86">
                    <c:v>Jacket</c:v>
                  </c:pt>
                  <c:pt idx="87">
                    <c:v>Socks</c:v>
                  </c:pt>
                  <c:pt idx="88">
                    <c:v>Socks</c:v>
                  </c:pt>
                  <c:pt idx="89">
                    <c:v>Hoodie</c:v>
                  </c:pt>
                  <c:pt idx="90">
                    <c:v>Shoes</c:v>
                  </c:pt>
                  <c:pt idx="91">
                    <c:v>Jacket</c:v>
                  </c:pt>
                  <c:pt idx="92">
                    <c:v>Cap</c:v>
                  </c:pt>
                  <c:pt idx="93">
                    <c:v>Socks</c:v>
                  </c:pt>
                  <c:pt idx="94">
                    <c:v>T-shirt</c:v>
                  </c:pt>
                  <c:pt idx="95">
                    <c:v>Shoes</c:v>
                  </c:pt>
                  <c:pt idx="96">
                    <c:v>Jacket</c:v>
                  </c:pt>
                  <c:pt idx="97">
                    <c:v>Jacket</c:v>
                  </c:pt>
                  <c:pt idx="98">
                    <c:v>Jacket</c:v>
                  </c:pt>
                  <c:pt idx="99">
                    <c:v>Sneakers</c:v>
                  </c:pt>
                  <c:pt idx="100">
                    <c:v>Hoodie</c:v>
                  </c:pt>
                  <c:pt idx="101">
                    <c:v>Socks</c:v>
                  </c:pt>
                  <c:pt idx="102">
                    <c:v>T-shirt</c:v>
                  </c:pt>
                  <c:pt idx="103">
                    <c:v>Hoodie</c:v>
                  </c:pt>
                  <c:pt idx="104">
                    <c:v>Socks</c:v>
                  </c:pt>
                  <c:pt idx="105">
                    <c:v>Cap</c:v>
                  </c:pt>
                  <c:pt idx="106">
                    <c:v>Sneakers</c:v>
                  </c:pt>
                  <c:pt idx="107">
                    <c:v>Sneakers</c:v>
                  </c:pt>
                  <c:pt idx="108">
                    <c:v>Hoodie</c:v>
                  </c:pt>
                  <c:pt idx="109">
                    <c:v>Sneakers</c:v>
                  </c:pt>
                  <c:pt idx="110">
                    <c:v>Cap</c:v>
                  </c:pt>
                  <c:pt idx="111">
                    <c:v>Shoes</c:v>
                  </c:pt>
                  <c:pt idx="112">
                    <c:v>Jeans</c:v>
                  </c:pt>
                  <c:pt idx="113">
                    <c:v>Shoes</c:v>
                  </c:pt>
                  <c:pt idx="114">
                    <c:v>Shoes</c:v>
                  </c:pt>
                  <c:pt idx="115">
                    <c:v>Jeans</c:v>
                  </c:pt>
                  <c:pt idx="116">
                    <c:v>Cap</c:v>
                  </c:pt>
                  <c:pt idx="117">
                    <c:v>Shoes</c:v>
                  </c:pt>
                  <c:pt idx="118">
                    <c:v>Hoodie</c:v>
                  </c:pt>
                  <c:pt idx="119">
                    <c:v>Sneakers</c:v>
                  </c:pt>
                  <c:pt idx="120">
                    <c:v>Cap</c:v>
                  </c:pt>
                  <c:pt idx="121">
                    <c:v>Sneakers</c:v>
                  </c:pt>
                  <c:pt idx="122">
                    <c:v>Jacket</c:v>
                  </c:pt>
                  <c:pt idx="123">
                    <c:v>Shoes</c:v>
                  </c:pt>
                  <c:pt idx="124">
                    <c:v>Cap</c:v>
                  </c:pt>
                  <c:pt idx="125">
                    <c:v>Cap</c:v>
                  </c:pt>
                  <c:pt idx="126">
                    <c:v>Jeans</c:v>
                  </c:pt>
                  <c:pt idx="127">
                    <c:v>Hoodie</c:v>
                  </c:pt>
                  <c:pt idx="128">
                    <c:v>Jacket</c:v>
                  </c:pt>
                  <c:pt idx="129">
                    <c:v>Jeans</c:v>
                  </c:pt>
                  <c:pt idx="130">
                    <c:v>Shoes</c:v>
                  </c:pt>
                  <c:pt idx="131">
                    <c:v>Shoes</c:v>
                  </c:pt>
                  <c:pt idx="132">
                    <c:v>T-shirt</c:v>
                  </c:pt>
                  <c:pt idx="133">
                    <c:v>Hoodie</c:v>
                  </c:pt>
                  <c:pt idx="134">
                    <c:v>Jacket</c:v>
                  </c:pt>
                  <c:pt idx="135">
                    <c:v>Cap</c:v>
                  </c:pt>
                  <c:pt idx="136">
                    <c:v>T-shirt</c:v>
                  </c:pt>
                  <c:pt idx="137">
                    <c:v>Sneakers</c:v>
                  </c:pt>
                  <c:pt idx="138">
                    <c:v>Jeans</c:v>
                  </c:pt>
                  <c:pt idx="139">
                    <c:v>Shoes</c:v>
                  </c:pt>
                  <c:pt idx="140">
                    <c:v>Socks</c:v>
                  </c:pt>
                  <c:pt idx="141">
                    <c:v>Sneakers</c:v>
                  </c:pt>
                  <c:pt idx="142">
                    <c:v>Cap</c:v>
                  </c:pt>
                  <c:pt idx="143">
                    <c:v>Cap</c:v>
                  </c:pt>
                  <c:pt idx="144">
                    <c:v>Socks</c:v>
                  </c:pt>
                  <c:pt idx="145">
                    <c:v>Sneakers</c:v>
                  </c:pt>
                  <c:pt idx="146">
                    <c:v>Jeans</c:v>
                  </c:pt>
                  <c:pt idx="147">
                    <c:v>Shoes</c:v>
                  </c:pt>
                  <c:pt idx="148">
                    <c:v>Shoes</c:v>
                  </c:pt>
                  <c:pt idx="149">
                    <c:v>Socks</c:v>
                  </c:pt>
                </c:lvl>
                <c:lvl>
                  <c:pt idx="0">
                    <c:v>20-10-2025</c:v>
                  </c:pt>
                  <c:pt idx="1">
                    <c:v>24-01-2025</c:v>
                  </c:pt>
                  <c:pt idx="2">
                    <c:v>May</c:v>
                  </c:pt>
                  <c:pt idx="3">
                    <c:v>29-03-2025</c:v>
                  </c:pt>
                  <c:pt idx="4">
                    <c:v>November</c:v>
                  </c:pt>
                  <c:pt idx="5">
                    <c:v>February</c:v>
                  </c:pt>
                  <c:pt idx="6">
                    <c:v>November</c:v>
                  </c:pt>
                  <c:pt idx="7">
                    <c:v>20-03-2025</c:v>
                  </c:pt>
                  <c:pt idx="8">
                    <c:v>16-07-2025</c:v>
                  </c:pt>
                  <c:pt idx="9">
                    <c:v>July</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January</c:v>
                  </c:pt>
                  <c:pt idx="24">
                    <c:v>February</c:v>
                  </c:pt>
                  <c:pt idx="25">
                    <c:v>18-06-2025</c:v>
                  </c:pt>
                  <c:pt idx="26">
                    <c:v>25-10-2025</c:v>
                  </c:pt>
                  <c:pt idx="27">
                    <c:v>30-06-2025</c:v>
                  </c:pt>
                  <c:pt idx="28">
                    <c:v>October</c:v>
                  </c:pt>
                  <c:pt idx="29">
                    <c:v>23-11-2025</c:v>
                  </c:pt>
                  <c:pt idx="30">
                    <c:v>30-01-2025</c:v>
                  </c:pt>
                  <c:pt idx="31">
                    <c:v>18-06-2025</c:v>
                  </c:pt>
                  <c:pt idx="32">
                    <c:v>20-06-2025</c:v>
                  </c:pt>
                  <c:pt idx="33">
                    <c:v>18-10-2025</c:v>
                  </c:pt>
                  <c:pt idx="34">
                    <c:v>15-09-2025</c:v>
                  </c:pt>
                  <c:pt idx="35">
                    <c:v>26-10-2025</c:v>
                  </c:pt>
                  <c:pt idx="36">
                    <c:v>September</c:v>
                  </c:pt>
                  <c:pt idx="37">
                    <c:v>22-12-2025</c:v>
                  </c:pt>
                  <c:pt idx="38">
                    <c:v>July</c:v>
                  </c:pt>
                  <c:pt idx="39">
                    <c:v>15-02-2025</c:v>
                  </c:pt>
                  <c:pt idx="40">
                    <c:v>25-01-2025</c:v>
                  </c:pt>
                  <c:pt idx="41">
                    <c:v>November</c:v>
                  </c:pt>
                  <c:pt idx="42">
                    <c:v>20-09-2025</c:v>
                  </c:pt>
                  <c:pt idx="43">
                    <c:v>March</c:v>
                  </c:pt>
                  <c:pt idx="44">
                    <c:v>June</c:v>
                  </c:pt>
                  <c:pt idx="45">
                    <c:v>27-10-2025</c:v>
                  </c:pt>
                  <c:pt idx="46">
                    <c:v>April</c:v>
                  </c:pt>
                  <c:pt idx="47">
                    <c:v>July</c:v>
                  </c:pt>
                  <c:pt idx="48">
                    <c:v>December</c:v>
                  </c:pt>
                  <c:pt idx="49">
                    <c:v>14-05-2025</c:v>
                  </c:pt>
                  <c:pt idx="50">
                    <c:v>31-10-2025</c:v>
                  </c:pt>
                  <c:pt idx="51">
                    <c:v>23-09-2025</c:v>
                  </c:pt>
                  <c:pt idx="52">
                    <c:v>November</c:v>
                  </c:pt>
                  <c:pt idx="53">
                    <c:v>13-10-2025</c:v>
                  </c:pt>
                  <c:pt idx="54">
                    <c:v>19-01-2025</c:v>
                  </c:pt>
                  <c:pt idx="55">
                    <c:v>September</c:v>
                  </c:pt>
                  <c:pt idx="56">
                    <c:v>17-02-2025</c:v>
                  </c:pt>
                  <c:pt idx="57">
                    <c:v>December</c:v>
                  </c:pt>
                  <c:pt idx="58">
                    <c:v>14-10-2025</c:v>
                  </c:pt>
                  <c:pt idx="59">
                    <c:v>28-05-2025</c:v>
                  </c:pt>
                  <c:pt idx="60">
                    <c:v>December</c:v>
                  </c:pt>
                  <c:pt idx="61">
                    <c:v>June</c:v>
                  </c:pt>
                  <c:pt idx="62">
                    <c:v>19-11-2025</c:v>
                  </c:pt>
                  <c:pt idx="63">
                    <c:v>25-09-2025</c:v>
                  </c:pt>
                  <c:pt idx="64">
                    <c:v>21-02-2025</c:v>
                  </c:pt>
                  <c:pt idx="65">
                    <c:v>21-05-2025</c:v>
                  </c:pt>
                  <c:pt idx="66">
                    <c:v>December</c:v>
                  </c:pt>
                  <c:pt idx="67">
                    <c:v>25-04-2025</c:v>
                  </c:pt>
                  <c:pt idx="68">
                    <c:v>14-04-2025</c:v>
                  </c:pt>
                  <c:pt idx="69">
                    <c:v>16-10-2025</c:v>
                  </c:pt>
                  <c:pt idx="70">
                    <c:v>August</c:v>
                  </c:pt>
                  <c:pt idx="71">
                    <c:v>February</c:v>
                  </c:pt>
                  <c:pt idx="72">
                    <c:v>17-07-2025</c:v>
                  </c:pt>
                  <c:pt idx="73">
                    <c:v>August</c:v>
                  </c:pt>
                  <c:pt idx="74">
                    <c:v>April</c:v>
                  </c:pt>
                  <c:pt idx="75">
                    <c:v>24-08-2025</c:v>
                  </c:pt>
                  <c:pt idx="76">
                    <c:v>17-09-2025</c:v>
                  </c:pt>
                  <c:pt idx="77">
                    <c:v>20-02-2025</c:v>
                  </c:pt>
                  <c:pt idx="78">
                    <c:v>April</c:v>
                  </c:pt>
                  <c:pt idx="79">
                    <c:v>May</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October</c:v>
                  </c:pt>
                  <c:pt idx="93">
                    <c:v>16-09-2025</c:v>
                  </c:pt>
                  <c:pt idx="94">
                    <c:v>September</c:v>
                  </c:pt>
                  <c:pt idx="95">
                    <c:v>16-10-2025</c:v>
                  </c:pt>
                  <c:pt idx="96">
                    <c:v>21-07-2025</c:v>
                  </c:pt>
                  <c:pt idx="97">
                    <c:v>April</c:v>
                  </c:pt>
                  <c:pt idx="98">
                    <c:v>February</c:v>
                  </c:pt>
                  <c:pt idx="99">
                    <c:v>30-04-2025</c:v>
                  </c:pt>
                  <c:pt idx="100">
                    <c:v>15-11-2025</c:v>
                  </c:pt>
                  <c:pt idx="101">
                    <c:v>29-05-2025</c:v>
                  </c:pt>
                  <c:pt idx="102">
                    <c:v>June</c:v>
                  </c:pt>
                  <c:pt idx="103">
                    <c:v>January</c:v>
                  </c:pt>
                  <c:pt idx="104">
                    <c:v>September</c:v>
                  </c:pt>
                  <c:pt idx="105">
                    <c:v>14-10-2025</c:v>
                  </c:pt>
                  <c:pt idx="106">
                    <c:v>25-03-2025</c:v>
                  </c:pt>
                  <c:pt idx="107">
                    <c:v>20-10-2025</c:v>
                  </c:pt>
                  <c:pt idx="108">
                    <c:v>November</c:v>
                  </c:pt>
                  <c:pt idx="109">
                    <c:v>27-06-2025</c:v>
                  </c:pt>
                  <c:pt idx="110">
                    <c:v>29-12-2025</c:v>
                  </c:pt>
                  <c:pt idx="111">
                    <c:v>18-01-2025</c:v>
                  </c:pt>
                  <c:pt idx="112">
                    <c:v>September</c:v>
                  </c:pt>
                  <c:pt idx="113">
                    <c:v>26-01-2025</c:v>
                  </c:pt>
                  <c:pt idx="114">
                    <c:v>April</c:v>
                  </c:pt>
                  <c:pt idx="115">
                    <c:v>26-11-2025</c:v>
                  </c:pt>
                  <c:pt idx="116">
                    <c:v>23-09-2025</c:v>
                  </c:pt>
                  <c:pt idx="117">
                    <c:v>March</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October</c:v>
                  </c:pt>
                  <c:pt idx="132">
                    <c:v>16-04-2025</c:v>
                  </c:pt>
                  <c:pt idx="133">
                    <c:v>19-12-2025</c:v>
                  </c:pt>
                  <c:pt idx="134">
                    <c:v>16-06-2025</c:v>
                  </c:pt>
                  <c:pt idx="135">
                    <c:v>October</c:v>
                  </c:pt>
                  <c:pt idx="136">
                    <c:v>January</c:v>
                  </c:pt>
                  <c:pt idx="137">
                    <c:v>18-10-2025</c:v>
                  </c:pt>
                  <c:pt idx="138">
                    <c:v>September</c:v>
                  </c:pt>
                  <c:pt idx="139">
                    <c:v>17-08-2025</c:v>
                  </c:pt>
                  <c:pt idx="140">
                    <c:v>14-10-2025</c:v>
                  </c:pt>
                  <c:pt idx="141">
                    <c:v>November</c:v>
                  </c:pt>
                  <c:pt idx="142">
                    <c:v>20-08-2025</c:v>
                  </c:pt>
                  <c:pt idx="143">
                    <c:v>24-04-2025</c:v>
                  </c:pt>
                  <c:pt idx="144">
                    <c:v>14-06-2025</c:v>
                  </c:pt>
                  <c:pt idx="145">
                    <c:v>July</c:v>
                  </c:pt>
                  <c:pt idx="146">
                    <c:v>October</c:v>
                  </c:pt>
                  <c:pt idx="147">
                    <c:v>May</c:v>
                  </c:pt>
                  <c:pt idx="148">
                    <c:v>October</c:v>
                  </c:pt>
                  <c:pt idx="149">
                    <c:v>June</c:v>
                  </c:pt>
                </c:lvl>
                <c:lvl>
                  <c:pt idx="0">
                    <c:v>20-10-2025</c:v>
                  </c:pt>
                  <c:pt idx="1">
                    <c:v>24-01-2025</c:v>
                  </c:pt>
                  <c:pt idx="2">
                    <c:v>05-12-2025</c:v>
                  </c:pt>
                  <c:pt idx="3">
                    <c:v>29-03-2025</c:v>
                  </c:pt>
                  <c:pt idx="4">
                    <c:v>11-08-2025</c:v>
                  </c:pt>
                  <c:pt idx="5">
                    <c:v>02-03-2025</c:v>
                  </c:pt>
                  <c:pt idx="6">
                    <c:v>11-02-2025</c:v>
                  </c:pt>
                  <c:pt idx="7">
                    <c:v>20-03-2025</c:v>
                  </c:pt>
                  <c:pt idx="8">
                    <c:v>16-07-2025</c:v>
                  </c:pt>
                  <c:pt idx="9">
                    <c:v>07-04-2025</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01-11-2025</c:v>
                  </c:pt>
                  <c:pt idx="24">
                    <c:v>02-02-2025</c:v>
                  </c:pt>
                  <c:pt idx="25">
                    <c:v>18-06-2025</c:v>
                  </c:pt>
                  <c:pt idx="26">
                    <c:v>25-10-2025</c:v>
                  </c:pt>
                  <c:pt idx="27">
                    <c:v>30-06-2025</c:v>
                  </c:pt>
                  <c:pt idx="28">
                    <c:v>10-08-2025</c:v>
                  </c:pt>
                  <c:pt idx="29">
                    <c:v>23-11-2025</c:v>
                  </c:pt>
                  <c:pt idx="30">
                    <c:v>30-01-2025</c:v>
                  </c:pt>
                  <c:pt idx="31">
                    <c:v>18-06-2025</c:v>
                  </c:pt>
                  <c:pt idx="32">
                    <c:v>20-06-2025</c:v>
                  </c:pt>
                  <c:pt idx="33">
                    <c:v>18-10-2025</c:v>
                  </c:pt>
                  <c:pt idx="34">
                    <c:v>15-09-2025</c:v>
                  </c:pt>
                  <c:pt idx="35">
                    <c:v>26-10-2025</c:v>
                  </c:pt>
                  <c:pt idx="36">
                    <c:v>09-10-2025</c:v>
                  </c:pt>
                  <c:pt idx="37">
                    <c:v>22-12-2025</c:v>
                  </c:pt>
                  <c:pt idx="38">
                    <c:v>07-04-2025</c:v>
                  </c:pt>
                  <c:pt idx="39">
                    <c:v>15-02-2025</c:v>
                  </c:pt>
                  <c:pt idx="40">
                    <c:v>25-01-2025</c:v>
                  </c:pt>
                  <c:pt idx="41">
                    <c:v>11-02-2025</c:v>
                  </c:pt>
                  <c:pt idx="42">
                    <c:v>20-09-2025</c:v>
                  </c:pt>
                  <c:pt idx="43">
                    <c:v>03-11-2025</c:v>
                  </c:pt>
                  <c:pt idx="44">
                    <c:v>06-07-2025</c:v>
                  </c:pt>
                  <c:pt idx="45">
                    <c:v>27-10-2025</c:v>
                  </c:pt>
                  <c:pt idx="46">
                    <c:v>04-05-2025</c:v>
                  </c:pt>
                  <c:pt idx="47">
                    <c:v>07-07-2025</c:v>
                  </c:pt>
                  <c:pt idx="48">
                    <c:v>12-01-2025</c:v>
                  </c:pt>
                  <c:pt idx="49">
                    <c:v>14-05-2025</c:v>
                  </c:pt>
                  <c:pt idx="50">
                    <c:v>31-10-2025</c:v>
                  </c:pt>
                  <c:pt idx="51">
                    <c:v>23-09-2025</c:v>
                  </c:pt>
                  <c:pt idx="52">
                    <c:v>11-06-2025</c:v>
                  </c:pt>
                  <c:pt idx="53">
                    <c:v>13-10-2025</c:v>
                  </c:pt>
                  <c:pt idx="54">
                    <c:v>19-01-2025</c:v>
                  </c:pt>
                  <c:pt idx="55">
                    <c:v>09-01-2025</c:v>
                  </c:pt>
                  <c:pt idx="56">
                    <c:v>17-02-2025</c:v>
                  </c:pt>
                  <c:pt idx="57">
                    <c:v>12-07-2025</c:v>
                  </c:pt>
                  <c:pt idx="58">
                    <c:v>14-10-2025</c:v>
                  </c:pt>
                  <c:pt idx="59">
                    <c:v>28-05-2025</c:v>
                  </c:pt>
                  <c:pt idx="60">
                    <c:v>12-03-2025</c:v>
                  </c:pt>
                  <c:pt idx="61">
                    <c:v>06-03-2025</c:v>
                  </c:pt>
                  <c:pt idx="62">
                    <c:v>19-11-2025</c:v>
                  </c:pt>
                  <c:pt idx="63">
                    <c:v>25-09-2025</c:v>
                  </c:pt>
                  <c:pt idx="64">
                    <c:v>21-02-2025</c:v>
                  </c:pt>
                  <c:pt idx="65">
                    <c:v>21-05-2025</c:v>
                  </c:pt>
                  <c:pt idx="66">
                    <c:v>12-06-2025</c:v>
                  </c:pt>
                  <c:pt idx="67">
                    <c:v>25-04-2025</c:v>
                  </c:pt>
                  <c:pt idx="68">
                    <c:v>14-04-2025</c:v>
                  </c:pt>
                  <c:pt idx="69">
                    <c:v>16-10-2025</c:v>
                  </c:pt>
                  <c:pt idx="70">
                    <c:v>08-12-2025</c:v>
                  </c:pt>
                  <c:pt idx="71">
                    <c:v>02-08-2025</c:v>
                  </c:pt>
                  <c:pt idx="72">
                    <c:v>17-07-2025</c:v>
                  </c:pt>
                  <c:pt idx="73">
                    <c:v>08-07-2025</c:v>
                  </c:pt>
                  <c:pt idx="74">
                    <c:v>04-03-2025</c:v>
                  </c:pt>
                  <c:pt idx="75">
                    <c:v>24-08-2025</c:v>
                  </c:pt>
                  <c:pt idx="76">
                    <c:v>17-09-2025</c:v>
                  </c:pt>
                  <c:pt idx="77">
                    <c:v>20-02-2025</c:v>
                  </c:pt>
                  <c:pt idx="78">
                    <c:v>04-03-2025</c:v>
                  </c:pt>
                  <c:pt idx="79">
                    <c:v>05-02-2025</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10-04-2025</c:v>
                  </c:pt>
                  <c:pt idx="93">
                    <c:v>16-09-2025</c:v>
                  </c:pt>
                  <c:pt idx="94">
                    <c:v>09-12-2025</c:v>
                  </c:pt>
                  <c:pt idx="95">
                    <c:v>16-10-2025</c:v>
                  </c:pt>
                  <c:pt idx="96">
                    <c:v>21-07-2025</c:v>
                  </c:pt>
                  <c:pt idx="97">
                    <c:v>04-08-2025</c:v>
                  </c:pt>
                  <c:pt idx="98">
                    <c:v>02-11-2025</c:v>
                  </c:pt>
                  <c:pt idx="99">
                    <c:v>30-04-2025</c:v>
                  </c:pt>
                  <c:pt idx="100">
                    <c:v>15-11-2025</c:v>
                  </c:pt>
                  <c:pt idx="101">
                    <c:v>29-05-2025</c:v>
                  </c:pt>
                  <c:pt idx="102">
                    <c:v>06-01-2025</c:v>
                  </c:pt>
                  <c:pt idx="103">
                    <c:v>01-10-2025</c:v>
                  </c:pt>
                  <c:pt idx="104">
                    <c:v>09-07-2025</c:v>
                  </c:pt>
                  <c:pt idx="105">
                    <c:v>14-10-2025</c:v>
                  </c:pt>
                  <c:pt idx="106">
                    <c:v>25-03-2025</c:v>
                  </c:pt>
                  <c:pt idx="107">
                    <c:v>20-10-2025</c:v>
                  </c:pt>
                  <c:pt idx="108">
                    <c:v>11-07-2025</c:v>
                  </c:pt>
                  <c:pt idx="109">
                    <c:v>27-06-2025</c:v>
                  </c:pt>
                  <c:pt idx="110">
                    <c:v>29-12-2025</c:v>
                  </c:pt>
                  <c:pt idx="111">
                    <c:v>18-01-2025</c:v>
                  </c:pt>
                  <c:pt idx="112">
                    <c:v>09-07-2025</c:v>
                  </c:pt>
                  <c:pt idx="113">
                    <c:v>26-01-2025</c:v>
                  </c:pt>
                  <c:pt idx="114">
                    <c:v>04-02-2025</c:v>
                  </c:pt>
                  <c:pt idx="115">
                    <c:v>26-11-2025</c:v>
                  </c:pt>
                  <c:pt idx="116">
                    <c:v>23-09-2025</c:v>
                  </c:pt>
                  <c:pt idx="117">
                    <c:v>03-06-2025</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10-08-2025</c:v>
                  </c:pt>
                  <c:pt idx="132">
                    <c:v>16-04-2025</c:v>
                  </c:pt>
                  <c:pt idx="133">
                    <c:v>19-12-2025</c:v>
                  </c:pt>
                  <c:pt idx="134">
                    <c:v>16-06-2025</c:v>
                  </c:pt>
                  <c:pt idx="135">
                    <c:v>10-04-2025</c:v>
                  </c:pt>
                  <c:pt idx="136">
                    <c:v>01-06-2025</c:v>
                  </c:pt>
                  <c:pt idx="137">
                    <c:v>18-10-2025</c:v>
                  </c:pt>
                  <c:pt idx="138">
                    <c:v>09-10-2025</c:v>
                  </c:pt>
                  <c:pt idx="139">
                    <c:v>17-08-2025</c:v>
                  </c:pt>
                  <c:pt idx="140">
                    <c:v>14-10-2025</c:v>
                  </c:pt>
                  <c:pt idx="141">
                    <c:v>11-07-2025</c:v>
                  </c:pt>
                  <c:pt idx="142">
                    <c:v>20-08-2025</c:v>
                  </c:pt>
                  <c:pt idx="143">
                    <c:v>24-04-2025</c:v>
                  </c:pt>
                  <c:pt idx="144">
                    <c:v>14-06-2025</c:v>
                  </c:pt>
                  <c:pt idx="145">
                    <c:v>07-04-2025</c:v>
                  </c:pt>
                  <c:pt idx="146">
                    <c:v>10-11-2025</c:v>
                  </c:pt>
                  <c:pt idx="147">
                    <c:v>05-01-2025</c:v>
                  </c:pt>
                  <c:pt idx="148">
                    <c:v>10-08-2025</c:v>
                  </c:pt>
                  <c:pt idx="149">
                    <c:v>06-10-2025</c:v>
                  </c:pt>
                </c:lvl>
                <c:lvl>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pt idx="100">
                    <c:v>1101</c:v>
                  </c:pt>
                  <c:pt idx="101">
                    <c:v>1102</c:v>
                  </c:pt>
                  <c:pt idx="102">
                    <c:v>1103</c:v>
                  </c:pt>
                  <c:pt idx="103">
                    <c:v>1104</c:v>
                  </c:pt>
                  <c:pt idx="104">
                    <c:v>1105</c:v>
                  </c:pt>
                  <c:pt idx="105">
                    <c:v>1106</c:v>
                  </c:pt>
                  <c:pt idx="106">
                    <c:v>1107</c:v>
                  </c:pt>
                  <c:pt idx="107">
                    <c:v>1108</c:v>
                  </c:pt>
                  <c:pt idx="108">
                    <c:v>1109</c:v>
                  </c:pt>
                  <c:pt idx="109">
                    <c:v>1110</c:v>
                  </c:pt>
                  <c:pt idx="110">
                    <c:v>1111</c:v>
                  </c:pt>
                  <c:pt idx="111">
                    <c:v>1112</c:v>
                  </c:pt>
                  <c:pt idx="112">
                    <c:v>1113</c:v>
                  </c:pt>
                  <c:pt idx="113">
                    <c:v>1114</c:v>
                  </c:pt>
                  <c:pt idx="114">
                    <c:v>1115</c:v>
                  </c:pt>
                  <c:pt idx="115">
                    <c:v>1116</c:v>
                  </c:pt>
                  <c:pt idx="116">
                    <c:v>1117</c:v>
                  </c:pt>
                  <c:pt idx="117">
                    <c:v>1118</c:v>
                  </c:pt>
                  <c:pt idx="118">
                    <c:v>1119</c:v>
                  </c:pt>
                  <c:pt idx="119">
                    <c:v>1120</c:v>
                  </c:pt>
                  <c:pt idx="120">
                    <c:v>1121</c:v>
                  </c:pt>
                  <c:pt idx="121">
                    <c:v>1122</c:v>
                  </c:pt>
                  <c:pt idx="122">
                    <c:v>1123</c:v>
                  </c:pt>
                  <c:pt idx="123">
                    <c:v>1124</c:v>
                  </c:pt>
                  <c:pt idx="124">
                    <c:v>1125</c:v>
                  </c:pt>
                  <c:pt idx="125">
                    <c:v>1126</c:v>
                  </c:pt>
                  <c:pt idx="126">
                    <c:v>1127</c:v>
                  </c:pt>
                  <c:pt idx="127">
                    <c:v>1128</c:v>
                  </c:pt>
                  <c:pt idx="128">
                    <c:v>1129</c:v>
                  </c:pt>
                  <c:pt idx="129">
                    <c:v>1130</c:v>
                  </c:pt>
                  <c:pt idx="130">
                    <c:v>1131</c:v>
                  </c:pt>
                  <c:pt idx="131">
                    <c:v>1132</c:v>
                  </c:pt>
                  <c:pt idx="132">
                    <c:v>1133</c:v>
                  </c:pt>
                  <c:pt idx="133">
                    <c:v>1134</c:v>
                  </c:pt>
                  <c:pt idx="134">
                    <c:v>1135</c:v>
                  </c:pt>
                  <c:pt idx="135">
                    <c:v>1136</c:v>
                  </c:pt>
                  <c:pt idx="136">
                    <c:v>1137</c:v>
                  </c:pt>
                  <c:pt idx="137">
                    <c:v>1138</c:v>
                  </c:pt>
                  <c:pt idx="138">
                    <c:v>1139</c:v>
                  </c:pt>
                  <c:pt idx="139">
                    <c:v>1140</c:v>
                  </c:pt>
                  <c:pt idx="140">
                    <c:v>1141</c:v>
                  </c:pt>
                  <c:pt idx="141">
                    <c:v>1142</c:v>
                  </c:pt>
                  <c:pt idx="142">
                    <c:v>1143</c:v>
                  </c:pt>
                  <c:pt idx="143">
                    <c:v>1144</c:v>
                  </c:pt>
                  <c:pt idx="144">
                    <c:v>1145</c:v>
                  </c:pt>
                  <c:pt idx="145">
                    <c:v>1146</c:v>
                  </c:pt>
                  <c:pt idx="146">
                    <c:v>1147</c:v>
                  </c:pt>
                  <c:pt idx="147">
                    <c:v>1148</c:v>
                  </c:pt>
                  <c:pt idx="148">
                    <c:v>1149</c:v>
                  </c:pt>
                  <c:pt idx="149">
                    <c:v>1150</c:v>
                  </c:pt>
                </c:lvl>
              </c:multiLvlStrCache>
            </c:multiLvlStrRef>
          </c:xVal>
          <c:yVal>
            <c:numRef>
              <c:f>'Discount Impact Analysis'!$J$2:$J$151</c:f>
              <c:numCache>
                <c:formatCode>General</c:formatCode>
                <c:ptCount val="150"/>
                <c:pt idx="0">
                  <c:v>13.4</c:v>
                </c:pt>
                <c:pt idx="1">
                  <c:v>37.51</c:v>
                </c:pt>
                <c:pt idx="2">
                  <c:v>15.34</c:v>
                </c:pt>
                <c:pt idx="3">
                  <c:v>101.61</c:v>
                </c:pt>
                <c:pt idx="4">
                  <c:v>24.67</c:v>
                </c:pt>
                <c:pt idx="5">
                  <c:v>18.71</c:v>
                </c:pt>
                <c:pt idx="6">
                  <c:v>127.81</c:v>
                </c:pt>
                <c:pt idx="7">
                  <c:v>112.23</c:v>
                </c:pt>
                <c:pt idx="8">
                  <c:v>21.56</c:v>
                </c:pt>
                <c:pt idx="9">
                  <c:v>25.43</c:v>
                </c:pt>
                <c:pt idx="10">
                  <c:v>25.96</c:v>
                </c:pt>
                <c:pt idx="11">
                  <c:v>96.35</c:v>
                </c:pt>
                <c:pt idx="12">
                  <c:v>41.07</c:v>
                </c:pt>
                <c:pt idx="13">
                  <c:v>42.74</c:v>
                </c:pt>
                <c:pt idx="14">
                  <c:v>16.32</c:v>
                </c:pt>
                <c:pt idx="15">
                  <c:v>85.77</c:v>
                </c:pt>
                <c:pt idx="16">
                  <c:v>104.82</c:v>
                </c:pt>
                <c:pt idx="17">
                  <c:v>100.45</c:v>
                </c:pt>
                <c:pt idx="18">
                  <c:v>158.21</c:v>
                </c:pt>
                <c:pt idx="19">
                  <c:v>45.96</c:v>
                </c:pt>
                <c:pt idx="20">
                  <c:v>69.48</c:v>
                </c:pt>
                <c:pt idx="21">
                  <c:v>43.44</c:v>
                </c:pt>
                <c:pt idx="22">
                  <c:v>17.52</c:v>
                </c:pt>
                <c:pt idx="23">
                  <c:v>59.04</c:v>
                </c:pt>
                <c:pt idx="24">
                  <c:v>52.65</c:v>
                </c:pt>
                <c:pt idx="25">
                  <c:v>106.82</c:v>
                </c:pt>
                <c:pt idx="26">
                  <c:v>11.25</c:v>
                </c:pt>
                <c:pt idx="27">
                  <c:v>9.19</c:v>
                </c:pt>
                <c:pt idx="28">
                  <c:v>16.53</c:v>
                </c:pt>
                <c:pt idx="29">
                  <c:v>4.68</c:v>
                </c:pt>
                <c:pt idx="30">
                  <c:v>31.98</c:v>
                </c:pt>
                <c:pt idx="31">
                  <c:v>228.31</c:v>
                </c:pt>
                <c:pt idx="32">
                  <c:v>137.28</c:v>
                </c:pt>
                <c:pt idx="33">
                  <c:v>24.37</c:v>
                </c:pt>
                <c:pt idx="34">
                  <c:v>106.18</c:v>
                </c:pt>
                <c:pt idx="35">
                  <c:v>22.14</c:v>
                </c:pt>
                <c:pt idx="36">
                  <c:v>61.52</c:v>
                </c:pt>
                <c:pt idx="37">
                  <c:v>97.14</c:v>
                </c:pt>
                <c:pt idx="38">
                  <c:v>12.31</c:v>
                </c:pt>
                <c:pt idx="39">
                  <c:v>31.28</c:v>
                </c:pt>
                <c:pt idx="40">
                  <c:v>85.52</c:v>
                </c:pt>
                <c:pt idx="41">
                  <c:v>25.66</c:v>
                </c:pt>
                <c:pt idx="42">
                  <c:v>59.73</c:v>
                </c:pt>
                <c:pt idx="43">
                  <c:v>83.37</c:v>
                </c:pt>
                <c:pt idx="44">
                  <c:v>81.599999999999994</c:v>
                </c:pt>
                <c:pt idx="45">
                  <c:v>49.04</c:v>
                </c:pt>
                <c:pt idx="46">
                  <c:v>66.17</c:v>
                </c:pt>
                <c:pt idx="47">
                  <c:v>61.99</c:v>
                </c:pt>
                <c:pt idx="48">
                  <c:v>57.98</c:v>
                </c:pt>
                <c:pt idx="49">
                  <c:v>46.77</c:v>
                </c:pt>
                <c:pt idx="50">
                  <c:v>134.53</c:v>
                </c:pt>
                <c:pt idx="51">
                  <c:v>36.869999999999997</c:v>
                </c:pt>
                <c:pt idx="52">
                  <c:v>27.95</c:v>
                </c:pt>
                <c:pt idx="53">
                  <c:v>16.36</c:v>
                </c:pt>
                <c:pt idx="54">
                  <c:v>51.83</c:v>
                </c:pt>
                <c:pt idx="55">
                  <c:v>61.84</c:v>
                </c:pt>
                <c:pt idx="56">
                  <c:v>53.61</c:v>
                </c:pt>
                <c:pt idx="57">
                  <c:v>15.04</c:v>
                </c:pt>
                <c:pt idx="58">
                  <c:v>47.6</c:v>
                </c:pt>
                <c:pt idx="59">
                  <c:v>124.37</c:v>
                </c:pt>
                <c:pt idx="60">
                  <c:v>200.02</c:v>
                </c:pt>
                <c:pt idx="61">
                  <c:v>29.56</c:v>
                </c:pt>
                <c:pt idx="62">
                  <c:v>95.46</c:v>
                </c:pt>
                <c:pt idx="63">
                  <c:v>77.569999999999993</c:v>
                </c:pt>
                <c:pt idx="64">
                  <c:v>94.95</c:v>
                </c:pt>
                <c:pt idx="65">
                  <c:v>19.32</c:v>
                </c:pt>
                <c:pt idx="66">
                  <c:v>19.739999999999998</c:v>
                </c:pt>
                <c:pt idx="67">
                  <c:v>47.55</c:v>
                </c:pt>
                <c:pt idx="68">
                  <c:v>63</c:v>
                </c:pt>
                <c:pt idx="69">
                  <c:v>56.18</c:v>
                </c:pt>
                <c:pt idx="70">
                  <c:v>44.31</c:v>
                </c:pt>
                <c:pt idx="71">
                  <c:v>40.35</c:v>
                </c:pt>
                <c:pt idx="72">
                  <c:v>143.66999999999999</c:v>
                </c:pt>
                <c:pt idx="73">
                  <c:v>220.12</c:v>
                </c:pt>
                <c:pt idx="74">
                  <c:v>13.05</c:v>
                </c:pt>
                <c:pt idx="75">
                  <c:v>8.06</c:v>
                </c:pt>
                <c:pt idx="76">
                  <c:v>63.45</c:v>
                </c:pt>
                <c:pt idx="77">
                  <c:v>90.06</c:v>
                </c:pt>
                <c:pt idx="78">
                  <c:v>149.84</c:v>
                </c:pt>
                <c:pt idx="79">
                  <c:v>32.64</c:v>
                </c:pt>
                <c:pt idx="80">
                  <c:v>34.11</c:v>
                </c:pt>
                <c:pt idx="81">
                  <c:v>39.06</c:v>
                </c:pt>
                <c:pt idx="82">
                  <c:v>5.34</c:v>
                </c:pt>
                <c:pt idx="83">
                  <c:v>26.95</c:v>
                </c:pt>
                <c:pt idx="84">
                  <c:v>107.85</c:v>
                </c:pt>
                <c:pt idx="85">
                  <c:v>86.71</c:v>
                </c:pt>
                <c:pt idx="86">
                  <c:v>191.7</c:v>
                </c:pt>
                <c:pt idx="87">
                  <c:v>77.45</c:v>
                </c:pt>
                <c:pt idx="88">
                  <c:v>88.3</c:v>
                </c:pt>
                <c:pt idx="89">
                  <c:v>57.07</c:v>
                </c:pt>
                <c:pt idx="90">
                  <c:v>48.78</c:v>
                </c:pt>
                <c:pt idx="91">
                  <c:v>44.2</c:v>
                </c:pt>
                <c:pt idx="92">
                  <c:v>50.49</c:v>
                </c:pt>
                <c:pt idx="93">
                  <c:v>66.16</c:v>
                </c:pt>
                <c:pt idx="94">
                  <c:v>55.41</c:v>
                </c:pt>
                <c:pt idx="95">
                  <c:v>117.59</c:v>
                </c:pt>
                <c:pt idx="96">
                  <c:v>22.34</c:v>
                </c:pt>
                <c:pt idx="97">
                  <c:v>20.28</c:v>
                </c:pt>
                <c:pt idx="98">
                  <c:v>157.6</c:v>
                </c:pt>
                <c:pt idx="99">
                  <c:v>10.88</c:v>
                </c:pt>
                <c:pt idx="100">
                  <c:v>46.89</c:v>
                </c:pt>
                <c:pt idx="101">
                  <c:v>299.98</c:v>
                </c:pt>
                <c:pt idx="102">
                  <c:v>172.69</c:v>
                </c:pt>
                <c:pt idx="103">
                  <c:v>59.9</c:v>
                </c:pt>
                <c:pt idx="104">
                  <c:v>174.9</c:v>
                </c:pt>
                <c:pt idx="105">
                  <c:v>12.36</c:v>
                </c:pt>
                <c:pt idx="106">
                  <c:v>101.61</c:v>
                </c:pt>
                <c:pt idx="107">
                  <c:v>189.2</c:v>
                </c:pt>
                <c:pt idx="108">
                  <c:v>96.51</c:v>
                </c:pt>
                <c:pt idx="109">
                  <c:v>31.35</c:v>
                </c:pt>
                <c:pt idx="110">
                  <c:v>155.51</c:v>
                </c:pt>
                <c:pt idx="111">
                  <c:v>9.82</c:v>
                </c:pt>
                <c:pt idx="112">
                  <c:v>88.93</c:v>
                </c:pt>
                <c:pt idx="113">
                  <c:v>55.36</c:v>
                </c:pt>
                <c:pt idx="114">
                  <c:v>47.27</c:v>
                </c:pt>
                <c:pt idx="115">
                  <c:v>21.11</c:v>
                </c:pt>
                <c:pt idx="116">
                  <c:v>14.29</c:v>
                </c:pt>
                <c:pt idx="117">
                  <c:v>93.77</c:v>
                </c:pt>
                <c:pt idx="118">
                  <c:v>80.239999999999995</c:v>
                </c:pt>
                <c:pt idx="119">
                  <c:v>19.89</c:v>
                </c:pt>
                <c:pt idx="120">
                  <c:v>82.1</c:v>
                </c:pt>
                <c:pt idx="121">
                  <c:v>268.64999999999998</c:v>
                </c:pt>
                <c:pt idx="122">
                  <c:v>10.039999999999999</c:v>
                </c:pt>
                <c:pt idx="123">
                  <c:v>54.55</c:v>
                </c:pt>
                <c:pt idx="124">
                  <c:v>83.8</c:v>
                </c:pt>
                <c:pt idx="125">
                  <c:v>152.11000000000001</c:v>
                </c:pt>
                <c:pt idx="126">
                  <c:v>58.92</c:v>
                </c:pt>
                <c:pt idx="127">
                  <c:v>29.09</c:v>
                </c:pt>
                <c:pt idx="128">
                  <c:v>8.44</c:v>
                </c:pt>
                <c:pt idx="129">
                  <c:v>35.69</c:v>
                </c:pt>
                <c:pt idx="130">
                  <c:v>38.25</c:v>
                </c:pt>
                <c:pt idx="131">
                  <c:v>80.709999999999994</c:v>
                </c:pt>
                <c:pt idx="132">
                  <c:v>14.9</c:v>
                </c:pt>
                <c:pt idx="133">
                  <c:v>21.8</c:v>
                </c:pt>
                <c:pt idx="134">
                  <c:v>47.93</c:v>
                </c:pt>
                <c:pt idx="135">
                  <c:v>96.37</c:v>
                </c:pt>
                <c:pt idx="136">
                  <c:v>78.61</c:v>
                </c:pt>
                <c:pt idx="137">
                  <c:v>20.56</c:v>
                </c:pt>
                <c:pt idx="138">
                  <c:v>54.54</c:v>
                </c:pt>
                <c:pt idx="139">
                  <c:v>134.1</c:v>
                </c:pt>
                <c:pt idx="140">
                  <c:v>153.15</c:v>
                </c:pt>
                <c:pt idx="141">
                  <c:v>47.39</c:v>
                </c:pt>
                <c:pt idx="142">
                  <c:v>51.01</c:v>
                </c:pt>
                <c:pt idx="143">
                  <c:v>121.07</c:v>
                </c:pt>
                <c:pt idx="144">
                  <c:v>72.599999999999994</c:v>
                </c:pt>
                <c:pt idx="145">
                  <c:v>48.21</c:v>
                </c:pt>
                <c:pt idx="146">
                  <c:v>57.84</c:v>
                </c:pt>
                <c:pt idx="147">
                  <c:v>55.03</c:v>
                </c:pt>
                <c:pt idx="148">
                  <c:v>154.97</c:v>
                </c:pt>
                <c:pt idx="149">
                  <c:v>28.72</c:v>
                </c:pt>
              </c:numCache>
            </c:numRef>
          </c:yVal>
          <c:smooth val="0"/>
        </c:ser>
        <c:dLbls>
          <c:showLegendKey val="0"/>
          <c:showVal val="0"/>
          <c:showCatName val="0"/>
          <c:showSerName val="0"/>
          <c:showPercent val="0"/>
          <c:showBubbleSize val="0"/>
        </c:dLbls>
        <c:axId val="368445664"/>
        <c:axId val="368441352"/>
      </c:scatterChart>
      <c:valAx>
        <c:axId val="368445664"/>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8441352"/>
        <c:crosses val="autoZero"/>
        <c:crossBetween val="midCat"/>
      </c:valAx>
      <c:valAx>
        <c:axId val="368441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84456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[Sales_Data.xlsx]Monthly Sales Analysis!PivotTable1</c:name>
    <c:fmtId val="1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Analysis'!$B$3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'Monthly Sales Analysis'!$A$4:$A$99</c:f>
              <c:strCache>
                <c:ptCount val="95"/>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13-02-2025</c:v>
                </c:pt>
                <c:pt idx="13">
                  <c:v>13-05-2025</c:v>
                </c:pt>
                <c:pt idx="14">
                  <c:v>13-07-2025</c:v>
                </c:pt>
                <c:pt idx="15">
                  <c:v>13-09-2025</c:v>
                </c:pt>
                <c:pt idx="16">
                  <c:v>13-10-2025</c:v>
                </c:pt>
                <c:pt idx="17">
                  <c:v>14-02-2025</c:v>
                </c:pt>
                <c:pt idx="18">
                  <c:v>14-03-2025</c:v>
                </c:pt>
                <c:pt idx="19">
                  <c:v>14-04-2025</c:v>
                </c:pt>
                <c:pt idx="20">
                  <c:v>14-05-2025</c:v>
                </c:pt>
                <c:pt idx="21">
                  <c:v>14-06-2025</c:v>
                </c:pt>
                <c:pt idx="22">
                  <c:v>14-10-2025</c:v>
                </c:pt>
                <c:pt idx="23">
                  <c:v>14-11-2025</c:v>
                </c:pt>
                <c:pt idx="24">
                  <c:v>15-02-2025</c:v>
                </c:pt>
                <c:pt idx="25">
                  <c:v>15-09-2025</c:v>
                </c:pt>
                <c:pt idx="26">
                  <c:v>15-11-2025</c:v>
                </c:pt>
                <c:pt idx="27">
                  <c:v>16-03-2025</c:v>
                </c:pt>
                <c:pt idx="28">
                  <c:v>16-04-2025</c:v>
                </c:pt>
                <c:pt idx="29">
                  <c:v>16-06-2025</c:v>
                </c:pt>
                <c:pt idx="30">
                  <c:v>16-07-2025</c:v>
                </c:pt>
                <c:pt idx="31">
                  <c:v>16-09-2025</c:v>
                </c:pt>
                <c:pt idx="32">
                  <c:v>16-10-2025</c:v>
                </c:pt>
                <c:pt idx="33">
                  <c:v>17-02-2025</c:v>
                </c:pt>
                <c:pt idx="34">
                  <c:v>17-07-2025</c:v>
                </c:pt>
                <c:pt idx="35">
                  <c:v>17-08-2025</c:v>
                </c:pt>
                <c:pt idx="36">
                  <c:v>17-09-2025</c:v>
                </c:pt>
                <c:pt idx="37">
                  <c:v>17-12-2025</c:v>
                </c:pt>
                <c:pt idx="38">
                  <c:v>18-01-2025</c:v>
                </c:pt>
                <c:pt idx="39">
                  <c:v>18-06-2025</c:v>
                </c:pt>
                <c:pt idx="40">
                  <c:v>18-10-2025</c:v>
                </c:pt>
                <c:pt idx="41">
                  <c:v>19-01-2025</c:v>
                </c:pt>
                <c:pt idx="42">
                  <c:v>19-03-2025</c:v>
                </c:pt>
                <c:pt idx="43">
                  <c:v>19-04-2025</c:v>
                </c:pt>
                <c:pt idx="44">
                  <c:v>19-11-2025</c:v>
                </c:pt>
                <c:pt idx="45">
                  <c:v>19-12-2025</c:v>
                </c:pt>
                <c:pt idx="46">
                  <c:v>20-02-2025</c:v>
                </c:pt>
                <c:pt idx="47">
                  <c:v>20-03-2025</c:v>
                </c:pt>
                <c:pt idx="48">
                  <c:v>20-05-2025</c:v>
                </c:pt>
                <c:pt idx="49">
                  <c:v>20-06-2025</c:v>
                </c:pt>
                <c:pt idx="50">
                  <c:v>20-08-2025</c:v>
                </c:pt>
                <c:pt idx="51">
                  <c:v>20-09-2025</c:v>
                </c:pt>
                <c:pt idx="52">
                  <c:v>20-10-2025</c:v>
                </c:pt>
                <c:pt idx="53">
                  <c:v>21-02-2025</c:v>
                </c:pt>
                <c:pt idx="54">
                  <c:v>21-05-2025</c:v>
                </c:pt>
                <c:pt idx="55">
                  <c:v>21-07-2025</c:v>
                </c:pt>
                <c:pt idx="56">
                  <c:v>21-08-2025</c:v>
                </c:pt>
                <c:pt idx="57">
                  <c:v>21-11-2025</c:v>
                </c:pt>
                <c:pt idx="58">
                  <c:v>22-05-2025</c:v>
                </c:pt>
                <c:pt idx="59">
                  <c:v>22-12-2025</c:v>
                </c:pt>
                <c:pt idx="60">
                  <c:v>23-03-2025</c:v>
                </c:pt>
                <c:pt idx="61">
                  <c:v>23-09-2025</c:v>
                </c:pt>
                <c:pt idx="62">
                  <c:v>23-11-2025</c:v>
                </c:pt>
                <c:pt idx="63">
                  <c:v>24-01-2025</c:v>
                </c:pt>
                <c:pt idx="64">
                  <c:v>24-04-2025</c:v>
                </c:pt>
                <c:pt idx="65">
                  <c:v>24-05-2025</c:v>
                </c:pt>
                <c:pt idx="66">
                  <c:v>24-07-2025</c:v>
                </c:pt>
                <c:pt idx="67">
                  <c:v>24-08-2025</c:v>
                </c:pt>
                <c:pt idx="68">
                  <c:v>25-01-2025</c:v>
                </c:pt>
                <c:pt idx="69">
                  <c:v>25-03-2025</c:v>
                </c:pt>
                <c:pt idx="70">
                  <c:v>25-04-2025</c:v>
                </c:pt>
                <c:pt idx="71">
                  <c:v>25-06-2025</c:v>
                </c:pt>
                <c:pt idx="72">
                  <c:v>25-09-2025</c:v>
                </c:pt>
                <c:pt idx="73">
                  <c:v>25-10-2025</c:v>
                </c:pt>
                <c:pt idx="74">
                  <c:v>26-01-2025</c:v>
                </c:pt>
                <c:pt idx="75">
                  <c:v>26-05-2025</c:v>
                </c:pt>
                <c:pt idx="76">
                  <c:v>26-06-2025</c:v>
                </c:pt>
                <c:pt idx="77">
                  <c:v>26-10-2025</c:v>
                </c:pt>
                <c:pt idx="78">
                  <c:v>26-11-2025</c:v>
                </c:pt>
                <c:pt idx="79">
                  <c:v>27-06-2025</c:v>
                </c:pt>
                <c:pt idx="80">
                  <c:v>27-10-2025</c:v>
                </c:pt>
                <c:pt idx="81">
                  <c:v>28-02-2025</c:v>
                </c:pt>
                <c:pt idx="82">
                  <c:v>28-05-2025</c:v>
                </c:pt>
                <c:pt idx="83">
                  <c:v>28-06-2025</c:v>
                </c:pt>
                <c:pt idx="84">
                  <c:v>29-03-2025</c:v>
                </c:pt>
                <c:pt idx="85">
                  <c:v>29-05-2025</c:v>
                </c:pt>
                <c:pt idx="86">
                  <c:v>29-11-2025</c:v>
                </c:pt>
                <c:pt idx="87">
                  <c:v>29-12-2025</c:v>
                </c:pt>
                <c:pt idx="88">
                  <c:v>30-01-2025</c:v>
                </c:pt>
                <c:pt idx="89">
                  <c:v>30-04-2025</c:v>
                </c:pt>
                <c:pt idx="90">
                  <c:v>30-06-2025</c:v>
                </c:pt>
                <c:pt idx="91">
                  <c:v>30-09-2025</c:v>
                </c:pt>
                <c:pt idx="92">
                  <c:v>30-12-2025</c:v>
                </c:pt>
                <c:pt idx="93">
                  <c:v>31-03-2025</c:v>
                </c:pt>
                <c:pt idx="94">
                  <c:v>31-10-2025</c:v>
                </c:pt>
              </c:strCache>
            </c:strRef>
          </c:cat>
          <c:val>
            <c:numRef>
              <c:f>'Monthly Sales Analysis'!$B$4:$B$99</c:f>
              <c:numCache>
                <c:formatCode>General</c:formatCode>
                <c:ptCount val="95"/>
                <c:pt idx="0">
                  <c:v>823</c:v>
                </c:pt>
                <c:pt idx="1">
                  <c:v>1260</c:v>
                </c:pt>
                <c:pt idx="2">
                  <c:v>1056</c:v>
                </c:pt>
                <c:pt idx="3">
                  <c:v>1302</c:v>
                </c:pt>
                <c:pt idx="4">
                  <c:v>576</c:v>
                </c:pt>
                <c:pt idx="5">
                  <c:v>1549</c:v>
                </c:pt>
                <c:pt idx="6">
                  <c:v>782</c:v>
                </c:pt>
                <c:pt idx="7">
                  <c:v>1044</c:v>
                </c:pt>
                <c:pt idx="8">
                  <c:v>2457</c:v>
                </c:pt>
                <c:pt idx="9">
                  <c:v>2036</c:v>
                </c:pt>
                <c:pt idx="10">
                  <c:v>1541</c:v>
                </c:pt>
                <c:pt idx="11">
                  <c:v>1316</c:v>
                </c:pt>
                <c:pt idx="12">
                  <c:v>552</c:v>
                </c:pt>
                <c:pt idx="13">
                  <c:v>513</c:v>
                </c:pt>
                <c:pt idx="14">
                  <c:v>35</c:v>
                </c:pt>
                <c:pt idx="15">
                  <c:v>738</c:v>
                </c:pt>
                <c:pt idx="16">
                  <c:v>308</c:v>
                </c:pt>
                <c:pt idx="17">
                  <c:v>140</c:v>
                </c:pt>
                <c:pt idx="18">
                  <c:v>368</c:v>
                </c:pt>
                <c:pt idx="19">
                  <c:v>296</c:v>
                </c:pt>
                <c:pt idx="20">
                  <c:v>201</c:v>
                </c:pt>
                <c:pt idx="21">
                  <c:v>863</c:v>
                </c:pt>
                <c:pt idx="22">
                  <c:v>810</c:v>
                </c:pt>
                <c:pt idx="23">
                  <c:v>258</c:v>
                </c:pt>
                <c:pt idx="24">
                  <c:v>135</c:v>
                </c:pt>
                <c:pt idx="25">
                  <c:v>485</c:v>
                </c:pt>
                <c:pt idx="26">
                  <c:v>240</c:v>
                </c:pt>
                <c:pt idx="27">
                  <c:v>156</c:v>
                </c:pt>
                <c:pt idx="28">
                  <c:v>64</c:v>
                </c:pt>
                <c:pt idx="29">
                  <c:v>220</c:v>
                </c:pt>
                <c:pt idx="30">
                  <c:v>212</c:v>
                </c:pt>
                <c:pt idx="31">
                  <c:v>505</c:v>
                </c:pt>
                <c:pt idx="32">
                  <c:v>673</c:v>
                </c:pt>
                <c:pt idx="33">
                  <c:v>252</c:v>
                </c:pt>
                <c:pt idx="34">
                  <c:v>525</c:v>
                </c:pt>
                <c:pt idx="35">
                  <c:v>851</c:v>
                </c:pt>
                <c:pt idx="36">
                  <c:v>285</c:v>
                </c:pt>
                <c:pt idx="37">
                  <c:v>408</c:v>
                </c:pt>
                <c:pt idx="38">
                  <c:v>33</c:v>
                </c:pt>
                <c:pt idx="39">
                  <c:v>1925</c:v>
                </c:pt>
                <c:pt idx="40">
                  <c:v>294</c:v>
                </c:pt>
                <c:pt idx="41">
                  <c:v>534</c:v>
                </c:pt>
                <c:pt idx="42">
                  <c:v>370</c:v>
                </c:pt>
                <c:pt idx="43">
                  <c:v>177</c:v>
                </c:pt>
                <c:pt idx="44">
                  <c:v>343</c:v>
                </c:pt>
                <c:pt idx="45">
                  <c:v>74</c:v>
                </c:pt>
                <c:pt idx="46">
                  <c:v>596</c:v>
                </c:pt>
                <c:pt idx="47">
                  <c:v>830</c:v>
                </c:pt>
                <c:pt idx="48">
                  <c:v>372</c:v>
                </c:pt>
                <c:pt idx="49">
                  <c:v>747</c:v>
                </c:pt>
                <c:pt idx="50">
                  <c:v>405</c:v>
                </c:pt>
                <c:pt idx="51">
                  <c:v>738</c:v>
                </c:pt>
                <c:pt idx="52">
                  <c:v>710</c:v>
                </c:pt>
                <c:pt idx="53">
                  <c:v>352</c:v>
                </c:pt>
                <c:pt idx="54">
                  <c:v>105</c:v>
                </c:pt>
                <c:pt idx="55">
                  <c:v>88</c:v>
                </c:pt>
                <c:pt idx="56">
                  <c:v>156</c:v>
                </c:pt>
                <c:pt idx="57">
                  <c:v>40</c:v>
                </c:pt>
                <c:pt idx="58">
                  <c:v>200</c:v>
                </c:pt>
                <c:pt idx="59">
                  <c:v>388</c:v>
                </c:pt>
                <c:pt idx="60">
                  <c:v>344</c:v>
                </c:pt>
                <c:pt idx="61">
                  <c:v>354</c:v>
                </c:pt>
                <c:pt idx="62">
                  <c:v>40</c:v>
                </c:pt>
                <c:pt idx="63">
                  <c:v>135</c:v>
                </c:pt>
                <c:pt idx="64">
                  <c:v>576</c:v>
                </c:pt>
                <c:pt idx="65">
                  <c:v>531</c:v>
                </c:pt>
                <c:pt idx="66">
                  <c:v>462</c:v>
                </c:pt>
                <c:pt idx="67">
                  <c:v>29</c:v>
                </c:pt>
                <c:pt idx="68">
                  <c:v>300</c:v>
                </c:pt>
                <c:pt idx="69">
                  <c:v>552</c:v>
                </c:pt>
                <c:pt idx="70">
                  <c:v>415</c:v>
                </c:pt>
                <c:pt idx="71">
                  <c:v>390</c:v>
                </c:pt>
                <c:pt idx="72">
                  <c:v>290</c:v>
                </c:pt>
                <c:pt idx="73">
                  <c:v>60</c:v>
                </c:pt>
                <c:pt idx="74">
                  <c:v>440</c:v>
                </c:pt>
                <c:pt idx="75">
                  <c:v>93</c:v>
                </c:pt>
                <c:pt idx="76">
                  <c:v>336</c:v>
                </c:pt>
                <c:pt idx="77">
                  <c:v>198</c:v>
                </c:pt>
                <c:pt idx="78">
                  <c:v>188</c:v>
                </c:pt>
                <c:pt idx="79">
                  <c:v>170</c:v>
                </c:pt>
                <c:pt idx="80">
                  <c:v>1168</c:v>
                </c:pt>
                <c:pt idx="81">
                  <c:v>174</c:v>
                </c:pt>
                <c:pt idx="82">
                  <c:v>682</c:v>
                </c:pt>
                <c:pt idx="83">
                  <c:v>312</c:v>
                </c:pt>
                <c:pt idx="84">
                  <c:v>595</c:v>
                </c:pt>
                <c:pt idx="85">
                  <c:v>1000</c:v>
                </c:pt>
                <c:pt idx="86">
                  <c:v>148</c:v>
                </c:pt>
                <c:pt idx="87">
                  <c:v>756</c:v>
                </c:pt>
                <c:pt idx="88">
                  <c:v>108</c:v>
                </c:pt>
                <c:pt idx="89">
                  <c:v>73</c:v>
                </c:pt>
                <c:pt idx="90">
                  <c:v>44</c:v>
                </c:pt>
                <c:pt idx="91">
                  <c:v>174</c:v>
                </c:pt>
                <c:pt idx="92">
                  <c:v>288</c:v>
                </c:pt>
                <c:pt idx="93">
                  <c:v>696</c:v>
                </c:pt>
                <c:pt idx="94">
                  <c:v>456</c:v>
                </c:pt>
              </c:numCache>
            </c:numRef>
          </c:val>
          <c:smooth val="0"/>
        </c:ser>
        <c:dLbls>
          <c:showLegendKey val="0"/>
          <c:showVal val="0"/>
          <c:showCatName val="0"/>
          <c:showSerName val="0"/>
          <c:showPercent val="0"/>
          <c:showBubbleSize val="0"/>
        </c:dLbls>
        <c:marker val="1"/>
        <c:smooth val="0"/>
        <c:axId val="265539360"/>
        <c:axId val="265540536"/>
      </c:lineChart>
      <c:catAx>
        <c:axId val="26553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40536"/>
        <c:crosses val="autoZero"/>
        <c:auto val="1"/>
        <c:lblAlgn val="ctr"/>
        <c:lblOffset val="100"/>
        <c:noMultiLvlLbl val="0"/>
      </c:catAx>
      <c:valAx>
        <c:axId val="265540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39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[Sales_Data.xlsx]Top Products!PivotTable2</c:name>
    <c:fmtId val="9"/>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bar"/>
        <c:grouping val="clustered"/>
        <c:varyColors val="0"/>
        <c:ser>
          <c:idx val="0"/>
          <c:order val="0"/>
          <c:tx>
            <c:strRef>
              <c:f>'Top Products'!$B$3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Products'!$A$4:$A$12</c:f>
              <c:strCache>
                <c:ptCount val="8"/>
                <c:pt idx="0">
                  <c:v>Cap</c:v>
                </c:pt>
                <c:pt idx="1">
                  <c:v>Hoodie</c:v>
                </c:pt>
                <c:pt idx="2">
                  <c:v>Jacket</c:v>
                </c:pt>
                <c:pt idx="3">
                  <c:v>Jeans</c:v>
                </c:pt>
                <c:pt idx="4">
                  <c:v>Shoes</c:v>
                </c:pt>
                <c:pt idx="5">
                  <c:v>Sneakers</c:v>
                </c:pt>
                <c:pt idx="6">
                  <c:v>Socks</c:v>
                </c:pt>
                <c:pt idx="7">
                  <c:v>T-shirt</c:v>
                </c:pt>
              </c:strCache>
            </c:strRef>
          </c:cat>
          <c:val>
            <c:numRef>
              <c:f>'Top Products'!$B$4:$B$12</c:f>
              <c:numCache>
                <c:formatCode>General</c:formatCode>
                <c:ptCount val="8"/>
                <c:pt idx="0">
                  <c:v>6713</c:v>
                </c:pt>
                <c:pt idx="1">
                  <c:v>5751</c:v>
                </c:pt>
                <c:pt idx="2">
                  <c:v>5568</c:v>
                </c:pt>
                <c:pt idx="3">
                  <c:v>3253</c:v>
                </c:pt>
                <c:pt idx="4">
                  <c:v>7552</c:v>
                </c:pt>
                <c:pt idx="5">
                  <c:v>6604</c:v>
                </c:pt>
                <c:pt idx="6">
                  <c:v>7702</c:v>
                </c:pt>
                <c:pt idx="7">
                  <c:v>4746</c:v>
                </c:pt>
              </c:numCache>
            </c:numRef>
          </c:val>
        </c:ser>
        <c:dLbls>
          <c:showLegendKey val="0"/>
          <c:showVal val="0"/>
          <c:showCatName val="0"/>
          <c:showSerName val="0"/>
          <c:showPercent val="0"/>
          <c:showBubbleSize val="0"/>
        </c:dLbls>
        <c:gapWidth val="115"/>
        <c:overlap val="-20"/>
        <c:axId val="292980496"/>
        <c:axId val="292979320"/>
      </c:barChart>
      <c:catAx>
        <c:axId val="2929804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979320"/>
        <c:crosses val="autoZero"/>
        <c:auto val="1"/>
        <c:lblAlgn val="ctr"/>
        <c:lblOffset val="100"/>
        <c:noMultiLvlLbl val="0"/>
      </c:catAx>
      <c:valAx>
        <c:axId val="2929793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980496"/>
        <c:crosses val="autoZero"/>
        <c:crossBetween val="between"/>
      </c:valAx>
      <c:spPr>
        <a:noFill/>
        <a:ln>
          <a:noFill/>
        </a:ln>
        <a:effectLst/>
      </c:spPr>
    </c:plotArea>
    <c:legend>
      <c:legendPos val="r"/>
      <c:layout>
        <c:manualLayout>
          <c:xMode val="edge"/>
          <c:yMode val="edge"/>
          <c:x val="3.1160974962399363E-2"/>
          <c:y val="0.13962051085077778"/>
          <c:w val="0.100861496947713"/>
          <c:h val="8.59761859035913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[Sales_Data.xlsx]Sales by Region!PivotTable3</c:name>
    <c:fmtId val="3"/>
  </c:pivotSource>
  <c:chart>
    <c:title>
      <c:layout>
        <c:manualLayout>
          <c:xMode val="edge"/>
          <c:yMode val="edge"/>
          <c:x val="0.21892497165664943"/>
          <c:y val="0.1615723231446462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0872291851092578"/>
          <c:y val="0.30377704755409507"/>
          <c:w val="0.40572364844926928"/>
          <c:h val="0.53989997313327964"/>
        </c:manualLayout>
      </c:layout>
      <c:pieChart>
        <c:varyColors val="1"/>
        <c:ser>
          <c:idx val="0"/>
          <c:order val="0"/>
          <c:tx>
            <c:strRef>
              <c:f>'Sales by Region'!$B$3</c:f>
              <c:strCache>
                <c:ptCount val="1"/>
                <c:pt idx="0">
                  <c:v>Sum of Sales ($)</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'Sales by Region'!$A$4:$A$8</c:f>
              <c:strCache>
                <c:ptCount val="4"/>
                <c:pt idx="0">
                  <c:v>East</c:v>
                </c:pt>
                <c:pt idx="1">
                  <c:v>North</c:v>
                </c:pt>
                <c:pt idx="2">
                  <c:v>South</c:v>
                </c:pt>
                <c:pt idx="3">
                  <c:v>West</c:v>
                </c:pt>
              </c:strCache>
            </c:strRef>
          </c:cat>
          <c:val>
            <c:numRef>
              <c:f>'Sales by Region'!$B$4:$B$8</c:f>
              <c:numCache>
                <c:formatCode>General</c:formatCode>
                <c:ptCount val="4"/>
                <c:pt idx="0">
                  <c:v>11059</c:v>
                </c:pt>
                <c:pt idx="1">
                  <c:v>12835</c:v>
                </c:pt>
                <c:pt idx="2">
                  <c:v>11778</c:v>
                </c:pt>
                <c:pt idx="3">
                  <c:v>12217</c:v>
                </c:pt>
              </c:numCache>
            </c:numRef>
          </c:val>
        </c:ser>
        <c:ser>
          <c:idx val="1"/>
          <c:order val="1"/>
          <c:tx>
            <c:strRef>
              <c:f>'Sales by Region'!$C$3</c:f>
              <c:strCache>
                <c:ptCount val="1"/>
                <c:pt idx="0">
                  <c:v>Sum of Profit ($)</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Region'!$C$4:$C$8</c:f>
              <c:numCache>
                <c:formatCode>General</c:formatCode>
                <c:ptCount val="4"/>
                <c:pt idx="0">
                  <c:v>2237.8200000000002</c:v>
                </c:pt>
                <c:pt idx="1">
                  <c:v>2756.3199999999993</c:v>
                </c:pt>
                <c:pt idx="2">
                  <c:v>2480.0500000000002</c:v>
                </c:pt>
                <c:pt idx="3">
                  <c:v>2822.57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5381726692447475"/>
          <c:y val="0.77312335958005252"/>
          <c:w val="0.41477550513286432"/>
          <c:h val="0.19438320209973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Discount Impact analysis</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'Discount Impact Analysis'!$H$1</c:f>
              <c:strCache>
                <c:ptCount val="1"/>
                <c:pt idx="0">
                  <c:v>Quantity</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multiLvlStrRef>
              <c:f>'[Sales_Data.xlsx]Discount Impact Analysis'!$A$2:$G$151</c:f>
              <c:multiLvlStrCache>
                <c:ptCount val="150"/>
                <c:lvl>
                  <c:pt idx="0">
                    <c:v>50</c:v>
                  </c:pt>
                  <c:pt idx="1">
                    <c:v>135</c:v>
                  </c:pt>
                  <c:pt idx="2">
                    <c:v>78</c:v>
                  </c:pt>
                  <c:pt idx="3">
                    <c:v>595</c:v>
                  </c:pt>
                  <c:pt idx="4">
                    <c:v>84</c:v>
                  </c:pt>
                  <c:pt idx="5">
                    <c:v>116</c:v>
                  </c:pt>
                  <c:pt idx="6">
                    <c:v>603</c:v>
                  </c:pt>
                  <c:pt idx="7">
                    <c:v>830</c:v>
                  </c:pt>
                  <c:pt idx="8">
                    <c:v>212</c:v>
                  </c:pt>
                  <c:pt idx="9">
                    <c:v>86</c:v>
                  </c:pt>
                  <c:pt idx="10">
                    <c:v>140</c:v>
                  </c:pt>
                  <c:pt idx="11">
                    <c:v>336</c:v>
                  </c:pt>
                  <c:pt idx="12">
                    <c:v>190</c:v>
                  </c:pt>
                  <c:pt idx="13">
                    <c:v>240</c:v>
                  </c:pt>
                  <c:pt idx="14">
                    <c:v>140</c:v>
                  </c:pt>
                  <c:pt idx="15">
                    <c:v>344</c:v>
                  </c:pt>
                  <c:pt idx="16">
                    <c:v>462</c:v>
                  </c:pt>
                  <c:pt idx="17">
                    <c:v>408</c:v>
                  </c:pt>
                  <c:pt idx="18">
                    <c:v>552</c:v>
                  </c:pt>
                  <c:pt idx="19">
                    <c:v>158</c:v>
                  </c:pt>
                  <c:pt idx="20">
                    <c:v>372</c:v>
                  </c:pt>
                  <c:pt idx="21">
                    <c:v>258</c:v>
                  </c:pt>
                  <c:pt idx="22">
                    <c:v>93</c:v>
                  </c:pt>
                  <c:pt idx="23">
                    <c:v>322</c:v>
                  </c:pt>
                  <c:pt idx="24">
                    <c:v>396</c:v>
                  </c:pt>
                  <c:pt idx="25">
                    <c:v>940</c:v>
                  </c:pt>
                  <c:pt idx="26">
                    <c:v>60</c:v>
                  </c:pt>
                  <c:pt idx="27">
                    <c:v>44</c:v>
                  </c:pt>
                  <c:pt idx="28">
                    <c:v>159</c:v>
                  </c:pt>
                  <c:pt idx="29">
                    <c:v>40</c:v>
                  </c:pt>
                  <c:pt idx="30">
                    <c:v>108</c:v>
                  </c:pt>
                  <c:pt idx="31">
                    <c:v>765</c:v>
                  </c:pt>
                  <c:pt idx="32">
                    <c:v>747</c:v>
                  </c:pt>
                  <c:pt idx="33">
                    <c:v>182</c:v>
                  </c:pt>
                  <c:pt idx="34">
                    <c:v>485</c:v>
                  </c:pt>
                  <c:pt idx="35">
                    <c:v>198</c:v>
                  </c:pt>
                  <c:pt idx="36">
                    <c:v>400</c:v>
                  </c:pt>
                  <c:pt idx="37">
                    <c:v>388</c:v>
                  </c:pt>
                  <c:pt idx="38">
                    <c:v>72</c:v>
                  </c:pt>
                  <c:pt idx="39">
                    <c:v>135</c:v>
                  </c:pt>
                  <c:pt idx="40">
                    <c:v>300</c:v>
                  </c:pt>
                  <c:pt idx="41">
                    <c:v>138</c:v>
                  </c:pt>
                  <c:pt idx="42">
                    <c:v>270</c:v>
                  </c:pt>
                  <c:pt idx="43">
                    <c:v>312</c:v>
                  </c:pt>
                  <c:pt idx="44">
                    <c:v>496</c:v>
                  </c:pt>
                  <c:pt idx="45">
                    <c:v>198</c:v>
                  </c:pt>
                  <c:pt idx="46">
                    <c:v>342</c:v>
                  </c:pt>
                  <c:pt idx="47">
                    <c:v>232</c:v>
                  </c:pt>
                  <c:pt idx="48">
                    <c:v>440</c:v>
                  </c:pt>
                  <c:pt idx="49">
                    <c:v>201</c:v>
                  </c:pt>
                  <c:pt idx="50">
                    <c:v>456</c:v>
                  </c:pt>
                  <c:pt idx="51">
                    <c:v>305</c:v>
                  </c:pt>
                  <c:pt idx="52">
                    <c:v>120</c:v>
                  </c:pt>
                  <c:pt idx="53">
                    <c:v>68</c:v>
                  </c:pt>
                  <c:pt idx="54">
                    <c:v>186</c:v>
                  </c:pt>
                  <c:pt idx="55">
                    <c:v>212</c:v>
                  </c:pt>
                  <c:pt idx="56">
                    <c:v>252</c:v>
                  </c:pt>
                  <c:pt idx="57">
                    <c:v>59</c:v>
                  </c:pt>
                  <c:pt idx="58">
                    <c:v>192</c:v>
                  </c:pt>
                  <c:pt idx="59">
                    <c:v>588</c:v>
                  </c:pt>
                  <c:pt idx="60">
                    <c:v>672</c:v>
                  </c:pt>
                  <c:pt idx="61">
                    <c:v>168</c:v>
                  </c:pt>
                  <c:pt idx="62">
                    <c:v>343</c:v>
                  </c:pt>
                  <c:pt idx="63">
                    <c:v>290</c:v>
                  </c:pt>
                  <c:pt idx="64">
                    <c:v>352</c:v>
                  </c:pt>
                  <c:pt idx="65">
                    <c:v>105</c:v>
                  </c:pt>
                  <c:pt idx="66">
                    <c:v>145</c:v>
                  </c:pt>
                  <c:pt idx="67">
                    <c:v>415</c:v>
                  </c:pt>
                  <c:pt idx="68">
                    <c:v>296</c:v>
                  </c:pt>
                  <c:pt idx="69">
                    <c:v>205</c:v>
                  </c:pt>
                  <c:pt idx="70">
                    <c:v>252</c:v>
                  </c:pt>
                  <c:pt idx="71">
                    <c:v>195</c:v>
                  </c:pt>
                  <c:pt idx="72">
                    <c:v>525</c:v>
                  </c:pt>
                  <c:pt idx="73">
                    <c:v>792</c:v>
                  </c:pt>
                  <c:pt idx="74">
                    <c:v>72</c:v>
                  </c:pt>
                  <c:pt idx="75">
                    <c:v>29</c:v>
                  </c:pt>
                  <c:pt idx="76">
                    <c:v>285</c:v>
                  </c:pt>
                  <c:pt idx="77">
                    <c:v>456</c:v>
                  </c:pt>
                  <c:pt idx="78">
                    <c:v>560</c:v>
                  </c:pt>
                  <c:pt idx="79">
                    <c:v>201</c:v>
                  </c:pt>
                  <c:pt idx="80">
                    <c:v>177</c:v>
                  </c:pt>
                  <c:pt idx="81">
                    <c:v>156</c:v>
                  </c:pt>
                  <c:pt idx="82">
                    <c:v>40</c:v>
                  </c:pt>
                  <c:pt idx="83">
                    <c:v>156</c:v>
                  </c:pt>
                  <c:pt idx="84">
                    <c:v>370</c:v>
                  </c:pt>
                  <c:pt idx="85">
                    <c:v>531</c:v>
                  </c:pt>
                  <c:pt idx="86">
                    <c:v>738</c:v>
                  </c:pt>
                  <c:pt idx="87">
                    <c:v>312</c:v>
                  </c:pt>
                  <c:pt idx="88">
                    <c:v>513</c:v>
                  </c:pt>
                  <c:pt idx="89">
                    <c:v>375</c:v>
                  </c:pt>
                  <c:pt idx="90">
                    <c:v>174</c:v>
                  </c:pt>
                  <c:pt idx="91">
                    <c:v>288</c:v>
                  </c:pt>
                  <c:pt idx="92">
                    <c:v>414</c:v>
                  </c:pt>
                  <c:pt idx="93">
                    <c:v>245</c:v>
                  </c:pt>
                  <c:pt idx="94">
                    <c:v>410</c:v>
                  </c:pt>
                  <c:pt idx="95">
                    <c:v>468</c:v>
                  </c:pt>
                  <c:pt idx="96">
                    <c:v>88</c:v>
                  </c:pt>
                  <c:pt idx="97">
                    <c:v>108</c:v>
                  </c:pt>
                  <c:pt idx="98">
                    <c:v>553</c:v>
                  </c:pt>
                  <c:pt idx="99">
                    <c:v>73</c:v>
                  </c:pt>
                  <c:pt idx="100">
                    <c:v>240</c:v>
                  </c:pt>
                  <c:pt idx="101">
                    <c:v>1000</c:v>
                  </c:pt>
                  <c:pt idx="102">
                    <c:v>670</c:v>
                  </c:pt>
                  <c:pt idx="103">
                    <c:v>216</c:v>
                  </c:pt>
                  <c:pt idx="104">
                    <c:v>688</c:v>
                  </c:pt>
                  <c:pt idx="105">
                    <c:v>66</c:v>
                  </c:pt>
                  <c:pt idx="106">
                    <c:v>552</c:v>
                  </c:pt>
                  <c:pt idx="107">
                    <c:v>660</c:v>
                  </c:pt>
                  <c:pt idx="108">
                    <c:v>344</c:v>
                  </c:pt>
                  <c:pt idx="109">
                    <c:v>170</c:v>
                  </c:pt>
                  <c:pt idx="110">
                    <c:v>756</c:v>
                  </c:pt>
                  <c:pt idx="111">
                    <c:v>33</c:v>
                  </c:pt>
                  <c:pt idx="112">
                    <c:v>522</c:v>
                  </c:pt>
                  <c:pt idx="113">
                    <c:v>440</c:v>
                  </c:pt>
                  <c:pt idx="114">
                    <c:v>220</c:v>
                  </c:pt>
                  <c:pt idx="115">
                    <c:v>188</c:v>
                  </c:pt>
                  <c:pt idx="116">
                    <c:v>49</c:v>
                  </c:pt>
                  <c:pt idx="117">
                    <c:v>744</c:v>
                  </c:pt>
                  <c:pt idx="118">
                    <c:v>468</c:v>
                  </c:pt>
                  <c:pt idx="119">
                    <c:v>111</c:v>
                  </c:pt>
                  <c:pt idx="120">
                    <c:v>390</c:v>
                  </c:pt>
                  <c:pt idx="121">
                    <c:v>970</c:v>
                  </c:pt>
                  <c:pt idx="122">
                    <c:v>94</c:v>
                  </c:pt>
                  <c:pt idx="123">
                    <c:v>260</c:v>
                  </c:pt>
                  <c:pt idx="124">
                    <c:v>368</c:v>
                  </c:pt>
                  <c:pt idx="125">
                    <c:v>696</c:v>
                  </c:pt>
                  <c:pt idx="126">
                    <c:v>200</c:v>
                  </c:pt>
                  <c:pt idx="127">
                    <c:v>174</c:v>
                  </c:pt>
                  <c:pt idx="128">
                    <c:v>35</c:v>
                  </c:pt>
                  <c:pt idx="129">
                    <c:v>220</c:v>
                  </c:pt>
                  <c:pt idx="130">
                    <c:v>148</c:v>
                  </c:pt>
                  <c:pt idx="131">
                    <c:v>270</c:v>
                  </c:pt>
                  <c:pt idx="132">
                    <c:v>64</c:v>
                  </c:pt>
                  <c:pt idx="133">
                    <c:v>74</c:v>
                  </c:pt>
                  <c:pt idx="134">
                    <c:v>220</c:v>
                  </c:pt>
                  <c:pt idx="135">
                    <c:v>384</c:v>
                  </c:pt>
                  <c:pt idx="136">
                    <c:v>285</c:v>
                  </c:pt>
                  <c:pt idx="137">
                    <c:v>112</c:v>
                  </c:pt>
                  <c:pt idx="138">
                    <c:v>225</c:v>
                  </c:pt>
                  <c:pt idx="139">
                    <c:v>740</c:v>
                  </c:pt>
                  <c:pt idx="140">
                    <c:v>552</c:v>
                  </c:pt>
                  <c:pt idx="141">
                    <c:v>252</c:v>
                  </c:pt>
                  <c:pt idx="142">
                    <c:v>405</c:v>
                  </c:pt>
                  <c:pt idx="143">
                    <c:v>576</c:v>
                  </c:pt>
                  <c:pt idx="144">
                    <c:v>488</c:v>
                  </c:pt>
                  <c:pt idx="145">
                    <c:v>392</c:v>
                  </c:pt>
                  <c:pt idx="146">
                    <c:v>219</c:v>
                  </c:pt>
                  <c:pt idx="147">
                    <c:v>297</c:v>
                  </c:pt>
                  <c:pt idx="148">
                    <c:v>590</c:v>
                  </c:pt>
                  <c:pt idx="149">
                    <c:v>215</c:v>
                  </c:pt>
                </c:lvl>
                <c:lvl>
                  <c:pt idx="0">
                    <c:v>West</c:v>
                  </c:pt>
                  <c:pt idx="1">
                    <c:v>East</c:v>
                  </c:pt>
                  <c:pt idx="2">
                    <c:v>North</c:v>
                  </c:pt>
                  <c:pt idx="3">
                    <c:v>West</c:v>
                  </c:pt>
                  <c:pt idx="4">
                    <c:v>North</c:v>
                  </c:pt>
                  <c:pt idx="5">
                    <c:v>South</c:v>
                  </c:pt>
                  <c:pt idx="6">
                    <c:v>East</c:v>
                  </c:pt>
                  <c:pt idx="7">
                    <c:v>North</c:v>
                  </c:pt>
                  <c:pt idx="8">
                    <c:v>South</c:v>
                  </c:pt>
                  <c:pt idx="9">
                    <c:v>South</c:v>
                  </c:pt>
                  <c:pt idx="10">
                    <c:v>East</c:v>
                  </c:pt>
                  <c:pt idx="11">
                    <c:v>North</c:v>
                  </c:pt>
                  <c:pt idx="12">
                    <c:v>East</c:v>
                  </c:pt>
                  <c:pt idx="13">
                    <c:v>West</c:v>
                  </c:pt>
                  <c:pt idx="14">
                    <c:v>South</c:v>
                  </c:pt>
                  <c:pt idx="15">
                    <c:v>North</c:v>
                  </c:pt>
                  <c:pt idx="16">
                    <c:v>South</c:v>
                  </c:pt>
                  <c:pt idx="17">
                    <c:v>North</c:v>
                  </c:pt>
                  <c:pt idx="18">
                    <c:v>South</c:v>
                  </c:pt>
                  <c:pt idx="19">
                    <c:v>West</c:v>
                  </c:pt>
                  <c:pt idx="20">
                    <c:v>North</c:v>
                  </c:pt>
                  <c:pt idx="21">
                    <c:v>North</c:v>
                  </c:pt>
                  <c:pt idx="22">
                    <c:v>South</c:v>
                  </c:pt>
                  <c:pt idx="23">
                    <c:v>North</c:v>
                  </c:pt>
                  <c:pt idx="24">
                    <c:v>South</c:v>
                  </c:pt>
                  <c:pt idx="25">
                    <c:v>East</c:v>
                  </c:pt>
                  <c:pt idx="26">
                    <c:v>West</c:v>
                  </c:pt>
                  <c:pt idx="27">
                    <c:v>South</c:v>
                  </c:pt>
                  <c:pt idx="28">
                    <c:v>South</c:v>
                  </c:pt>
                  <c:pt idx="29">
                    <c:v>East</c:v>
                  </c:pt>
                  <c:pt idx="30">
                    <c:v>West</c:v>
                  </c:pt>
                  <c:pt idx="31">
                    <c:v>East</c:v>
                  </c:pt>
                  <c:pt idx="32">
                    <c:v>West</c:v>
                  </c:pt>
                  <c:pt idx="33">
                    <c:v>North</c:v>
                  </c:pt>
                  <c:pt idx="34">
                    <c:v>South</c:v>
                  </c:pt>
                  <c:pt idx="35">
                    <c:v>West</c:v>
                  </c:pt>
                  <c:pt idx="36">
                    <c:v>South</c:v>
                  </c:pt>
                  <c:pt idx="37">
                    <c:v>North</c:v>
                  </c:pt>
                  <c:pt idx="38">
                    <c:v>West</c:v>
                  </c:pt>
                  <c:pt idx="39">
                    <c:v>East</c:v>
                  </c:pt>
                  <c:pt idx="40">
                    <c:v>North</c:v>
                  </c:pt>
                  <c:pt idx="41">
                    <c:v>East</c:v>
                  </c:pt>
                  <c:pt idx="42">
                    <c:v>South</c:v>
                  </c:pt>
                  <c:pt idx="43">
                    <c:v>West</c:v>
                  </c:pt>
                  <c:pt idx="44">
                    <c:v>East</c:v>
                  </c:pt>
                  <c:pt idx="45">
                    <c:v>North</c:v>
                  </c:pt>
                  <c:pt idx="46">
                    <c:v>East</c:v>
                  </c:pt>
                  <c:pt idx="47">
                    <c:v>South</c:v>
                  </c:pt>
                  <c:pt idx="48">
                    <c:v>East</c:v>
                  </c:pt>
                  <c:pt idx="49">
                    <c:v>North</c:v>
                  </c:pt>
                  <c:pt idx="50">
                    <c:v>South</c:v>
                  </c:pt>
                  <c:pt idx="51">
                    <c:v>East</c:v>
                  </c:pt>
                  <c:pt idx="52">
                    <c:v>East</c:v>
                  </c:pt>
                  <c:pt idx="53">
                    <c:v>West</c:v>
                  </c:pt>
                  <c:pt idx="54">
                    <c:v>North</c:v>
                  </c:pt>
                  <c:pt idx="55">
                    <c:v>West</c:v>
                  </c:pt>
                  <c:pt idx="56">
                    <c:v>East</c:v>
                  </c:pt>
                  <c:pt idx="57">
                    <c:v>West</c:v>
                  </c:pt>
                  <c:pt idx="58">
                    <c:v>North</c:v>
                  </c:pt>
                  <c:pt idx="59">
                    <c:v>West</c:v>
                  </c:pt>
                  <c:pt idx="60">
                    <c:v>North</c:v>
                  </c:pt>
                  <c:pt idx="61">
                    <c:v>North</c:v>
                  </c:pt>
                  <c:pt idx="62">
                    <c:v>South</c:v>
                  </c:pt>
                  <c:pt idx="63">
                    <c:v>East</c:v>
                  </c:pt>
                  <c:pt idx="64">
                    <c:v>South</c:v>
                  </c:pt>
                  <c:pt idx="65">
                    <c:v>North</c:v>
                  </c:pt>
                  <c:pt idx="66">
                    <c:v>East</c:v>
                  </c:pt>
                  <c:pt idx="67">
                    <c:v>North</c:v>
                  </c:pt>
                  <c:pt idx="68">
                    <c:v>East</c:v>
                  </c:pt>
                  <c:pt idx="69">
                    <c:v>South</c:v>
                  </c:pt>
                  <c:pt idx="70">
                    <c:v>East</c:v>
                  </c:pt>
                  <c:pt idx="71">
                    <c:v>North</c:v>
                  </c:pt>
                  <c:pt idx="72">
                    <c:v>West</c:v>
                  </c:pt>
                  <c:pt idx="73">
                    <c:v>West</c:v>
                  </c:pt>
                  <c:pt idx="74">
                    <c:v>South</c:v>
                  </c:pt>
                  <c:pt idx="75">
                    <c:v>North</c:v>
                  </c:pt>
                  <c:pt idx="76">
                    <c:v>North</c:v>
                  </c:pt>
                  <c:pt idx="77">
                    <c:v>South</c:v>
                  </c:pt>
                  <c:pt idx="78">
                    <c:v>West</c:v>
                  </c:pt>
                  <c:pt idx="79">
                    <c:v>East</c:v>
                  </c:pt>
                  <c:pt idx="80">
                    <c:v>North</c:v>
                  </c:pt>
                  <c:pt idx="81">
                    <c:v>North</c:v>
                  </c:pt>
                  <c:pt idx="82">
                    <c:v>South</c:v>
                  </c:pt>
                  <c:pt idx="83">
                    <c:v>East</c:v>
                  </c:pt>
                  <c:pt idx="84">
                    <c:v>West</c:v>
                  </c:pt>
                  <c:pt idx="85">
                    <c:v>South</c:v>
                  </c:pt>
                  <c:pt idx="86">
                    <c:v>North</c:v>
                  </c:pt>
                  <c:pt idx="87">
                    <c:v>South</c:v>
                  </c:pt>
                  <c:pt idx="88">
                    <c:v>West</c:v>
                  </c:pt>
                  <c:pt idx="89">
                    <c:v>West</c:v>
                  </c:pt>
                  <c:pt idx="90">
                    <c:v>North</c:v>
                  </c:pt>
                  <c:pt idx="91">
                    <c:v>South</c:v>
                  </c:pt>
                  <c:pt idx="92">
                    <c:v>East</c:v>
                  </c:pt>
                  <c:pt idx="93">
                    <c:v>South</c:v>
                  </c:pt>
                  <c:pt idx="94">
                    <c:v>South</c:v>
                  </c:pt>
                  <c:pt idx="95">
                    <c:v>North</c:v>
                  </c:pt>
                  <c:pt idx="96">
                    <c:v>North</c:v>
                  </c:pt>
                  <c:pt idx="97">
                    <c:v>East</c:v>
                  </c:pt>
                  <c:pt idx="98">
                    <c:v>South</c:v>
                  </c:pt>
                  <c:pt idx="99">
                    <c:v>East</c:v>
                  </c:pt>
                  <c:pt idx="100">
                    <c:v>South</c:v>
                  </c:pt>
                  <c:pt idx="101">
                    <c:v>West</c:v>
                  </c:pt>
                  <c:pt idx="102">
                    <c:v>West</c:v>
                  </c:pt>
                  <c:pt idx="103">
                    <c:v>South</c:v>
                  </c:pt>
                  <c:pt idx="104">
                    <c:v>South</c:v>
                  </c:pt>
                  <c:pt idx="105">
                    <c:v>East</c:v>
                  </c:pt>
                  <c:pt idx="106">
                    <c:v>West</c:v>
                  </c:pt>
                  <c:pt idx="107">
                    <c:v>West</c:v>
                  </c:pt>
                  <c:pt idx="108">
                    <c:v>North</c:v>
                  </c:pt>
                  <c:pt idx="109">
                    <c:v>South</c:v>
                  </c:pt>
                  <c:pt idx="110">
                    <c:v>South</c:v>
                  </c:pt>
                  <c:pt idx="111">
                    <c:v>South</c:v>
                  </c:pt>
                  <c:pt idx="112">
                    <c:v>South</c:v>
                  </c:pt>
                  <c:pt idx="113">
                    <c:v>South</c:v>
                  </c:pt>
                  <c:pt idx="114">
                    <c:v>South</c:v>
                  </c:pt>
                  <c:pt idx="115">
                    <c:v>North</c:v>
                  </c:pt>
                  <c:pt idx="116">
                    <c:v>North</c:v>
                  </c:pt>
                  <c:pt idx="117">
                    <c:v>North</c:v>
                  </c:pt>
                  <c:pt idx="118">
                    <c:v>West</c:v>
                  </c:pt>
                  <c:pt idx="119">
                    <c:v>West</c:v>
                  </c:pt>
                  <c:pt idx="120">
                    <c:v>North</c:v>
                  </c:pt>
                  <c:pt idx="121">
                    <c:v>East</c:v>
                  </c:pt>
                  <c:pt idx="122">
                    <c:v>East</c:v>
                  </c:pt>
                  <c:pt idx="123">
                    <c:v>East</c:v>
                  </c:pt>
                  <c:pt idx="124">
                    <c:v>West</c:v>
                  </c:pt>
                  <c:pt idx="125">
                    <c:v>North</c:v>
                  </c:pt>
                  <c:pt idx="126">
                    <c:v>East</c:v>
                  </c:pt>
                  <c:pt idx="127">
                    <c:v>North</c:v>
                  </c:pt>
                  <c:pt idx="128">
                    <c:v>North</c:v>
                  </c:pt>
                  <c:pt idx="129">
                    <c:v>South</c:v>
                  </c:pt>
                  <c:pt idx="130">
                    <c:v>South</c:v>
                  </c:pt>
                  <c:pt idx="131">
                    <c:v>West</c:v>
                  </c:pt>
                  <c:pt idx="132">
                    <c:v>West</c:v>
                  </c:pt>
                  <c:pt idx="133">
                    <c:v>West</c:v>
                  </c:pt>
                  <c:pt idx="134">
                    <c:v>North</c:v>
                  </c:pt>
                  <c:pt idx="135">
                    <c:v>North</c:v>
                  </c:pt>
                  <c:pt idx="136">
                    <c:v>West</c:v>
                  </c:pt>
                  <c:pt idx="137">
                    <c:v>West</c:v>
                  </c:pt>
                  <c:pt idx="138">
                    <c:v>North</c:v>
                  </c:pt>
                  <c:pt idx="139">
                    <c:v>North</c:v>
                  </c:pt>
                  <c:pt idx="140">
                    <c:v>East</c:v>
                  </c:pt>
                  <c:pt idx="141">
                    <c:v>East</c:v>
                  </c:pt>
                  <c:pt idx="142">
                    <c:v>West</c:v>
                  </c:pt>
                  <c:pt idx="143">
                    <c:v>West</c:v>
                  </c:pt>
                  <c:pt idx="144">
                    <c:v>East</c:v>
                  </c:pt>
                  <c:pt idx="145">
                    <c:v>East</c:v>
                  </c:pt>
                  <c:pt idx="146">
                    <c:v>East</c:v>
                  </c:pt>
                  <c:pt idx="147">
                    <c:v>North</c:v>
                  </c:pt>
                  <c:pt idx="148">
                    <c:v>East</c:v>
                  </c:pt>
                  <c:pt idx="149">
                    <c:v>South</c:v>
                  </c:pt>
                </c:lvl>
                <c:lvl>
                  <c:pt idx="0">
                    <c:v>Apparel</c:v>
                  </c:pt>
                  <c:pt idx="1">
                    <c:v>Apparel</c:v>
                  </c:pt>
                  <c:pt idx="2">
                    <c:v>Footwear</c:v>
                  </c:pt>
                  <c:pt idx="3">
                    <c:v>Apparel</c:v>
                  </c:pt>
                  <c:pt idx="4">
                    <c:v>Apparel</c:v>
                  </c:pt>
                  <c:pt idx="5">
                    <c:v>Accessories</c:v>
                  </c:pt>
                  <c:pt idx="6">
                    <c:v>Apparel</c:v>
                  </c:pt>
                  <c:pt idx="7">
                    <c:v>Apparel</c:v>
                  </c:pt>
                  <c:pt idx="8">
                    <c:v>Apparel</c:v>
                  </c:pt>
                  <c:pt idx="9">
                    <c:v>Footwear</c:v>
                  </c:pt>
                  <c:pt idx="10">
                    <c:v>Apparel</c:v>
                  </c:pt>
                  <c:pt idx="11">
                    <c:v>Footwear</c:v>
                  </c:pt>
                  <c:pt idx="12">
                    <c:v>Apparel</c:v>
                  </c:pt>
                  <c:pt idx="13">
                    <c:v>Footwear</c:v>
                  </c:pt>
                  <c:pt idx="14">
                    <c:v>Apparel</c:v>
                  </c:pt>
                  <c:pt idx="15">
                    <c:v>Apparel</c:v>
                  </c:pt>
                  <c:pt idx="16">
                    <c:v>Apparel</c:v>
                  </c:pt>
                  <c:pt idx="17">
                    <c:v>Footwear</c:v>
                  </c:pt>
                  <c:pt idx="18">
                    <c:v>Footwear</c:v>
                  </c:pt>
                  <c:pt idx="19">
                    <c:v>Apparel</c:v>
                  </c:pt>
                  <c:pt idx="20">
                    <c:v>Apparel</c:v>
                  </c:pt>
                  <c:pt idx="21">
                    <c:v>Apparel</c:v>
                  </c:pt>
                  <c:pt idx="22">
                    <c:v>Apparel</c:v>
                  </c:pt>
                  <c:pt idx="23">
                    <c:v>Apparel</c:v>
                  </c:pt>
                  <c:pt idx="24">
                    <c:v>Apparel</c:v>
                  </c:pt>
                  <c:pt idx="25">
                    <c:v>Apparel</c:v>
                  </c:pt>
                  <c:pt idx="26">
                    <c:v>Apparel</c:v>
                  </c:pt>
                  <c:pt idx="27">
                    <c:v>Footwear</c:v>
                  </c:pt>
                  <c:pt idx="28">
                    <c:v>Apparel</c:v>
                  </c:pt>
                  <c:pt idx="29">
                    <c:v>Footwear</c:v>
                  </c:pt>
                  <c:pt idx="30">
                    <c:v>Apparel</c:v>
                  </c:pt>
                  <c:pt idx="31">
                    <c:v>Apparel</c:v>
                  </c:pt>
                  <c:pt idx="32">
                    <c:v>Footwear</c:v>
                  </c:pt>
                  <c:pt idx="33">
                    <c:v>Apparel</c:v>
                  </c:pt>
                  <c:pt idx="34">
                    <c:v>Apparel</c:v>
                  </c:pt>
                  <c:pt idx="35">
                    <c:v>Footwear</c:v>
                  </c:pt>
                  <c:pt idx="36">
                    <c:v>Accessories</c:v>
                  </c:pt>
                  <c:pt idx="37">
                    <c:v>Accessories</c:v>
                  </c:pt>
                  <c:pt idx="38">
                    <c:v>Apparel</c:v>
                  </c:pt>
                  <c:pt idx="39">
                    <c:v>Footwear</c:v>
                  </c:pt>
                  <c:pt idx="40">
                    <c:v>Footwear</c:v>
                  </c:pt>
                  <c:pt idx="41">
                    <c:v>Apparel</c:v>
                  </c:pt>
                  <c:pt idx="42">
                    <c:v>Apparel</c:v>
                  </c:pt>
                  <c:pt idx="43">
                    <c:v>Apparel</c:v>
                  </c:pt>
                  <c:pt idx="44">
                    <c:v>Footwear</c:v>
                  </c:pt>
                  <c:pt idx="45">
                    <c:v>Apparel</c:v>
                  </c:pt>
                  <c:pt idx="46">
                    <c:v>Footwear</c:v>
                  </c:pt>
                  <c:pt idx="47">
                    <c:v>Footwear</c:v>
                  </c:pt>
                  <c:pt idx="48">
                    <c:v>Apparel</c:v>
                  </c:pt>
                  <c:pt idx="49">
                    <c:v>Accessories</c:v>
                  </c:pt>
                  <c:pt idx="50">
                    <c:v>Footwear</c:v>
                  </c:pt>
                  <c:pt idx="51">
                    <c:v>Accessories</c:v>
                  </c:pt>
                  <c:pt idx="52">
                    <c:v>Apparel</c:v>
                  </c:pt>
                  <c:pt idx="53">
                    <c:v>Footwear</c:v>
                  </c:pt>
                  <c:pt idx="54">
                    <c:v>Footwear</c:v>
                  </c:pt>
                  <c:pt idx="55">
                    <c:v>Footwear</c:v>
                  </c:pt>
                  <c:pt idx="56">
                    <c:v>Apparel</c:v>
                  </c:pt>
                  <c:pt idx="57">
                    <c:v>Apparel</c:v>
                  </c:pt>
                  <c:pt idx="58">
                    <c:v>Footwear</c:v>
                  </c:pt>
                  <c:pt idx="59">
                    <c:v>Apparel</c:v>
                  </c:pt>
                  <c:pt idx="60">
                    <c:v>Apparel</c:v>
                  </c:pt>
                  <c:pt idx="61">
                    <c:v>Apparel</c:v>
                  </c:pt>
                  <c:pt idx="62">
                    <c:v>Accessories</c:v>
                  </c:pt>
                  <c:pt idx="63">
                    <c:v>Apparel</c:v>
                  </c:pt>
                  <c:pt idx="64">
                    <c:v>Apparel</c:v>
                  </c:pt>
                  <c:pt idx="65">
                    <c:v>Footwear</c:v>
                  </c:pt>
                  <c:pt idx="66">
                    <c:v>Apparel</c:v>
                  </c:pt>
                  <c:pt idx="67">
                    <c:v>Footwear</c:v>
                  </c:pt>
                  <c:pt idx="68">
                    <c:v>Accessories</c:v>
                  </c:pt>
                  <c:pt idx="69">
                    <c:v>Apparel</c:v>
                  </c:pt>
                  <c:pt idx="70">
                    <c:v>Apparel</c:v>
                  </c:pt>
                  <c:pt idx="71">
                    <c:v>Apparel</c:v>
                  </c:pt>
                  <c:pt idx="72">
                    <c:v>Apparel</c:v>
                  </c:pt>
                  <c:pt idx="73">
                    <c:v>Apparel</c:v>
                  </c:pt>
                  <c:pt idx="74">
                    <c:v>Apparel</c:v>
                  </c:pt>
                  <c:pt idx="75">
                    <c:v>Accessories</c:v>
                  </c:pt>
                  <c:pt idx="76">
                    <c:v>Apparel</c:v>
                  </c:pt>
                  <c:pt idx="77">
                    <c:v>Footwear</c:v>
                  </c:pt>
                  <c:pt idx="78">
                    <c:v>Apparel</c:v>
                  </c:pt>
                  <c:pt idx="79">
                    <c:v>Apparel</c:v>
                  </c:pt>
                  <c:pt idx="80">
                    <c:v>Apparel</c:v>
                  </c:pt>
                  <c:pt idx="81">
                    <c:v>Apparel</c:v>
                  </c:pt>
                  <c:pt idx="82">
                    <c:v>Apparel</c:v>
                  </c:pt>
                  <c:pt idx="83">
                    <c:v>Footwear</c:v>
                  </c:pt>
                  <c:pt idx="84">
                    <c:v>Apparel</c:v>
                  </c:pt>
                  <c:pt idx="85">
                    <c:v>Accessories</c:v>
                  </c:pt>
                  <c:pt idx="86">
                    <c:v>Apparel</c:v>
                  </c:pt>
                  <c:pt idx="87">
                    <c:v>Apparel</c:v>
                  </c:pt>
                  <c:pt idx="88">
                    <c:v>Apparel</c:v>
                  </c:pt>
                  <c:pt idx="89">
                    <c:v>Apparel</c:v>
                  </c:pt>
                  <c:pt idx="90">
                    <c:v>Footwear</c:v>
                  </c:pt>
                  <c:pt idx="91">
                    <c:v>Apparel</c:v>
                  </c:pt>
                  <c:pt idx="92">
                    <c:v>Accessories</c:v>
                  </c:pt>
                  <c:pt idx="93">
                    <c:v>Apparel</c:v>
                  </c:pt>
                  <c:pt idx="94">
                    <c:v>Apparel</c:v>
                  </c:pt>
                  <c:pt idx="95">
                    <c:v>Footwear</c:v>
                  </c:pt>
                  <c:pt idx="96">
                    <c:v>Apparel</c:v>
                  </c:pt>
                  <c:pt idx="97">
                    <c:v>Apparel</c:v>
                  </c:pt>
                  <c:pt idx="98">
                    <c:v>Apparel</c:v>
                  </c:pt>
                  <c:pt idx="99">
                    <c:v>Footwear</c:v>
                  </c:pt>
                  <c:pt idx="100">
                    <c:v>Apparel</c:v>
                  </c:pt>
                  <c:pt idx="101">
                    <c:v>Apparel</c:v>
                  </c:pt>
                  <c:pt idx="102">
                    <c:v>Apparel</c:v>
                  </c:pt>
                  <c:pt idx="103">
                    <c:v>Apparel</c:v>
                  </c:pt>
                  <c:pt idx="104">
                    <c:v>Apparel</c:v>
                  </c:pt>
                  <c:pt idx="105">
                    <c:v>Accessories</c:v>
                  </c:pt>
                  <c:pt idx="106">
                    <c:v>Footwear</c:v>
                  </c:pt>
                  <c:pt idx="107">
                    <c:v>Footwear</c:v>
                  </c:pt>
                  <c:pt idx="108">
                    <c:v>Apparel</c:v>
                  </c:pt>
                  <c:pt idx="109">
                    <c:v>Footwear</c:v>
                  </c:pt>
                  <c:pt idx="110">
                    <c:v>Accessories</c:v>
                  </c:pt>
                  <c:pt idx="111">
                    <c:v>Footwear</c:v>
                  </c:pt>
                  <c:pt idx="112">
                    <c:v>Apparel</c:v>
                  </c:pt>
                  <c:pt idx="113">
                    <c:v>Footwear</c:v>
                  </c:pt>
                  <c:pt idx="114">
                    <c:v>Footwear</c:v>
                  </c:pt>
                  <c:pt idx="115">
                    <c:v>Apparel</c:v>
                  </c:pt>
                  <c:pt idx="116">
                    <c:v>Accessories</c:v>
                  </c:pt>
                  <c:pt idx="117">
                    <c:v>Footwear</c:v>
                  </c:pt>
                  <c:pt idx="118">
                    <c:v>Apparel</c:v>
                  </c:pt>
                  <c:pt idx="119">
                    <c:v>Footwear</c:v>
                  </c:pt>
                  <c:pt idx="120">
                    <c:v>Accessories</c:v>
                  </c:pt>
                  <c:pt idx="121">
                    <c:v>Footwear</c:v>
                  </c:pt>
                  <c:pt idx="122">
                    <c:v>Apparel</c:v>
                  </c:pt>
                  <c:pt idx="123">
                    <c:v>Footwear</c:v>
                  </c:pt>
                  <c:pt idx="124">
                    <c:v>Accessories</c:v>
                  </c:pt>
                  <c:pt idx="125">
                    <c:v>Accessories</c:v>
                  </c:pt>
                  <c:pt idx="126">
                    <c:v>Apparel</c:v>
                  </c:pt>
                  <c:pt idx="127">
                    <c:v>Apparel</c:v>
                  </c:pt>
                  <c:pt idx="128">
                    <c:v>Apparel</c:v>
                  </c:pt>
                  <c:pt idx="129">
                    <c:v>Apparel</c:v>
                  </c:pt>
                  <c:pt idx="130">
                    <c:v>Footwear</c:v>
                  </c:pt>
                  <c:pt idx="131">
                    <c:v>Footwear</c:v>
                  </c:pt>
                  <c:pt idx="132">
                    <c:v>Apparel</c:v>
                  </c:pt>
                  <c:pt idx="133">
                    <c:v>Apparel</c:v>
                  </c:pt>
                  <c:pt idx="134">
                    <c:v>Apparel</c:v>
                  </c:pt>
                  <c:pt idx="135">
                    <c:v>Accessories</c:v>
                  </c:pt>
                  <c:pt idx="136">
                    <c:v>Apparel</c:v>
                  </c:pt>
                  <c:pt idx="137">
                    <c:v>Footwear</c:v>
                  </c:pt>
                  <c:pt idx="138">
                    <c:v>Apparel</c:v>
                  </c:pt>
                  <c:pt idx="139">
                    <c:v>Footwear</c:v>
                  </c:pt>
                  <c:pt idx="140">
                    <c:v>Apparel</c:v>
                  </c:pt>
                  <c:pt idx="141">
                    <c:v>Footwear</c:v>
                  </c:pt>
                  <c:pt idx="142">
                    <c:v>Accessories</c:v>
                  </c:pt>
                  <c:pt idx="143">
                    <c:v>Accessories</c:v>
                  </c:pt>
                  <c:pt idx="144">
                    <c:v>Apparel</c:v>
                  </c:pt>
                  <c:pt idx="145">
                    <c:v>Footwear</c:v>
                  </c:pt>
                  <c:pt idx="146">
                    <c:v>Apparel</c:v>
                  </c:pt>
                  <c:pt idx="147">
                    <c:v>Footwear</c:v>
                  </c:pt>
                  <c:pt idx="148">
                    <c:v>Footwear</c:v>
                  </c:pt>
                  <c:pt idx="149">
                    <c:v>Apparel</c:v>
                  </c:pt>
                </c:lvl>
                <c:lvl>
                  <c:pt idx="0">
                    <c:v>Socks</c:v>
                  </c:pt>
                  <c:pt idx="1">
                    <c:v>Jeans</c:v>
                  </c:pt>
                  <c:pt idx="2">
                    <c:v>Shoes</c:v>
                  </c:pt>
                  <c:pt idx="3">
                    <c:v>Jacket</c:v>
                  </c:pt>
                  <c:pt idx="4">
                    <c:v>Jeans</c:v>
                  </c:pt>
                  <c:pt idx="5">
                    <c:v>Cap</c:v>
                  </c:pt>
                  <c:pt idx="6">
                    <c:v>Hoodie</c:v>
                  </c:pt>
                  <c:pt idx="7">
                    <c:v>Jacket</c:v>
                  </c:pt>
                  <c:pt idx="8">
                    <c:v>Socks</c:v>
                  </c:pt>
                  <c:pt idx="9">
                    <c:v>Sneakers</c:v>
                  </c:pt>
                  <c:pt idx="10">
                    <c:v>Socks</c:v>
                  </c:pt>
                  <c:pt idx="11">
                    <c:v>Sneakers</c:v>
                  </c:pt>
                  <c:pt idx="12">
                    <c:v>Jacket</c:v>
                  </c:pt>
                  <c:pt idx="13">
                    <c:v>Sneakers</c:v>
                  </c:pt>
                  <c:pt idx="14">
                    <c:v>Jeans</c:v>
                  </c:pt>
                  <c:pt idx="15">
                    <c:v>T-shirt</c:v>
                  </c:pt>
                  <c:pt idx="16">
                    <c:v>T-shirt</c:v>
                  </c:pt>
                  <c:pt idx="17">
                    <c:v>Shoes</c:v>
                  </c:pt>
                  <c:pt idx="18">
                    <c:v>Shoes</c:v>
                  </c:pt>
                  <c:pt idx="19">
                    <c:v>Hoodie</c:v>
                  </c:pt>
                  <c:pt idx="20">
                    <c:v>Socks</c:v>
                  </c:pt>
                  <c:pt idx="21">
                    <c:v>Socks</c:v>
                  </c:pt>
                  <c:pt idx="22">
                    <c:v>Jacket</c:v>
                  </c:pt>
                  <c:pt idx="23">
                    <c:v>Hoodie</c:v>
                  </c:pt>
                  <c:pt idx="24">
                    <c:v>Jacket</c:v>
                  </c:pt>
                  <c:pt idx="25">
                    <c:v>Jacket</c:v>
                  </c:pt>
                  <c:pt idx="26">
                    <c:v>Jeans</c:v>
                  </c:pt>
                  <c:pt idx="27">
                    <c:v>Sneakers</c:v>
                  </c:pt>
                  <c:pt idx="28">
                    <c:v>T-shirt</c:v>
                  </c:pt>
                  <c:pt idx="29">
                    <c:v>Shoes</c:v>
                  </c:pt>
                  <c:pt idx="30">
                    <c:v>Socks</c:v>
                  </c:pt>
                  <c:pt idx="31">
                    <c:v>Socks</c:v>
                  </c:pt>
                  <c:pt idx="32">
                    <c:v>Shoes</c:v>
                  </c:pt>
                  <c:pt idx="33">
                    <c:v>Jeans</c:v>
                  </c:pt>
                  <c:pt idx="34">
                    <c:v>Socks</c:v>
                  </c:pt>
                  <c:pt idx="35">
                    <c:v>Shoes</c:v>
                  </c:pt>
                  <c:pt idx="36">
                    <c:v>Cap</c:v>
                  </c:pt>
                  <c:pt idx="37">
                    <c:v>Cap</c:v>
                  </c:pt>
                  <c:pt idx="38">
                    <c:v>Jeans</c:v>
                  </c:pt>
                  <c:pt idx="39">
                    <c:v>Sneakers</c:v>
                  </c:pt>
                  <c:pt idx="40">
                    <c:v>Shoes</c:v>
                  </c:pt>
                  <c:pt idx="41">
                    <c:v>Hoodie</c:v>
                  </c:pt>
                  <c:pt idx="42">
                    <c:v>Hoodie</c:v>
                  </c:pt>
                  <c:pt idx="43">
                    <c:v>Socks</c:v>
                  </c:pt>
                  <c:pt idx="44">
                    <c:v>Sneakers</c:v>
                  </c:pt>
                  <c:pt idx="45">
                    <c:v>Hoodie</c:v>
                  </c:pt>
                  <c:pt idx="46">
                    <c:v>Shoes</c:v>
                  </c:pt>
                  <c:pt idx="47">
                    <c:v>Sneakers</c:v>
                  </c:pt>
                  <c:pt idx="48">
                    <c:v>T-shirt</c:v>
                  </c:pt>
                  <c:pt idx="49">
                    <c:v>Cap</c:v>
                  </c:pt>
                  <c:pt idx="50">
                    <c:v>Sneakers</c:v>
                  </c:pt>
                  <c:pt idx="51">
                    <c:v>Cap</c:v>
                  </c:pt>
                  <c:pt idx="52">
                    <c:v>Hoodie</c:v>
                  </c:pt>
                  <c:pt idx="53">
                    <c:v>Sneakers</c:v>
                  </c:pt>
                  <c:pt idx="54">
                    <c:v>Shoes</c:v>
                  </c:pt>
                  <c:pt idx="55">
                    <c:v>Shoes</c:v>
                  </c:pt>
                  <c:pt idx="56">
                    <c:v>Hoodie</c:v>
                  </c:pt>
                  <c:pt idx="57">
                    <c:v>Jacket</c:v>
                  </c:pt>
                  <c:pt idx="58">
                    <c:v>Sneakers</c:v>
                  </c:pt>
                  <c:pt idx="59">
                    <c:v>T-shirt</c:v>
                  </c:pt>
                  <c:pt idx="60">
                    <c:v>Hoodie</c:v>
                  </c:pt>
                  <c:pt idx="61">
                    <c:v>Jeans</c:v>
                  </c:pt>
                  <c:pt idx="62">
                    <c:v>Cap</c:v>
                  </c:pt>
                  <c:pt idx="63">
                    <c:v>Hoodie</c:v>
                  </c:pt>
                  <c:pt idx="64">
                    <c:v>Jeans</c:v>
                  </c:pt>
                  <c:pt idx="65">
                    <c:v>Shoes</c:v>
                  </c:pt>
                  <c:pt idx="66">
                    <c:v>Jacket</c:v>
                  </c:pt>
                  <c:pt idx="67">
                    <c:v>Sneakers</c:v>
                  </c:pt>
                  <c:pt idx="68">
                    <c:v>Cap</c:v>
                  </c:pt>
                  <c:pt idx="69">
                    <c:v>Hoodie</c:v>
                  </c:pt>
                  <c:pt idx="70">
                    <c:v>T-shirt</c:v>
                  </c:pt>
                  <c:pt idx="71">
                    <c:v>Socks</c:v>
                  </c:pt>
                  <c:pt idx="72">
                    <c:v>T-shirt</c:v>
                  </c:pt>
                  <c:pt idx="73">
                    <c:v>Socks</c:v>
                  </c:pt>
                  <c:pt idx="74">
                    <c:v>Hoodie</c:v>
                  </c:pt>
                  <c:pt idx="75">
                    <c:v>Cap</c:v>
                  </c:pt>
                  <c:pt idx="76">
                    <c:v>Jeans</c:v>
                  </c:pt>
                  <c:pt idx="77">
                    <c:v>Sneakers</c:v>
                  </c:pt>
                  <c:pt idx="78">
                    <c:v>Hoodie</c:v>
                  </c:pt>
                  <c:pt idx="79">
                    <c:v>Jeans</c:v>
                  </c:pt>
                  <c:pt idx="80">
                    <c:v>T-shirt</c:v>
                  </c:pt>
                  <c:pt idx="81">
                    <c:v>Jacket</c:v>
                  </c:pt>
                  <c:pt idx="82">
                    <c:v>Jacket</c:v>
                  </c:pt>
                  <c:pt idx="83">
                    <c:v>Sneakers</c:v>
                  </c:pt>
                  <c:pt idx="84">
                    <c:v>T-shirt</c:v>
                  </c:pt>
                  <c:pt idx="85">
                    <c:v>Cap</c:v>
                  </c:pt>
                  <c:pt idx="86">
                    <c:v>Jacket</c:v>
                  </c:pt>
                  <c:pt idx="87">
                    <c:v>Socks</c:v>
                  </c:pt>
                  <c:pt idx="88">
                    <c:v>Socks</c:v>
                  </c:pt>
                  <c:pt idx="89">
                    <c:v>Hoodie</c:v>
                  </c:pt>
                  <c:pt idx="90">
                    <c:v>Shoes</c:v>
                  </c:pt>
                  <c:pt idx="91">
                    <c:v>Jacket</c:v>
                  </c:pt>
                  <c:pt idx="92">
                    <c:v>Cap</c:v>
                  </c:pt>
                  <c:pt idx="93">
                    <c:v>Socks</c:v>
                  </c:pt>
                  <c:pt idx="94">
                    <c:v>T-shirt</c:v>
                  </c:pt>
                  <c:pt idx="95">
                    <c:v>Shoes</c:v>
                  </c:pt>
                  <c:pt idx="96">
                    <c:v>Jacket</c:v>
                  </c:pt>
                  <c:pt idx="97">
                    <c:v>Jacket</c:v>
                  </c:pt>
                  <c:pt idx="98">
                    <c:v>Jacket</c:v>
                  </c:pt>
                  <c:pt idx="99">
                    <c:v>Sneakers</c:v>
                  </c:pt>
                  <c:pt idx="100">
                    <c:v>Hoodie</c:v>
                  </c:pt>
                  <c:pt idx="101">
                    <c:v>Socks</c:v>
                  </c:pt>
                  <c:pt idx="102">
                    <c:v>T-shirt</c:v>
                  </c:pt>
                  <c:pt idx="103">
                    <c:v>Hoodie</c:v>
                  </c:pt>
                  <c:pt idx="104">
                    <c:v>Socks</c:v>
                  </c:pt>
                  <c:pt idx="105">
                    <c:v>Cap</c:v>
                  </c:pt>
                  <c:pt idx="106">
                    <c:v>Sneakers</c:v>
                  </c:pt>
                  <c:pt idx="107">
                    <c:v>Sneakers</c:v>
                  </c:pt>
                  <c:pt idx="108">
                    <c:v>Hoodie</c:v>
                  </c:pt>
                  <c:pt idx="109">
                    <c:v>Sneakers</c:v>
                  </c:pt>
                  <c:pt idx="110">
                    <c:v>Cap</c:v>
                  </c:pt>
                  <c:pt idx="111">
                    <c:v>Shoes</c:v>
                  </c:pt>
                  <c:pt idx="112">
                    <c:v>Jeans</c:v>
                  </c:pt>
                  <c:pt idx="113">
                    <c:v>Shoes</c:v>
                  </c:pt>
                  <c:pt idx="114">
                    <c:v>Shoes</c:v>
                  </c:pt>
                  <c:pt idx="115">
                    <c:v>Jeans</c:v>
                  </c:pt>
                  <c:pt idx="116">
                    <c:v>Cap</c:v>
                  </c:pt>
                  <c:pt idx="117">
                    <c:v>Shoes</c:v>
                  </c:pt>
                  <c:pt idx="118">
                    <c:v>Hoodie</c:v>
                  </c:pt>
                  <c:pt idx="119">
                    <c:v>Sneakers</c:v>
                  </c:pt>
                  <c:pt idx="120">
                    <c:v>Cap</c:v>
                  </c:pt>
                  <c:pt idx="121">
                    <c:v>Sneakers</c:v>
                  </c:pt>
                  <c:pt idx="122">
                    <c:v>Jacket</c:v>
                  </c:pt>
                  <c:pt idx="123">
                    <c:v>Shoes</c:v>
                  </c:pt>
                  <c:pt idx="124">
                    <c:v>Cap</c:v>
                  </c:pt>
                  <c:pt idx="125">
                    <c:v>Cap</c:v>
                  </c:pt>
                  <c:pt idx="126">
                    <c:v>Jeans</c:v>
                  </c:pt>
                  <c:pt idx="127">
                    <c:v>Hoodie</c:v>
                  </c:pt>
                  <c:pt idx="128">
                    <c:v>Jacket</c:v>
                  </c:pt>
                  <c:pt idx="129">
                    <c:v>Jeans</c:v>
                  </c:pt>
                  <c:pt idx="130">
                    <c:v>Shoes</c:v>
                  </c:pt>
                  <c:pt idx="131">
                    <c:v>Shoes</c:v>
                  </c:pt>
                  <c:pt idx="132">
                    <c:v>T-shirt</c:v>
                  </c:pt>
                  <c:pt idx="133">
                    <c:v>Hoodie</c:v>
                  </c:pt>
                  <c:pt idx="134">
                    <c:v>Jacket</c:v>
                  </c:pt>
                  <c:pt idx="135">
                    <c:v>Cap</c:v>
                  </c:pt>
                  <c:pt idx="136">
                    <c:v>T-shirt</c:v>
                  </c:pt>
                  <c:pt idx="137">
                    <c:v>Sneakers</c:v>
                  </c:pt>
                  <c:pt idx="138">
                    <c:v>Jeans</c:v>
                  </c:pt>
                  <c:pt idx="139">
                    <c:v>Shoes</c:v>
                  </c:pt>
                  <c:pt idx="140">
                    <c:v>Socks</c:v>
                  </c:pt>
                  <c:pt idx="141">
                    <c:v>Sneakers</c:v>
                  </c:pt>
                  <c:pt idx="142">
                    <c:v>Cap</c:v>
                  </c:pt>
                  <c:pt idx="143">
                    <c:v>Cap</c:v>
                  </c:pt>
                  <c:pt idx="144">
                    <c:v>Socks</c:v>
                  </c:pt>
                  <c:pt idx="145">
                    <c:v>Sneakers</c:v>
                  </c:pt>
                  <c:pt idx="146">
                    <c:v>Jeans</c:v>
                  </c:pt>
                  <c:pt idx="147">
                    <c:v>Shoes</c:v>
                  </c:pt>
                  <c:pt idx="148">
                    <c:v>Shoes</c:v>
                  </c:pt>
                  <c:pt idx="149">
                    <c:v>Socks</c:v>
                  </c:pt>
                </c:lvl>
                <c:lvl>
                  <c:pt idx="0">
                    <c:v>20-10-2025</c:v>
                  </c:pt>
                  <c:pt idx="1">
                    <c:v>24-01-2025</c:v>
                  </c:pt>
                  <c:pt idx="2">
                    <c:v>May</c:v>
                  </c:pt>
                  <c:pt idx="3">
                    <c:v>29-03-2025</c:v>
                  </c:pt>
                  <c:pt idx="4">
                    <c:v>November</c:v>
                  </c:pt>
                  <c:pt idx="5">
                    <c:v>February</c:v>
                  </c:pt>
                  <c:pt idx="6">
                    <c:v>November</c:v>
                  </c:pt>
                  <c:pt idx="7">
                    <c:v>20-03-2025</c:v>
                  </c:pt>
                  <c:pt idx="8">
                    <c:v>16-07-2025</c:v>
                  </c:pt>
                  <c:pt idx="9">
                    <c:v>July</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January</c:v>
                  </c:pt>
                  <c:pt idx="24">
                    <c:v>February</c:v>
                  </c:pt>
                  <c:pt idx="25">
                    <c:v>18-06-2025</c:v>
                  </c:pt>
                  <c:pt idx="26">
                    <c:v>25-10-2025</c:v>
                  </c:pt>
                  <c:pt idx="27">
                    <c:v>30-06-2025</c:v>
                  </c:pt>
                  <c:pt idx="28">
                    <c:v>October</c:v>
                  </c:pt>
                  <c:pt idx="29">
                    <c:v>23-11-2025</c:v>
                  </c:pt>
                  <c:pt idx="30">
                    <c:v>30-01-2025</c:v>
                  </c:pt>
                  <c:pt idx="31">
                    <c:v>18-06-2025</c:v>
                  </c:pt>
                  <c:pt idx="32">
                    <c:v>20-06-2025</c:v>
                  </c:pt>
                  <c:pt idx="33">
                    <c:v>18-10-2025</c:v>
                  </c:pt>
                  <c:pt idx="34">
                    <c:v>15-09-2025</c:v>
                  </c:pt>
                  <c:pt idx="35">
                    <c:v>26-10-2025</c:v>
                  </c:pt>
                  <c:pt idx="36">
                    <c:v>September</c:v>
                  </c:pt>
                  <c:pt idx="37">
                    <c:v>22-12-2025</c:v>
                  </c:pt>
                  <c:pt idx="38">
                    <c:v>July</c:v>
                  </c:pt>
                  <c:pt idx="39">
                    <c:v>15-02-2025</c:v>
                  </c:pt>
                  <c:pt idx="40">
                    <c:v>25-01-2025</c:v>
                  </c:pt>
                  <c:pt idx="41">
                    <c:v>November</c:v>
                  </c:pt>
                  <c:pt idx="42">
                    <c:v>20-09-2025</c:v>
                  </c:pt>
                  <c:pt idx="43">
                    <c:v>March</c:v>
                  </c:pt>
                  <c:pt idx="44">
                    <c:v>June</c:v>
                  </c:pt>
                  <c:pt idx="45">
                    <c:v>27-10-2025</c:v>
                  </c:pt>
                  <c:pt idx="46">
                    <c:v>April</c:v>
                  </c:pt>
                  <c:pt idx="47">
                    <c:v>July</c:v>
                  </c:pt>
                  <c:pt idx="48">
                    <c:v>December</c:v>
                  </c:pt>
                  <c:pt idx="49">
                    <c:v>14-05-2025</c:v>
                  </c:pt>
                  <c:pt idx="50">
                    <c:v>31-10-2025</c:v>
                  </c:pt>
                  <c:pt idx="51">
                    <c:v>23-09-2025</c:v>
                  </c:pt>
                  <c:pt idx="52">
                    <c:v>November</c:v>
                  </c:pt>
                  <c:pt idx="53">
                    <c:v>13-10-2025</c:v>
                  </c:pt>
                  <c:pt idx="54">
                    <c:v>19-01-2025</c:v>
                  </c:pt>
                  <c:pt idx="55">
                    <c:v>September</c:v>
                  </c:pt>
                  <c:pt idx="56">
                    <c:v>17-02-2025</c:v>
                  </c:pt>
                  <c:pt idx="57">
                    <c:v>December</c:v>
                  </c:pt>
                  <c:pt idx="58">
                    <c:v>14-10-2025</c:v>
                  </c:pt>
                  <c:pt idx="59">
                    <c:v>28-05-2025</c:v>
                  </c:pt>
                  <c:pt idx="60">
                    <c:v>December</c:v>
                  </c:pt>
                  <c:pt idx="61">
                    <c:v>June</c:v>
                  </c:pt>
                  <c:pt idx="62">
                    <c:v>19-11-2025</c:v>
                  </c:pt>
                  <c:pt idx="63">
                    <c:v>25-09-2025</c:v>
                  </c:pt>
                  <c:pt idx="64">
                    <c:v>21-02-2025</c:v>
                  </c:pt>
                  <c:pt idx="65">
                    <c:v>21-05-2025</c:v>
                  </c:pt>
                  <c:pt idx="66">
                    <c:v>December</c:v>
                  </c:pt>
                  <c:pt idx="67">
                    <c:v>25-04-2025</c:v>
                  </c:pt>
                  <c:pt idx="68">
                    <c:v>14-04-2025</c:v>
                  </c:pt>
                  <c:pt idx="69">
                    <c:v>16-10-2025</c:v>
                  </c:pt>
                  <c:pt idx="70">
                    <c:v>August</c:v>
                  </c:pt>
                  <c:pt idx="71">
                    <c:v>February</c:v>
                  </c:pt>
                  <c:pt idx="72">
                    <c:v>17-07-2025</c:v>
                  </c:pt>
                  <c:pt idx="73">
                    <c:v>August</c:v>
                  </c:pt>
                  <c:pt idx="74">
                    <c:v>April</c:v>
                  </c:pt>
                  <c:pt idx="75">
                    <c:v>24-08-2025</c:v>
                  </c:pt>
                  <c:pt idx="76">
                    <c:v>17-09-2025</c:v>
                  </c:pt>
                  <c:pt idx="77">
                    <c:v>20-02-2025</c:v>
                  </c:pt>
                  <c:pt idx="78">
                    <c:v>April</c:v>
                  </c:pt>
                  <c:pt idx="79">
                    <c:v>May</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October</c:v>
                  </c:pt>
                  <c:pt idx="93">
                    <c:v>16-09-2025</c:v>
                  </c:pt>
                  <c:pt idx="94">
                    <c:v>September</c:v>
                  </c:pt>
                  <c:pt idx="95">
                    <c:v>16-10-2025</c:v>
                  </c:pt>
                  <c:pt idx="96">
                    <c:v>21-07-2025</c:v>
                  </c:pt>
                  <c:pt idx="97">
                    <c:v>April</c:v>
                  </c:pt>
                  <c:pt idx="98">
                    <c:v>February</c:v>
                  </c:pt>
                  <c:pt idx="99">
                    <c:v>30-04-2025</c:v>
                  </c:pt>
                  <c:pt idx="100">
                    <c:v>15-11-2025</c:v>
                  </c:pt>
                  <c:pt idx="101">
                    <c:v>29-05-2025</c:v>
                  </c:pt>
                  <c:pt idx="102">
                    <c:v>June</c:v>
                  </c:pt>
                  <c:pt idx="103">
                    <c:v>January</c:v>
                  </c:pt>
                  <c:pt idx="104">
                    <c:v>September</c:v>
                  </c:pt>
                  <c:pt idx="105">
                    <c:v>14-10-2025</c:v>
                  </c:pt>
                  <c:pt idx="106">
                    <c:v>25-03-2025</c:v>
                  </c:pt>
                  <c:pt idx="107">
                    <c:v>20-10-2025</c:v>
                  </c:pt>
                  <c:pt idx="108">
                    <c:v>November</c:v>
                  </c:pt>
                  <c:pt idx="109">
                    <c:v>27-06-2025</c:v>
                  </c:pt>
                  <c:pt idx="110">
                    <c:v>29-12-2025</c:v>
                  </c:pt>
                  <c:pt idx="111">
                    <c:v>18-01-2025</c:v>
                  </c:pt>
                  <c:pt idx="112">
                    <c:v>September</c:v>
                  </c:pt>
                  <c:pt idx="113">
                    <c:v>26-01-2025</c:v>
                  </c:pt>
                  <c:pt idx="114">
                    <c:v>April</c:v>
                  </c:pt>
                  <c:pt idx="115">
                    <c:v>26-11-2025</c:v>
                  </c:pt>
                  <c:pt idx="116">
                    <c:v>23-09-2025</c:v>
                  </c:pt>
                  <c:pt idx="117">
                    <c:v>March</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October</c:v>
                  </c:pt>
                  <c:pt idx="132">
                    <c:v>16-04-2025</c:v>
                  </c:pt>
                  <c:pt idx="133">
                    <c:v>19-12-2025</c:v>
                  </c:pt>
                  <c:pt idx="134">
                    <c:v>16-06-2025</c:v>
                  </c:pt>
                  <c:pt idx="135">
                    <c:v>October</c:v>
                  </c:pt>
                  <c:pt idx="136">
                    <c:v>January</c:v>
                  </c:pt>
                  <c:pt idx="137">
                    <c:v>18-10-2025</c:v>
                  </c:pt>
                  <c:pt idx="138">
                    <c:v>September</c:v>
                  </c:pt>
                  <c:pt idx="139">
                    <c:v>17-08-2025</c:v>
                  </c:pt>
                  <c:pt idx="140">
                    <c:v>14-10-2025</c:v>
                  </c:pt>
                  <c:pt idx="141">
                    <c:v>November</c:v>
                  </c:pt>
                  <c:pt idx="142">
                    <c:v>20-08-2025</c:v>
                  </c:pt>
                  <c:pt idx="143">
                    <c:v>24-04-2025</c:v>
                  </c:pt>
                  <c:pt idx="144">
                    <c:v>14-06-2025</c:v>
                  </c:pt>
                  <c:pt idx="145">
                    <c:v>July</c:v>
                  </c:pt>
                  <c:pt idx="146">
                    <c:v>October</c:v>
                  </c:pt>
                  <c:pt idx="147">
                    <c:v>May</c:v>
                  </c:pt>
                  <c:pt idx="148">
                    <c:v>October</c:v>
                  </c:pt>
                  <c:pt idx="149">
                    <c:v>June</c:v>
                  </c:pt>
                </c:lvl>
                <c:lvl>
                  <c:pt idx="0">
                    <c:v>20-10-2025</c:v>
                  </c:pt>
                  <c:pt idx="1">
                    <c:v>24-01-2025</c:v>
                  </c:pt>
                  <c:pt idx="2">
                    <c:v>05-12-2025</c:v>
                  </c:pt>
                  <c:pt idx="3">
                    <c:v>29-03-2025</c:v>
                  </c:pt>
                  <c:pt idx="4">
                    <c:v>11-08-2025</c:v>
                  </c:pt>
                  <c:pt idx="5">
                    <c:v>02-03-2025</c:v>
                  </c:pt>
                  <c:pt idx="6">
                    <c:v>11-02-2025</c:v>
                  </c:pt>
                  <c:pt idx="7">
                    <c:v>20-03-2025</c:v>
                  </c:pt>
                  <c:pt idx="8">
                    <c:v>16-07-2025</c:v>
                  </c:pt>
                  <c:pt idx="9">
                    <c:v>07-04-2025</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01-11-2025</c:v>
                  </c:pt>
                  <c:pt idx="24">
                    <c:v>02-02-2025</c:v>
                  </c:pt>
                  <c:pt idx="25">
                    <c:v>18-06-2025</c:v>
                  </c:pt>
                  <c:pt idx="26">
                    <c:v>25-10-2025</c:v>
                  </c:pt>
                  <c:pt idx="27">
                    <c:v>30-06-2025</c:v>
                  </c:pt>
                  <c:pt idx="28">
                    <c:v>10-08-2025</c:v>
                  </c:pt>
                  <c:pt idx="29">
                    <c:v>23-11-2025</c:v>
                  </c:pt>
                  <c:pt idx="30">
                    <c:v>30-01-2025</c:v>
                  </c:pt>
                  <c:pt idx="31">
                    <c:v>18-06-2025</c:v>
                  </c:pt>
                  <c:pt idx="32">
                    <c:v>20-06-2025</c:v>
                  </c:pt>
                  <c:pt idx="33">
                    <c:v>18-10-2025</c:v>
                  </c:pt>
                  <c:pt idx="34">
                    <c:v>15-09-2025</c:v>
                  </c:pt>
                  <c:pt idx="35">
                    <c:v>26-10-2025</c:v>
                  </c:pt>
                  <c:pt idx="36">
                    <c:v>09-10-2025</c:v>
                  </c:pt>
                  <c:pt idx="37">
                    <c:v>22-12-2025</c:v>
                  </c:pt>
                  <c:pt idx="38">
                    <c:v>07-04-2025</c:v>
                  </c:pt>
                  <c:pt idx="39">
                    <c:v>15-02-2025</c:v>
                  </c:pt>
                  <c:pt idx="40">
                    <c:v>25-01-2025</c:v>
                  </c:pt>
                  <c:pt idx="41">
                    <c:v>11-02-2025</c:v>
                  </c:pt>
                  <c:pt idx="42">
                    <c:v>20-09-2025</c:v>
                  </c:pt>
                  <c:pt idx="43">
                    <c:v>03-11-2025</c:v>
                  </c:pt>
                  <c:pt idx="44">
                    <c:v>06-07-2025</c:v>
                  </c:pt>
                  <c:pt idx="45">
                    <c:v>27-10-2025</c:v>
                  </c:pt>
                  <c:pt idx="46">
                    <c:v>04-05-2025</c:v>
                  </c:pt>
                  <c:pt idx="47">
                    <c:v>07-07-2025</c:v>
                  </c:pt>
                  <c:pt idx="48">
                    <c:v>12-01-2025</c:v>
                  </c:pt>
                  <c:pt idx="49">
                    <c:v>14-05-2025</c:v>
                  </c:pt>
                  <c:pt idx="50">
                    <c:v>31-10-2025</c:v>
                  </c:pt>
                  <c:pt idx="51">
                    <c:v>23-09-2025</c:v>
                  </c:pt>
                  <c:pt idx="52">
                    <c:v>11-06-2025</c:v>
                  </c:pt>
                  <c:pt idx="53">
                    <c:v>13-10-2025</c:v>
                  </c:pt>
                  <c:pt idx="54">
                    <c:v>19-01-2025</c:v>
                  </c:pt>
                  <c:pt idx="55">
                    <c:v>09-01-2025</c:v>
                  </c:pt>
                  <c:pt idx="56">
                    <c:v>17-02-2025</c:v>
                  </c:pt>
                  <c:pt idx="57">
                    <c:v>12-07-2025</c:v>
                  </c:pt>
                  <c:pt idx="58">
                    <c:v>14-10-2025</c:v>
                  </c:pt>
                  <c:pt idx="59">
                    <c:v>28-05-2025</c:v>
                  </c:pt>
                  <c:pt idx="60">
                    <c:v>12-03-2025</c:v>
                  </c:pt>
                  <c:pt idx="61">
                    <c:v>06-03-2025</c:v>
                  </c:pt>
                  <c:pt idx="62">
                    <c:v>19-11-2025</c:v>
                  </c:pt>
                  <c:pt idx="63">
                    <c:v>25-09-2025</c:v>
                  </c:pt>
                  <c:pt idx="64">
                    <c:v>21-02-2025</c:v>
                  </c:pt>
                  <c:pt idx="65">
                    <c:v>21-05-2025</c:v>
                  </c:pt>
                  <c:pt idx="66">
                    <c:v>12-06-2025</c:v>
                  </c:pt>
                  <c:pt idx="67">
                    <c:v>25-04-2025</c:v>
                  </c:pt>
                  <c:pt idx="68">
                    <c:v>14-04-2025</c:v>
                  </c:pt>
                  <c:pt idx="69">
                    <c:v>16-10-2025</c:v>
                  </c:pt>
                  <c:pt idx="70">
                    <c:v>08-12-2025</c:v>
                  </c:pt>
                  <c:pt idx="71">
                    <c:v>02-08-2025</c:v>
                  </c:pt>
                  <c:pt idx="72">
                    <c:v>17-07-2025</c:v>
                  </c:pt>
                  <c:pt idx="73">
                    <c:v>08-07-2025</c:v>
                  </c:pt>
                  <c:pt idx="74">
                    <c:v>04-03-2025</c:v>
                  </c:pt>
                  <c:pt idx="75">
                    <c:v>24-08-2025</c:v>
                  </c:pt>
                  <c:pt idx="76">
                    <c:v>17-09-2025</c:v>
                  </c:pt>
                  <c:pt idx="77">
                    <c:v>20-02-2025</c:v>
                  </c:pt>
                  <c:pt idx="78">
                    <c:v>04-03-2025</c:v>
                  </c:pt>
                  <c:pt idx="79">
                    <c:v>05-02-2025</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10-04-2025</c:v>
                  </c:pt>
                  <c:pt idx="93">
                    <c:v>16-09-2025</c:v>
                  </c:pt>
                  <c:pt idx="94">
                    <c:v>09-12-2025</c:v>
                  </c:pt>
                  <c:pt idx="95">
                    <c:v>16-10-2025</c:v>
                  </c:pt>
                  <c:pt idx="96">
                    <c:v>21-07-2025</c:v>
                  </c:pt>
                  <c:pt idx="97">
                    <c:v>04-08-2025</c:v>
                  </c:pt>
                  <c:pt idx="98">
                    <c:v>02-11-2025</c:v>
                  </c:pt>
                  <c:pt idx="99">
                    <c:v>30-04-2025</c:v>
                  </c:pt>
                  <c:pt idx="100">
                    <c:v>15-11-2025</c:v>
                  </c:pt>
                  <c:pt idx="101">
                    <c:v>29-05-2025</c:v>
                  </c:pt>
                  <c:pt idx="102">
                    <c:v>06-01-2025</c:v>
                  </c:pt>
                  <c:pt idx="103">
                    <c:v>01-10-2025</c:v>
                  </c:pt>
                  <c:pt idx="104">
                    <c:v>09-07-2025</c:v>
                  </c:pt>
                  <c:pt idx="105">
                    <c:v>14-10-2025</c:v>
                  </c:pt>
                  <c:pt idx="106">
                    <c:v>25-03-2025</c:v>
                  </c:pt>
                  <c:pt idx="107">
                    <c:v>20-10-2025</c:v>
                  </c:pt>
                  <c:pt idx="108">
                    <c:v>11-07-2025</c:v>
                  </c:pt>
                  <c:pt idx="109">
                    <c:v>27-06-2025</c:v>
                  </c:pt>
                  <c:pt idx="110">
                    <c:v>29-12-2025</c:v>
                  </c:pt>
                  <c:pt idx="111">
                    <c:v>18-01-2025</c:v>
                  </c:pt>
                  <c:pt idx="112">
                    <c:v>09-07-2025</c:v>
                  </c:pt>
                  <c:pt idx="113">
                    <c:v>26-01-2025</c:v>
                  </c:pt>
                  <c:pt idx="114">
                    <c:v>04-02-2025</c:v>
                  </c:pt>
                  <c:pt idx="115">
                    <c:v>26-11-2025</c:v>
                  </c:pt>
                  <c:pt idx="116">
                    <c:v>23-09-2025</c:v>
                  </c:pt>
                  <c:pt idx="117">
                    <c:v>03-06-2025</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10-08-2025</c:v>
                  </c:pt>
                  <c:pt idx="132">
                    <c:v>16-04-2025</c:v>
                  </c:pt>
                  <c:pt idx="133">
                    <c:v>19-12-2025</c:v>
                  </c:pt>
                  <c:pt idx="134">
                    <c:v>16-06-2025</c:v>
                  </c:pt>
                  <c:pt idx="135">
                    <c:v>10-04-2025</c:v>
                  </c:pt>
                  <c:pt idx="136">
                    <c:v>01-06-2025</c:v>
                  </c:pt>
                  <c:pt idx="137">
                    <c:v>18-10-2025</c:v>
                  </c:pt>
                  <c:pt idx="138">
                    <c:v>09-10-2025</c:v>
                  </c:pt>
                  <c:pt idx="139">
                    <c:v>17-08-2025</c:v>
                  </c:pt>
                  <c:pt idx="140">
                    <c:v>14-10-2025</c:v>
                  </c:pt>
                  <c:pt idx="141">
                    <c:v>11-07-2025</c:v>
                  </c:pt>
                  <c:pt idx="142">
                    <c:v>20-08-2025</c:v>
                  </c:pt>
                  <c:pt idx="143">
                    <c:v>24-04-2025</c:v>
                  </c:pt>
                  <c:pt idx="144">
                    <c:v>14-06-2025</c:v>
                  </c:pt>
                  <c:pt idx="145">
                    <c:v>07-04-2025</c:v>
                  </c:pt>
                  <c:pt idx="146">
                    <c:v>10-11-2025</c:v>
                  </c:pt>
                  <c:pt idx="147">
                    <c:v>05-01-2025</c:v>
                  </c:pt>
                  <c:pt idx="148">
                    <c:v>10-08-2025</c:v>
                  </c:pt>
                  <c:pt idx="149">
                    <c:v>06-10-2025</c:v>
                  </c:pt>
                </c:lvl>
                <c:lvl>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pt idx="100">
                    <c:v>1101</c:v>
                  </c:pt>
                  <c:pt idx="101">
                    <c:v>1102</c:v>
                  </c:pt>
                  <c:pt idx="102">
                    <c:v>1103</c:v>
                  </c:pt>
                  <c:pt idx="103">
                    <c:v>1104</c:v>
                  </c:pt>
                  <c:pt idx="104">
                    <c:v>1105</c:v>
                  </c:pt>
                  <c:pt idx="105">
                    <c:v>1106</c:v>
                  </c:pt>
                  <c:pt idx="106">
                    <c:v>1107</c:v>
                  </c:pt>
                  <c:pt idx="107">
                    <c:v>1108</c:v>
                  </c:pt>
                  <c:pt idx="108">
                    <c:v>1109</c:v>
                  </c:pt>
                  <c:pt idx="109">
                    <c:v>1110</c:v>
                  </c:pt>
                  <c:pt idx="110">
                    <c:v>1111</c:v>
                  </c:pt>
                  <c:pt idx="111">
                    <c:v>1112</c:v>
                  </c:pt>
                  <c:pt idx="112">
                    <c:v>1113</c:v>
                  </c:pt>
                  <c:pt idx="113">
                    <c:v>1114</c:v>
                  </c:pt>
                  <c:pt idx="114">
                    <c:v>1115</c:v>
                  </c:pt>
                  <c:pt idx="115">
                    <c:v>1116</c:v>
                  </c:pt>
                  <c:pt idx="116">
                    <c:v>1117</c:v>
                  </c:pt>
                  <c:pt idx="117">
                    <c:v>1118</c:v>
                  </c:pt>
                  <c:pt idx="118">
                    <c:v>1119</c:v>
                  </c:pt>
                  <c:pt idx="119">
                    <c:v>1120</c:v>
                  </c:pt>
                  <c:pt idx="120">
                    <c:v>1121</c:v>
                  </c:pt>
                  <c:pt idx="121">
                    <c:v>1122</c:v>
                  </c:pt>
                  <c:pt idx="122">
                    <c:v>1123</c:v>
                  </c:pt>
                  <c:pt idx="123">
                    <c:v>1124</c:v>
                  </c:pt>
                  <c:pt idx="124">
                    <c:v>1125</c:v>
                  </c:pt>
                  <c:pt idx="125">
                    <c:v>1126</c:v>
                  </c:pt>
                  <c:pt idx="126">
                    <c:v>1127</c:v>
                  </c:pt>
                  <c:pt idx="127">
                    <c:v>1128</c:v>
                  </c:pt>
                  <c:pt idx="128">
                    <c:v>1129</c:v>
                  </c:pt>
                  <c:pt idx="129">
                    <c:v>1130</c:v>
                  </c:pt>
                  <c:pt idx="130">
                    <c:v>1131</c:v>
                  </c:pt>
                  <c:pt idx="131">
                    <c:v>1132</c:v>
                  </c:pt>
                  <c:pt idx="132">
                    <c:v>1133</c:v>
                  </c:pt>
                  <c:pt idx="133">
                    <c:v>1134</c:v>
                  </c:pt>
                  <c:pt idx="134">
                    <c:v>1135</c:v>
                  </c:pt>
                  <c:pt idx="135">
                    <c:v>1136</c:v>
                  </c:pt>
                  <c:pt idx="136">
                    <c:v>1137</c:v>
                  </c:pt>
                  <c:pt idx="137">
                    <c:v>1138</c:v>
                  </c:pt>
                  <c:pt idx="138">
                    <c:v>1139</c:v>
                  </c:pt>
                  <c:pt idx="139">
                    <c:v>1140</c:v>
                  </c:pt>
                  <c:pt idx="140">
                    <c:v>1141</c:v>
                  </c:pt>
                  <c:pt idx="141">
                    <c:v>1142</c:v>
                  </c:pt>
                  <c:pt idx="142">
                    <c:v>1143</c:v>
                  </c:pt>
                  <c:pt idx="143">
                    <c:v>1144</c:v>
                  </c:pt>
                  <c:pt idx="144">
                    <c:v>1145</c:v>
                  </c:pt>
                  <c:pt idx="145">
                    <c:v>1146</c:v>
                  </c:pt>
                  <c:pt idx="146">
                    <c:v>1147</c:v>
                  </c:pt>
                  <c:pt idx="147">
                    <c:v>1148</c:v>
                  </c:pt>
                  <c:pt idx="148">
                    <c:v>1149</c:v>
                  </c:pt>
                  <c:pt idx="149">
                    <c:v>1150</c:v>
                  </c:pt>
                </c:lvl>
              </c:multiLvlStrCache>
            </c:multiLvlStrRef>
          </c:xVal>
          <c:yVal>
            <c:numRef>
              <c:f>'Discount Impact Analysis'!$H$2:$H$151</c:f>
              <c:numCache>
                <c:formatCode>General</c:formatCode>
                <c:ptCount val="150"/>
                <c:pt idx="0">
                  <c:v>1</c:v>
                </c:pt>
                <c:pt idx="1">
                  <c:v>5</c:v>
                </c:pt>
                <c:pt idx="2">
                  <c:v>1</c:v>
                </c:pt>
                <c:pt idx="3">
                  <c:v>7</c:v>
                </c:pt>
                <c:pt idx="4">
                  <c:v>2</c:v>
                </c:pt>
                <c:pt idx="5">
                  <c:v>2</c:v>
                </c:pt>
                <c:pt idx="6">
                  <c:v>9</c:v>
                </c:pt>
                <c:pt idx="7">
                  <c:v>10</c:v>
                </c:pt>
                <c:pt idx="8">
                  <c:v>4</c:v>
                </c:pt>
                <c:pt idx="9">
                  <c:v>1</c:v>
                </c:pt>
                <c:pt idx="10">
                  <c:v>5</c:v>
                </c:pt>
                <c:pt idx="11">
                  <c:v>6</c:v>
                </c:pt>
                <c:pt idx="12">
                  <c:v>5</c:v>
                </c:pt>
                <c:pt idx="13">
                  <c:v>10</c:v>
                </c:pt>
                <c:pt idx="14">
                  <c:v>4</c:v>
                </c:pt>
                <c:pt idx="15">
                  <c:v>4</c:v>
                </c:pt>
                <c:pt idx="16">
                  <c:v>7</c:v>
                </c:pt>
                <c:pt idx="17">
                  <c:v>8</c:v>
                </c:pt>
                <c:pt idx="18">
                  <c:v>6</c:v>
                </c:pt>
                <c:pt idx="19">
                  <c:v>2</c:v>
                </c:pt>
                <c:pt idx="20">
                  <c:v>4</c:v>
                </c:pt>
                <c:pt idx="21">
                  <c:v>3</c:v>
                </c:pt>
                <c:pt idx="22">
                  <c:v>3</c:v>
                </c:pt>
                <c:pt idx="23">
                  <c:v>7</c:v>
                </c:pt>
                <c:pt idx="24">
                  <c:v>9</c:v>
                </c:pt>
                <c:pt idx="25">
                  <c:v>10</c:v>
                </c:pt>
                <c:pt idx="26">
                  <c:v>3</c:v>
                </c:pt>
                <c:pt idx="27">
                  <c:v>1</c:v>
                </c:pt>
                <c:pt idx="28">
                  <c:v>3</c:v>
                </c:pt>
                <c:pt idx="29">
                  <c:v>2</c:v>
                </c:pt>
                <c:pt idx="30">
                  <c:v>4</c:v>
                </c:pt>
                <c:pt idx="31">
                  <c:v>9</c:v>
                </c:pt>
                <c:pt idx="32">
                  <c:v>9</c:v>
                </c:pt>
                <c:pt idx="33">
                  <c:v>7</c:v>
                </c:pt>
                <c:pt idx="34">
                  <c:v>5</c:v>
                </c:pt>
                <c:pt idx="35">
                  <c:v>3</c:v>
                </c:pt>
                <c:pt idx="36">
                  <c:v>5</c:v>
                </c:pt>
                <c:pt idx="37">
                  <c:v>4</c:v>
                </c:pt>
                <c:pt idx="38">
                  <c:v>1</c:v>
                </c:pt>
                <c:pt idx="39">
                  <c:v>5</c:v>
                </c:pt>
                <c:pt idx="40">
                  <c:v>3</c:v>
                </c:pt>
                <c:pt idx="41">
                  <c:v>6</c:v>
                </c:pt>
                <c:pt idx="42">
                  <c:v>6</c:v>
                </c:pt>
                <c:pt idx="43">
                  <c:v>6</c:v>
                </c:pt>
                <c:pt idx="44">
                  <c:v>8</c:v>
                </c:pt>
                <c:pt idx="45">
                  <c:v>6</c:v>
                </c:pt>
                <c:pt idx="46">
                  <c:v>9</c:v>
                </c:pt>
                <c:pt idx="47">
                  <c:v>4</c:v>
                </c:pt>
                <c:pt idx="48">
                  <c:v>10</c:v>
                </c:pt>
                <c:pt idx="49">
                  <c:v>3</c:v>
                </c:pt>
                <c:pt idx="50">
                  <c:v>8</c:v>
                </c:pt>
                <c:pt idx="51">
                  <c:v>5</c:v>
                </c:pt>
                <c:pt idx="52">
                  <c:v>6</c:v>
                </c:pt>
                <c:pt idx="53">
                  <c:v>2</c:v>
                </c:pt>
                <c:pt idx="54">
                  <c:v>6</c:v>
                </c:pt>
                <c:pt idx="55">
                  <c:v>4</c:v>
                </c:pt>
                <c:pt idx="56">
                  <c:v>4</c:v>
                </c:pt>
                <c:pt idx="57">
                  <c:v>1</c:v>
                </c:pt>
                <c:pt idx="58">
                  <c:v>4</c:v>
                </c:pt>
                <c:pt idx="59">
                  <c:v>6</c:v>
                </c:pt>
                <c:pt idx="60">
                  <c:v>8</c:v>
                </c:pt>
                <c:pt idx="61">
                  <c:v>6</c:v>
                </c:pt>
                <c:pt idx="62">
                  <c:v>7</c:v>
                </c:pt>
                <c:pt idx="63">
                  <c:v>5</c:v>
                </c:pt>
                <c:pt idx="64">
                  <c:v>8</c:v>
                </c:pt>
                <c:pt idx="65">
                  <c:v>5</c:v>
                </c:pt>
                <c:pt idx="66">
                  <c:v>5</c:v>
                </c:pt>
                <c:pt idx="67">
                  <c:v>5</c:v>
                </c:pt>
                <c:pt idx="68">
                  <c:v>8</c:v>
                </c:pt>
                <c:pt idx="69">
                  <c:v>5</c:v>
                </c:pt>
                <c:pt idx="70">
                  <c:v>7</c:v>
                </c:pt>
                <c:pt idx="71">
                  <c:v>3</c:v>
                </c:pt>
                <c:pt idx="72">
                  <c:v>7</c:v>
                </c:pt>
                <c:pt idx="73">
                  <c:v>8</c:v>
                </c:pt>
                <c:pt idx="74">
                  <c:v>1</c:v>
                </c:pt>
                <c:pt idx="75">
                  <c:v>1</c:v>
                </c:pt>
                <c:pt idx="76">
                  <c:v>3</c:v>
                </c:pt>
                <c:pt idx="77">
                  <c:v>8</c:v>
                </c:pt>
                <c:pt idx="78">
                  <c:v>10</c:v>
                </c:pt>
                <c:pt idx="79">
                  <c:v>3</c:v>
                </c:pt>
                <c:pt idx="80">
                  <c:v>3</c:v>
                </c:pt>
                <c:pt idx="81">
                  <c:v>4</c:v>
                </c:pt>
                <c:pt idx="82">
                  <c:v>2</c:v>
                </c:pt>
                <c:pt idx="83">
                  <c:v>4</c:v>
                </c:pt>
                <c:pt idx="84">
                  <c:v>5</c:v>
                </c:pt>
                <c:pt idx="85">
                  <c:v>9</c:v>
                </c:pt>
                <c:pt idx="86">
                  <c:v>9</c:v>
                </c:pt>
                <c:pt idx="87">
                  <c:v>8</c:v>
                </c:pt>
                <c:pt idx="88">
                  <c:v>9</c:v>
                </c:pt>
                <c:pt idx="89">
                  <c:v>5</c:v>
                </c:pt>
                <c:pt idx="90">
                  <c:v>2</c:v>
                </c:pt>
                <c:pt idx="91">
                  <c:v>8</c:v>
                </c:pt>
                <c:pt idx="92">
                  <c:v>6</c:v>
                </c:pt>
                <c:pt idx="93">
                  <c:v>7</c:v>
                </c:pt>
                <c:pt idx="94">
                  <c:v>5</c:v>
                </c:pt>
                <c:pt idx="95">
                  <c:v>9</c:v>
                </c:pt>
                <c:pt idx="96">
                  <c:v>1</c:v>
                </c:pt>
                <c:pt idx="97">
                  <c:v>2</c:v>
                </c:pt>
                <c:pt idx="98">
                  <c:v>7</c:v>
                </c:pt>
                <c:pt idx="99">
                  <c:v>1</c:v>
                </c:pt>
                <c:pt idx="100">
                  <c:v>4</c:v>
                </c:pt>
                <c:pt idx="101">
                  <c:v>10</c:v>
                </c:pt>
                <c:pt idx="102">
                  <c:v>10</c:v>
                </c:pt>
                <c:pt idx="103">
                  <c:v>6</c:v>
                </c:pt>
                <c:pt idx="104">
                  <c:v>8</c:v>
                </c:pt>
                <c:pt idx="105">
                  <c:v>3</c:v>
                </c:pt>
                <c:pt idx="106">
                  <c:v>8</c:v>
                </c:pt>
                <c:pt idx="107">
                  <c:v>10</c:v>
                </c:pt>
                <c:pt idx="108">
                  <c:v>8</c:v>
                </c:pt>
                <c:pt idx="109">
                  <c:v>2</c:v>
                </c:pt>
                <c:pt idx="110">
                  <c:v>9</c:v>
                </c:pt>
                <c:pt idx="111">
                  <c:v>1</c:v>
                </c:pt>
                <c:pt idx="112">
                  <c:v>9</c:v>
                </c:pt>
                <c:pt idx="113">
                  <c:v>8</c:v>
                </c:pt>
                <c:pt idx="114">
                  <c:v>4</c:v>
                </c:pt>
                <c:pt idx="115">
                  <c:v>4</c:v>
                </c:pt>
                <c:pt idx="116">
                  <c:v>1</c:v>
                </c:pt>
                <c:pt idx="117">
                  <c:v>8</c:v>
                </c:pt>
                <c:pt idx="118">
                  <c:v>9</c:v>
                </c:pt>
                <c:pt idx="119">
                  <c:v>3</c:v>
                </c:pt>
                <c:pt idx="120">
                  <c:v>5</c:v>
                </c:pt>
                <c:pt idx="121">
                  <c:v>10</c:v>
                </c:pt>
                <c:pt idx="122">
                  <c:v>2</c:v>
                </c:pt>
                <c:pt idx="123">
                  <c:v>10</c:v>
                </c:pt>
                <c:pt idx="124">
                  <c:v>8</c:v>
                </c:pt>
                <c:pt idx="125">
                  <c:v>8</c:v>
                </c:pt>
                <c:pt idx="126">
                  <c:v>8</c:v>
                </c:pt>
                <c:pt idx="127">
                  <c:v>3</c:v>
                </c:pt>
                <c:pt idx="128">
                  <c:v>1</c:v>
                </c:pt>
                <c:pt idx="129">
                  <c:v>10</c:v>
                </c:pt>
                <c:pt idx="130">
                  <c:v>4</c:v>
                </c:pt>
                <c:pt idx="131">
                  <c:v>5</c:v>
                </c:pt>
                <c:pt idx="132">
                  <c:v>2</c:v>
                </c:pt>
                <c:pt idx="133">
                  <c:v>1</c:v>
                </c:pt>
                <c:pt idx="134">
                  <c:v>5</c:v>
                </c:pt>
                <c:pt idx="135">
                  <c:v>8</c:v>
                </c:pt>
                <c:pt idx="136">
                  <c:v>3</c:v>
                </c:pt>
                <c:pt idx="137">
                  <c:v>2</c:v>
                </c:pt>
                <c:pt idx="138">
                  <c:v>5</c:v>
                </c:pt>
                <c:pt idx="139">
                  <c:v>10</c:v>
                </c:pt>
                <c:pt idx="140">
                  <c:v>6</c:v>
                </c:pt>
                <c:pt idx="141">
                  <c:v>7</c:v>
                </c:pt>
                <c:pt idx="142">
                  <c:v>5</c:v>
                </c:pt>
                <c:pt idx="143">
                  <c:v>8</c:v>
                </c:pt>
                <c:pt idx="144">
                  <c:v>8</c:v>
                </c:pt>
                <c:pt idx="145">
                  <c:v>4</c:v>
                </c:pt>
                <c:pt idx="146">
                  <c:v>3</c:v>
                </c:pt>
                <c:pt idx="147">
                  <c:v>9</c:v>
                </c:pt>
                <c:pt idx="148">
                  <c:v>10</c:v>
                </c:pt>
                <c:pt idx="149">
                  <c:v>5</c:v>
                </c:pt>
              </c:numCache>
            </c:numRef>
          </c:yVal>
          <c:smooth val="0"/>
        </c:ser>
        <c:ser>
          <c:idx val="1"/>
          <c:order val="1"/>
          <c:tx>
            <c:strRef>
              <c:f>'Discount Impact Analysis'!$I$1</c:f>
              <c:strCache>
                <c:ptCount val="1"/>
                <c:pt idx="0">
                  <c:v>Discount (%)</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multiLvlStrRef>
              <c:f>'[Sales_Data.xlsx]Discount Impact Analysis'!$A$2:$G$151</c:f>
              <c:multiLvlStrCache>
                <c:ptCount val="150"/>
                <c:lvl>
                  <c:pt idx="0">
                    <c:v>50</c:v>
                  </c:pt>
                  <c:pt idx="1">
                    <c:v>135</c:v>
                  </c:pt>
                  <c:pt idx="2">
                    <c:v>78</c:v>
                  </c:pt>
                  <c:pt idx="3">
                    <c:v>595</c:v>
                  </c:pt>
                  <c:pt idx="4">
                    <c:v>84</c:v>
                  </c:pt>
                  <c:pt idx="5">
                    <c:v>116</c:v>
                  </c:pt>
                  <c:pt idx="6">
                    <c:v>603</c:v>
                  </c:pt>
                  <c:pt idx="7">
                    <c:v>830</c:v>
                  </c:pt>
                  <c:pt idx="8">
                    <c:v>212</c:v>
                  </c:pt>
                  <c:pt idx="9">
                    <c:v>86</c:v>
                  </c:pt>
                  <c:pt idx="10">
                    <c:v>140</c:v>
                  </c:pt>
                  <c:pt idx="11">
                    <c:v>336</c:v>
                  </c:pt>
                  <c:pt idx="12">
                    <c:v>190</c:v>
                  </c:pt>
                  <c:pt idx="13">
                    <c:v>240</c:v>
                  </c:pt>
                  <c:pt idx="14">
                    <c:v>140</c:v>
                  </c:pt>
                  <c:pt idx="15">
                    <c:v>344</c:v>
                  </c:pt>
                  <c:pt idx="16">
                    <c:v>462</c:v>
                  </c:pt>
                  <c:pt idx="17">
                    <c:v>408</c:v>
                  </c:pt>
                  <c:pt idx="18">
                    <c:v>552</c:v>
                  </c:pt>
                  <c:pt idx="19">
                    <c:v>158</c:v>
                  </c:pt>
                  <c:pt idx="20">
                    <c:v>372</c:v>
                  </c:pt>
                  <c:pt idx="21">
                    <c:v>258</c:v>
                  </c:pt>
                  <c:pt idx="22">
                    <c:v>93</c:v>
                  </c:pt>
                  <c:pt idx="23">
                    <c:v>322</c:v>
                  </c:pt>
                  <c:pt idx="24">
                    <c:v>396</c:v>
                  </c:pt>
                  <c:pt idx="25">
                    <c:v>940</c:v>
                  </c:pt>
                  <c:pt idx="26">
                    <c:v>60</c:v>
                  </c:pt>
                  <c:pt idx="27">
                    <c:v>44</c:v>
                  </c:pt>
                  <c:pt idx="28">
                    <c:v>159</c:v>
                  </c:pt>
                  <c:pt idx="29">
                    <c:v>40</c:v>
                  </c:pt>
                  <c:pt idx="30">
                    <c:v>108</c:v>
                  </c:pt>
                  <c:pt idx="31">
                    <c:v>765</c:v>
                  </c:pt>
                  <c:pt idx="32">
                    <c:v>747</c:v>
                  </c:pt>
                  <c:pt idx="33">
                    <c:v>182</c:v>
                  </c:pt>
                  <c:pt idx="34">
                    <c:v>485</c:v>
                  </c:pt>
                  <c:pt idx="35">
                    <c:v>198</c:v>
                  </c:pt>
                  <c:pt idx="36">
                    <c:v>400</c:v>
                  </c:pt>
                  <c:pt idx="37">
                    <c:v>388</c:v>
                  </c:pt>
                  <c:pt idx="38">
                    <c:v>72</c:v>
                  </c:pt>
                  <c:pt idx="39">
                    <c:v>135</c:v>
                  </c:pt>
                  <c:pt idx="40">
                    <c:v>300</c:v>
                  </c:pt>
                  <c:pt idx="41">
                    <c:v>138</c:v>
                  </c:pt>
                  <c:pt idx="42">
                    <c:v>270</c:v>
                  </c:pt>
                  <c:pt idx="43">
                    <c:v>312</c:v>
                  </c:pt>
                  <c:pt idx="44">
                    <c:v>496</c:v>
                  </c:pt>
                  <c:pt idx="45">
                    <c:v>198</c:v>
                  </c:pt>
                  <c:pt idx="46">
                    <c:v>342</c:v>
                  </c:pt>
                  <c:pt idx="47">
                    <c:v>232</c:v>
                  </c:pt>
                  <c:pt idx="48">
                    <c:v>440</c:v>
                  </c:pt>
                  <c:pt idx="49">
                    <c:v>201</c:v>
                  </c:pt>
                  <c:pt idx="50">
                    <c:v>456</c:v>
                  </c:pt>
                  <c:pt idx="51">
                    <c:v>305</c:v>
                  </c:pt>
                  <c:pt idx="52">
                    <c:v>120</c:v>
                  </c:pt>
                  <c:pt idx="53">
                    <c:v>68</c:v>
                  </c:pt>
                  <c:pt idx="54">
                    <c:v>186</c:v>
                  </c:pt>
                  <c:pt idx="55">
                    <c:v>212</c:v>
                  </c:pt>
                  <c:pt idx="56">
                    <c:v>252</c:v>
                  </c:pt>
                  <c:pt idx="57">
                    <c:v>59</c:v>
                  </c:pt>
                  <c:pt idx="58">
                    <c:v>192</c:v>
                  </c:pt>
                  <c:pt idx="59">
                    <c:v>588</c:v>
                  </c:pt>
                  <c:pt idx="60">
                    <c:v>672</c:v>
                  </c:pt>
                  <c:pt idx="61">
                    <c:v>168</c:v>
                  </c:pt>
                  <c:pt idx="62">
                    <c:v>343</c:v>
                  </c:pt>
                  <c:pt idx="63">
                    <c:v>290</c:v>
                  </c:pt>
                  <c:pt idx="64">
                    <c:v>352</c:v>
                  </c:pt>
                  <c:pt idx="65">
                    <c:v>105</c:v>
                  </c:pt>
                  <c:pt idx="66">
                    <c:v>145</c:v>
                  </c:pt>
                  <c:pt idx="67">
                    <c:v>415</c:v>
                  </c:pt>
                  <c:pt idx="68">
                    <c:v>296</c:v>
                  </c:pt>
                  <c:pt idx="69">
                    <c:v>205</c:v>
                  </c:pt>
                  <c:pt idx="70">
                    <c:v>252</c:v>
                  </c:pt>
                  <c:pt idx="71">
                    <c:v>195</c:v>
                  </c:pt>
                  <c:pt idx="72">
                    <c:v>525</c:v>
                  </c:pt>
                  <c:pt idx="73">
                    <c:v>792</c:v>
                  </c:pt>
                  <c:pt idx="74">
                    <c:v>72</c:v>
                  </c:pt>
                  <c:pt idx="75">
                    <c:v>29</c:v>
                  </c:pt>
                  <c:pt idx="76">
                    <c:v>285</c:v>
                  </c:pt>
                  <c:pt idx="77">
                    <c:v>456</c:v>
                  </c:pt>
                  <c:pt idx="78">
                    <c:v>560</c:v>
                  </c:pt>
                  <c:pt idx="79">
                    <c:v>201</c:v>
                  </c:pt>
                  <c:pt idx="80">
                    <c:v>177</c:v>
                  </c:pt>
                  <c:pt idx="81">
                    <c:v>156</c:v>
                  </c:pt>
                  <c:pt idx="82">
                    <c:v>40</c:v>
                  </c:pt>
                  <c:pt idx="83">
                    <c:v>156</c:v>
                  </c:pt>
                  <c:pt idx="84">
                    <c:v>370</c:v>
                  </c:pt>
                  <c:pt idx="85">
                    <c:v>531</c:v>
                  </c:pt>
                  <c:pt idx="86">
                    <c:v>738</c:v>
                  </c:pt>
                  <c:pt idx="87">
                    <c:v>312</c:v>
                  </c:pt>
                  <c:pt idx="88">
                    <c:v>513</c:v>
                  </c:pt>
                  <c:pt idx="89">
                    <c:v>375</c:v>
                  </c:pt>
                  <c:pt idx="90">
                    <c:v>174</c:v>
                  </c:pt>
                  <c:pt idx="91">
                    <c:v>288</c:v>
                  </c:pt>
                  <c:pt idx="92">
                    <c:v>414</c:v>
                  </c:pt>
                  <c:pt idx="93">
                    <c:v>245</c:v>
                  </c:pt>
                  <c:pt idx="94">
                    <c:v>410</c:v>
                  </c:pt>
                  <c:pt idx="95">
                    <c:v>468</c:v>
                  </c:pt>
                  <c:pt idx="96">
                    <c:v>88</c:v>
                  </c:pt>
                  <c:pt idx="97">
                    <c:v>108</c:v>
                  </c:pt>
                  <c:pt idx="98">
                    <c:v>553</c:v>
                  </c:pt>
                  <c:pt idx="99">
                    <c:v>73</c:v>
                  </c:pt>
                  <c:pt idx="100">
                    <c:v>240</c:v>
                  </c:pt>
                  <c:pt idx="101">
                    <c:v>1000</c:v>
                  </c:pt>
                  <c:pt idx="102">
                    <c:v>670</c:v>
                  </c:pt>
                  <c:pt idx="103">
                    <c:v>216</c:v>
                  </c:pt>
                  <c:pt idx="104">
                    <c:v>688</c:v>
                  </c:pt>
                  <c:pt idx="105">
                    <c:v>66</c:v>
                  </c:pt>
                  <c:pt idx="106">
                    <c:v>552</c:v>
                  </c:pt>
                  <c:pt idx="107">
                    <c:v>660</c:v>
                  </c:pt>
                  <c:pt idx="108">
                    <c:v>344</c:v>
                  </c:pt>
                  <c:pt idx="109">
                    <c:v>170</c:v>
                  </c:pt>
                  <c:pt idx="110">
                    <c:v>756</c:v>
                  </c:pt>
                  <c:pt idx="111">
                    <c:v>33</c:v>
                  </c:pt>
                  <c:pt idx="112">
                    <c:v>522</c:v>
                  </c:pt>
                  <c:pt idx="113">
                    <c:v>440</c:v>
                  </c:pt>
                  <c:pt idx="114">
                    <c:v>220</c:v>
                  </c:pt>
                  <c:pt idx="115">
                    <c:v>188</c:v>
                  </c:pt>
                  <c:pt idx="116">
                    <c:v>49</c:v>
                  </c:pt>
                  <c:pt idx="117">
                    <c:v>744</c:v>
                  </c:pt>
                  <c:pt idx="118">
                    <c:v>468</c:v>
                  </c:pt>
                  <c:pt idx="119">
                    <c:v>111</c:v>
                  </c:pt>
                  <c:pt idx="120">
                    <c:v>390</c:v>
                  </c:pt>
                  <c:pt idx="121">
                    <c:v>970</c:v>
                  </c:pt>
                  <c:pt idx="122">
                    <c:v>94</c:v>
                  </c:pt>
                  <c:pt idx="123">
                    <c:v>260</c:v>
                  </c:pt>
                  <c:pt idx="124">
                    <c:v>368</c:v>
                  </c:pt>
                  <c:pt idx="125">
                    <c:v>696</c:v>
                  </c:pt>
                  <c:pt idx="126">
                    <c:v>200</c:v>
                  </c:pt>
                  <c:pt idx="127">
                    <c:v>174</c:v>
                  </c:pt>
                  <c:pt idx="128">
                    <c:v>35</c:v>
                  </c:pt>
                  <c:pt idx="129">
                    <c:v>220</c:v>
                  </c:pt>
                  <c:pt idx="130">
                    <c:v>148</c:v>
                  </c:pt>
                  <c:pt idx="131">
                    <c:v>270</c:v>
                  </c:pt>
                  <c:pt idx="132">
                    <c:v>64</c:v>
                  </c:pt>
                  <c:pt idx="133">
                    <c:v>74</c:v>
                  </c:pt>
                  <c:pt idx="134">
                    <c:v>220</c:v>
                  </c:pt>
                  <c:pt idx="135">
                    <c:v>384</c:v>
                  </c:pt>
                  <c:pt idx="136">
                    <c:v>285</c:v>
                  </c:pt>
                  <c:pt idx="137">
                    <c:v>112</c:v>
                  </c:pt>
                  <c:pt idx="138">
                    <c:v>225</c:v>
                  </c:pt>
                  <c:pt idx="139">
                    <c:v>740</c:v>
                  </c:pt>
                  <c:pt idx="140">
                    <c:v>552</c:v>
                  </c:pt>
                  <c:pt idx="141">
                    <c:v>252</c:v>
                  </c:pt>
                  <c:pt idx="142">
                    <c:v>405</c:v>
                  </c:pt>
                  <c:pt idx="143">
                    <c:v>576</c:v>
                  </c:pt>
                  <c:pt idx="144">
                    <c:v>488</c:v>
                  </c:pt>
                  <c:pt idx="145">
                    <c:v>392</c:v>
                  </c:pt>
                  <c:pt idx="146">
                    <c:v>219</c:v>
                  </c:pt>
                  <c:pt idx="147">
                    <c:v>297</c:v>
                  </c:pt>
                  <c:pt idx="148">
                    <c:v>590</c:v>
                  </c:pt>
                  <c:pt idx="149">
                    <c:v>215</c:v>
                  </c:pt>
                </c:lvl>
                <c:lvl>
                  <c:pt idx="0">
                    <c:v>West</c:v>
                  </c:pt>
                  <c:pt idx="1">
                    <c:v>East</c:v>
                  </c:pt>
                  <c:pt idx="2">
                    <c:v>North</c:v>
                  </c:pt>
                  <c:pt idx="3">
                    <c:v>West</c:v>
                  </c:pt>
                  <c:pt idx="4">
                    <c:v>North</c:v>
                  </c:pt>
                  <c:pt idx="5">
                    <c:v>South</c:v>
                  </c:pt>
                  <c:pt idx="6">
                    <c:v>East</c:v>
                  </c:pt>
                  <c:pt idx="7">
                    <c:v>North</c:v>
                  </c:pt>
                  <c:pt idx="8">
                    <c:v>South</c:v>
                  </c:pt>
                  <c:pt idx="9">
                    <c:v>South</c:v>
                  </c:pt>
                  <c:pt idx="10">
                    <c:v>East</c:v>
                  </c:pt>
                  <c:pt idx="11">
                    <c:v>North</c:v>
                  </c:pt>
                  <c:pt idx="12">
                    <c:v>East</c:v>
                  </c:pt>
                  <c:pt idx="13">
                    <c:v>West</c:v>
                  </c:pt>
                  <c:pt idx="14">
                    <c:v>South</c:v>
                  </c:pt>
                  <c:pt idx="15">
                    <c:v>North</c:v>
                  </c:pt>
                  <c:pt idx="16">
                    <c:v>South</c:v>
                  </c:pt>
                  <c:pt idx="17">
                    <c:v>North</c:v>
                  </c:pt>
                  <c:pt idx="18">
                    <c:v>South</c:v>
                  </c:pt>
                  <c:pt idx="19">
                    <c:v>West</c:v>
                  </c:pt>
                  <c:pt idx="20">
                    <c:v>North</c:v>
                  </c:pt>
                  <c:pt idx="21">
                    <c:v>North</c:v>
                  </c:pt>
                  <c:pt idx="22">
                    <c:v>South</c:v>
                  </c:pt>
                  <c:pt idx="23">
                    <c:v>North</c:v>
                  </c:pt>
                  <c:pt idx="24">
                    <c:v>South</c:v>
                  </c:pt>
                  <c:pt idx="25">
                    <c:v>East</c:v>
                  </c:pt>
                  <c:pt idx="26">
                    <c:v>West</c:v>
                  </c:pt>
                  <c:pt idx="27">
                    <c:v>South</c:v>
                  </c:pt>
                  <c:pt idx="28">
                    <c:v>South</c:v>
                  </c:pt>
                  <c:pt idx="29">
                    <c:v>East</c:v>
                  </c:pt>
                  <c:pt idx="30">
                    <c:v>West</c:v>
                  </c:pt>
                  <c:pt idx="31">
                    <c:v>East</c:v>
                  </c:pt>
                  <c:pt idx="32">
                    <c:v>West</c:v>
                  </c:pt>
                  <c:pt idx="33">
                    <c:v>North</c:v>
                  </c:pt>
                  <c:pt idx="34">
                    <c:v>South</c:v>
                  </c:pt>
                  <c:pt idx="35">
                    <c:v>West</c:v>
                  </c:pt>
                  <c:pt idx="36">
                    <c:v>South</c:v>
                  </c:pt>
                  <c:pt idx="37">
                    <c:v>North</c:v>
                  </c:pt>
                  <c:pt idx="38">
                    <c:v>West</c:v>
                  </c:pt>
                  <c:pt idx="39">
                    <c:v>East</c:v>
                  </c:pt>
                  <c:pt idx="40">
                    <c:v>North</c:v>
                  </c:pt>
                  <c:pt idx="41">
                    <c:v>East</c:v>
                  </c:pt>
                  <c:pt idx="42">
                    <c:v>South</c:v>
                  </c:pt>
                  <c:pt idx="43">
                    <c:v>West</c:v>
                  </c:pt>
                  <c:pt idx="44">
                    <c:v>East</c:v>
                  </c:pt>
                  <c:pt idx="45">
                    <c:v>North</c:v>
                  </c:pt>
                  <c:pt idx="46">
                    <c:v>East</c:v>
                  </c:pt>
                  <c:pt idx="47">
                    <c:v>South</c:v>
                  </c:pt>
                  <c:pt idx="48">
                    <c:v>East</c:v>
                  </c:pt>
                  <c:pt idx="49">
                    <c:v>North</c:v>
                  </c:pt>
                  <c:pt idx="50">
                    <c:v>South</c:v>
                  </c:pt>
                  <c:pt idx="51">
                    <c:v>East</c:v>
                  </c:pt>
                  <c:pt idx="52">
                    <c:v>East</c:v>
                  </c:pt>
                  <c:pt idx="53">
                    <c:v>West</c:v>
                  </c:pt>
                  <c:pt idx="54">
                    <c:v>North</c:v>
                  </c:pt>
                  <c:pt idx="55">
                    <c:v>West</c:v>
                  </c:pt>
                  <c:pt idx="56">
                    <c:v>East</c:v>
                  </c:pt>
                  <c:pt idx="57">
                    <c:v>West</c:v>
                  </c:pt>
                  <c:pt idx="58">
                    <c:v>North</c:v>
                  </c:pt>
                  <c:pt idx="59">
                    <c:v>West</c:v>
                  </c:pt>
                  <c:pt idx="60">
                    <c:v>North</c:v>
                  </c:pt>
                  <c:pt idx="61">
                    <c:v>North</c:v>
                  </c:pt>
                  <c:pt idx="62">
                    <c:v>South</c:v>
                  </c:pt>
                  <c:pt idx="63">
                    <c:v>East</c:v>
                  </c:pt>
                  <c:pt idx="64">
                    <c:v>South</c:v>
                  </c:pt>
                  <c:pt idx="65">
                    <c:v>North</c:v>
                  </c:pt>
                  <c:pt idx="66">
                    <c:v>East</c:v>
                  </c:pt>
                  <c:pt idx="67">
                    <c:v>North</c:v>
                  </c:pt>
                  <c:pt idx="68">
                    <c:v>East</c:v>
                  </c:pt>
                  <c:pt idx="69">
                    <c:v>South</c:v>
                  </c:pt>
                  <c:pt idx="70">
                    <c:v>East</c:v>
                  </c:pt>
                  <c:pt idx="71">
                    <c:v>North</c:v>
                  </c:pt>
                  <c:pt idx="72">
                    <c:v>West</c:v>
                  </c:pt>
                  <c:pt idx="73">
                    <c:v>West</c:v>
                  </c:pt>
                  <c:pt idx="74">
                    <c:v>South</c:v>
                  </c:pt>
                  <c:pt idx="75">
                    <c:v>North</c:v>
                  </c:pt>
                  <c:pt idx="76">
                    <c:v>North</c:v>
                  </c:pt>
                  <c:pt idx="77">
                    <c:v>South</c:v>
                  </c:pt>
                  <c:pt idx="78">
                    <c:v>West</c:v>
                  </c:pt>
                  <c:pt idx="79">
                    <c:v>East</c:v>
                  </c:pt>
                  <c:pt idx="80">
                    <c:v>North</c:v>
                  </c:pt>
                  <c:pt idx="81">
                    <c:v>North</c:v>
                  </c:pt>
                  <c:pt idx="82">
                    <c:v>South</c:v>
                  </c:pt>
                  <c:pt idx="83">
                    <c:v>East</c:v>
                  </c:pt>
                  <c:pt idx="84">
                    <c:v>West</c:v>
                  </c:pt>
                  <c:pt idx="85">
                    <c:v>South</c:v>
                  </c:pt>
                  <c:pt idx="86">
                    <c:v>North</c:v>
                  </c:pt>
                  <c:pt idx="87">
                    <c:v>South</c:v>
                  </c:pt>
                  <c:pt idx="88">
                    <c:v>West</c:v>
                  </c:pt>
                  <c:pt idx="89">
                    <c:v>West</c:v>
                  </c:pt>
                  <c:pt idx="90">
                    <c:v>North</c:v>
                  </c:pt>
                  <c:pt idx="91">
                    <c:v>South</c:v>
                  </c:pt>
                  <c:pt idx="92">
                    <c:v>East</c:v>
                  </c:pt>
                  <c:pt idx="93">
                    <c:v>South</c:v>
                  </c:pt>
                  <c:pt idx="94">
                    <c:v>South</c:v>
                  </c:pt>
                  <c:pt idx="95">
                    <c:v>North</c:v>
                  </c:pt>
                  <c:pt idx="96">
                    <c:v>North</c:v>
                  </c:pt>
                  <c:pt idx="97">
                    <c:v>East</c:v>
                  </c:pt>
                  <c:pt idx="98">
                    <c:v>South</c:v>
                  </c:pt>
                  <c:pt idx="99">
                    <c:v>East</c:v>
                  </c:pt>
                  <c:pt idx="100">
                    <c:v>South</c:v>
                  </c:pt>
                  <c:pt idx="101">
                    <c:v>West</c:v>
                  </c:pt>
                  <c:pt idx="102">
                    <c:v>West</c:v>
                  </c:pt>
                  <c:pt idx="103">
                    <c:v>South</c:v>
                  </c:pt>
                  <c:pt idx="104">
                    <c:v>South</c:v>
                  </c:pt>
                  <c:pt idx="105">
                    <c:v>East</c:v>
                  </c:pt>
                  <c:pt idx="106">
                    <c:v>West</c:v>
                  </c:pt>
                  <c:pt idx="107">
                    <c:v>West</c:v>
                  </c:pt>
                  <c:pt idx="108">
                    <c:v>North</c:v>
                  </c:pt>
                  <c:pt idx="109">
                    <c:v>South</c:v>
                  </c:pt>
                  <c:pt idx="110">
                    <c:v>South</c:v>
                  </c:pt>
                  <c:pt idx="111">
                    <c:v>South</c:v>
                  </c:pt>
                  <c:pt idx="112">
                    <c:v>South</c:v>
                  </c:pt>
                  <c:pt idx="113">
                    <c:v>South</c:v>
                  </c:pt>
                  <c:pt idx="114">
                    <c:v>South</c:v>
                  </c:pt>
                  <c:pt idx="115">
                    <c:v>North</c:v>
                  </c:pt>
                  <c:pt idx="116">
                    <c:v>North</c:v>
                  </c:pt>
                  <c:pt idx="117">
                    <c:v>North</c:v>
                  </c:pt>
                  <c:pt idx="118">
                    <c:v>West</c:v>
                  </c:pt>
                  <c:pt idx="119">
                    <c:v>West</c:v>
                  </c:pt>
                  <c:pt idx="120">
                    <c:v>North</c:v>
                  </c:pt>
                  <c:pt idx="121">
                    <c:v>East</c:v>
                  </c:pt>
                  <c:pt idx="122">
                    <c:v>East</c:v>
                  </c:pt>
                  <c:pt idx="123">
                    <c:v>East</c:v>
                  </c:pt>
                  <c:pt idx="124">
                    <c:v>West</c:v>
                  </c:pt>
                  <c:pt idx="125">
                    <c:v>North</c:v>
                  </c:pt>
                  <c:pt idx="126">
                    <c:v>East</c:v>
                  </c:pt>
                  <c:pt idx="127">
                    <c:v>North</c:v>
                  </c:pt>
                  <c:pt idx="128">
                    <c:v>North</c:v>
                  </c:pt>
                  <c:pt idx="129">
                    <c:v>South</c:v>
                  </c:pt>
                  <c:pt idx="130">
                    <c:v>South</c:v>
                  </c:pt>
                  <c:pt idx="131">
                    <c:v>West</c:v>
                  </c:pt>
                  <c:pt idx="132">
                    <c:v>West</c:v>
                  </c:pt>
                  <c:pt idx="133">
                    <c:v>West</c:v>
                  </c:pt>
                  <c:pt idx="134">
                    <c:v>North</c:v>
                  </c:pt>
                  <c:pt idx="135">
                    <c:v>North</c:v>
                  </c:pt>
                  <c:pt idx="136">
                    <c:v>West</c:v>
                  </c:pt>
                  <c:pt idx="137">
                    <c:v>West</c:v>
                  </c:pt>
                  <c:pt idx="138">
                    <c:v>North</c:v>
                  </c:pt>
                  <c:pt idx="139">
                    <c:v>North</c:v>
                  </c:pt>
                  <c:pt idx="140">
                    <c:v>East</c:v>
                  </c:pt>
                  <c:pt idx="141">
                    <c:v>East</c:v>
                  </c:pt>
                  <c:pt idx="142">
                    <c:v>West</c:v>
                  </c:pt>
                  <c:pt idx="143">
                    <c:v>West</c:v>
                  </c:pt>
                  <c:pt idx="144">
                    <c:v>East</c:v>
                  </c:pt>
                  <c:pt idx="145">
                    <c:v>East</c:v>
                  </c:pt>
                  <c:pt idx="146">
                    <c:v>East</c:v>
                  </c:pt>
                  <c:pt idx="147">
                    <c:v>North</c:v>
                  </c:pt>
                  <c:pt idx="148">
                    <c:v>East</c:v>
                  </c:pt>
                  <c:pt idx="149">
                    <c:v>South</c:v>
                  </c:pt>
                </c:lvl>
                <c:lvl>
                  <c:pt idx="0">
                    <c:v>Apparel</c:v>
                  </c:pt>
                  <c:pt idx="1">
                    <c:v>Apparel</c:v>
                  </c:pt>
                  <c:pt idx="2">
                    <c:v>Footwear</c:v>
                  </c:pt>
                  <c:pt idx="3">
                    <c:v>Apparel</c:v>
                  </c:pt>
                  <c:pt idx="4">
                    <c:v>Apparel</c:v>
                  </c:pt>
                  <c:pt idx="5">
                    <c:v>Accessories</c:v>
                  </c:pt>
                  <c:pt idx="6">
                    <c:v>Apparel</c:v>
                  </c:pt>
                  <c:pt idx="7">
                    <c:v>Apparel</c:v>
                  </c:pt>
                  <c:pt idx="8">
                    <c:v>Apparel</c:v>
                  </c:pt>
                  <c:pt idx="9">
                    <c:v>Footwear</c:v>
                  </c:pt>
                  <c:pt idx="10">
                    <c:v>Apparel</c:v>
                  </c:pt>
                  <c:pt idx="11">
                    <c:v>Footwear</c:v>
                  </c:pt>
                  <c:pt idx="12">
                    <c:v>Apparel</c:v>
                  </c:pt>
                  <c:pt idx="13">
                    <c:v>Footwear</c:v>
                  </c:pt>
                  <c:pt idx="14">
                    <c:v>Apparel</c:v>
                  </c:pt>
                  <c:pt idx="15">
                    <c:v>Apparel</c:v>
                  </c:pt>
                  <c:pt idx="16">
                    <c:v>Apparel</c:v>
                  </c:pt>
                  <c:pt idx="17">
                    <c:v>Footwear</c:v>
                  </c:pt>
                  <c:pt idx="18">
                    <c:v>Footwear</c:v>
                  </c:pt>
                  <c:pt idx="19">
                    <c:v>Apparel</c:v>
                  </c:pt>
                  <c:pt idx="20">
                    <c:v>Apparel</c:v>
                  </c:pt>
                  <c:pt idx="21">
                    <c:v>Apparel</c:v>
                  </c:pt>
                  <c:pt idx="22">
                    <c:v>Apparel</c:v>
                  </c:pt>
                  <c:pt idx="23">
                    <c:v>Apparel</c:v>
                  </c:pt>
                  <c:pt idx="24">
                    <c:v>Apparel</c:v>
                  </c:pt>
                  <c:pt idx="25">
                    <c:v>Apparel</c:v>
                  </c:pt>
                  <c:pt idx="26">
                    <c:v>Apparel</c:v>
                  </c:pt>
                  <c:pt idx="27">
                    <c:v>Footwear</c:v>
                  </c:pt>
                  <c:pt idx="28">
                    <c:v>Apparel</c:v>
                  </c:pt>
                  <c:pt idx="29">
                    <c:v>Footwear</c:v>
                  </c:pt>
                  <c:pt idx="30">
                    <c:v>Apparel</c:v>
                  </c:pt>
                  <c:pt idx="31">
                    <c:v>Apparel</c:v>
                  </c:pt>
                  <c:pt idx="32">
                    <c:v>Footwear</c:v>
                  </c:pt>
                  <c:pt idx="33">
                    <c:v>Apparel</c:v>
                  </c:pt>
                  <c:pt idx="34">
                    <c:v>Apparel</c:v>
                  </c:pt>
                  <c:pt idx="35">
                    <c:v>Footwear</c:v>
                  </c:pt>
                  <c:pt idx="36">
                    <c:v>Accessories</c:v>
                  </c:pt>
                  <c:pt idx="37">
                    <c:v>Accessories</c:v>
                  </c:pt>
                  <c:pt idx="38">
                    <c:v>Apparel</c:v>
                  </c:pt>
                  <c:pt idx="39">
                    <c:v>Footwear</c:v>
                  </c:pt>
                  <c:pt idx="40">
                    <c:v>Footwear</c:v>
                  </c:pt>
                  <c:pt idx="41">
                    <c:v>Apparel</c:v>
                  </c:pt>
                  <c:pt idx="42">
                    <c:v>Apparel</c:v>
                  </c:pt>
                  <c:pt idx="43">
                    <c:v>Apparel</c:v>
                  </c:pt>
                  <c:pt idx="44">
                    <c:v>Footwear</c:v>
                  </c:pt>
                  <c:pt idx="45">
                    <c:v>Apparel</c:v>
                  </c:pt>
                  <c:pt idx="46">
                    <c:v>Footwear</c:v>
                  </c:pt>
                  <c:pt idx="47">
                    <c:v>Footwear</c:v>
                  </c:pt>
                  <c:pt idx="48">
                    <c:v>Apparel</c:v>
                  </c:pt>
                  <c:pt idx="49">
                    <c:v>Accessories</c:v>
                  </c:pt>
                  <c:pt idx="50">
                    <c:v>Footwear</c:v>
                  </c:pt>
                  <c:pt idx="51">
                    <c:v>Accessories</c:v>
                  </c:pt>
                  <c:pt idx="52">
                    <c:v>Apparel</c:v>
                  </c:pt>
                  <c:pt idx="53">
                    <c:v>Footwear</c:v>
                  </c:pt>
                  <c:pt idx="54">
                    <c:v>Footwear</c:v>
                  </c:pt>
                  <c:pt idx="55">
                    <c:v>Footwear</c:v>
                  </c:pt>
                  <c:pt idx="56">
                    <c:v>Apparel</c:v>
                  </c:pt>
                  <c:pt idx="57">
                    <c:v>Apparel</c:v>
                  </c:pt>
                  <c:pt idx="58">
                    <c:v>Footwear</c:v>
                  </c:pt>
                  <c:pt idx="59">
                    <c:v>Apparel</c:v>
                  </c:pt>
                  <c:pt idx="60">
                    <c:v>Apparel</c:v>
                  </c:pt>
                  <c:pt idx="61">
                    <c:v>Apparel</c:v>
                  </c:pt>
                  <c:pt idx="62">
                    <c:v>Accessories</c:v>
                  </c:pt>
                  <c:pt idx="63">
                    <c:v>Apparel</c:v>
                  </c:pt>
                  <c:pt idx="64">
                    <c:v>Apparel</c:v>
                  </c:pt>
                  <c:pt idx="65">
                    <c:v>Footwear</c:v>
                  </c:pt>
                  <c:pt idx="66">
                    <c:v>Apparel</c:v>
                  </c:pt>
                  <c:pt idx="67">
                    <c:v>Footwear</c:v>
                  </c:pt>
                  <c:pt idx="68">
                    <c:v>Accessories</c:v>
                  </c:pt>
                  <c:pt idx="69">
                    <c:v>Apparel</c:v>
                  </c:pt>
                  <c:pt idx="70">
                    <c:v>Apparel</c:v>
                  </c:pt>
                  <c:pt idx="71">
                    <c:v>Apparel</c:v>
                  </c:pt>
                  <c:pt idx="72">
                    <c:v>Apparel</c:v>
                  </c:pt>
                  <c:pt idx="73">
                    <c:v>Apparel</c:v>
                  </c:pt>
                  <c:pt idx="74">
                    <c:v>Apparel</c:v>
                  </c:pt>
                  <c:pt idx="75">
                    <c:v>Accessories</c:v>
                  </c:pt>
                  <c:pt idx="76">
                    <c:v>Apparel</c:v>
                  </c:pt>
                  <c:pt idx="77">
                    <c:v>Footwear</c:v>
                  </c:pt>
                  <c:pt idx="78">
                    <c:v>Apparel</c:v>
                  </c:pt>
                  <c:pt idx="79">
                    <c:v>Apparel</c:v>
                  </c:pt>
                  <c:pt idx="80">
                    <c:v>Apparel</c:v>
                  </c:pt>
                  <c:pt idx="81">
                    <c:v>Apparel</c:v>
                  </c:pt>
                  <c:pt idx="82">
                    <c:v>Apparel</c:v>
                  </c:pt>
                  <c:pt idx="83">
                    <c:v>Footwear</c:v>
                  </c:pt>
                  <c:pt idx="84">
                    <c:v>Apparel</c:v>
                  </c:pt>
                  <c:pt idx="85">
                    <c:v>Accessories</c:v>
                  </c:pt>
                  <c:pt idx="86">
                    <c:v>Apparel</c:v>
                  </c:pt>
                  <c:pt idx="87">
                    <c:v>Apparel</c:v>
                  </c:pt>
                  <c:pt idx="88">
                    <c:v>Apparel</c:v>
                  </c:pt>
                  <c:pt idx="89">
                    <c:v>Apparel</c:v>
                  </c:pt>
                  <c:pt idx="90">
                    <c:v>Footwear</c:v>
                  </c:pt>
                  <c:pt idx="91">
                    <c:v>Apparel</c:v>
                  </c:pt>
                  <c:pt idx="92">
                    <c:v>Accessories</c:v>
                  </c:pt>
                  <c:pt idx="93">
                    <c:v>Apparel</c:v>
                  </c:pt>
                  <c:pt idx="94">
                    <c:v>Apparel</c:v>
                  </c:pt>
                  <c:pt idx="95">
                    <c:v>Footwear</c:v>
                  </c:pt>
                  <c:pt idx="96">
                    <c:v>Apparel</c:v>
                  </c:pt>
                  <c:pt idx="97">
                    <c:v>Apparel</c:v>
                  </c:pt>
                  <c:pt idx="98">
                    <c:v>Apparel</c:v>
                  </c:pt>
                  <c:pt idx="99">
                    <c:v>Footwear</c:v>
                  </c:pt>
                  <c:pt idx="100">
                    <c:v>Apparel</c:v>
                  </c:pt>
                  <c:pt idx="101">
                    <c:v>Apparel</c:v>
                  </c:pt>
                  <c:pt idx="102">
                    <c:v>Apparel</c:v>
                  </c:pt>
                  <c:pt idx="103">
                    <c:v>Apparel</c:v>
                  </c:pt>
                  <c:pt idx="104">
                    <c:v>Apparel</c:v>
                  </c:pt>
                  <c:pt idx="105">
                    <c:v>Accessories</c:v>
                  </c:pt>
                  <c:pt idx="106">
                    <c:v>Footwear</c:v>
                  </c:pt>
                  <c:pt idx="107">
                    <c:v>Footwear</c:v>
                  </c:pt>
                  <c:pt idx="108">
                    <c:v>Apparel</c:v>
                  </c:pt>
                  <c:pt idx="109">
                    <c:v>Footwear</c:v>
                  </c:pt>
                  <c:pt idx="110">
                    <c:v>Accessories</c:v>
                  </c:pt>
                  <c:pt idx="111">
                    <c:v>Footwear</c:v>
                  </c:pt>
                  <c:pt idx="112">
                    <c:v>Apparel</c:v>
                  </c:pt>
                  <c:pt idx="113">
                    <c:v>Footwear</c:v>
                  </c:pt>
                  <c:pt idx="114">
                    <c:v>Footwear</c:v>
                  </c:pt>
                  <c:pt idx="115">
                    <c:v>Apparel</c:v>
                  </c:pt>
                  <c:pt idx="116">
                    <c:v>Accessories</c:v>
                  </c:pt>
                  <c:pt idx="117">
                    <c:v>Footwear</c:v>
                  </c:pt>
                  <c:pt idx="118">
                    <c:v>Apparel</c:v>
                  </c:pt>
                  <c:pt idx="119">
                    <c:v>Footwear</c:v>
                  </c:pt>
                  <c:pt idx="120">
                    <c:v>Accessories</c:v>
                  </c:pt>
                  <c:pt idx="121">
                    <c:v>Footwear</c:v>
                  </c:pt>
                  <c:pt idx="122">
                    <c:v>Apparel</c:v>
                  </c:pt>
                  <c:pt idx="123">
                    <c:v>Footwear</c:v>
                  </c:pt>
                  <c:pt idx="124">
                    <c:v>Accessories</c:v>
                  </c:pt>
                  <c:pt idx="125">
                    <c:v>Accessories</c:v>
                  </c:pt>
                  <c:pt idx="126">
                    <c:v>Apparel</c:v>
                  </c:pt>
                  <c:pt idx="127">
                    <c:v>Apparel</c:v>
                  </c:pt>
                  <c:pt idx="128">
                    <c:v>Apparel</c:v>
                  </c:pt>
                  <c:pt idx="129">
                    <c:v>Apparel</c:v>
                  </c:pt>
                  <c:pt idx="130">
                    <c:v>Footwear</c:v>
                  </c:pt>
                  <c:pt idx="131">
                    <c:v>Footwear</c:v>
                  </c:pt>
                  <c:pt idx="132">
                    <c:v>Apparel</c:v>
                  </c:pt>
                  <c:pt idx="133">
                    <c:v>Apparel</c:v>
                  </c:pt>
                  <c:pt idx="134">
                    <c:v>Apparel</c:v>
                  </c:pt>
                  <c:pt idx="135">
                    <c:v>Accessories</c:v>
                  </c:pt>
                  <c:pt idx="136">
                    <c:v>Apparel</c:v>
                  </c:pt>
                  <c:pt idx="137">
                    <c:v>Footwear</c:v>
                  </c:pt>
                  <c:pt idx="138">
                    <c:v>Apparel</c:v>
                  </c:pt>
                  <c:pt idx="139">
                    <c:v>Footwear</c:v>
                  </c:pt>
                  <c:pt idx="140">
                    <c:v>Apparel</c:v>
                  </c:pt>
                  <c:pt idx="141">
                    <c:v>Footwear</c:v>
                  </c:pt>
                  <c:pt idx="142">
                    <c:v>Accessories</c:v>
                  </c:pt>
                  <c:pt idx="143">
                    <c:v>Accessories</c:v>
                  </c:pt>
                  <c:pt idx="144">
                    <c:v>Apparel</c:v>
                  </c:pt>
                  <c:pt idx="145">
                    <c:v>Footwear</c:v>
                  </c:pt>
                  <c:pt idx="146">
                    <c:v>Apparel</c:v>
                  </c:pt>
                  <c:pt idx="147">
                    <c:v>Footwear</c:v>
                  </c:pt>
                  <c:pt idx="148">
                    <c:v>Footwear</c:v>
                  </c:pt>
                  <c:pt idx="149">
                    <c:v>Apparel</c:v>
                  </c:pt>
                </c:lvl>
                <c:lvl>
                  <c:pt idx="0">
                    <c:v>Socks</c:v>
                  </c:pt>
                  <c:pt idx="1">
                    <c:v>Jeans</c:v>
                  </c:pt>
                  <c:pt idx="2">
                    <c:v>Shoes</c:v>
                  </c:pt>
                  <c:pt idx="3">
                    <c:v>Jacket</c:v>
                  </c:pt>
                  <c:pt idx="4">
                    <c:v>Jeans</c:v>
                  </c:pt>
                  <c:pt idx="5">
                    <c:v>Cap</c:v>
                  </c:pt>
                  <c:pt idx="6">
                    <c:v>Hoodie</c:v>
                  </c:pt>
                  <c:pt idx="7">
                    <c:v>Jacket</c:v>
                  </c:pt>
                  <c:pt idx="8">
                    <c:v>Socks</c:v>
                  </c:pt>
                  <c:pt idx="9">
                    <c:v>Sneakers</c:v>
                  </c:pt>
                  <c:pt idx="10">
                    <c:v>Socks</c:v>
                  </c:pt>
                  <c:pt idx="11">
                    <c:v>Sneakers</c:v>
                  </c:pt>
                  <c:pt idx="12">
                    <c:v>Jacket</c:v>
                  </c:pt>
                  <c:pt idx="13">
                    <c:v>Sneakers</c:v>
                  </c:pt>
                  <c:pt idx="14">
                    <c:v>Jeans</c:v>
                  </c:pt>
                  <c:pt idx="15">
                    <c:v>T-shirt</c:v>
                  </c:pt>
                  <c:pt idx="16">
                    <c:v>T-shirt</c:v>
                  </c:pt>
                  <c:pt idx="17">
                    <c:v>Shoes</c:v>
                  </c:pt>
                  <c:pt idx="18">
                    <c:v>Shoes</c:v>
                  </c:pt>
                  <c:pt idx="19">
                    <c:v>Hoodie</c:v>
                  </c:pt>
                  <c:pt idx="20">
                    <c:v>Socks</c:v>
                  </c:pt>
                  <c:pt idx="21">
                    <c:v>Socks</c:v>
                  </c:pt>
                  <c:pt idx="22">
                    <c:v>Jacket</c:v>
                  </c:pt>
                  <c:pt idx="23">
                    <c:v>Hoodie</c:v>
                  </c:pt>
                  <c:pt idx="24">
                    <c:v>Jacket</c:v>
                  </c:pt>
                  <c:pt idx="25">
                    <c:v>Jacket</c:v>
                  </c:pt>
                  <c:pt idx="26">
                    <c:v>Jeans</c:v>
                  </c:pt>
                  <c:pt idx="27">
                    <c:v>Sneakers</c:v>
                  </c:pt>
                  <c:pt idx="28">
                    <c:v>T-shirt</c:v>
                  </c:pt>
                  <c:pt idx="29">
                    <c:v>Shoes</c:v>
                  </c:pt>
                  <c:pt idx="30">
                    <c:v>Socks</c:v>
                  </c:pt>
                  <c:pt idx="31">
                    <c:v>Socks</c:v>
                  </c:pt>
                  <c:pt idx="32">
                    <c:v>Shoes</c:v>
                  </c:pt>
                  <c:pt idx="33">
                    <c:v>Jeans</c:v>
                  </c:pt>
                  <c:pt idx="34">
                    <c:v>Socks</c:v>
                  </c:pt>
                  <c:pt idx="35">
                    <c:v>Shoes</c:v>
                  </c:pt>
                  <c:pt idx="36">
                    <c:v>Cap</c:v>
                  </c:pt>
                  <c:pt idx="37">
                    <c:v>Cap</c:v>
                  </c:pt>
                  <c:pt idx="38">
                    <c:v>Jeans</c:v>
                  </c:pt>
                  <c:pt idx="39">
                    <c:v>Sneakers</c:v>
                  </c:pt>
                  <c:pt idx="40">
                    <c:v>Shoes</c:v>
                  </c:pt>
                  <c:pt idx="41">
                    <c:v>Hoodie</c:v>
                  </c:pt>
                  <c:pt idx="42">
                    <c:v>Hoodie</c:v>
                  </c:pt>
                  <c:pt idx="43">
                    <c:v>Socks</c:v>
                  </c:pt>
                  <c:pt idx="44">
                    <c:v>Sneakers</c:v>
                  </c:pt>
                  <c:pt idx="45">
                    <c:v>Hoodie</c:v>
                  </c:pt>
                  <c:pt idx="46">
                    <c:v>Shoes</c:v>
                  </c:pt>
                  <c:pt idx="47">
                    <c:v>Sneakers</c:v>
                  </c:pt>
                  <c:pt idx="48">
                    <c:v>T-shirt</c:v>
                  </c:pt>
                  <c:pt idx="49">
                    <c:v>Cap</c:v>
                  </c:pt>
                  <c:pt idx="50">
                    <c:v>Sneakers</c:v>
                  </c:pt>
                  <c:pt idx="51">
                    <c:v>Cap</c:v>
                  </c:pt>
                  <c:pt idx="52">
                    <c:v>Hoodie</c:v>
                  </c:pt>
                  <c:pt idx="53">
                    <c:v>Sneakers</c:v>
                  </c:pt>
                  <c:pt idx="54">
                    <c:v>Shoes</c:v>
                  </c:pt>
                  <c:pt idx="55">
                    <c:v>Shoes</c:v>
                  </c:pt>
                  <c:pt idx="56">
                    <c:v>Hoodie</c:v>
                  </c:pt>
                  <c:pt idx="57">
                    <c:v>Jacket</c:v>
                  </c:pt>
                  <c:pt idx="58">
                    <c:v>Sneakers</c:v>
                  </c:pt>
                  <c:pt idx="59">
                    <c:v>T-shirt</c:v>
                  </c:pt>
                  <c:pt idx="60">
                    <c:v>Hoodie</c:v>
                  </c:pt>
                  <c:pt idx="61">
                    <c:v>Jeans</c:v>
                  </c:pt>
                  <c:pt idx="62">
                    <c:v>Cap</c:v>
                  </c:pt>
                  <c:pt idx="63">
                    <c:v>Hoodie</c:v>
                  </c:pt>
                  <c:pt idx="64">
                    <c:v>Jeans</c:v>
                  </c:pt>
                  <c:pt idx="65">
                    <c:v>Shoes</c:v>
                  </c:pt>
                  <c:pt idx="66">
                    <c:v>Jacket</c:v>
                  </c:pt>
                  <c:pt idx="67">
                    <c:v>Sneakers</c:v>
                  </c:pt>
                  <c:pt idx="68">
                    <c:v>Cap</c:v>
                  </c:pt>
                  <c:pt idx="69">
                    <c:v>Hoodie</c:v>
                  </c:pt>
                  <c:pt idx="70">
                    <c:v>T-shirt</c:v>
                  </c:pt>
                  <c:pt idx="71">
                    <c:v>Socks</c:v>
                  </c:pt>
                  <c:pt idx="72">
                    <c:v>T-shirt</c:v>
                  </c:pt>
                  <c:pt idx="73">
                    <c:v>Socks</c:v>
                  </c:pt>
                  <c:pt idx="74">
                    <c:v>Hoodie</c:v>
                  </c:pt>
                  <c:pt idx="75">
                    <c:v>Cap</c:v>
                  </c:pt>
                  <c:pt idx="76">
                    <c:v>Jeans</c:v>
                  </c:pt>
                  <c:pt idx="77">
                    <c:v>Sneakers</c:v>
                  </c:pt>
                  <c:pt idx="78">
                    <c:v>Hoodie</c:v>
                  </c:pt>
                  <c:pt idx="79">
                    <c:v>Jeans</c:v>
                  </c:pt>
                  <c:pt idx="80">
                    <c:v>T-shirt</c:v>
                  </c:pt>
                  <c:pt idx="81">
                    <c:v>Jacket</c:v>
                  </c:pt>
                  <c:pt idx="82">
                    <c:v>Jacket</c:v>
                  </c:pt>
                  <c:pt idx="83">
                    <c:v>Sneakers</c:v>
                  </c:pt>
                  <c:pt idx="84">
                    <c:v>T-shirt</c:v>
                  </c:pt>
                  <c:pt idx="85">
                    <c:v>Cap</c:v>
                  </c:pt>
                  <c:pt idx="86">
                    <c:v>Jacket</c:v>
                  </c:pt>
                  <c:pt idx="87">
                    <c:v>Socks</c:v>
                  </c:pt>
                  <c:pt idx="88">
                    <c:v>Socks</c:v>
                  </c:pt>
                  <c:pt idx="89">
                    <c:v>Hoodie</c:v>
                  </c:pt>
                  <c:pt idx="90">
                    <c:v>Shoes</c:v>
                  </c:pt>
                  <c:pt idx="91">
                    <c:v>Jacket</c:v>
                  </c:pt>
                  <c:pt idx="92">
                    <c:v>Cap</c:v>
                  </c:pt>
                  <c:pt idx="93">
                    <c:v>Socks</c:v>
                  </c:pt>
                  <c:pt idx="94">
                    <c:v>T-shirt</c:v>
                  </c:pt>
                  <c:pt idx="95">
                    <c:v>Shoes</c:v>
                  </c:pt>
                  <c:pt idx="96">
                    <c:v>Jacket</c:v>
                  </c:pt>
                  <c:pt idx="97">
                    <c:v>Jacket</c:v>
                  </c:pt>
                  <c:pt idx="98">
                    <c:v>Jacket</c:v>
                  </c:pt>
                  <c:pt idx="99">
                    <c:v>Sneakers</c:v>
                  </c:pt>
                  <c:pt idx="100">
                    <c:v>Hoodie</c:v>
                  </c:pt>
                  <c:pt idx="101">
                    <c:v>Socks</c:v>
                  </c:pt>
                  <c:pt idx="102">
                    <c:v>T-shirt</c:v>
                  </c:pt>
                  <c:pt idx="103">
                    <c:v>Hoodie</c:v>
                  </c:pt>
                  <c:pt idx="104">
                    <c:v>Socks</c:v>
                  </c:pt>
                  <c:pt idx="105">
                    <c:v>Cap</c:v>
                  </c:pt>
                  <c:pt idx="106">
                    <c:v>Sneakers</c:v>
                  </c:pt>
                  <c:pt idx="107">
                    <c:v>Sneakers</c:v>
                  </c:pt>
                  <c:pt idx="108">
                    <c:v>Hoodie</c:v>
                  </c:pt>
                  <c:pt idx="109">
                    <c:v>Sneakers</c:v>
                  </c:pt>
                  <c:pt idx="110">
                    <c:v>Cap</c:v>
                  </c:pt>
                  <c:pt idx="111">
                    <c:v>Shoes</c:v>
                  </c:pt>
                  <c:pt idx="112">
                    <c:v>Jeans</c:v>
                  </c:pt>
                  <c:pt idx="113">
                    <c:v>Shoes</c:v>
                  </c:pt>
                  <c:pt idx="114">
                    <c:v>Shoes</c:v>
                  </c:pt>
                  <c:pt idx="115">
                    <c:v>Jeans</c:v>
                  </c:pt>
                  <c:pt idx="116">
                    <c:v>Cap</c:v>
                  </c:pt>
                  <c:pt idx="117">
                    <c:v>Shoes</c:v>
                  </c:pt>
                  <c:pt idx="118">
                    <c:v>Hoodie</c:v>
                  </c:pt>
                  <c:pt idx="119">
                    <c:v>Sneakers</c:v>
                  </c:pt>
                  <c:pt idx="120">
                    <c:v>Cap</c:v>
                  </c:pt>
                  <c:pt idx="121">
                    <c:v>Sneakers</c:v>
                  </c:pt>
                  <c:pt idx="122">
                    <c:v>Jacket</c:v>
                  </c:pt>
                  <c:pt idx="123">
                    <c:v>Shoes</c:v>
                  </c:pt>
                  <c:pt idx="124">
                    <c:v>Cap</c:v>
                  </c:pt>
                  <c:pt idx="125">
                    <c:v>Cap</c:v>
                  </c:pt>
                  <c:pt idx="126">
                    <c:v>Jeans</c:v>
                  </c:pt>
                  <c:pt idx="127">
                    <c:v>Hoodie</c:v>
                  </c:pt>
                  <c:pt idx="128">
                    <c:v>Jacket</c:v>
                  </c:pt>
                  <c:pt idx="129">
                    <c:v>Jeans</c:v>
                  </c:pt>
                  <c:pt idx="130">
                    <c:v>Shoes</c:v>
                  </c:pt>
                  <c:pt idx="131">
                    <c:v>Shoes</c:v>
                  </c:pt>
                  <c:pt idx="132">
                    <c:v>T-shirt</c:v>
                  </c:pt>
                  <c:pt idx="133">
                    <c:v>Hoodie</c:v>
                  </c:pt>
                  <c:pt idx="134">
                    <c:v>Jacket</c:v>
                  </c:pt>
                  <c:pt idx="135">
                    <c:v>Cap</c:v>
                  </c:pt>
                  <c:pt idx="136">
                    <c:v>T-shirt</c:v>
                  </c:pt>
                  <c:pt idx="137">
                    <c:v>Sneakers</c:v>
                  </c:pt>
                  <c:pt idx="138">
                    <c:v>Jeans</c:v>
                  </c:pt>
                  <c:pt idx="139">
                    <c:v>Shoes</c:v>
                  </c:pt>
                  <c:pt idx="140">
                    <c:v>Socks</c:v>
                  </c:pt>
                  <c:pt idx="141">
                    <c:v>Sneakers</c:v>
                  </c:pt>
                  <c:pt idx="142">
                    <c:v>Cap</c:v>
                  </c:pt>
                  <c:pt idx="143">
                    <c:v>Cap</c:v>
                  </c:pt>
                  <c:pt idx="144">
                    <c:v>Socks</c:v>
                  </c:pt>
                  <c:pt idx="145">
                    <c:v>Sneakers</c:v>
                  </c:pt>
                  <c:pt idx="146">
                    <c:v>Jeans</c:v>
                  </c:pt>
                  <c:pt idx="147">
                    <c:v>Shoes</c:v>
                  </c:pt>
                  <c:pt idx="148">
                    <c:v>Shoes</c:v>
                  </c:pt>
                  <c:pt idx="149">
                    <c:v>Socks</c:v>
                  </c:pt>
                </c:lvl>
                <c:lvl>
                  <c:pt idx="0">
                    <c:v>20-10-2025</c:v>
                  </c:pt>
                  <c:pt idx="1">
                    <c:v>24-01-2025</c:v>
                  </c:pt>
                  <c:pt idx="2">
                    <c:v>May</c:v>
                  </c:pt>
                  <c:pt idx="3">
                    <c:v>29-03-2025</c:v>
                  </c:pt>
                  <c:pt idx="4">
                    <c:v>November</c:v>
                  </c:pt>
                  <c:pt idx="5">
                    <c:v>February</c:v>
                  </c:pt>
                  <c:pt idx="6">
                    <c:v>November</c:v>
                  </c:pt>
                  <c:pt idx="7">
                    <c:v>20-03-2025</c:v>
                  </c:pt>
                  <c:pt idx="8">
                    <c:v>16-07-2025</c:v>
                  </c:pt>
                  <c:pt idx="9">
                    <c:v>July</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January</c:v>
                  </c:pt>
                  <c:pt idx="24">
                    <c:v>February</c:v>
                  </c:pt>
                  <c:pt idx="25">
                    <c:v>18-06-2025</c:v>
                  </c:pt>
                  <c:pt idx="26">
                    <c:v>25-10-2025</c:v>
                  </c:pt>
                  <c:pt idx="27">
                    <c:v>30-06-2025</c:v>
                  </c:pt>
                  <c:pt idx="28">
                    <c:v>October</c:v>
                  </c:pt>
                  <c:pt idx="29">
                    <c:v>23-11-2025</c:v>
                  </c:pt>
                  <c:pt idx="30">
                    <c:v>30-01-2025</c:v>
                  </c:pt>
                  <c:pt idx="31">
                    <c:v>18-06-2025</c:v>
                  </c:pt>
                  <c:pt idx="32">
                    <c:v>20-06-2025</c:v>
                  </c:pt>
                  <c:pt idx="33">
                    <c:v>18-10-2025</c:v>
                  </c:pt>
                  <c:pt idx="34">
                    <c:v>15-09-2025</c:v>
                  </c:pt>
                  <c:pt idx="35">
                    <c:v>26-10-2025</c:v>
                  </c:pt>
                  <c:pt idx="36">
                    <c:v>September</c:v>
                  </c:pt>
                  <c:pt idx="37">
                    <c:v>22-12-2025</c:v>
                  </c:pt>
                  <c:pt idx="38">
                    <c:v>July</c:v>
                  </c:pt>
                  <c:pt idx="39">
                    <c:v>15-02-2025</c:v>
                  </c:pt>
                  <c:pt idx="40">
                    <c:v>25-01-2025</c:v>
                  </c:pt>
                  <c:pt idx="41">
                    <c:v>November</c:v>
                  </c:pt>
                  <c:pt idx="42">
                    <c:v>20-09-2025</c:v>
                  </c:pt>
                  <c:pt idx="43">
                    <c:v>March</c:v>
                  </c:pt>
                  <c:pt idx="44">
                    <c:v>June</c:v>
                  </c:pt>
                  <c:pt idx="45">
                    <c:v>27-10-2025</c:v>
                  </c:pt>
                  <c:pt idx="46">
                    <c:v>April</c:v>
                  </c:pt>
                  <c:pt idx="47">
                    <c:v>July</c:v>
                  </c:pt>
                  <c:pt idx="48">
                    <c:v>December</c:v>
                  </c:pt>
                  <c:pt idx="49">
                    <c:v>14-05-2025</c:v>
                  </c:pt>
                  <c:pt idx="50">
                    <c:v>31-10-2025</c:v>
                  </c:pt>
                  <c:pt idx="51">
                    <c:v>23-09-2025</c:v>
                  </c:pt>
                  <c:pt idx="52">
                    <c:v>November</c:v>
                  </c:pt>
                  <c:pt idx="53">
                    <c:v>13-10-2025</c:v>
                  </c:pt>
                  <c:pt idx="54">
                    <c:v>19-01-2025</c:v>
                  </c:pt>
                  <c:pt idx="55">
                    <c:v>September</c:v>
                  </c:pt>
                  <c:pt idx="56">
                    <c:v>17-02-2025</c:v>
                  </c:pt>
                  <c:pt idx="57">
                    <c:v>December</c:v>
                  </c:pt>
                  <c:pt idx="58">
                    <c:v>14-10-2025</c:v>
                  </c:pt>
                  <c:pt idx="59">
                    <c:v>28-05-2025</c:v>
                  </c:pt>
                  <c:pt idx="60">
                    <c:v>December</c:v>
                  </c:pt>
                  <c:pt idx="61">
                    <c:v>June</c:v>
                  </c:pt>
                  <c:pt idx="62">
                    <c:v>19-11-2025</c:v>
                  </c:pt>
                  <c:pt idx="63">
                    <c:v>25-09-2025</c:v>
                  </c:pt>
                  <c:pt idx="64">
                    <c:v>21-02-2025</c:v>
                  </c:pt>
                  <c:pt idx="65">
                    <c:v>21-05-2025</c:v>
                  </c:pt>
                  <c:pt idx="66">
                    <c:v>December</c:v>
                  </c:pt>
                  <c:pt idx="67">
                    <c:v>25-04-2025</c:v>
                  </c:pt>
                  <c:pt idx="68">
                    <c:v>14-04-2025</c:v>
                  </c:pt>
                  <c:pt idx="69">
                    <c:v>16-10-2025</c:v>
                  </c:pt>
                  <c:pt idx="70">
                    <c:v>August</c:v>
                  </c:pt>
                  <c:pt idx="71">
                    <c:v>February</c:v>
                  </c:pt>
                  <c:pt idx="72">
                    <c:v>17-07-2025</c:v>
                  </c:pt>
                  <c:pt idx="73">
                    <c:v>August</c:v>
                  </c:pt>
                  <c:pt idx="74">
                    <c:v>April</c:v>
                  </c:pt>
                  <c:pt idx="75">
                    <c:v>24-08-2025</c:v>
                  </c:pt>
                  <c:pt idx="76">
                    <c:v>17-09-2025</c:v>
                  </c:pt>
                  <c:pt idx="77">
                    <c:v>20-02-2025</c:v>
                  </c:pt>
                  <c:pt idx="78">
                    <c:v>April</c:v>
                  </c:pt>
                  <c:pt idx="79">
                    <c:v>May</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October</c:v>
                  </c:pt>
                  <c:pt idx="93">
                    <c:v>16-09-2025</c:v>
                  </c:pt>
                  <c:pt idx="94">
                    <c:v>September</c:v>
                  </c:pt>
                  <c:pt idx="95">
                    <c:v>16-10-2025</c:v>
                  </c:pt>
                  <c:pt idx="96">
                    <c:v>21-07-2025</c:v>
                  </c:pt>
                  <c:pt idx="97">
                    <c:v>April</c:v>
                  </c:pt>
                  <c:pt idx="98">
                    <c:v>February</c:v>
                  </c:pt>
                  <c:pt idx="99">
                    <c:v>30-04-2025</c:v>
                  </c:pt>
                  <c:pt idx="100">
                    <c:v>15-11-2025</c:v>
                  </c:pt>
                  <c:pt idx="101">
                    <c:v>29-05-2025</c:v>
                  </c:pt>
                  <c:pt idx="102">
                    <c:v>June</c:v>
                  </c:pt>
                  <c:pt idx="103">
                    <c:v>January</c:v>
                  </c:pt>
                  <c:pt idx="104">
                    <c:v>September</c:v>
                  </c:pt>
                  <c:pt idx="105">
                    <c:v>14-10-2025</c:v>
                  </c:pt>
                  <c:pt idx="106">
                    <c:v>25-03-2025</c:v>
                  </c:pt>
                  <c:pt idx="107">
                    <c:v>20-10-2025</c:v>
                  </c:pt>
                  <c:pt idx="108">
                    <c:v>November</c:v>
                  </c:pt>
                  <c:pt idx="109">
                    <c:v>27-06-2025</c:v>
                  </c:pt>
                  <c:pt idx="110">
                    <c:v>29-12-2025</c:v>
                  </c:pt>
                  <c:pt idx="111">
                    <c:v>18-01-2025</c:v>
                  </c:pt>
                  <c:pt idx="112">
                    <c:v>September</c:v>
                  </c:pt>
                  <c:pt idx="113">
                    <c:v>26-01-2025</c:v>
                  </c:pt>
                  <c:pt idx="114">
                    <c:v>April</c:v>
                  </c:pt>
                  <c:pt idx="115">
                    <c:v>26-11-2025</c:v>
                  </c:pt>
                  <c:pt idx="116">
                    <c:v>23-09-2025</c:v>
                  </c:pt>
                  <c:pt idx="117">
                    <c:v>March</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October</c:v>
                  </c:pt>
                  <c:pt idx="132">
                    <c:v>16-04-2025</c:v>
                  </c:pt>
                  <c:pt idx="133">
                    <c:v>19-12-2025</c:v>
                  </c:pt>
                  <c:pt idx="134">
                    <c:v>16-06-2025</c:v>
                  </c:pt>
                  <c:pt idx="135">
                    <c:v>October</c:v>
                  </c:pt>
                  <c:pt idx="136">
                    <c:v>January</c:v>
                  </c:pt>
                  <c:pt idx="137">
                    <c:v>18-10-2025</c:v>
                  </c:pt>
                  <c:pt idx="138">
                    <c:v>September</c:v>
                  </c:pt>
                  <c:pt idx="139">
                    <c:v>17-08-2025</c:v>
                  </c:pt>
                  <c:pt idx="140">
                    <c:v>14-10-2025</c:v>
                  </c:pt>
                  <c:pt idx="141">
                    <c:v>November</c:v>
                  </c:pt>
                  <c:pt idx="142">
                    <c:v>20-08-2025</c:v>
                  </c:pt>
                  <c:pt idx="143">
                    <c:v>24-04-2025</c:v>
                  </c:pt>
                  <c:pt idx="144">
                    <c:v>14-06-2025</c:v>
                  </c:pt>
                  <c:pt idx="145">
                    <c:v>July</c:v>
                  </c:pt>
                  <c:pt idx="146">
                    <c:v>October</c:v>
                  </c:pt>
                  <c:pt idx="147">
                    <c:v>May</c:v>
                  </c:pt>
                  <c:pt idx="148">
                    <c:v>October</c:v>
                  </c:pt>
                  <c:pt idx="149">
                    <c:v>June</c:v>
                  </c:pt>
                </c:lvl>
                <c:lvl>
                  <c:pt idx="0">
                    <c:v>20-10-2025</c:v>
                  </c:pt>
                  <c:pt idx="1">
                    <c:v>24-01-2025</c:v>
                  </c:pt>
                  <c:pt idx="2">
                    <c:v>05-12-2025</c:v>
                  </c:pt>
                  <c:pt idx="3">
                    <c:v>29-03-2025</c:v>
                  </c:pt>
                  <c:pt idx="4">
                    <c:v>11-08-2025</c:v>
                  </c:pt>
                  <c:pt idx="5">
                    <c:v>02-03-2025</c:v>
                  </c:pt>
                  <c:pt idx="6">
                    <c:v>11-02-2025</c:v>
                  </c:pt>
                  <c:pt idx="7">
                    <c:v>20-03-2025</c:v>
                  </c:pt>
                  <c:pt idx="8">
                    <c:v>16-07-2025</c:v>
                  </c:pt>
                  <c:pt idx="9">
                    <c:v>07-04-2025</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01-11-2025</c:v>
                  </c:pt>
                  <c:pt idx="24">
                    <c:v>02-02-2025</c:v>
                  </c:pt>
                  <c:pt idx="25">
                    <c:v>18-06-2025</c:v>
                  </c:pt>
                  <c:pt idx="26">
                    <c:v>25-10-2025</c:v>
                  </c:pt>
                  <c:pt idx="27">
                    <c:v>30-06-2025</c:v>
                  </c:pt>
                  <c:pt idx="28">
                    <c:v>10-08-2025</c:v>
                  </c:pt>
                  <c:pt idx="29">
                    <c:v>23-11-2025</c:v>
                  </c:pt>
                  <c:pt idx="30">
                    <c:v>30-01-2025</c:v>
                  </c:pt>
                  <c:pt idx="31">
                    <c:v>18-06-2025</c:v>
                  </c:pt>
                  <c:pt idx="32">
                    <c:v>20-06-2025</c:v>
                  </c:pt>
                  <c:pt idx="33">
                    <c:v>18-10-2025</c:v>
                  </c:pt>
                  <c:pt idx="34">
                    <c:v>15-09-2025</c:v>
                  </c:pt>
                  <c:pt idx="35">
                    <c:v>26-10-2025</c:v>
                  </c:pt>
                  <c:pt idx="36">
                    <c:v>09-10-2025</c:v>
                  </c:pt>
                  <c:pt idx="37">
                    <c:v>22-12-2025</c:v>
                  </c:pt>
                  <c:pt idx="38">
                    <c:v>07-04-2025</c:v>
                  </c:pt>
                  <c:pt idx="39">
                    <c:v>15-02-2025</c:v>
                  </c:pt>
                  <c:pt idx="40">
                    <c:v>25-01-2025</c:v>
                  </c:pt>
                  <c:pt idx="41">
                    <c:v>11-02-2025</c:v>
                  </c:pt>
                  <c:pt idx="42">
                    <c:v>20-09-2025</c:v>
                  </c:pt>
                  <c:pt idx="43">
                    <c:v>03-11-2025</c:v>
                  </c:pt>
                  <c:pt idx="44">
                    <c:v>06-07-2025</c:v>
                  </c:pt>
                  <c:pt idx="45">
                    <c:v>27-10-2025</c:v>
                  </c:pt>
                  <c:pt idx="46">
                    <c:v>04-05-2025</c:v>
                  </c:pt>
                  <c:pt idx="47">
                    <c:v>07-07-2025</c:v>
                  </c:pt>
                  <c:pt idx="48">
                    <c:v>12-01-2025</c:v>
                  </c:pt>
                  <c:pt idx="49">
                    <c:v>14-05-2025</c:v>
                  </c:pt>
                  <c:pt idx="50">
                    <c:v>31-10-2025</c:v>
                  </c:pt>
                  <c:pt idx="51">
                    <c:v>23-09-2025</c:v>
                  </c:pt>
                  <c:pt idx="52">
                    <c:v>11-06-2025</c:v>
                  </c:pt>
                  <c:pt idx="53">
                    <c:v>13-10-2025</c:v>
                  </c:pt>
                  <c:pt idx="54">
                    <c:v>19-01-2025</c:v>
                  </c:pt>
                  <c:pt idx="55">
                    <c:v>09-01-2025</c:v>
                  </c:pt>
                  <c:pt idx="56">
                    <c:v>17-02-2025</c:v>
                  </c:pt>
                  <c:pt idx="57">
                    <c:v>12-07-2025</c:v>
                  </c:pt>
                  <c:pt idx="58">
                    <c:v>14-10-2025</c:v>
                  </c:pt>
                  <c:pt idx="59">
                    <c:v>28-05-2025</c:v>
                  </c:pt>
                  <c:pt idx="60">
                    <c:v>12-03-2025</c:v>
                  </c:pt>
                  <c:pt idx="61">
                    <c:v>06-03-2025</c:v>
                  </c:pt>
                  <c:pt idx="62">
                    <c:v>19-11-2025</c:v>
                  </c:pt>
                  <c:pt idx="63">
                    <c:v>25-09-2025</c:v>
                  </c:pt>
                  <c:pt idx="64">
                    <c:v>21-02-2025</c:v>
                  </c:pt>
                  <c:pt idx="65">
                    <c:v>21-05-2025</c:v>
                  </c:pt>
                  <c:pt idx="66">
                    <c:v>12-06-2025</c:v>
                  </c:pt>
                  <c:pt idx="67">
                    <c:v>25-04-2025</c:v>
                  </c:pt>
                  <c:pt idx="68">
                    <c:v>14-04-2025</c:v>
                  </c:pt>
                  <c:pt idx="69">
                    <c:v>16-10-2025</c:v>
                  </c:pt>
                  <c:pt idx="70">
                    <c:v>08-12-2025</c:v>
                  </c:pt>
                  <c:pt idx="71">
                    <c:v>02-08-2025</c:v>
                  </c:pt>
                  <c:pt idx="72">
                    <c:v>17-07-2025</c:v>
                  </c:pt>
                  <c:pt idx="73">
                    <c:v>08-07-2025</c:v>
                  </c:pt>
                  <c:pt idx="74">
                    <c:v>04-03-2025</c:v>
                  </c:pt>
                  <c:pt idx="75">
                    <c:v>24-08-2025</c:v>
                  </c:pt>
                  <c:pt idx="76">
                    <c:v>17-09-2025</c:v>
                  </c:pt>
                  <c:pt idx="77">
                    <c:v>20-02-2025</c:v>
                  </c:pt>
                  <c:pt idx="78">
                    <c:v>04-03-2025</c:v>
                  </c:pt>
                  <c:pt idx="79">
                    <c:v>05-02-2025</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10-04-2025</c:v>
                  </c:pt>
                  <c:pt idx="93">
                    <c:v>16-09-2025</c:v>
                  </c:pt>
                  <c:pt idx="94">
                    <c:v>09-12-2025</c:v>
                  </c:pt>
                  <c:pt idx="95">
                    <c:v>16-10-2025</c:v>
                  </c:pt>
                  <c:pt idx="96">
                    <c:v>21-07-2025</c:v>
                  </c:pt>
                  <c:pt idx="97">
                    <c:v>04-08-2025</c:v>
                  </c:pt>
                  <c:pt idx="98">
                    <c:v>02-11-2025</c:v>
                  </c:pt>
                  <c:pt idx="99">
                    <c:v>30-04-2025</c:v>
                  </c:pt>
                  <c:pt idx="100">
                    <c:v>15-11-2025</c:v>
                  </c:pt>
                  <c:pt idx="101">
                    <c:v>29-05-2025</c:v>
                  </c:pt>
                  <c:pt idx="102">
                    <c:v>06-01-2025</c:v>
                  </c:pt>
                  <c:pt idx="103">
                    <c:v>01-10-2025</c:v>
                  </c:pt>
                  <c:pt idx="104">
                    <c:v>09-07-2025</c:v>
                  </c:pt>
                  <c:pt idx="105">
                    <c:v>14-10-2025</c:v>
                  </c:pt>
                  <c:pt idx="106">
                    <c:v>25-03-2025</c:v>
                  </c:pt>
                  <c:pt idx="107">
                    <c:v>20-10-2025</c:v>
                  </c:pt>
                  <c:pt idx="108">
                    <c:v>11-07-2025</c:v>
                  </c:pt>
                  <c:pt idx="109">
                    <c:v>27-06-2025</c:v>
                  </c:pt>
                  <c:pt idx="110">
                    <c:v>29-12-2025</c:v>
                  </c:pt>
                  <c:pt idx="111">
                    <c:v>18-01-2025</c:v>
                  </c:pt>
                  <c:pt idx="112">
                    <c:v>09-07-2025</c:v>
                  </c:pt>
                  <c:pt idx="113">
                    <c:v>26-01-2025</c:v>
                  </c:pt>
                  <c:pt idx="114">
                    <c:v>04-02-2025</c:v>
                  </c:pt>
                  <c:pt idx="115">
                    <c:v>26-11-2025</c:v>
                  </c:pt>
                  <c:pt idx="116">
                    <c:v>23-09-2025</c:v>
                  </c:pt>
                  <c:pt idx="117">
                    <c:v>03-06-2025</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10-08-2025</c:v>
                  </c:pt>
                  <c:pt idx="132">
                    <c:v>16-04-2025</c:v>
                  </c:pt>
                  <c:pt idx="133">
                    <c:v>19-12-2025</c:v>
                  </c:pt>
                  <c:pt idx="134">
                    <c:v>16-06-2025</c:v>
                  </c:pt>
                  <c:pt idx="135">
                    <c:v>10-04-2025</c:v>
                  </c:pt>
                  <c:pt idx="136">
                    <c:v>01-06-2025</c:v>
                  </c:pt>
                  <c:pt idx="137">
                    <c:v>18-10-2025</c:v>
                  </c:pt>
                  <c:pt idx="138">
                    <c:v>09-10-2025</c:v>
                  </c:pt>
                  <c:pt idx="139">
                    <c:v>17-08-2025</c:v>
                  </c:pt>
                  <c:pt idx="140">
                    <c:v>14-10-2025</c:v>
                  </c:pt>
                  <c:pt idx="141">
                    <c:v>11-07-2025</c:v>
                  </c:pt>
                  <c:pt idx="142">
                    <c:v>20-08-2025</c:v>
                  </c:pt>
                  <c:pt idx="143">
                    <c:v>24-04-2025</c:v>
                  </c:pt>
                  <c:pt idx="144">
                    <c:v>14-06-2025</c:v>
                  </c:pt>
                  <c:pt idx="145">
                    <c:v>07-04-2025</c:v>
                  </c:pt>
                  <c:pt idx="146">
                    <c:v>10-11-2025</c:v>
                  </c:pt>
                  <c:pt idx="147">
                    <c:v>05-01-2025</c:v>
                  </c:pt>
                  <c:pt idx="148">
                    <c:v>10-08-2025</c:v>
                  </c:pt>
                  <c:pt idx="149">
                    <c:v>06-10-2025</c:v>
                  </c:pt>
                </c:lvl>
                <c:lvl>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pt idx="100">
                    <c:v>1101</c:v>
                  </c:pt>
                  <c:pt idx="101">
                    <c:v>1102</c:v>
                  </c:pt>
                  <c:pt idx="102">
                    <c:v>1103</c:v>
                  </c:pt>
                  <c:pt idx="103">
                    <c:v>1104</c:v>
                  </c:pt>
                  <c:pt idx="104">
                    <c:v>1105</c:v>
                  </c:pt>
                  <c:pt idx="105">
                    <c:v>1106</c:v>
                  </c:pt>
                  <c:pt idx="106">
                    <c:v>1107</c:v>
                  </c:pt>
                  <c:pt idx="107">
                    <c:v>1108</c:v>
                  </c:pt>
                  <c:pt idx="108">
                    <c:v>1109</c:v>
                  </c:pt>
                  <c:pt idx="109">
                    <c:v>1110</c:v>
                  </c:pt>
                  <c:pt idx="110">
                    <c:v>1111</c:v>
                  </c:pt>
                  <c:pt idx="111">
                    <c:v>1112</c:v>
                  </c:pt>
                  <c:pt idx="112">
                    <c:v>1113</c:v>
                  </c:pt>
                  <c:pt idx="113">
                    <c:v>1114</c:v>
                  </c:pt>
                  <c:pt idx="114">
                    <c:v>1115</c:v>
                  </c:pt>
                  <c:pt idx="115">
                    <c:v>1116</c:v>
                  </c:pt>
                  <c:pt idx="116">
                    <c:v>1117</c:v>
                  </c:pt>
                  <c:pt idx="117">
                    <c:v>1118</c:v>
                  </c:pt>
                  <c:pt idx="118">
                    <c:v>1119</c:v>
                  </c:pt>
                  <c:pt idx="119">
                    <c:v>1120</c:v>
                  </c:pt>
                  <c:pt idx="120">
                    <c:v>1121</c:v>
                  </c:pt>
                  <c:pt idx="121">
                    <c:v>1122</c:v>
                  </c:pt>
                  <c:pt idx="122">
                    <c:v>1123</c:v>
                  </c:pt>
                  <c:pt idx="123">
                    <c:v>1124</c:v>
                  </c:pt>
                  <c:pt idx="124">
                    <c:v>1125</c:v>
                  </c:pt>
                  <c:pt idx="125">
                    <c:v>1126</c:v>
                  </c:pt>
                  <c:pt idx="126">
                    <c:v>1127</c:v>
                  </c:pt>
                  <c:pt idx="127">
                    <c:v>1128</c:v>
                  </c:pt>
                  <c:pt idx="128">
                    <c:v>1129</c:v>
                  </c:pt>
                  <c:pt idx="129">
                    <c:v>1130</c:v>
                  </c:pt>
                  <c:pt idx="130">
                    <c:v>1131</c:v>
                  </c:pt>
                  <c:pt idx="131">
                    <c:v>1132</c:v>
                  </c:pt>
                  <c:pt idx="132">
                    <c:v>1133</c:v>
                  </c:pt>
                  <c:pt idx="133">
                    <c:v>1134</c:v>
                  </c:pt>
                  <c:pt idx="134">
                    <c:v>1135</c:v>
                  </c:pt>
                  <c:pt idx="135">
                    <c:v>1136</c:v>
                  </c:pt>
                  <c:pt idx="136">
                    <c:v>1137</c:v>
                  </c:pt>
                  <c:pt idx="137">
                    <c:v>1138</c:v>
                  </c:pt>
                  <c:pt idx="138">
                    <c:v>1139</c:v>
                  </c:pt>
                  <c:pt idx="139">
                    <c:v>1140</c:v>
                  </c:pt>
                  <c:pt idx="140">
                    <c:v>1141</c:v>
                  </c:pt>
                  <c:pt idx="141">
                    <c:v>1142</c:v>
                  </c:pt>
                  <c:pt idx="142">
                    <c:v>1143</c:v>
                  </c:pt>
                  <c:pt idx="143">
                    <c:v>1144</c:v>
                  </c:pt>
                  <c:pt idx="144">
                    <c:v>1145</c:v>
                  </c:pt>
                  <c:pt idx="145">
                    <c:v>1146</c:v>
                  </c:pt>
                  <c:pt idx="146">
                    <c:v>1147</c:v>
                  </c:pt>
                  <c:pt idx="147">
                    <c:v>1148</c:v>
                  </c:pt>
                  <c:pt idx="148">
                    <c:v>1149</c:v>
                  </c:pt>
                  <c:pt idx="149">
                    <c:v>1150</c:v>
                  </c:pt>
                </c:lvl>
              </c:multiLvlStrCache>
            </c:multiLvlStrRef>
          </c:xVal>
          <c:yVal>
            <c:numRef>
              <c:f>'Discount Impact Analysis'!$I$2:$I$151</c:f>
              <c:numCache>
                <c:formatCode>General</c:formatCode>
                <c:ptCount val="150"/>
                <c:pt idx="0">
                  <c:v>10</c:v>
                </c:pt>
                <c:pt idx="1">
                  <c:v>5</c:v>
                </c:pt>
                <c:pt idx="2">
                  <c:v>20</c:v>
                </c:pt>
                <c:pt idx="3">
                  <c:v>10</c:v>
                </c:pt>
                <c:pt idx="4">
                  <c:v>10</c:v>
                </c:pt>
                <c:pt idx="5">
                  <c:v>0</c:v>
                </c:pt>
                <c:pt idx="6">
                  <c:v>15</c:v>
                </c:pt>
                <c:pt idx="7">
                  <c:v>5</c:v>
                </c:pt>
                <c:pt idx="8">
                  <c:v>0</c:v>
                </c:pt>
                <c:pt idx="9">
                  <c:v>10</c:v>
                </c:pt>
                <c:pt idx="10">
                  <c:v>0</c:v>
                </c:pt>
                <c:pt idx="11">
                  <c:v>5</c:v>
                </c:pt>
                <c:pt idx="12">
                  <c:v>5</c:v>
                </c:pt>
                <c:pt idx="13">
                  <c:v>5</c:v>
                </c:pt>
                <c:pt idx="14">
                  <c:v>15</c:v>
                </c:pt>
                <c:pt idx="15">
                  <c:v>0</c:v>
                </c:pt>
                <c:pt idx="16">
                  <c:v>20</c:v>
                </c:pt>
                <c:pt idx="17">
                  <c:v>15</c:v>
                </c:pt>
                <c:pt idx="18">
                  <c:v>10</c:v>
                </c:pt>
                <c:pt idx="19">
                  <c:v>20</c:v>
                </c:pt>
                <c:pt idx="20">
                  <c:v>20</c:v>
                </c:pt>
                <c:pt idx="21">
                  <c:v>15</c:v>
                </c:pt>
                <c:pt idx="22">
                  <c:v>10</c:v>
                </c:pt>
                <c:pt idx="23">
                  <c:v>10</c:v>
                </c:pt>
                <c:pt idx="24">
                  <c:v>15</c:v>
                </c:pt>
                <c:pt idx="25">
                  <c:v>0</c:v>
                </c:pt>
                <c:pt idx="26">
                  <c:v>0</c:v>
                </c:pt>
                <c:pt idx="27">
                  <c:v>20</c:v>
                </c:pt>
                <c:pt idx="28">
                  <c:v>0</c:v>
                </c:pt>
                <c:pt idx="29">
                  <c:v>20</c:v>
                </c:pt>
                <c:pt idx="30">
                  <c:v>10</c:v>
                </c:pt>
                <c:pt idx="31">
                  <c:v>5</c:v>
                </c:pt>
                <c:pt idx="32">
                  <c:v>10</c:v>
                </c:pt>
                <c:pt idx="33">
                  <c:v>20</c:v>
                </c:pt>
                <c:pt idx="34">
                  <c:v>0</c:v>
                </c:pt>
                <c:pt idx="35">
                  <c:v>0</c:v>
                </c:pt>
                <c:pt idx="36">
                  <c:v>5</c:v>
                </c:pt>
                <c:pt idx="37">
                  <c:v>5</c:v>
                </c:pt>
                <c:pt idx="38">
                  <c:v>0</c:v>
                </c:pt>
                <c:pt idx="39">
                  <c:v>15</c:v>
                </c:pt>
                <c:pt idx="40">
                  <c:v>5</c:v>
                </c:pt>
                <c:pt idx="41">
                  <c:v>15</c:v>
                </c:pt>
                <c:pt idx="42">
                  <c:v>15</c:v>
                </c:pt>
                <c:pt idx="43">
                  <c:v>10</c:v>
                </c:pt>
                <c:pt idx="44">
                  <c:v>0</c:v>
                </c:pt>
                <c:pt idx="45">
                  <c:v>10</c:v>
                </c:pt>
                <c:pt idx="46">
                  <c:v>0</c:v>
                </c:pt>
                <c:pt idx="47">
                  <c:v>0</c:v>
                </c:pt>
                <c:pt idx="48">
                  <c:v>15</c:v>
                </c:pt>
                <c:pt idx="49">
                  <c:v>5</c:v>
                </c:pt>
                <c:pt idx="50">
                  <c:v>0</c:v>
                </c:pt>
                <c:pt idx="51">
                  <c:v>10</c:v>
                </c:pt>
                <c:pt idx="52">
                  <c:v>20</c:v>
                </c:pt>
                <c:pt idx="53">
                  <c:v>20</c:v>
                </c:pt>
                <c:pt idx="54">
                  <c:v>5</c:v>
                </c:pt>
                <c:pt idx="55">
                  <c:v>10</c:v>
                </c:pt>
                <c:pt idx="56">
                  <c:v>5</c:v>
                </c:pt>
                <c:pt idx="57">
                  <c:v>0</c:v>
                </c:pt>
                <c:pt idx="58">
                  <c:v>20</c:v>
                </c:pt>
                <c:pt idx="59">
                  <c:v>15</c:v>
                </c:pt>
                <c:pt idx="60">
                  <c:v>0</c:v>
                </c:pt>
                <c:pt idx="61">
                  <c:v>10</c:v>
                </c:pt>
                <c:pt idx="62">
                  <c:v>5</c:v>
                </c:pt>
                <c:pt idx="63">
                  <c:v>20</c:v>
                </c:pt>
                <c:pt idx="64">
                  <c:v>0</c:v>
                </c:pt>
                <c:pt idx="65">
                  <c:v>0</c:v>
                </c:pt>
                <c:pt idx="66">
                  <c:v>20</c:v>
                </c:pt>
                <c:pt idx="67">
                  <c:v>10</c:v>
                </c:pt>
                <c:pt idx="68">
                  <c:v>15</c:v>
                </c:pt>
                <c:pt idx="69">
                  <c:v>20</c:v>
                </c:pt>
                <c:pt idx="70">
                  <c:v>20</c:v>
                </c:pt>
                <c:pt idx="71">
                  <c:v>0</c:v>
                </c:pt>
                <c:pt idx="72">
                  <c:v>0</c:v>
                </c:pt>
                <c:pt idx="73">
                  <c:v>0</c:v>
                </c:pt>
                <c:pt idx="74">
                  <c:v>20</c:v>
                </c:pt>
                <c:pt idx="75">
                  <c:v>0</c:v>
                </c:pt>
                <c:pt idx="76">
                  <c:v>0</c:v>
                </c:pt>
                <c:pt idx="77">
                  <c:v>10</c:v>
                </c:pt>
                <c:pt idx="78">
                  <c:v>0</c:v>
                </c:pt>
                <c:pt idx="79">
                  <c:v>5</c:v>
                </c:pt>
                <c:pt idx="80">
                  <c:v>10</c:v>
                </c:pt>
                <c:pt idx="81">
                  <c:v>0</c:v>
                </c:pt>
                <c:pt idx="82">
                  <c:v>20</c:v>
                </c:pt>
                <c:pt idx="83">
                  <c:v>15</c:v>
                </c:pt>
                <c:pt idx="84">
                  <c:v>0</c:v>
                </c:pt>
                <c:pt idx="85">
                  <c:v>0</c:v>
                </c:pt>
                <c:pt idx="86">
                  <c:v>5</c:v>
                </c:pt>
                <c:pt idx="87">
                  <c:v>0</c:v>
                </c:pt>
                <c:pt idx="88">
                  <c:v>10</c:v>
                </c:pt>
                <c:pt idx="89">
                  <c:v>0</c:v>
                </c:pt>
                <c:pt idx="90">
                  <c:v>15</c:v>
                </c:pt>
                <c:pt idx="91">
                  <c:v>5</c:v>
                </c:pt>
                <c:pt idx="92">
                  <c:v>20</c:v>
                </c:pt>
                <c:pt idx="93">
                  <c:v>20</c:v>
                </c:pt>
                <c:pt idx="94">
                  <c:v>15</c:v>
                </c:pt>
                <c:pt idx="95">
                  <c:v>20</c:v>
                </c:pt>
                <c:pt idx="96">
                  <c:v>5</c:v>
                </c:pt>
                <c:pt idx="97">
                  <c:v>20</c:v>
                </c:pt>
                <c:pt idx="98">
                  <c:v>10</c:v>
                </c:pt>
                <c:pt idx="99">
                  <c:v>15</c:v>
                </c:pt>
                <c:pt idx="100">
                  <c:v>0</c:v>
                </c:pt>
                <c:pt idx="101">
                  <c:v>10</c:v>
                </c:pt>
                <c:pt idx="102">
                  <c:v>20</c:v>
                </c:pt>
                <c:pt idx="103">
                  <c:v>10</c:v>
                </c:pt>
                <c:pt idx="104">
                  <c:v>20</c:v>
                </c:pt>
                <c:pt idx="105">
                  <c:v>10</c:v>
                </c:pt>
                <c:pt idx="106">
                  <c:v>15</c:v>
                </c:pt>
                <c:pt idx="107">
                  <c:v>20</c:v>
                </c:pt>
                <c:pt idx="108">
                  <c:v>20</c:v>
                </c:pt>
                <c:pt idx="109">
                  <c:v>10</c:v>
                </c:pt>
                <c:pt idx="110">
                  <c:v>10</c:v>
                </c:pt>
                <c:pt idx="111">
                  <c:v>0</c:v>
                </c:pt>
                <c:pt idx="112">
                  <c:v>20</c:v>
                </c:pt>
                <c:pt idx="113">
                  <c:v>5</c:v>
                </c:pt>
                <c:pt idx="114">
                  <c:v>20</c:v>
                </c:pt>
                <c:pt idx="115">
                  <c:v>10</c:v>
                </c:pt>
                <c:pt idx="116">
                  <c:v>0</c:v>
                </c:pt>
                <c:pt idx="117">
                  <c:v>10</c:v>
                </c:pt>
                <c:pt idx="118">
                  <c:v>10</c:v>
                </c:pt>
                <c:pt idx="119">
                  <c:v>15</c:v>
                </c:pt>
                <c:pt idx="120">
                  <c:v>15</c:v>
                </c:pt>
                <c:pt idx="121">
                  <c:v>15</c:v>
                </c:pt>
                <c:pt idx="122">
                  <c:v>10</c:v>
                </c:pt>
                <c:pt idx="123">
                  <c:v>20</c:v>
                </c:pt>
                <c:pt idx="124">
                  <c:v>5</c:v>
                </c:pt>
                <c:pt idx="125">
                  <c:v>5</c:v>
                </c:pt>
                <c:pt idx="126">
                  <c:v>15</c:v>
                </c:pt>
                <c:pt idx="127">
                  <c:v>0</c:v>
                </c:pt>
                <c:pt idx="128">
                  <c:v>5</c:v>
                </c:pt>
                <c:pt idx="129">
                  <c:v>0</c:v>
                </c:pt>
                <c:pt idx="130">
                  <c:v>10</c:v>
                </c:pt>
                <c:pt idx="131">
                  <c:v>10</c:v>
                </c:pt>
                <c:pt idx="132">
                  <c:v>10</c:v>
                </c:pt>
                <c:pt idx="133">
                  <c:v>5</c:v>
                </c:pt>
                <c:pt idx="134">
                  <c:v>0</c:v>
                </c:pt>
                <c:pt idx="135">
                  <c:v>15</c:v>
                </c:pt>
                <c:pt idx="136">
                  <c:v>15</c:v>
                </c:pt>
                <c:pt idx="137">
                  <c:v>5</c:v>
                </c:pt>
                <c:pt idx="138">
                  <c:v>15</c:v>
                </c:pt>
                <c:pt idx="139">
                  <c:v>20</c:v>
                </c:pt>
                <c:pt idx="140">
                  <c:v>20</c:v>
                </c:pt>
                <c:pt idx="141">
                  <c:v>20</c:v>
                </c:pt>
                <c:pt idx="142">
                  <c:v>5</c:v>
                </c:pt>
                <c:pt idx="143">
                  <c:v>20</c:v>
                </c:pt>
                <c:pt idx="144">
                  <c:v>0</c:v>
                </c:pt>
                <c:pt idx="145">
                  <c:v>20</c:v>
                </c:pt>
                <c:pt idx="146">
                  <c:v>5</c:v>
                </c:pt>
                <c:pt idx="147">
                  <c:v>15</c:v>
                </c:pt>
                <c:pt idx="148">
                  <c:v>10</c:v>
                </c:pt>
                <c:pt idx="149">
                  <c:v>5</c:v>
                </c:pt>
              </c:numCache>
            </c:numRef>
          </c:yVal>
          <c:smooth val="0"/>
        </c:ser>
        <c:ser>
          <c:idx val="2"/>
          <c:order val="2"/>
          <c:tx>
            <c:strRef>
              <c:f>'Discount Impact Analysis'!$J$1</c:f>
              <c:strCache>
                <c:ptCount val="1"/>
                <c:pt idx="0">
                  <c:v>Profit ($)</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rnd">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multiLvlStrRef>
              <c:f>'[Sales_Data.xlsx]Discount Impact Analysis'!$A$2:$G$151</c:f>
              <c:multiLvlStrCache>
                <c:ptCount val="150"/>
                <c:lvl>
                  <c:pt idx="0">
                    <c:v>50</c:v>
                  </c:pt>
                  <c:pt idx="1">
                    <c:v>135</c:v>
                  </c:pt>
                  <c:pt idx="2">
                    <c:v>78</c:v>
                  </c:pt>
                  <c:pt idx="3">
                    <c:v>595</c:v>
                  </c:pt>
                  <c:pt idx="4">
                    <c:v>84</c:v>
                  </c:pt>
                  <c:pt idx="5">
                    <c:v>116</c:v>
                  </c:pt>
                  <c:pt idx="6">
                    <c:v>603</c:v>
                  </c:pt>
                  <c:pt idx="7">
                    <c:v>830</c:v>
                  </c:pt>
                  <c:pt idx="8">
                    <c:v>212</c:v>
                  </c:pt>
                  <c:pt idx="9">
                    <c:v>86</c:v>
                  </c:pt>
                  <c:pt idx="10">
                    <c:v>140</c:v>
                  </c:pt>
                  <c:pt idx="11">
                    <c:v>336</c:v>
                  </c:pt>
                  <c:pt idx="12">
                    <c:v>190</c:v>
                  </c:pt>
                  <c:pt idx="13">
                    <c:v>240</c:v>
                  </c:pt>
                  <c:pt idx="14">
                    <c:v>140</c:v>
                  </c:pt>
                  <c:pt idx="15">
                    <c:v>344</c:v>
                  </c:pt>
                  <c:pt idx="16">
                    <c:v>462</c:v>
                  </c:pt>
                  <c:pt idx="17">
                    <c:v>408</c:v>
                  </c:pt>
                  <c:pt idx="18">
                    <c:v>552</c:v>
                  </c:pt>
                  <c:pt idx="19">
                    <c:v>158</c:v>
                  </c:pt>
                  <c:pt idx="20">
                    <c:v>372</c:v>
                  </c:pt>
                  <c:pt idx="21">
                    <c:v>258</c:v>
                  </c:pt>
                  <c:pt idx="22">
                    <c:v>93</c:v>
                  </c:pt>
                  <c:pt idx="23">
                    <c:v>322</c:v>
                  </c:pt>
                  <c:pt idx="24">
                    <c:v>396</c:v>
                  </c:pt>
                  <c:pt idx="25">
                    <c:v>940</c:v>
                  </c:pt>
                  <c:pt idx="26">
                    <c:v>60</c:v>
                  </c:pt>
                  <c:pt idx="27">
                    <c:v>44</c:v>
                  </c:pt>
                  <c:pt idx="28">
                    <c:v>159</c:v>
                  </c:pt>
                  <c:pt idx="29">
                    <c:v>40</c:v>
                  </c:pt>
                  <c:pt idx="30">
                    <c:v>108</c:v>
                  </c:pt>
                  <c:pt idx="31">
                    <c:v>765</c:v>
                  </c:pt>
                  <c:pt idx="32">
                    <c:v>747</c:v>
                  </c:pt>
                  <c:pt idx="33">
                    <c:v>182</c:v>
                  </c:pt>
                  <c:pt idx="34">
                    <c:v>485</c:v>
                  </c:pt>
                  <c:pt idx="35">
                    <c:v>198</c:v>
                  </c:pt>
                  <c:pt idx="36">
                    <c:v>400</c:v>
                  </c:pt>
                  <c:pt idx="37">
                    <c:v>388</c:v>
                  </c:pt>
                  <c:pt idx="38">
                    <c:v>72</c:v>
                  </c:pt>
                  <c:pt idx="39">
                    <c:v>135</c:v>
                  </c:pt>
                  <c:pt idx="40">
                    <c:v>300</c:v>
                  </c:pt>
                  <c:pt idx="41">
                    <c:v>138</c:v>
                  </c:pt>
                  <c:pt idx="42">
                    <c:v>270</c:v>
                  </c:pt>
                  <c:pt idx="43">
                    <c:v>312</c:v>
                  </c:pt>
                  <c:pt idx="44">
                    <c:v>496</c:v>
                  </c:pt>
                  <c:pt idx="45">
                    <c:v>198</c:v>
                  </c:pt>
                  <c:pt idx="46">
                    <c:v>342</c:v>
                  </c:pt>
                  <c:pt idx="47">
                    <c:v>232</c:v>
                  </c:pt>
                  <c:pt idx="48">
                    <c:v>440</c:v>
                  </c:pt>
                  <c:pt idx="49">
                    <c:v>201</c:v>
                  </c:pt>
                  <c:pt idx="50">
                    <c:v>456</c:v>
                  </c:pt>
                  <c:pt idx="51">
                    <c:v>305</c:v>
                  </c:pt>
                  <c:pt idx="52">
                    <c:v>120</c:v>
                  </c:pt>
                  <c:pt idx="53">
                    <c:v>68</c:v>
                  </c:pt>
                  <c:pt idx="54">
                    <c:v>186</c:v>
                  </c:pt>
                  <c:pt idx="55">
                    <c:v>212</c:v>
                  </c:pt>
                  <c:pt idx="56">
                    <c:v>252</c:v>
                  </c:pt>
                  <c:pt idx="57">
                    <c:v>59</c:v>
                  </c:pt>
                  <c:pt idx="58">
                    <c:v>192</c:v>
                  </c:pt>
                  <c:pt idx="59">
                    <c:v>588</c:v>
                  </c:pt>
                  <c:pt idx="60">
                    <c:v>672</c:v>
                  </c:pt>
                  <c:pt idx="61">
                    <c:v>168</c:v>
                  </c:pt>
                  <c:pt idx="62">
                    <c:v>343</c:v>
                  </c:pt>
                  <c:pt idx="63">
                    <c:v>290</c:v>
                  </c:pt>
                  <c:pt idx="64">
                    <c:v>352</c:v>
                  </c:pt>
                  <c:pt idx="65">
                    <c:v>105</c:v>
                  </c:pt>
                  <c:pt idx="66">
                    <c:v>145</c:v>
                  </c:pt>
                  <c:pt idx="67">
                    <c:v>415</c:v>
                  </c:pt>
                  <c:pt idx="68">
                    <c:v>296</c:v>
                  </c:pt>
                  <c:pt idx="69">
                    <c:v>205</c:v>
                  </c:pt>
                  <c:pt idx="70">
                    <c:v>252</c:v>
                  </c:pt>
                  <c:pt idx="71">
                    <c:v>195</c:v>
                  </c:pt>
                  <c:pt idx="72">
                    <c:v>525</c:v>
                  </c:pt>
                  <c:pt idx="73">
                    <c:v>792</c:v>
                  </c:pt>
                  <c:pt idx="74">
                    <c:v>72</c:v>
                  </c:pt>
                  <c:pt idx="75">
                    <c:v>29</c:v>
                  </c:pt>
                  <c:pt idx="76">
                    <c:v>285</c:v>
                  </c:pt>
                  <c:pt idx="77">
                    <c:v>456</c:v>
                  </c:pt>
                  <c:pt idx="78">
                    <c:v>560</c:v>
                  </c:pt>
                  <c:pt idx="79">
                    <c:v>201</c:v>
                  </c:pt>
                  <c:pt idx="80">
                    <c:v>177</c:v>
                  </c:pt>
                  <c:pt idx="81">
                    <c:v>156</c:v>
                  </c:pt>
                  <c:pt idx="82">
                    <c:v>40</c:v>
                  </c:pt>
                  <c:pt idx="83">
                    <c:v>156</c:v>
                  </c:pt>
                  <c:pt idx="84">
                    <c:v>370</c:v>
                  </c:pt>
                  <c:pt idx="85">
                    <c:v>531</c:v>
                  </c:pt>
                  <c:pt idx="86">
                    <c:v>738</c:v>
                  </c:pt>
                  <c:pt idx="87">
                    <c:v>312</c:v>
                  </c:pt>
                  <c:pt idx="88">
                    <c:v>513</c:v>
                  </c:pt>
                  <c:pt idx="89">
                    <c:v>375</c:v>
                  </c:pt>
                  <c:pt idx="90">
                    <c:v>174</c:v>
                  </c:pt>
                  <c:pt idx="91">
                    <c:v>288</c:v>
                  </c:pt>
                  <c:pt idx="92">
                    <c:v>414</c:v>
                  </c:pt>
                  <c:pt idx="93">
                    <c:v>245</c:v>
                  </c:pt>
                  <c:pt idx="94">
                    <c:v>410</c:v>
                  </c:pt>
                  <c:pt idx="95">
                    <c:v>468</c:v>
                  </c:pt>
                  <c:pt idx="96">
                    <c:v>88</c:v>
                  </c:pt>
                  <c:pt idx="97">
                    <c:v>108</c:v>
                  </c:pt>
                  <c:pt idx="98">
                    <c:v>553</c:v>
                  </c:pt>
                  <c:pt idx="99">
                    <c:v>73</c:v>
                  </c:pt>
                  <c:pt idx="100">
                    <c:v>240</c:v>
                  </c:pt>
                  <c:pt idx="101">
                    <c:v>1000</c:v>
                  </c:pt>
                  <c:pt idx="102">
                    <c:v>670</c:v>
                  </c:pt>
                  <c:pt idx="103">
                    <c:v>216</c:v>
                  </c:pt>
                  <c:pt idx="104">
                    <c:v>688</c:v>
                  </c:pt>
                  <c:pt idx="105">
                    <c:v>66</c:v>
                  </c:pt>
                  <c:pt idx="106">
                    <c:v>552</c:v>
                  </c:pt>
                  <c:pt idx="107">
                    <c:v>660</c:v>
                  </c:pt>
                  <c:pt idx="108">
                    <c:v>344</c:v>
                  </c:pt>
                  <c:pt idx="109">
                    <c:v>170</c:v>
                  </c:pt>
                  <c:pt idx="110">
                    <c:v>756</c:v>
                  </c:pt>
                  <c:pt idx="111">
                    <c:v>33</c:v>
                  </c:pt>
                  <c:pt idx="112">
                    <c:v>522</c:v>
                  </c:pt>
                  <c:pt idx="113">
                    <c:v>440</c:v>
                  </c:pt>
                  <c:pt idx="114">
                    <c:v>220</c:v>
                  </c:pt>
                  <c:pt idx="115">
                    <c:v>188</c:v>
                  </c:pt>
                  <c:pt idx="116">
                    <c:v>49</c:v>
                  </c:pt>
                  <c:pt idx="117">
                    <c:v>744</c:v>
                  </c:pt>
                  <c:pt idx="118">
                    <c:v>468</c:v>
                  </c:pt>
                  <c:pt idx="119">
                    <c:v>111</c:v>
                  </c:pt>
                  <c:pt idx="120">
                    <c:v>390</c:v>
                  </c:pt>
                  <c:pt idx="121">
                    <c:v>970</c:v>
                  </c:pt>
                  <c:pt idx="122">
                    <c:v>94</c:v>
                  </c:pt>
                  <c:pt idx="123">
                    <c:v>260</c:v>
                  </c:pt>
                  <c:pt idx="124">
                    <c:v>368</c:v>
                  </c:pt>
                  <c:pt idx="125">
                    <c:v>696</c:v>
                  </c:pt>
                  <c:pt idx="126">
                    <c:v>200</c:v>
                  </c:pt>
                  <c:pt idx="127">
                    <c:v>174</c:v>
                  </c:pt>
                  <c:pt idx="128">
                    <c:v>35</c:v>
                  </c:pt>
                  <c:pt idx="129">
                    <c:v>220</c:v>
                  </c:pt>
                  <c:pt idx="130">
                    <c:v>148</c:v>
                  </c:pt>
                  <c:pt idx="131">
                    <c:v>270</c:v>
                  </c:pt>
                  <c:pt idx="132">
                    <c:v>64</c:v>
                  </c:pt>
                  <c:pt idx="133">
                    <c:v>74</c:v>
                  </c:pt>
                  <c:pt idx="134">
                    <c:v>220</c:v>
                  </c:pt>
                  <c:pt idx="135">
                    <c:v>384</c:v>
                  </c:pt>
                  <c:pt idx="136">
                    <c:v>285</c:v>
                  </c:pt>
                  <c:pt idx="137">
                    <c:v>112</c:v>
                  </c:pt>
                  <c:pt idx="138">
                    <c:v>225</c:v>
                  </c:pt>
                  <c:pt idx="139">
                    <c:v>740</c:v>
                  </c:pt>
                  <c:pt idx="140">
                    <c:v>552</c:v>
                  </c:pt>
                  <c:pt idx="141">
                    <c:v>252</c:v>
                  </c:pt>
                  <c:pt idx="142">
                    <c:v>405</c:v>
                  </c:pt>
                  <c:pt idx="143">
                    <c:v>576</c:v>
                  </c:pt>
                  <c:pt idx="144">
                    <c:v>488</c:v>
                  </c:pt>
                  <c:pt idx="145">
                    <c:v>392</c:v>
                  </c:pt>
                  <c:pt idx="146">
                    <c:v>219</c:v>
                  </c:pt>
                  <c:pt idx="147">
                    <c:v>297</c:v>
                  </c:pt>
                  <c:pt idx="148">
                    <c:v>590</c:v>
                  </c:pt>
                  <c:pt idx="149">
                    <c:v>215</c:v>
                  </c:pt>
                </c:lvl>
                <c:lvl>
                  <c:pt idx="0">
                    <c:v>West</c:v>
                  </c:pt>
                  <c:pt idx="1">
                    <c:v>East</c:v>
                  </c:pt>
                  <c:pt idx="2">
                    <c:v>North</c:v>
                  </c:pt>
                  <c:pt idx="3">
                    <c:v>West</c:v>
                  </c:pt>
                  <c:pt idx="4">
                    <c:v>North</c:v>
                  </c:pt>
                  <c:pt idx="5">
                    <c:v>South</c:v>
                  </c:pt>
                  <c:pt idx="6">
                    <c:v>East</c:v>
                  </c:pt>
                  <c:pt idx="7">
                    <c:v>North</c:v>
                  </c:pt>
                  <c:pt idx="8">
                    <c:v>South</c:v>
                  </c:pt>
                  <c:pt idx="9">
                    <c:v>South</c:v>
                  </c:pt>
                  <c:pt idx="10">
                    <c:v>East</c:v>
                  </c:pt>
                  <c:pt idx="11">
                    <c:v>North</c:v>
                  </c:pt>
                  <c:pt idx="12">
                    <c:v>East</c:v>
                  </c:pt>
                  <c:pt idx="13">
                    <c:v>West</c:v>
                  </c:pt>
                  <c:pt idx="14">
                    <c:v>South</c:v>
                  </c:pt>
                  <c:pt idx="15">
                    <c:v>North</c:v>
                  </c:pt>
                  <c:pt idx="16">
                    <c:v>South</c:v>
                  </c:pt>
                  <c:pt idx="17">
                    <c:v>North</c:v>
                  </c:pt>
                  <c:pt idx="18">
                    <c:v>South</c:v>
                  </c:pt>
                  <c:pt idx="19">
                    <c:v>West</c:v>
                  </c:pt>
                  <c:pt idx="20">
                    <c:v>North</c:v>
                  </c:pt>
                  <c:pt idx="21">
                    <c:v>North</c:v>
                  </c:pt>
                  <c:pt idx="22">
                    <c:v>South</c:v>
                  </c:pt>
                  <c:pt idx="23">
                    <c:v>North</c:v>
                  </c:pt>
                  <c:pt idx="24">
                    <c:v>South</c:v>
                  </c:pt>
                  <c:pt idx="25">
                    <c:v>East</c:v>
                  </c:pt>
                  <c:pt idx="26">
                    <c:v>West</c:v>
                  </c:pt>
                  <c:pt idx="27">
                    <c:v>South</c:v>
                  </c:pt>
                  <c:pt idx="28">
                    <c:v>South</c:v>
                  </c:pt>
                  <c:pt idx="29">
                    <c:v>East</c:v>
                  </c:pt>
                  <c:pt idx="30">
                    <c:v>West</c:v>
                  </c:pt>
                  <c:pt idx="31">
                    <c:v>East</c:v>
                  </c:pt>
                  <c:pt idx="32">
                    <c:v>West</c:v>
                  </c:pt>
                  <c:pt idx="33">
                    <c:v>North</c:v>
                  </c:pt>
                  <c:pt idx="34">
                    <c:v>South</c:v>
                  </c:pt>
                  <c:pt idx="35">
                    <c:v>West</c:v>
                  </c:pt>
                  <c:pt idx="36">
                    <c:v>South</c:v>
                  </c:pt>
                  <c:pt idx="37">
                    <c:v>North</c:v>
                  </c:pt>
                  <c:pt idx="38">
                    <c:v>West</c:v>
                  </c:pt>
                  <c:pt idx="39">
                    <c:v>East</c:v>
                  </c:pt>
                  <c:pt idx="40">
                    <c:v>North</c:v>
                  </c:pt>
                  <c:pt idx="41">
                    <c:v>East</c:v>
                  </c:pt>
                  <c:pt idx="42">
                    <c:v>South</c:v>
                  </c:pt>
                  <c:pt idx="43">
                    <c:v>West</c:v>
                  </c:pt>
                  <c:pt idx="44">
                    <c:v>East</c:v>
                  </c:pt>
                  <c:pt idx="45">
                    <c:v>North</c:v>
                  </c:pt>
                  <c:pt idx="46">
                    <c:v>East</c:v>
                  </c:pt>
                  <c:pt idx="47">
                    <c:v>South</c:v>
                  </c:pt>
                  <c:pt idx="48">
                    <c:v>East</c:v>
                  </c:pt>
                  <c:pt idx="49">
                    <c:v>North</c:v>
                  </c:pt>
                  <c:pt idx="50">
                    <c:v>South</c:v>
                  </c:pt>
                  <c:pt idx="51">
                    <c:v>East</c:v>
                  </c:pt>
                  <c:pt idx="52">
                    <c:v>East</c:v>
                  </c:pt>
                  <c:pt idx="53">
                    <c:v>West</c:v>
                  </c:pt>
                  <c:pt idx="54">
                    <c:v>North</c:v>
                  </c:pt>
                  <c:pt idx="55">
                    <c:v>West</c:v>
                  </c:pt>
                  <c:pt idx="56">
                    <c:v>East</c:v>
                  </c:pt>
                  <c:pt idx="57">
                    <c:v>West</c:v>
                  </c:pt>
                  <c:pt idx="58">
                    <c:v>North</c:v>
                  </c:pt>
                  <c:pt idx="59">
                    <c:v>West</c:v>
                  </c:pt>
                  <c:pt idx="60">
                    <c:v>North</c:v>
                  </c:pt>
                  <c:pt idx="61">
                    <c:v>North</c:v>
                  </c:pt>
                  <c:pt idx="62">
                    <c:v>South</c:v>
                  </c:pt>
                  <c:pt idx="63">
                    <c:v>East</c:v>
                  </c:pt>
                  <c:pt idx="64">
                    <c:v>South</c:v>
                  </c:pt>
                  <c:pt idx="65">
                    <c:v>North</c:v>
                  </c:pt>
                  <c:pt idx="66">
                    <c:v>East</c:v>
                  </c:pt>
                  <c:pt idx="67">
                    <c:v>North</c:v>
                  </c:pt>
                  <c:pt idx="68">
                    <c:v>East</c:v>
                  </c:pt>
                  <c:pt idx="69">
                    <c:v>South</c:v>
                  </c:pt>
                  <c:pt idx="70">
                    <c:v>East</c:v>
                  </c:pt>
                  <c:pt idx="71">
                    <c:v>North</c:v>
                  </c:pt>
                  <c:pt idx="72">
                    <c:v>West</c:v>
                  </c:pt>
                  <c:pt idx="73">
                    <c:v>West</c:v>
                  </c:pt>
                  <c:pt idx="74">
                    <c:v>South</c:v>
                  </c:pt>
                  <c:pt idx="75">
                    <c:v>North</c:v>
                  </c:pt>
                  <c:pt idx="76">
                    <c:v>North</c:v>
                  </c:pt>
                  <c:pt idx="77">
                    <c:v>South</c:v>
                  </c:pt>
                  <c:pt idx="78">
                    <c:v>West</c:v>
                  </c:pt>
                  <c:pt idx="79">
                    <c:v>East</c:v>
                  </c:pt>
                  <c:pt idx="80">
                    <c:v>North</c:v>
                  </c:pt>
                  <c:pt idx="81">
                    <c:v>North</c:v>
                  </c:pt>
                  <c:pt idx="82">
                    <c:v>South</c:v>
                  </c:pt>
                  <c:pt idx="83">
                    <c:v>East</c:v>
                  </c:pt>
                  <c:pt idx="84">
                    <c:v>West</c:v>
                  </c:pt>
                  <c:pt idx="85">
                    <c:v>South</c:v>
                  </c:pt>
                  <c:pt idx="86">
                    <c:v>North</c:v>
                  </c:pt>
                  <c:pt idx="87">
                    <c:v>South</c:v>
                  </c:pt>
                  <c:pt idx="88">
                    <c:v>West</c:v>
                  </c:pt>
                  <c:pt idx="89">
                    <c:v>West</c:v>
                  </c:pt>
                  <c:pt idx="90">
                    <c:v>North</c:v>
                  </c:pt>
                  <c:pt idx="91">
                    <c:v>South</c:v>
                  </c:pt>
                  <c:pt idx="92">
                    <c:v>East</c:v>
                  </c:pt>
                  <c:pt idx="93">
                    <c:v>South</c:v>
                  </c:pt>
                  <c:pt idx="94">
                    <c:v>South</c:v>
                  </c:pt>
                  <c:pt idx="95">
                    <c:v>North</c:v>
                  </c:pt>
                  <c:pt idx="96">
                    <c:v>North</c:v>
                  </c:pt>
                  <c:pt idx="97">
                    <c:v>East</c:v>
                  </c:pt>
                  <c:pt idx="98">
                    <c:v>South</c:v>
                  </c:pt>
                  <c:pt idx="99">
                    <c:v>East</c:v>
                  </c:pt>
                  <c:pt idx="100">
                    <c:v>South</c:v>
                  </c:pt>
                  <c:pt idx="101">
                    <c:v>West</c:v>
                  </c:pt>
                  <c:pt idx="102">
                    <c:v>West</c:v>
                  </c:pt>
                  <c:pt idx="103">
                    <c:v>South</c:v>
                  </c:pt>
                  <c:pt idx="104">
                    <c:v>South</c:v>
                  </c:pt>
                  <c:pt idx="105">
                    <c:v>East</c:v>
                  </c:pt>
                  <c:pt idx="106">
                    <c:v>West</c:v>
                  </c:pt>
                  <c:pt idx="107">
                    <c:v>West</c:v>
                  </c:pt>
                  <c:pt idx="108">
                    <c:v>North</c:v>
                  </c:pt>
                  <c:pt idx="109">
                    <c:v>South</c:v>
                  </c:pt>
                  <c:pt idx="110">
                    <c:v>South</c:v>
                  </c:pt>
                  <c:pt idx="111">
                    <c:v>South</c:v>
                  </c:pt>
                  <c:pt idx="112">
                    <c:v>South</c:v>
                  </c:pt>
                  <c:pt idx="113">
                    <c:v>South</c:v>
                  </c:pt>
                  <c:pt idx="114">
                    <c:v>South</c:v>
                  </c:pt>
                  <c:pt idx="115">
                    <c:v>North</c:v>
                  </c:pt>
                  <c:pt idx="116">
                    <c:v>North</c:v>
                  </c:pt>
                  <c:pt idx="117">
                    <c:v>North</c:v>
                  </c:pt>
                  <c:pt idx="118">
                    <c:v>West</c:v>
                  </c:pt>
                  <c:pt idx="119">
                    <c:v>West</c:v>
                  </c:pt>
                  <c:pt idx="120">
                    <c:v>North</c:v>
                  </c:pt>
                  <c:pt idx="121">
                    <c:v>East</c:v>
                  </c:pt>
                  <c:pt idx="122">
                    <c:v>East</c:v>
                  </c:pt>
                  <c:pt idx="123">
                    <c:v>East</c:v>
                  </c:pt>
                  <c:pt idx="124">
                    <c:v>West</c:v>
                  </c:pt>
                  <c:pt idx="125">
                    <c:v>North</c:v>
                  </c:pt>
                  <c:pt idx="126">
                    <c:v>East</c:v>
                  </c:pt>
                  <c:pt idx="127">
                    <c:v>North</c:v>
                  </c:pt>
                  <c:pt idx="128">
                    <c:v>North</c:v>
                  </c:pt>
                  <c:pt idx="129">
                    <c:v>South</c:v>
                  </c:pt>
                  <c:pt idx="130">
                    <c:v>South</c:v>
                  </c:pt>
                  <c:pt idx="131">
                    <c:v>West</c:v>
                  </c:pt>
                  <c:pt idx="132">
                    <c:v>West</c:v>
                  </c:pt>
                  <c:pt idx="133">
                    <c:v>West</c:v>
                  </c:pt>
                  <c:pt idx="134">
                    <c:v>North</c:v>
                  </c:pt>
                  <c:pt idx="135">
                    <c:v>North</c:v>
                  </c:pt>
                  <c:pt idx="136">
                    <c:v>West</c:v>
                  </c:pt>
                  <c:pt idx="137">
                    <c:v>West</c:v>
                  </c:pt>
                  <c:pt idx="138">
                    <c:v>North</c:v>
                  </c:pt>
                  <c:pt idx="139">
                    <c:v>North</c:v>
                  </c:pt>
                  <c:pt idx="140">
                    <c:v>East</c:v>
                  </c:pt>
                  <c:pt idx="141">
                    <c:v>East</c:v>
                  </c:pt>
                  <c:pt idx="142">
                    <c:v>West</c:v>
                  </c:pt>
                  <c:pt idx="143">
                    <c:v>West</c:v>
                  </c:pt>
                  <c:pt idx="144">
                    <c:v>East</c:v>
                  </c:pt>
                  <c:pt idx="145">
                    <c:v>East</c:v>
                  </c:pt>
                  <c:pt idx="146">
                    <c:v>East</c:v>
                  </c:pt>
                  <c:pt idx="147">
                    <c:v>North</c:v>
                  </c:pt>
                  <c:pt idx="148">
                    <c:v>East</c:v>
                  </c:pt>
                  <c:pt idx="149">
                    <c:v>South</c:v>
                  </c:pt>
                </c:lvl>
                <c:lvl>
                  <c:pt idx="0">
                    <c:v>Apparel</c:v>
                  </c:pt>
                  <c:pt idx="1">
                    <c:v>Apparel</c:v>
                  </c:pt>
                  <c:pt idx="2">
                    <c:v>Footwear</c:v>
                  </c:pt>
                  <c:pt idx="3">
                    <c:v>Apparel</c:v>
                  </c:pt>
                  <c:pt idx="4">
                    <c:v>Apparel</c:v>
                  </c:pt>
                  <c:pt idx="5">
                    <c:v>Accessories</c:v>
                  </c:pt>
                  <c:pt idx="6">
                    <c:v>Apparel</c:v>
                  </c:pt>
                  <c:pt idx="7">
                    <c:v>Apparel</c:v>
                  </c:pt>
                  <c:pt idx="8">
                    <c:v>Apparel</c:v>
                  </c:pt>
                  <c:pt idx="9">
                    <c:v>Footwear</c:v>
                  </c:pt>
                  <c:pt idx="10">
                    <c:v>Apparel</c:v>
                  </c:pt>
                  <c:pt idx="11">
                    <c:v>Footwear</c:v>
                  </c:pt>
                  <c:pt idx="12">
                    <c:v>Apparel</c:v>
                  </c:pt>
                  <c:pt idx="13">
                    <c:v>Footwear</c:v>
                  </c:pt>
                  <c:pt idx="14">
                    <c:v>Apparel</c:v>
                  </c:pt>
                  <c:pt idx="15">
                    <c:v>Apparel</c:v>
                  </c:pt>
                  <c:pt idx="16">
                    <c:v>Apparel</c:v>
                  </c:pt>
                  <c:pt idx="17">
                    <c:v>Footwear</c:v>
                  </c:pt>
                  <c:pt idx="18">
                    <c:v>Footwear</c:v>
                  </c:pt>
                  <c:pt idx="19">
                    <c:v>Apparel</c:v>
                  </c:pt>
                  <c:pt idx="20">
                    <c:v>Apparel</c:v>
                  </c:pt>
                  <c:pt idx="21">
                    <c:v>Apparel</c:v>
                  </c:pt>
                  <c:pt idx="22">
                    <c:v>Apparel</c:v>
                  </c:pt>
                  <c:pt idx="23">
                    <c:v>Apparel</c:v>
                  </c:pt>
                  <c:pt idx="24">
                    <c:v>Apparel</c:v>
                  </c:pt>
                  <c:pt idx="25">
                    <c:v>Apparel</c:v>
                  </c:pt>
                  <c:pt idx="26">
                    <c:v>Apparel</c:v>
                  </c:pt>
                  <c:pt idx="27">
                    <c:v>Footwear</c:v>
                  </c:pt>
                  <c:pt idx="28">
                    <c:v>Apparel</c:v>
                  </c:pt>
                  <c:pt idx="29">
                    <c:v>Footwear</c:v>
                  </c:pt>
                  <c:pt idx="30">
                    <c:v>Apparel</c:v>
                  </c:pt>
                  <c:pt idx="31">
                    <c:v>Apparel</c:v>
                  </c:pt>
                  <c:pt idx="32">
                    <c:v>Footwear</c:v>
                  </c:pt>
                  <c:pt idx="33">
                    <c:v>Apparel</c:v>
                  </c:pt>
                  <c:pt idx="34">
                    <c:v>Apparel</c:v>
                  </c:pt>
                  <c:pt idx="35">
                    <c:v>Footwear</c:v>
                  </c:pt>
                  <c:pt idx="36">
                    <c:v>Accessories</c:v>
                  </c:pt>
                  <c:pt idx="37">
                    <c:v>Accessories</c:v>
                  </c:pt>
                  <c:pt idx="38">
                    <c:v>Apparel</c:v>
                  </c:pt>
                  <c:pt idx="39">
                    <c:v>Footwear</c:v>
                  </c:pt>
                  <c:pt idx="40">
                    <c:v>Footwear</c:v>
                  </c:pt>
                  <c:pt idx="41">
                    <c:v>Apparel</c:v>
                  </c:pt>
                  <c:pt idx="42">
                    <c:v>Apparel</c:v>
                  </c:pt>
                  <c:pt idx="43">
                    <c:v>Apparel</c:v>
                  </c:pt>
                  <c:pt idx="44">
                    <c:v>Footwear</c:v>
                  </c:pt>
                  <c:pt idx="45">
                    <c:v>Apparel</c:v>
                  </c:pt>
                  <c:pt idx="46">
                    <c:v>Footwear</c:v>
                  </c:pt>
                  <c:pt idx="47">
                    <c:v>Footwear</c:v>
                  </c:pt>
                  <c:pt idx="48">
                    <c:v>Apparel</c:v>
                  </c:pt>
                  <c:pt idx="49">
                    <c:v>Accessories</c:v>
                  </c:pt>
                  <c:pt idx="50">
                    <c:v>Footwear</c:v>
                  </c:pt>
                  <c:pt idx="51">
                    <c:v>Accessories</c:v>
                  </c:pt>
                  <c:pt idx="52">
                    <c:v>Apparel</c:v>
                  </c:pt>
                  <c:pt idx="53">
                    <c:v>Footwear</c:v>
                  </c:pt>
                  <c:pt idx="54">
                    <c:v>Footwear</c:v>
                  </c:pt>
                  <c:pt idx="55">
                    <c:v>Footwear</c:v>
                  </c:pt>
                  <c:pt idx="56">
                    <c:v>Apparel</c:v>
                  </c:pt>
                  <c:pt idx="57">
                    <c:v>Apparel</c:v>
                  </c:pt>
                  <c:pt idx="58">
                    <c:v>Footwear</c:v>
                  </c:pt>
                  <c:pt idx="59">
                    <c:v>Apparel</c:v>
                  </c:pt>
                  <c:pt idx="60">
                    <c:v>Apparel</c:v>
                  </c:pt>
                  <c:pt idx="61">
                    <c:v>Apparel</c:v>
                  </c:pt>
                  <c:pt idx="62">
                    <c:v>Accessories</c:v>
                  </c:pt>
                  <c:pt idx="63">
                    <c:v>Apparel</c:v>
                  </c:pt>
                  <c:pt idx="64">
                    <c:v>Apparel</c:v>
                  </c:pt>
                  <c:pt idx="65">
                    <c:v>Footwear</c:v>
                  </c:pt>
                  <c:pt idx="66">
                    <c:v>Apparel</c:v>
                  </c:pt>
                  <c:pt idx="67">
                    <c:v>Footwear</c:v>
                  </c:pt>
                  <c:pt idx="68">
                    <c:v>Accessories</c:v>
                  </c:pt>
                  <c:pt idx="69">
                    <c:v>Apparel</c:v>
                  </c:pt>
                  <c:pt idx="70">
                    <c:v>Apparel</c:v>
                  </c:pt>
                  <c:pt idx="71">
                    <c:v>Apparel</c:v>
                  </c:pt>
                  <c:pt idx="72">
                    <c:v>Apparel</c:v>
                  </c:pt>
                  <c:pt idx="73">
                    <c:v>Apparel</c:v>
                  </c:pt>
                  <c:pt idx="74">
                    <c:v>Apparel</c:v>
                  </c:pt>
                  <c:pt idx="75">
                    <c:v>Accessories</c:v>
                  </c:pt>
                  <c:pt idx="76">
                    <c:v>Apparel</c:v>
                  </c:pt>
                  <c:pt idx="77">
                    <c:v>Footwear</c:v>
                  </c:pt>
                  <c:pt idx="78">
                    <c:v>Apparel</c:v>
                  </c:pt>
                  <c:pt idx="79">
                    <c:v>Apparel</c:v>
                  </c:pt>
                  <c:pt idx="80">
                    <c:v>Apparel</c:v>
                  </c:pt>
                  <c:pt idx="81">
                    <c:v>Apparel</c:v>
                  </c:pt>
                  <c:pt idx="82">
                    <c:v>Apparel</c:v>
                  </c:pt>
                  <c:pt idx="83">
                    <c:v>Footwear</c:v>
                  </c:pt>
                  <c:pt idx="84">
                    <c:v>Apparel</c:v>
                  </c:pt>
                  <c:pt idx="85">
                    <c:v>Accessories</c:v>
                  </c:pt>
                  <c:pt idx="86">
                    <c:v>Apparel</c:v>
                  </c:pt>
                  <c:pt idx="87">
                    <c:v>Apparel</c:v>
                  </c:pt>
                  <c:pt idx="88">
                    <c:v>Apparel</c:v>
                  </c:pt>
                  <c:pt idx="89">
                    <c:v>Apparel</c:v>
                  </c:pt>
                  <c:pt idx="90">
                    <c:v>Footwear</c:v>
                  </c:pt>
                  <c:pt idx="91">
                    <c:v>Apparel</c:v>
                  </c:pt>
                  <c:pt idx="92">
                    <c:v>Accessories</c:v>
                  </c:pt>
                  <c:pt idx="93">
                    <c:v>Apparel</c:v>
                  </c:pt>
                  <c:pt idx="94">
                    <c:v>Apparel</c:v>
                  </c:pt>
                  <c:pt idx="95">
                    <c:v>Footwear</c:v>
                  </c:pt>
                  <c:pt idx="96">
                    <c:v>Apparel</c:v>
                  </c:pt>
                  <c:pt idx="97">
                    <c:v>Apparel</c:v>
                  </c:pt>
                  <c:pt idx="98">
                    <c:v>Apparel</c:v>
                  </c:pt>
                  <c:pt idx="99">
                    <c:v>Footwear</c:v>
                  </c:pt>
                  <c:pt idx="100">
                    <c:v>Apparel</c:v>
                  </c:pt>
                  <c:pt idx="101">
                    <c:v>Apparel</c:v>
                  </c:pt>
                  <c:pt idx="102">
                    <c:v>Apparel</c:v>
                  </c:pt>
                  <c:pt idx="103">
                    <c:v>Apparel</c:v>
                  </c:pt>
                  <c:pt idx="104">
                    <c:v>Apparel</c:v>
                  </c:pt>
                  <c:pt idx="105">
                    <c:v>Accessories</c:v>
                  </c:pt>
                  <c:pt idx="106">
                    <c:v>Footwear</c:v>
                  </c:pt>
                  <c:pt idx="107">
                    <c:v>Footwear</c:v>
                  </c:pt>
                  <c:pt idx="108">
                    <c:v>Apparel</c:v>
                  </c:pt>
                  <c:pt idx="109">
                    <c:v>Footwear</c:v>
                  </c:pt>
                  <c:pt idx="110">
                    <c:v>Accessories</c:v>
                  </c:pt>
                  <c:pt idx="111">
                    <c:v>Footwear</c:v>
                  </c:pt>
                  <c:pt idx="112">
                    <c:v>Apparel</c:v>
                  </c:pt>
                  <c:pt idx="113">
                    <c:v>Footwear</c:v>
                  </c:pt>
                  <c:pt idx="114">
                    <c:v>Footwear</c:v>
                  </c:pt>
                  <c:pt idx="115">
                    <c:v>Apparel</c:v>
                  </c:pt>
                  <c:pt idx="116">
                    <c:v>Accessories</c:v>
                  </c:pt>
                  <c:pt idx="117">
                    <c:v>Footwear</c:v>
                  </c:pt>
                  <c:pt idx="118">
                    <c:v>Apparel</c:v>
                  </c:pt>
                  <c:pt idx="119">
                    <c:v>Footwear</c:v>
                  </c:pt>
                  <c:pt idx="120">
                    <c:v>Accessories</c:v>
                  </c:pt>
                  <c:pt idx="121">
                    <c:v>Footwear</c:v>
                  </c:pt>
                  <c:pt idx="122">
                    <c:v>Apparel</c:v>
                  </c:pt>
                  <c:pt idx="123">
                    <c:v>Footwear</c:v>
                  </c:pt>
                  <c:pt idx="124">
                    <c:v>Accessories</c:v>
                  </c:pt>
                  <c:pt idx="125">
                    <c:v>Accessories</c:v>
                  </c:pt>
                  <c:pt idx="126">
                    <c:v>Apparel</c:v>
                  </c:pt>
                  <c:pt idx="127">
                    <c:v>Apparel</c:v>
                  </c:pt>
                  <c:pt idx="128">
                    <c:v>Apparel</c:v>
                  </c:pt>
                  <c:pt idx="129">
                    <c:v>Apparel</c:v>
                  </c:pt>
                  <c:pt idx="130">
                    <c:v>Footwear</c:v>
                  </c:pt>
                  <c:pt idx="131">
                    <c:v>Footwear</c:v>
                  </c:pt>
                  <c:pt idx="132">
                    <c:v>Apparel</c:v>
                  </c:pt>
                  <c:pt idx="133">
                    <c:v>Apparel</c:v>
                  </c:pt>
                  <c:pt idx="134">
                    <c:v>Apparel</c:v>
                  </c:pt>
                  <c:pt idx="135">
                    <c:v>Accessories</c:v>
                  </c:pt>
                  <c:pt idx="136">
                    <c:v>Apparel</c:v>
                  </c:pt>
                  <c:pt idx="137">
                    <c:v>Footwear</c:v>
                  </c:pt>
                  <c:pt idx="138">
                    <c:v>Apparel</c:v>
                  </c:pt>
                  <c:pt idx="139">
                    <c:v>Footwear</c:v>
                  </c:pt>
                  <c:pt idx="140">
                    <c:v>Apparel</c:v>
                  </c:pt>
                  <c:pt idx="141">
                    <c:v>Footwear</c:v>
                  </c:pt>
                  <c:pt idx="142">
                    <c:v>Accessories</c:v>
                  </c:pt>
                  <c:pt idx="143">
                    <c:v>Accessories</c:v>
                  </c:pt>
                  <c:pt idx="144">
                    <c:v>Apparel</c:v>
                  </c:pt>
                  <c:pt idx="145">
                    <c:v>Footwear</c:v>
                  </c:pt>
                  <c:pt idx="146">
                    <c:v>Apparel</c:v>
                  </c:pt>
                  <c:pt idx="147">
                    <c:v>Footwear</c:v>
                  </c:pt>
                  <c:pt idx="148">
                    <c:v>Footwear</c:v>
                  </c:pt>
                  <c:pt idx="149">
                    <c:v>Apparel</c:v>
                  </c:pt>
                </c:lvl>
                <c:lvl>
                  <c:pt idx="0">
                    <c:v>Socks</c:v>
                  </c:pt>
                  <c:pt idx="1">
                    <c:v>Jeans</c:v>
                  </c:pt>
                  <c:pt idx="2">
                    <c:v>Shoes</c:v>
                  </c:pt>
                  <c:pt idx="3">
                    <c:v>Jacket</c:v>
                  </c:pt>
                  <c:pt idx="4">
                    <c:v>Jeans</c:v>
                  </c:pt>
                  <c:pt idx="5">
                    <c:v>Cap</c:v>
                  </c:pt>
                  <c:pt idx="6">
                    <c:v>Hoodie</c:v>
                  </c:pt>
                  <c:pt idx="7">
                    <c:v>Jacket</c:v>
                  </c:pt>
                  <c:pt idx="8">
                    <c:v>Socks</c:v>
                  </c:pt>
                  <c:pt idx="9">
                    <c:v>Sneakers</c:v>
                  </c:pt>
                  <c:pt idx="10">
                    <c:v>Socks</c:v>
                  </c:pt>
                  <c:pt idx="11">
                    <c:v>Sneakers</c:v>
                  </c:pt>
                  <c:pt idx="12">
                    <c:v>Jacket</c:v>
                  </c:pt>
                  <c:pt idx="13">
                    <c:v>Sneakers</c:v>
                  </c:pt>
                  <c:pt idx="14">
                    <c:v>Jeans</c:v>
                  </c:pt>
                  <c:pt idx="15">
                    <c:v>T-shirt</c:v>
                  </c:pt>
                  <c:pt idx="16">
                    <c:v>T-shirt</c:v>
                  </c:pt>
                  <c:pt idx="17">
                    <c:v>Shoes</c:v>
                  </c:pt>
                  <c:pt idx="18">
                    <c:v>Shoes</c:v>
                  </c:pt>
                  <c:pt idx="19">
                    <c:v>Hoodie</c:v>
                  </c:pt>
                  <c:pt idx="20">
                    <c:v>Socks</c:v>
                  </c:pt>
                  <c:pt idx="21">
                    <c:v>Socks</c:v>
                  </c:pt>
                  <c:pt idx="22">
                    <c:v>Jacket</c:v>
                  </c:pt>
                  <c:pt idx="23">
                    <c:v>Hoodie</c:v>
                  </c:pt>
                  <c:pt idx="24">
                    <c:v>Jacket</c:v>
                  </c:pt>
                  <c:pt idx="25">
                    <c:v>Jacket</c:v>
                  </c:pt>
                  <c:pt idx="26">
                    <c:v>Jeans</c:v>
                  </c:pt>
                  <c:pt idx="27">
                    <c:v>Sneakers</c:v>
                  </c:pt>
                  <c:pt idx="28">
                    <c:v>T-shirt</c:v>
                  </c:pt>
                  <c:pt idx="29">
                    <c:v>Shoes</c:v>
                  </c:pt>
                  <c:pt idx="30">
                    <c:v>Socks</c:v>
                  </c:pt>
                  <c:pt idx="31">
                    <c:v>Socks</c:v>
                  </c:pt>
                  <c:pt idx="32">
                    <c:v>Shoes</c:v>
                  </c:pt>
                  <c:pt idx="33">
                    <c:v>Jeans</c:v>
                  </c:pt>
                  <c:pt idx="34">
                    <c:v>Socks</c:v>
                  </c:pt>
                  <c:pt idx="35">
                    <c:v>Shoes</c:v>
                  </c:pt>
                  <c:pt idx="36">
                    <c:v>Cap</c:v>
                  </c:pt>
                  <c:pt idx="37">
                    <c:v>Cap</c:v>
                  </c:pt>
                  <c:pt idx="38">
                    <c:v>Jeans</c:v>
                  </c:pt>
                  <c:pt idx="39">
                    <c:v>Sneakers</c:v>
                  </c:pt>
                  <c:pt idx="40">
                    <c:v>Shoes</c:v>
                  </c:pt>
                  <c:pt idx="41">
                    <c:v>Hoodie</c:v>
                  </c:pt>
                  <c:pt idx="42">
                    <c:v>Hoodie</c:v>
                  </c:pt>
                  <c:pt idx="43">
                    <c:v>Socks</c:v>
                  </c:pt>
                  <c:pt idx="44">
                    <c:v>Sneakers</c:v>
                  </c:pt>
                  <c:pt idx="45">
                    <c:v>Hoodie</c:v>
                  </c:pt>
                  <c:pt idx="46">
                    <c:v>Shoes</c:v>
                  </c:pt>
                  <c:pt idx="47">
                    <c:v>Sneakers</c:v>
                  </c:pt>
                  <c:pt idx="48">
                    <c:v>T-shirt</c:v>
                  </c:pt>
                  <c:pt idx="49">
                    <c:v>Cap</c:v>
                  </c:pt>
                  <c:pt idx="50">
                    <c:v>Sneakers</c:v>
                  </c:pt>
                  <c:pt idx="51">
                    <c:v>Cap</c:v>
                  </c:pt>
                  <c:pt idx="52">
                    <c:v>Hoodie</c:v>
                  </c:pt>
                  <c:pt idx="53">
                    <c:v>Sneakers</c:v>
                  </c:pt>
                  <c:pt idx="54">
                    <c:v>Shoes</c:v>
                  </c:pt>
                  <c:pt idx="55">
                    <c:v>Shoes</c:v>
                  </c:pt>
                  <c:pt idx="56">
                    <c:v>Hoodie</c:v>
                  </c:pt>
                  <c:pt idx="57">
                    <c:v>Jacket</c:v>
                  </c:pt>
                  <c:pt idx="58">
                    <c:v>Sneakers</c:v>
                  </c:pt>
                  <c:pt idx="59">
                    <c:v>T-shirt</c:v>
                  </c:pt>
                  <c:pt idx="60">
                    <c:v>Hoodie</c:v>
                  </c:pt>
                  <c:pt idx="61">
                    <c:v>Jeans</c:v>
                  </c:pt>
                  <c:pt idx="62">
                    <c:v>Cap</c:v>
                  </c:pt>
                  <c:pt idx="63">
                    <c:v>Hoodie</c:v>
                  </c:pt>
                  <c:pt idx="64">
                    <c:v>Jeans</c:v>
                  </c:pt>
                  <c:pt idx="65">
                    <c:v>Shoes</c:v>
                  </c:pt>
                  <c:pt idx="66">
                    <c:v>Jacket</c:v>
                  </c:pt>
                  <c:pt idx="67">
                    <c:v>Sneakers</c:v>
                  </c:pt>
                  <c:pt idx="68">
                    <c:v>Cap</c:v>
                  </c:pt>
                  <c:pt idx="69">
                    <c:v>Hoodie</c:v>
                  </c:pt>
                  <c:pt idx="70">
                    <c:v>T-shirt</c:v>
                  </c:pt>
                  <c:pt idx="71">
                    <c:v>Socks</c:v>
                  </c:pt>
                  <c:pt idx="72">
                    <c:v>T-shirt</c:v>
                  </c:pt>
                  <c:pt idx="73">
                    <c:v>Socks</c:v>
                  </c:pt>
                  <c:pt idx="74">
                    <c:v>Hoodie</c:v>
                  </c:pt>
                  <c:pt idx="75">
                    <c:v>Cap</c:v>
                  </c:pt>
                  <c:pt idx="76">
                    <c:v>Jeans</c:v>
                  </c:pt>
                  <c:pt idx="77">
                    <c:v>Sneakers</c:v>
                  </c:pt>
                  <c:pt idx="78">
                    <c:v>Hoodie</c:v>
                  </c:pt>
                  <c:pt idx="79">
                    <c:v>Jeans</c:v>
                  </c:pt>
                  <c:pt idx="80">
                    <c:v>T-shirt</c:v>
                  </c:pt>
                  <c:pt idx="81">
                    <c:v>Jacket</c:v>
                  </c:pt>
                  <c:pt idx="82">
                    <c:v>Jacket</c:v>
                  </c:pt>
                  <c:pt idx="83">
                    <c:v>Sneakers</c:v>
                  </c:pt>
                  <c:pt idx="84">
                    <c:v>T-shirt</c:v>
                  </c:pt>
                  <c:pt idx="85">
                    <c:v>Cap</c:v>
                  </c:pt>
                  <c:pt idx="86">
                    <c:v>Jacket</c:v>
                  </c:pt>
                  <c:pt idx="87">
                    <c:v>Socks</c:v>
                  </c:pt>
                  <c:pt idx="88">
                    <c:v>Socks</c:v>
                  </c:pt>
                  <c:pt idx="89">
                    <c:v>Hoodie</c:v>
                  </c:pt>
                  <c:pt idx="90">
                    <c:v>Shoes</c:v>
                  </c:pt>
                  <c:pt idx="91">
                    <c:v>Jacket</c:v>
                  </c:pt>
                  <c:pt idx="92">
                    <c:v>Cap</c:v>
                  </c:pt>
                  <c:pt idx="93">
                    <c:v>Socks</c:v>
                  </c:pt>
                  <c:pt idx="94">
                    <c:v>T-shirt</c:v>
                  </c:pt>
                  <c:pt idx="95">
                    <c:v>Shoes</c:v>
                  </c:pt>
                  <c:pt idx="96">
                    <c:v>Jacket</c:v>
                  </c:pt>
                  <c:pt idx="97">
                    <c:v>Jacket</c:v>
                  </c:pt>
                  <c:pt idx="98">
                    <c:v>Jacket</c:v>
                  </c:pt>
                  <c:pt idx="99">
                    <c:v>Sneakers</c:v>
                  </c:pt>
                  <c:pt idx="100">
                    <c:v>Hoodie</c:v>
                  </c:pt>
                  <c:pt idx="101">
                    <c:v>Socks</c:v>
                  </c:pt>
                  <c:pt idx="102">
                    <c:v>T-shirt</c:v>
                  </c:pt>
                  <c:pt idx="103">
                    <c:v>Hoodie</c:v>
                  </c:pt>
                  <c:pt idx="104">
                    <c:v>Socks</c:v>
                  </c:pt>
                  <c:pt idx="105">
                    <c:v>Cap</c:v>
                  </c:pt>
                  <c:pt idx="106">
                    <c:v>Sneakers</c:v>
                  </c:pt>
                  <c:pt idx="107">
                    <c:v>Sneakers</c:v>
                  </c:pt>
                  <c:pt idx="108">
                    <c:v>Hoodie</c:v>
                  </c:pt>
                  <c:pt idx="109">
                    <c:v>Sneakers</c:v>
                  </c:pt>
                  <c:pt idx="110">
                    <c:v>Cap</c:v>
                  </c:pt>
                  <c:pt idx="111">
                    <c:v>Shoes</c:v>
                  </c:pt>
                  <c:pt idx="112">
                    <c:v>Jeans</c:v>
                  </c:pt>
                  <c:pt idx="113">
                    <c:v>Shoes</c:v>
                  </c:pt>
                  <c:pt idx="114">
                    <c:v>Shoes</c:v>
                  </c:pt>
                  <c:pt idx="115">
                    <c:v>Jeans</c:v>
                  </c:pt>
                  <c:pt idx="116">
                    <c:v>Cap</c:v>
                  </c:pt>
                  <c:pt idx="117">
                    <c:v>Shoes</c:v>
                  </c:pt>
                  <c:pt idx="118">
                    <c:v>Hoodie</c:v>
                  </c:pt>
                  <c:pt idx="119">
                    <c:v>Sneakers</c:v>
                  </c:pt>
                  <c:pt idx="120">
                    <c:v>Cap</c:v>
                  </c:pt>
                  <c:pt idx="121">
                    <c:v>Sneakers</c:v>
                  </c:pt>
                  <c:pt idx="122">
                    <c:v>Jacket</c:v>
                  </c:pt>
                  <c:pt idx="123">
                    <c:v>Shoes</c:v>
                  </c:pt>
                  <c:pt idx="124">
                    <c:v>Cap</c:v>
                  </c:pt>
                  <c:pt idx="125">
                    <c:v>Cap</c:v>
                  </c:pt>
                  <c:pt idx="126">
                    <c:v>Jeans</c:v>
                  </c:pt>
                  <c:pt idx="127">
                    <c:v>Hoodie</c:v>
                  </c:pt>
                  <c:pt idx="128">
                    <c:v>Jacket</c:v>
                  </c:pt>
                  <c:pt idx="129">
                    <c:v>Jeans</c:v>
                  </c:pt>
                  <c:pt idx="130">
                    <c:v>Shoes</c:v>
                  </c:pt>
                  <c:pt idx="131">
                    <c:v>Shoes</c:v>
                  </c:pt>
                  <c:pt idx="132">
                    <c:v>T-shirt</c:v>
                  </c:pt>
                  <c:pt idx="133">
                    <c:v>Hoodie</c:v>
                  </c:pt>
                  <c:pt idx="134">
                    <c:v>Jacket</c:v>
                  </c:pt>
                  <c:pt idx="135">
                    <c:v>Cap</c:v>
                  </c:pt>
                  <c:pt idx="136">
                    <c:v>T-shirt</c:v>
                  </c:pt>
                  <c:pt idx="137">
                    <c:v>Sneakers</c:v>
                  </c:pt>
                  <c:pt idx="138">
                    <c:v>Jeans</c:v>
                  </c:pt>
                  <c:pt idx="139">
                    <c:v>Shoes</c:v>
                  </c:pt>
                  <c:pt idx="140">
                    <c:v>Socks</c:v>
                  </c:pt>
                  <c:pt idx="141">
                    <c:v>Sneakers</c:v>
                  </c:pt>
                  <c:pt idx="142">
                    <c:v>Cap</c:v>
                  </c:pt>
                  <c:pt idx="143">
                    <c:v>Cap</c:v>
                  </c:pt>
                  <c:pt idx="144">
                    <c:v>Socks</c:v>
                  </c:pt>
                  <c:pt idx="145">
                    <c:v>Sneakers</c:v>
                  </c:pt>
                  <c:pt idx="146">
                    <c:v>Jeans</c:v>
                  </c:pt>
                  <c:pt idx="147">
                    <c:v>Shoes</c:v>
                  </c:pt>
                  <c:pt idx="148">
                    <c:v>Shoes</c:v>
                  </c:pt>
                  <c:pt idx="149">
                    <c:v>Socks</c:v>
                  </c:pt>
                </c:lvl>
                <c:lvl>
                  <c:pt idx="0">
                    <c:v>20-10-2025</c:v>
                  </c:pt>
                  <c:pt idx="1">
                    <c:v>24-01-2025</c:v>
                  </c:pt>
                  <c:pt idx="2">
                    <c:v>May</c:v>
                  </c:pt>
                  <c:pt idx="3">
                    <c:v>29-03-2025</c:v>
                  </c:pt>
                  <c:pt idx="4">
                    <c:v>November</c:v>
                  </c:pt>
                  <c:pt idx="5">
                    <c:v>February</c:v>
                  </c:pt>
                  <c:pt idx="6">
                    <c:v>November</c:v>
                  </c:pt>
                  <c:pt idx="7">
                    <c:v>20-03-2025</c:v>
                  </c:pt>
                  <c:pt idx="8">
                    <c:v>16-07-2025</c:v>
                  </c:pt>
                  <c:pt idx="9">
                    <c:v>July</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January</c:v>
                  </c:pt>
                  <c:pt idx="24">
                    <c:v>February</c:v>
                  </c:pt>
                  <c:pt idx="25">
                    <c:v>18-06-2025</c:v>
                  </c:pt>
                  <c:pt idx="26">
                    <c:v>25-10-2025</c:v>
                  </c:pt>
                  <c:pt idx="27">
                    <c:v>30-06-2025</c:v>
                  </c:pt>
                  <c:pt idx="28">
                    <c:v>October</c:v>
                  </c:pt>
                  <c:pt idx="29">
                    <c:v>23-11-2025</c:v>
                  </c:pt>
                  <c:pt idx="30">
                    <c:v>30-01-2025</c:v>
                  </c:pt>
                  <c:pt idx="31">
                    <c:v>18-06-2025</c:v>
                  </c:pt>
                  <c:pt idx="32">
                    <c:v>20-06-2025</c:v>
                  </c:pt>
                  <c:pt idx="33">
                    <c:v>18-10-2025</c:v>
                  </c:pt>
                  <c:pt idx="34">
                    <c:v>15-09-2025</c:v>
                  </c:pt>
                  <c:pt idx="35">
                    <c:v>26-10-2025</c:v>
                  </c:pt>
                  <c:pt idx="36">
                    <c:v>September</c:v>
                  </c:pt>
                  <c:pt idx="37">
                    <c:v>22-12-2025</c:v>
                  </c:pt>
                  <c:pt idx="38">
                    <c:v>July</c:v>
                  </c:pt>
                  <c:pt idx="39">
                    <c:v>15-02-2025</c:v>
                  </c:pt>
                  <c:pt idx="40">
                    <c:v>25-01-2025</c:v>
                  </c:pt>
                  <c:pt idx="41">
                    <c:v>November</c:v>
                  </c:pt>
                  <c:pt idx="42">
                    <c:v>20-09-2025</c:v>
                  </c:pt>
                  <c:pt idx="43">
                    <c:v>March</c:v>
                  </c:pt>
                  <c:pt idx="44">
                    <c:v>June</c:v>
                  </c:pt>
                  <c:pt idx="45">
                    <c:v>27-10-2025</c:v>
                  </c:pt>
                  <c:pt idx="46">
                    <c:v>April</c:v>
                  </c:pt>
                  <c:pt idx="47">
                    <c:v>July</c:v>
                  </c:pt>
                  <c:pt idx="48">
                    <c:v>December</c:v>
                  </c:pt>
                  <c:pt idx="49">
                    <c:v>14-05-2025</c:v>
                  </c:pt>
                  <c:pt idx="50">
                    <c:v>31-10-2025</c:v>
                  </c:pt>
                  <c:pt idx="51">
                    <c:v>23-09-2025</c:v>
                  </c:pt>
                  <c:pt idx="52">
                    <c:v>November</c:v>
                  </c:pt>
                  <c:pt idx="53">
                    <c:v>13-10-2025</c:v>
                  </c:pt>
                  <c:pt idx="54">
                    <c:v>19-01-2025</c:v>
                  </c:pt>
                  <c:pt idx="55">
                    <c:v>September</c:v>
                  </c:pt>
                  <c:pt idx="56">
                    <c:v>17-02-2025</c:v>
                  </c:pt>
                  <c:pt idx="57">
                    <c:v>December</c:v>
                  </c:pt>
                  <c:pt idx="58">
                    <c:v>14-10-2025</c:v>
                  </c:pt>
                  <c:pt idx="59">
                    <c:v>28-05-2025</c:v>
                  </c:pt>
                  <c:pt idx="60">
                    <c:v>December</c:v>
                  </c:pt>
                  <c:pt idx="61">
                    <c:v>June</c:v>
                  </c:pt>
                  <c:pt idx="62">
                    <c:v>19-11-2025</c:v>
                  </c:pt>
                  <c:pt idx="63">
                    <c:v>25-09-2025</c:v>
                  </c:pt>
                  <c:pt idx="64">
                    <c:v>21-02-2025</c:v>
                  </c:pt>
                  <c:pt idx="65">
                    <c:v>21-05-2025</c:v>
                  </c:pt>
                  <c:pt idx="66">
                    <c:v>December</c:v>
                  </c:pt>
                  <c:pt idx="67">
                    <c:v>25-04-2025</c:v>
                  </c:pt>
                  <c:pt idx="68">
                    <c:v>14-04-2025</c:v>
                  </c:pt>
                  <c:pt idx="69">
                    <c:v>16-10-2025</c:v>
                  </c:pt>
                  <c:pt idx="70">
                    <c:v>August</c:v>
                  </c:pt>
                  <c:pt idx="71">
                    <c:v>February</c:v>
                  </c:pt>
                  <c:pt idx="72">
                    <c:v>17-07-2025</c:v>
                  </c:pt>
                  <c:pt idx="73">
                    <c:v>August</c:v>
                  </c:pt>
                  <c:pt idx="74">
                    <c:v>April</c:v>
                  </c:pt>
                  <c:pt idx="75">
                    <c:v>24-08-2025</c:v>
                  </c:pt>
                  <c:pt idx="76">
                    <c:v>17-09-2025</c:v>
                  </c:pt>
                  <c:pt idx="77">
                    <c:v>20-02-2025</c:v>
                  </c:pt>
                  <c:pt idx="78">
                    <c:v>April</c:v>
                  </c:pt>
                  <c:pt idx="79">
                    <c:v>May</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October</c:v>
                  </c:pt>
                  <c:pt idx="93">
                    <c:v>16-09-2025</c:v>
                  </c:pt>
                  <c:pt idx="94">
                    <c:v>September</c:v>
                  </c:pt>
                  <c:pt idx="95">
                    <c:v>16-10-2025</c:v>
                  </c:pt>
                  <c:pt idx="96">
                    <c:v>21-07-2025</c:v>
                  </c:pt>
                  <c:pt idx="97">
                    <c:v>April</c:v>
                  </c:pt>
                  <c:pt idx="98">
                    <c:v>February</c:v>
                  </c:pt>
                  <c:pt idx="99">
                    <c:v>30-04-2025</c:v>
                  </c:pt>
                  <c:pt idx="100">
                    <c:v>15-11-2025</c:v>
                  </c:pt>
                  <c:pt idx="101">
                    <c:v>29-05-2025</c:v>
                  </c:pt>
                  <c:pt idx="102">
                    <c:v>June</c:v>
                  </c:pt>
                  <c:pt idx="103">
                    <c:v>January</c:v>
                  </c:pt>
                  <c:pt idx="104">
                    <c:v>September</c:v>
                  </c:pt>
                  <c:pt idx="105">
                    <c:v>14-10-2025</c:v>
                  </c:pt>
                  <c:pt idx="106">
                    <c:v>25-03-2025</c:v>
                  </c:pt>
                  <c:pt idx="107">
                    <c:v>20-10-2025</c:v>
                  </c:pt>
                  <c:pt idx="108">
                    <c:v>November</c:v>
                  </c:pt>
                  <c:pt idx="109">
                    <c:v>27-06-2025</c:v>
                  </c:pt>
                  <c:pt idx="110">
                    <c:v>29-12-2025</c:v>
                  </c:pt>
                  <c:pt idx="111">
                    <c:v>18-01-2025</c:v>
                  </c:pt>
                  <c:pt idx="112">
                    <c:v>September</c:v>
                  </c:pt>
                  <c:pt idx="113">
                    <c:v>26-01-2025</c:v>
                  </c:pt>
                  <c:pt idx="114">
                    <c:v>April</c:v>
                  </c:pt>
                  <c:pt idx="115">
                    <c:v>26-11-2025</c:v>
                  </c:pt>
                  <c:pt idx="116">
                    <c:v>23-09-2025</c:v>
                  </c:pt>
                  <c:pt idx="117">
                    <c:v>March</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October</c:v>
                  </c:pt>
                  <c:pt idx="132">
                    <c:v>16-04-2025</c:v>
                  </c:pt>
                  <c:pt idx="133">
                    <c:v>19-12-2025</c:v>
                  </c:pt>
                  <c:pt idx="134">
                    <c:v>16-06-2025</c:v>
                  </c:pt>
                  <c:pt idx="135">
                    <c:v>October</c:v>
                  </c:pt>
                  <c:pt idx="136">
                    <c:v>January</c:v>
                  </c:pt>
                  <c:pt idx="137">
                    <c:v>18-10-2025</c:v>
                  </c:pt>
                  <c:pt idx="138">
                    <c:v>September</c:v>
                  </c:pt>
                  <c:pt idx="139">
                    <c:v>17-08-2025</c:v>
                  </c:pt>
                  <c:pt idx="140">
                    <c:v>14-10-2025</c:v>
                  </c:pt>
                  <c:pt idx="141">
                    <c:v>November</c:v>
                  </c:pt>
                  <c:pt idx="142">
                    <c:v>20-08-2025</c:v>
                  </c:pt>
                  <c:pt idx="143">
                    <c:v>24-04-2025</c:v>
                  </c:pt>
                  <c:pt idx="144">
                    <c:v>14-06-2025</c:v>
                  </c:pt>
                  <c:pt idx="145">
                    <c:v>July</c:v>
                  </c:pt>
                  <c:pt idx="146">
                    <c:v>October</c:v>
                  </c:pt>
                  <c:pt idx="147">
                    <c:v>May</c:v>
                  </c:pt>
                  <c:pt idx="148">
                    <c:v>October</c:v>
                  </c:pt>
                  <c:pt idx="149">
                    <c:v>June</c:v>
                  </c:pt>
                </c:lvl>
                <c:lvl>
                  <c:pt idx="0">
                    <c:v>20-10-2025</c:v>
                  </c:pt>
                  <c:pt idx="1">
                    <c:v>24-01-2025</c:v>
                  </c:pt>
                  <c:pt idx="2">
                    <c:v>05-12-2025</c:v>
                  </c:pt>
                  <c:pt idx="3">
                    <c:v>29-03-2025</c:v>
                  </c:pt>
                  <c:pt idx="4">
                    <c:v>11-08-2025</c:v>
                  </c:pt>
                  <c:pt idx="5">
                    <c:v>02-03-2025</c:v>
                  </c:pt>
                  <c:pt idx="6">
                    <c:v>11-02-2025</c:v>
                  </c:pt>
                  <c:pt idx="7">
                    <c:v>20-03-2025</c:v>
                  </c:pt>
                  <c:pt idx="8">
                    <c:v>16-07-2025</c:v>
                  </c:pt>
                  <c:pt idx="9">
                    <c:v>07-04-2025</c:v>
                  </c:pt>
                  <c:pt idx="10">
                    <c:v>14-02-2025</c:v>
                  </c:pt>
                  <c:pt idx="11">
                    <c:v>26-06-2025</c:v>
                  </c:pt>
                  <c:pt idx="12">
                    <c:v>19-01-2025</c:v>
                  </c:pt>
                  <c:pt idx="13">
                    <c:v>13-10-2025</c:v>
                  </c:pt>
                  <c:pt idx="14">
                    <c:v>20-02-2025</c:v>
                  </c:pt>
                  <c:pt idx="15">
                    <c:v>23-03-2025</c:v>
                  </c:pt>
                  <c:pt idx="16">
                    <c:v>24-07-2025</c:v>
                  </c:pt>
                  <c:pt idx="17">
                    <c:v>17-12-2025</c:v>
                  </c:pt>
                  <c:pt idx="18">
                    <c:v>13-02-2025</c:v>
                  </c:pt>
                  <c:pt idx="19">
                    <c:v>19-01-2025</c:v>
                  </c:pt>
                  <c:pt idx="20">
                    <c:v>20-05-2025</c:v>
                  </c:pt>
                  <c:pt idx="21">
                    <c:v>14-11-2025</c:v>
                  </c:pt>
                  <c:pt idx="22">
                    <c:v>26-05-2025</c:v>
                  </c:pt>
                  <c:pt idx="23">
                    <c:v>01-11-2025</c:v>
                  </c:pt>
                  <c:pt idx="24">
                    <c:v>02-02-2025</c:v>
                  </c:pt>
                  <c:pt idx="25">
                    <c:v>18-06-2025</c:v>
                  </c:pt>
                  <c:pt idx="26">
                    <c:v>25-10-2025</c:v>
                  </c:pt>
                  <c:pt idx="27">
                    <c:v>30-06-2025</c:v>
                  </c:pt>
                  <c:pt idx="28">
                    <c:v>10-08-2025</c:v>
                  </c:pt>
                  <c:pt idx="29">
                    <c:v>23-11-2025</c:v>
                  </c:pt>
                  <c:pt idx="30">
                    <c:v>30-01-2025</c:v>
                  </c:pt>
                  <c:pt idx="31">
                    <c:v>18-06-2025</c:v>
                  </c:pt>
                  <c:pt idx="32">
                    <c:v>20-06-2025</c:v>
                  </c:pt>
                  <c:pt idx="33">
                    <c:v>18-10-2025</c:v>
                  </c:pt>
                  <c:pt idx="34">
                    <c:v>15-09-2025</c:v>
                  </c:pt>
                  <c:pt idx="35">
                    <c:v>26-10-2025</c:v>
                  </c:pt>
                  <c:pt idx="36">
                    <c:v>09-10-2025</c:v>
                  </c:pt>
                  <c:pt idx="37">
                    <c:v>22-12-2025</c:v>
                  </c:pt>
                  <c:pt idx="38">
                    <c:v>07-04-2025</c:v>
                  </c:pt>
                  <c:pt idx="39">
                    <c:v>15-02-2025</c:v>
                  </c:pt>
                  <c:pt idx="40">
                    <c:v>25-01-2025</c:v>
                  </c:pt>
                  <c:pt idx="41">
                    <c:v>11-02-2025</c:v>
                  </c:pt>
                  <c:pt idx="42">
                    <c:v>20-09-2025</c:v>
                  </c:pt>
                  <c:pt idx="43">
                    <c:v>03-11-2025</c:v>
                  </c:pt>
                  <c:pt idx="44">
                    <c:v>06-07-2025</c:v>
                  </c:pt>
                  <c:pt idx="45">
                    <c:v>27-10-2025</c:v>
                  </c:pt>
                  <c:pt idx="46">
                    <c:v>04-05-2025</c:v>
                  </c:pt>
                  <c:pt idx="47">
                    <c:v>07-07-2025</c:v>
                  </c:pt>
                  <c:pt idx="48">
                    <c:v>12-01-2025</c:v>
                  </c:pt>
                  <c:pt idx="49">
                    <c:v>14-05-2025</c:v>
                  </c:pt>
                  <c:pt idx="50">
                    <c:v>31-10-2025</c:v>
                  </c:pt>
                  <c:pt idx="51">
                    <c:v>23-09-2025</c:v>
                  </c:pt>
                  <c:pt idx="52">
                    <c:v>11-06-2025</c:v>
                  </c:pt>
                  <c:pt idx="53">
                    <c:v>13-10-2025</c:v>
                  </c:pt>
                  <c:pt idx="54">
                    <c:v>19-01-2025</c:v>
                  </c:pt>
                  <c:pt idx="55">
                    <c:v>09-01-2025</c:v>
                  </c:pt>
                  <c:pt idx="56">
                    <c:v>17-02-2025</c:v>
                  </c:pt>
                  <c:pt idx="57">
                    <c:v>12-07-2025</c:v>
                  </c:pt>
                  <c:pt idx="58">
                    <c:v>14-10-2025</c:v>
                  </c:pt>
                  <c:pt idx="59">
                    <c:v>28-05-2025</c:v>
                  </c:pt>
                  <c:pt idx="60">
                    <c:v>12-03-2025</c:v>
                  </c:pt>
                  <c:pt idx="61">
                    <c:v>06-03-2025</c:v>
                  </c:pt>
                  <c:pt idx="62">
                    <c:v>19-11-2025</c:v>
                  </c:pt>
                  <c:pt idx="63">
                    <c:v>25-09-2025</c:v>
                  </c:pt>
                  <c:pt idx="64">
                    <c:v>21-02-2025</c:v>
                  </c:pt>
                  <c:pt idx="65">
                    <c:v>21-05-2025</c:v>
                  </c:pt>
                  <c:pt idx="66">
                    <c:v>12-06-2025</c:v>
                  </c:pt>
                  <c:pt idx="67">
                    <c:v>25-04-2025</c:v>
                  </c:pt>
                  <c:pt idx="68">
                    <c:v>14-04-2025</c:v>
                  </c:pt>
                  <c:pt idx="69">
                    <c:v>16-10-2025</c:v>
                  </c:pt>
                  <c:pt idx="70">
                    <c:v>08-12-2025</c:v>
                  </c:pt>
                  <c:pt idx="71">
                    <c:v>02-08-2025</c:v>
                  </c:pt>
                  <c:pt idx="72">
                    <c:v>17-07-2025</c:v>
                  </c:pt>
                  <c:pt idx="73">
                    <c:v>08-07-2025</c:v>
                  </c:pt>
                  <c:pt idx="74">
                    <c:v>04-03-2025</c:v>
                  </c:pt>
                  <c:pt idx="75">
                    <c:v>24-08-2025</c:v>
                  </c:pt>
                  <c:pt idx="76">
                    <c:v>17-09-2025</c:v>
                  </c:pt>
                  <c:pt idx="77">
                    <c:v>20-02-2025</c:v>
                  </c:pt>
                  <c:pt idx="78">
                    <c:v>04-03-2025</c:v>
                  </c:pt>
                  <c:pt idx="79">
                    <c:v>05-02-2025</c:v>
                  </c:pt>
                  <c:pt idx="80">
                    <c:v>19-04-2025</c:v>
                  </c:pt>
                  <c:pt idx="81">
                    <c:v>16-03-2025</c:v>
                  </c:pt>
                  <c:pt idx="82">
                    <c:v>21-11-2025</c:v>
                  </c:pt>
                  <c:pt idx="83">
                    <c:v>21-08-2025</c:v>
                  </c:pt>
                  <c:pt idx="84">
                    <c:v>19-03-2025</c:v>
                  </c:pt>
                  <c:pt idx="85">
                    <c:v>24-05-2025</c:v>
                  </c:pt>
                  <c:pt idx="86">
                    <c:v>13-09-2025</c:v>
                  </c:pt>
                  <c:pt idx="87">
                    <c:v>28-06-2025</c:v>
                  </c:pt>
                  <c:pt idx="88">
                    <c:v>13-05-2025</c:v>
                  </c:pt>
                  <c:pt idx="89">
                    <c:v>14-06-2025</c:v>
                  </c:pt>
                  <c:pt idx="90">
                    <c:v>30-09-2025</c:v>
                  </c:pt>
                  <c:pt idx="91">
                    <c:v>30-12-2025</c:v>
                  </c:pt>
                  <c:pt idx="92">
                    <c:v>10-04-2025</c:v>
                  </c:pt>
                  <c:pt idx="93">
                    <c:v>16-09-2025</c:v>
                  </c:pt>
                  <c:pt idx="94">
                    <c:v>09-12-2025</c:v>
                  </c:pt>
                  <c:pt idx="95">
                    <c:v>16-10-2025</c:v>
                  </c:pt>
                  <c:pt idx="96">
                    <c:v>21-07-2025</c:v>
                  </c:pt>
                  <c:pt idx="97">
                    <c:v>04-08-2025</c:v>
                  </c:pt>
                  <c:pt idx="98">
                    <c:v>02-11-2025</c:v>
                  </c:pt>
                  <c:pt idx="99">
                    <c:v>30-04-2025</c:v>
                  </c:pt>
                  <c:pt idx="100">
                    <c:v>15-11-2025</c:v>
                  </c:pt>
                  <c:pt idx="101">
                    <c:v>29-05-2025</c:v>
                  </c:pt>
                  <c:pt idx="102">
                    <c:v>06-01-2025</c:v>
                  </c:pt>
                  <c:pt idx="103">
                    <c:v>01-10-2025</c:v>
                  </c:pt>
                  <c:pt idx="104">
                    <c:v>09-07-2025</c:v>
                  </c:pt>
                  <c:pt idx="105">
                    <c:v>14-10-2025</c:v>
                  </c:pt>
                  <c:pt idx="106">
                    <c:v>25-03-2025</c:v>
                  </c:pt>
                  <c:pt idx="107">
                    <c:v>20-10-2025</c:v>
                  </c:pt>
                  <c:pt idx="108">
                    <c:v>11-07-2025</c:v>
                  </c:pt>
                  <c:pt idx="109">
                    <c:v>27-06-2025</c:v>
                  </c:pt>
                  <c:pt idx="110">
                    <c:v>29-12-2025</c:v>
                  </c:pt>
                  <c:pt idx="111">
                    <c:v>18-01-2025</c:v>
                  </c:pt>
                  <c:pt idx="112">
                    <c:v>09-07-2025</c:v>
                  </c:pt>
                  <c:pt idx="113">
                    <c:v>26-01-2025</c:v>
                  </c:pt>
                  <c:pt idx="114">
                    <c:v>04-02-2025</c:v>
                  </c:pt>
                  <c:pt idx="115">
                    <c:v>26-11-2025</c:v>
                  </c:pt>
                  <c:pt idx="116">
                    <c:v>23-09-2025</c:v>
                  </c:pt>
                  <c:pt idx="117">
                    <c:v>03-06-2025</c:v>
                  </c:pt>
                  <c:pt idx="118">
                    <c:v>20-09-2025</c:v>
                  </c:pt>
                  <c:pt idx="119">
                    <c:v>17-08-2025</c:v>
                  </c:pt>
                  <c:pt idx="120">
                    <c:v>25-06-2025</c:v>
                  </c:pt>
                  <c:pt idx="121">
                    <c:v>27-10-2025</c:v>
                  </c:pt>
                  <c:pt idx="122">
                    <c:v>28-05-2025</c:v>
                  </c:pt>
                  <c:pt idx="123">
                    <c:v>16-09-2025</c:v>
                  </c:pt>
                  <c:pt idx="124">
                    <c:v>14-03-2025</c:v>
                  </c:pt>
                  <c:pt idx="125">
                    <c:v>31-03-2025</c:v>
                  </c:pt>
                  <c:pt idx="126">
                    <c:v>22-05-2025</c:v>
                  </c:pt>
                  <c:pt idx="127">
                    <c:v>28-02-2025</c:v>
                  </c:pt>
                  <c:pt idx="128">
                    <c:v>13-07-2025</c:v>
                  </c:pt>
                  <c:pt idx="129">
                    <c:v>18-06-2025</c:v>
                  </c:pt>
                  <c:pt idx="130">
                    <c:v>29-11-2025</c:v>
                  </c:pt>
                  <c:pt idx="131">
                    <c:v>10-08-2025</c:v>
                  </c:pt>
                  <c:pt idx="132">
                    <c:v>16-04-2025</c:v>
                  </c:pt>
                  <c:pt idx="133">
                    <c:v>19-12-2025</c:v>
                  </c:pt>
                  <c:pt idx="134">
                    <c:v>16-06-2025</c:v>
                  </c:pt>
                  <c:pt idx="135">
                    <c:v>10-04-2025</c:v>
                  </c:pt>
                  <c:pt idx="136">
                    <c:v>01-06-2025</c:v>
                  </c:pt>
                  <c:pt idx="137">
                    <c:v>18-10-2025</c:v>
                  </c:pt>
                  <c:pt idx="138">
                    <c:v>09-10-2025</c:v>
                  </c:pt>
                  <c:pt idx="139">
                    <c:v>17-08-2025</c:v>
                  </c:pt>
                  <c:pt idx="140">
                    <c:v>14-10-2025</c:v>
                  </c:pt>
                  <c:pt idx="141">
                    <c:v>11-07-2025</c:v>
                  </c:pt>
                  <c:pt idx="142">
                    <c:v>20-08-2025</c:v>
                  </c:pt>
                  <c:pt idx="143">
                    <c:v>24-04-2025</c:v>
                  </c:pt>
                  <c:pt idx="144">
                    <c:v>14-06-2025</c:v>
                  </c:pt>
                  <c:pt idx="145">
                    <c:v>07-04-2025</c:v>
                  </c:pt>
                  <c:pt idx="146">
                    <c:v>10-11-2025</c:v>
                  </c:pt>
                  <c:pt idx="147">
                    <c:v>05-01-2025</c:v>
                  </c:pt>
                  <c:pt idx="148">
                    <c:v>10-08-2025</c:v>
                  </c:pt>
                  <c:pt idx="149">
                    <c:v>06-10-2025</c:v>
                  </c:pt>
                </c:lvl>
                <c:lvl>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pt idx="100">
                    <c:v>1101</c:v>
                  </c:pt>
                  <c:pt idx="101">
                    <c:v>1102</c:v>
                  </c:pt>
                  <c:pt idx="102">
                    <c:v>1103</c:v>
                  </c:pt>
                  <c:pt idx="103">
                    <c:v>1104</c:v>
                  </c:pt>
                  <c:pt idx="104">
                    <c:v>1105</c:v>
                  </c:pt>
                  <c:pt idx="105">
                    <c:v>1106</c:v>
                  </c:pt>
                  <c:pt idx="106">
                    <c:v>1107</c:v>
                  </c:pt>
                  <c:pt idx="107">
                    <c:v>1108</c:v>
                  </c:pt>
                  <c:pt idx="108">
                    <c:v>1109</c:v>
                  </c:pt>
                  <c:pt idx="109">
                    <c:v>1110</c:v>
                  </c:pt>
                  <c:pt idx="110">
                    <c:v>1111</c:v>
                  </c:pt>
                  <c:pt idx="111">
                    <c:v>1112</c:v>
                  </c:pt>
                  <c:pt idx="112">
                    <c:v>1113</c:v>
                  </c:pt>
                  <c:pt idx="113">
                    <c:v>1114</c:v>
                  </c:pt>
                  <c:pt idx="114">
                    <c:v>1115</c:v>
                  </c:pt>
                  <c:pt idx="115">
                    <c:v>1116</c:v>
                  </c:pt>
                  <c:pt idx="116">
                    <c:v>1117</c:v>
                  </c:pt>
                  <c:pt idx="117">
                    <c:v>1118</c:v>
                  </c:pt>
                  <c:pt idx="118">
                    <c:v>1119</c:v>
                  </c:pt>
                  <c:pt idx="119">
                    <c:v>1120</c:v>
                  </c:pt>
                  <c:pt idx="120">
                    <c:v>1121</c:v>
                  </c:pt>
                  <c:pt idx="121">
                    <c:v>1122</c:v>
                  </c:pt>
                  <c:pt idx="122">
                    <c:v>1123</c:v>
                  </c:pt>
                  <c:pt idx="123">
                    <c:v>1124</c:v>
                  </c:pt>
                  <c:pt idx="124">
                    <c:v>1125</c:v>
                  </c:pt>
                  <c:pt idx="125">
                    <c:v>1126</c:v>
                  </c:pt>
                  <c:pt idx="126">
                    <c:v>1127</c:v>
                  </c:pt>
                  <c:pt idx="127">
                    <c:v>1128</c:v>
                  </c:pt>
                  <c:pt idx="128">
                    <c:v>1129</c:v>
                  </c:pt>
                  <c:pt idx="129">
                    <c:v>1130</c:v>
                  </c:pt>
                  <c:pt idx="130">
                    <c:v>1131</c:v>
                  </c:pt>
                  <c:pt idx="131">
                    <c:v>1132</c:v>
                  </c:pt>
                  <c:pt idx="132">
                    <c:v>1133</c:v>
                  </c:pt>
                  <c:pt idx="133">
                    <c:v>1134</c:v>
                  </c:pt>
                  <c:pt idx="134">
                    <c:v>1135</c:v>
                  </c:pt>
                  <c:pt idx="135">
                    <c:v>1136</c:v>
                  </c:pt>
                  <c:pt idx="136">
                    <c:v>1137</c:v>
                  </c:pt>
                  <c:pt idx="137">
                    <c:v>1138</c:v>
                  </c:pt>
                  <c:pt idx="138">
                    <c:v>1139</c:v>
                  </c:pt>
                  <c:pt idx="139">
                    <c:v>1140</c:v>
                  </c:pt>
                  <c:pt idx="140">
                    <c:v>1141</c:v>
                  </c:pt>
                  <c:pt idx="141">
                    <c:v>1142</c:v>
                  </c:pt>
                  <c:pt idx="142">
                    <c:v>1143</c:v>
                  </c:pt>
                  <c:pt idx="143">
                    <c:v>1144</c:v>
                  </c:pt>
                  <c:pt idx="144">
                    <c:v>1145</c:v>
                  </c:pt>
                  <c:pt idx="145">
                    <c:v>1146</c:v>
                  </c:pt>
                  <c:pt idx="146">
                    <c:v>1147</c:v>
                  </c:pt>
                  <c:pt idx="147">
                    <c:v>1148</c:v>
                  </c:pt>
                  <c:pt idx="148">
                    <c:v>1149</c:v>
                  </c:pt>
                  <c:pt idx="149">
                    <c:v>1150</c:v>
                  </c:pt>
                </c:lvl>
              </c:multiLvlStrCache>
            </c:multiLvlStrRef>
          </c:xVal>
          <c:yVal>
            <c:numRef>
              <c:f>'Discount Impact Analysis'!$J$2:$J$151</c:f>
              <c:numCache>
                <c:formatCode>General</c:formatCode>
                <c:ptCount val="150"/>
                <c:pt idx="0">
                  <c:v>13.4</c:v>
                </c:pt>
                <c:pt idx="1">
                  <c:v>37.51</c:v>
                </c:pt>
                <c:pt idx="2">
                  <c:v>15.34</c:v>
                </c:pt>
                <c:pt idx="3">
                  <c:v>101.61</c:v>
                </c:pt>
                <c:pt idx="4">
                  <c:v>24.67</c:v>
                </c:pt>
                <c:pt idx="5">
                  <c:v>18.71</c:v>
                </c:pt>
                <c:pt idx="6">
                  <c:v>127.81</c:v>
                </c:pt>
                <c:pt idx="7">
                  <c:v>112.23</c:v>
                </c:pt>
                <c:pt idx="8">
                  <c:v>21.56</c:v>
                </c:pt>
                <c:pt idx="9">
                  <c:v>25.43</c:v>
                </c:pt>
                <c:pt idx="10">
                  <c:v>25.96</c:v>
                </c:pt>
                <c:pt idx="11">
                  <c:v>96.35</c:v>
                </c:pt>
                <c:pt idx="12">
                  <c:v>41.07</c:v>
                </c:pt>
                <c:pt idx="13">
                  <c:v>42.74</c:v>
                </c:pt>
                <c:pt idx="14">
                  <c:v>16.32</c:v>
                </c:pt>
                <c:pt idx="15">
                  <c:v>85.77</c:v>
                </c:pt>
                <c:pt idx="16">
                  <c:v>104.82</c:v>
                </c:pt>
                <c:pt idx="17">
                  <c:v>100.45</c:v>
                </c:pt>
                <c:pt idx="18">
                  <c:v>158.21</c:v>
                </c:pt>
                <c:pt idx="19">
                  <c:v>45.96</c:v>
                </c:pt>
                <c:pt idx="20">
                  <c:v>69.48</c:v>
                </c:pt>
                <c:pt idx="21">
                  <c:v>43.44</c:v>
                </c:pt>
                <c:pt idx="22">
                  <c:v>17.52</c:v>
                </c:pt>
                <c:pt idx="23">
                  <c:v>59.04</c:v>
                </c:pt>
                <c:pt idx="24">
                  <c:v>52.65</c:v>
                </c:pt>
                <c:pt idx="25">
                  <c:v>106.82</c:v>
                </c:pt>
                <c:pt idx="26">
                  <c:v>11.25</c:v>
                </c:pt>
                <c:pt idx="27">
                  <c:v>9.19</c:v>
                </c:pt>
                <c:pt idx="28">
                  <c:v>16.53</c:v>
                </c:pt>
                <c:pt idx="29">
                  <c:v>4.68</c:v>
                </c:pt>
                <c:pt idx="30">
                  <c:v>31.98</c:v>
                </c:pt>
                <c:pt idx="31">
                  <c:v>228.31</c:v>
                </c:pt>
                <c:pt idx="32">
                  <c:v>137.28</c:v>
                </c:pt>
                <c:pt idx="33">
                  <c:v>24.37</c:v>
                </c:pt>
                <c:pt idx="34">
                  <c:v>106.18</c:v>
                </c:pt>
                <c:pt idx="35">
                  <c:v>22.14</c:v>
                </c:pt>
                <c:pt idx="36">
                  <c:v>61.52</c:v>
                </c:pt>
                <c:pt idx="37">
                  <c:v>97.14</c:v>
                </c:pt>
                <c:pt idx="38">
                  <c:v>12.31</c:v>
                </c:pt>
                <c:pt idx="39">
                  <c:v>31.28</c:v>
                </c:pt>
                <c:pt idx="40">
                  <c:v>85.52</c:v>
                </c:pt>
                <c:pt idx="41">
                  <c:v>25.66</c:v>
                </c:pt>
                <c:pt idx="42">
                  <c:v>59.73</c:v>
                </c:pt>
                <c:pt idx="43">
                  <c:v>83.37</c:v>
                </c:pt>
                <c:pt idx="44">
                  <c:v>81.599999999999994</c:v>
                </c:pt>
                <c:pt idx="45">
                  <c:v>49.04</c:v>
                </c:pt>
                <c:pt idx="46">
                  <c:v>66.17</c:v>
                </c:pt>
                <c:pt idx="47">
                  <c:v>61.99</c:v>
                </c:pt>
                <c:pt idx="48">
                  <c:v>57.98</c:v>
                </c:pt>
                <c:pt idx="49">
                  <c:v>46.77</c:v>
                </c:pt>
                <c:pt idx="50">
                  <c:v>134.53</c:v>
                </c:pt>
                <c:pt idx="51">
                  <c:v>36.869999999999997</c:v>
                </c:pt>
                <c:pt idx="52">
                  <c:v>27.95</c:v>
                </c:pt>
                <c:pt idx="53">
                  <c:v>16.36</c:v>
                </c:pt>
                <c:pt idx="54">
                  <c:v>51.83</c:v>
                </c:pt>
                <c:pt idx="55">
                  <c:v>61.84</c:v>
                </c:pt>
                <c:pt idx="56">
                  <c:v>53.61</c:v>
                </c:pt>
                <c:pt idx="57">
                  <c:v>15.04</c:v>
                </c:pt>
                <c:pt idx="58">
                  <c:v>47.6</c:v>
                </c:pt>
                <c:pt idx="59">
                  <c:v>124.37</c:v>
                </c:pt>
                <c:pt idx="60">
                  <c:v>200.02</c:v>
                </c:pt>
                <c:pt idx="61">
                  <c:v>29.56</c:v>
                </c:pt>
                <c:pt idx="62">
                  <c:v>95.46</c:v>
                </c:pt>
                <c:pt idx="63">
                  <c:v>77.569999999999993</c:v>
                </c:pt>
                <c:pt idx="64">
                  <c:v>94.95</c:v>
                </c:pt>
                <c:pt idx="65">
                  <c:v>19.32</c:v>
                </c:pt>
                <c:pt idx="66">
                  <c:v>19.739999999999998</c:v>
                </c:pt>
                <c:pt idx="67">
                  <c:v>47.55</c:v>
                </c:pt>
                <c:pt idx="68">
                  <c:v>63</c:v>
                </c:pt>
                <c:pt idx="69">
                  <c:v>56.18</c:v>
                </c:pt>
                <c:pt idx="70">
                  <c:v>44.31</c:v>
                </c:pt>
                <c:pt idx="71">
                  <c:v>40.35</c:v>
                </c:pt>
                <c:pt idx="72">
                  <c:v>143.66999999999999</c:v>
                </c:pt>
                <c:pt idx="73">
                  <c:v>220.12</c:v>
                </c:pt>
                <c:pt idx="74">
                  <c:v>13.05</c:v>
                </c:pt>
                <c:pt idx="75">
                  <c:v>8.06</c:v>
                </c:pt>
                <c:pt idx="76">
                  <c:v>63.45</c:v>
                </c:pt>
                <c:pt idx="77">
                  <c:v>90.06</c:v>
                </c:pt>
                <c:pt idx="78">
                  <c:v>149.84</c:v>
                </c:pt>
                <c:pt idx="79">
                  <c:v>32.64</c:v>
                </c:pt>
                <c:pt idx="80">
                  <c:v>34.11</c:v>
                </c:pt>
                <c:pt idx="81">
                  <c:v>39.06</c:v>
                </c:pt>
                <c:pt idx="82">
                  <c:v>5.34</c:v>
                </c:pt>
                <c:pt idx="83">
                  <c:v>26.95</c:v>
                </c:pt>
                <c:pt idx="84">
                  <c:v>107.85</c:v>
                </c:pt>
                <c:pt idx="85">
                  <c:v>86.71</c:v>
                </c:pt>
                <c:pt idx="86">
                  <c:v>191.7</c:v>
                </c:pt>
                <c:pt idx="87">
                  <c:v>77.45</c:v>
                </c:pt>
                <c:pt idx="88">
                  <c:v>88.3</c:v>
                </c:pt>
                <c:pt idx="89">
                  <c:v>57.07</c:v>
                </c:pt>
                <c:pt idx="90">
                  <c:v>48.78</c:v>
                </c:pt>
                <c:pt idx="91">
                  <c:v>44.2</c:v>
                </c:pt>
                <c:pt idx="92">
                  <c:v>50.49</c:v>
                </c:pt>
                <c:pt idx="93">
                  <c:v>66.16</c:v>
                </c:pt>
                <c:pt idx="94">
                  <c:v>55.41</c:v>
                </c:pt>
                <c:pt idx="95">
                  <c:v>117.59</c:v>
                </c:pt>
                <c:pt idx="96">
                  <c:v>22.34</c:v>
                </c:pt>
                <c:pt idx="97">
                  <c:v>20.28</c:v>
                </c:pt>
                <c:pt idx="98">
                  <c:v>157.6</c:v>
                </c:pt>
                <c:pt idx="99">
                  <c:v>10.88</c:v>
                </c:pt>
                <c:pt idx="100">
                  <c:v>46.89</c:v>
                </c:pt>
                <c:pt idx="101">
                  <c:v>299.98</c:v>
                </c:pt>
                <c:pt idx="102">
                  <c:v>172.69</c:v>
                </c:pt>
                <c:pt idx="103">
                  <c:v>59.9</c:v>
                </c:pt>
                <c:pt idx="104">
                  <c:v>174.9</c:v>
                </c:pt>
                <c:pt idx="105">
                  <c:v>12.36</c:v>
                </c:pt>
                <c:pt idx="106">
                  <c:v>101.61</c:v>
                </c:pt>
                <c:pt idx="107">
                  <c:v>189.2</c:v>
                </c:pt>
                <c:pt idx="108">
                  <c:v>96.51</c:v>
                </c:pt>
                <c:pt idx="109">
                  <c:v>31.35</c:v>
                </c:pt>
                <c:pt idx="110">
                  <c:v>155.51</c:v>
                </c:pt>
                <c:pt idx="111">
                  <c:v>9.82</c:v>
                </c:pt>
                <c:pt idx="112">
                  <c:v>88.93</c:v>
                </c:pt>
                <c:pt idx="113">
                  <c:v>55.36</c:v>
                </c:pt>
                <c:pt idx="114">
                  <c:v>47.27</c:v>
                </c:pt>
                <c:pt idx="115">
                  <c:v>21.11</c:v>
                </c:pt>
                <c:pt idx="116">
                  <c:v>14.29</c:v>
                </c:pt>
                <c:pt idx="117">
                  <c:v>93.77</c:v>
                </c:pt>
                <c:pt idx="118">
                  <c:v>80.239999999999995</c:v>
                </c:pt>
                <c:pt idx="119">
                  <c:v>19.89</c:v>
                </c:pt>
                <c:pt idx="120">
                  <c:v>82.1</c:v>
                </c:pt>
                <c:pt idx="121">
                  <c:v>268.64999999999998</c:v>
                </c:pt>
                <c:pt idx="122">
                  <c:v>10.039999999999999</c:v>
                </c:pt>
                <c:pt idx="123">
                  <c:v>54.55</c:v>
                </c:pt>
                <c:pt idx="124">
                  <c:v>83.8</c:v>
                </c:pt>
                <c:pt idx="125">
                  <c:v>152.11000000000001</c:v>
                </c:pt>
                <c:pt idx="126">
                  <c:v>58.92</c:v>
                </c:pt>
                <c:pt idx="127">
                  <c:v>29.09</c:v>
                </c:pt>
                <c:pt idx="128">
                  <c:v>8.44</c:v>
                </c:pt>
                <c:pt idx="129">
                  <c:v>35.69</c:v>
                </c:pt>
                <c:pt idx="130">
                  <c:v>38.25</c:v>
                </c:pt>
                <c:pt idx="131">
                  <c:v>80.709999999999994</c:v>
                </c:pt>
                <c:pt idx="132">
                  <c:v>14.9</c:v>
                </c:pt>
                <c:pt idx="133">
                  <c:v>21.8</c:v>
                </c:pt>
                <c:pt idx="134">
                  <c:v>47.93</c:v>
                </c:pt>
                <c:pt idx="135">
                  <c:v>96.37</c:v>
                </c:pt>
                <c:pt idx="136">
                  <c:v>78.61</c:v>
                </c:pt>
                <c:pt idx="137">
                  <c:v>20.56</c:v>
                </c:pt>
                <c:pt idx="138">
                  <c:v>54.54</c:v>
                </c:pt>
                <c:pt idx="139">
                  <c:v>134.1</c:v>
                </c:pt>
                <c:pt idx="140">
                  <c:v>153.15</c:v>
                </c:pt>
                <c:pt idx="141">
                  <c:v>47.39</c:v>
                </c:pt>
                <c:pt idx="142">
                  <c:v>51.01</c:v>
                </c:pt>
                <c:pt idx="143">
                  <c:v>121.07</c:v>
                </c:pt>
                <c:pt idx="144">
                  <c:v>72.599999999999994</c:v>
                </c:pt>
                <c:pt idx="145">
                  <c:v>48.21</c:v>
                </c:pt>
                <c:pt idx="146">
                  <c:v>57.84</c:v>
                </c:pt>
                <c:pt idx="147">
                  <c:v>55.03</c:v>
                </c:pt>
                <c:pt idx="148">
                  <c:v>154.97</c:v>
                </c:pt>
                <c:pt idx="149">
                  <c:v>28.72</c:v>
                </c:pt>
              </c:numCache>
            </c:numRef>
          </c:yVal>
          <c:smooth val="0"/>
        </c:ser>
        <c:dLbls>
          <c:showLegendKey val="0"/>
          <c:showVal val="0"/>
          <c:showCatName val="0"/>
          <c:showSerName val="0"/>
          <c:showPercent val="0"/>
          <c:showBubbleSize val="0"/>
        </c:dLbls>
        <c:axId val="295578192"/>
        <c:axId val="295579368"/>
      </c:scatterChart>
      <c:valAx>
        <c:axId val="295578192"/>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5579368"/>
        <c:crosses val="autoZero"/>
        <c:crossBetween val="midCat"/>
      </c:valAx>
      <c:valAx>
        <c:axId val="295579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55781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206375</xdr:colOff>
      <xdr:row>4</xdr:row>
      <xdr:rowOff>3175</xdr:rowOff>
    </xdr:from>
    <xdr:to>
      <xdr:col>11</xdr:col>
      <xdr:colOff>511175</xdr:colOff>
      <xdr:row>18</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6</xdr:row>
      <xdr:rowOff>180975</xdr:rowOff>
    </xdr:from>
    <xdr:to>
      <xdr:col>9</xdr:col>
      <xdr:colOff>409575</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441325</xdr:colOff>
      <xdr:row>9</xdr:row>
      <xdr:rowOff>47625</xdr:rowOff>
    </xdr:from>
    <xdr:to>
      <xdr:col>7</xdr:col>
      <xdr:colOff>568325</xdr:colOff>
      <xdr:row>24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211005</xdr:colOff>
      <xdr:row>6</xdr:row>
      <xdr:rowOff>67072</xdr:rowOff>
    </xdr:from>
    <xdr:to>
      <xdr:col>15</xdr:col>
      <xdr:colOff>450453</xdr:colOff>
      <xdr:row>21</xdr:row>
      <xdr:rowOff>32147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368300</xdr:colOff>
      <xdr:row>13</xdr:row>
      <xdr:rowOff>31750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755650</xdr:colOff>
      <xdr:row>13</xdr:row>
      <xdr:rowOff>76200</xdr:rowOff>
    </xdr:from>
    <xdr:to>
      <xdr:col>7</xdr:col>
      <xdr:colOff>266700</xdr:colOff>
      <xdr:row>25</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412750</xdr:colOff>
      <xdr:row>0</xdr:row>
      <xdr:rowOff>0</xdr:rowOff>
    </xdr:from>
    <xdr:to>
      <xdr:col>6</xdr:col>
      <xdr:colOff>527050</xdr:colOff>
      <xdr:row>13</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285750</xdr:colOff>
      <xdr:row>0</xdr:row>
      <xdr:rowOff>12700</xdr:rowOff>
    </xdr:from>
    <xdr:to>
      <xdr:col>10</xdr:col>
      <xdr:colOff>44450</xdr:colOff>
      <xdr:row>13</xdr:row>
      <xdr:rowOff>142875</xdr:rowOff>
    </xdr:to>
    <mc:AlternateContent xmlns:mc="http://schemas.openxmlformats.org/markup-compatibility/2006">
      <mc:Choice xmlns:a14="http://schemas.microsoft.com/office/drawing/2010/main"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566150" y="1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552450</xdr:colOff>
      <xdr:row>8</xdr:row>
      <xdr:rowOff>127000</xdr:rowOff>
    </xdr:from>
    <xdr:to>
      <xdr:col>8</xdr:col>
      <xdr:colOff>222250</xdr:colOff>
      <xdr:row>15</xdr:row>
      <xdr:rowOff>101600</xdr:rowOff>
    </xdr:to>
    <mc:AlternateContent xmlns:mc="http://schemas.openxmlformats.org/markup-compatibility/2006">
      <mc:Choice xmlns:a14="http://schemas.microsoft.com/office/drawing/2010/main"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762750" y="1600200"/>
              <a:ext cx="17399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539750</xdr:colOff>
      <xdr:row>0</xdr:row>
      <xdr:rowOff>6350</xdr:rowOff>
    </xdr:from>
    <xdr:to>
      <xdr:col>8</xdr:col>
      <xdr:colOff>285750</xdr:colOff>
      <xdr:row>8</xdr:row>
      <xdr:rowOff>95250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50050" y="6350"/>
              <a:ext cx="18161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14</xdr:row>
      <xdr:rowOff>25401</xdr:rowOff>
    </xdr:from>
    <xdr:to>
      <xdr:col>10</xdr:col>
      <xdr:colOff>127000</xdr:colOff>
      <xdr:row>23</xdr:row>
      <xdr:rowOff>101601</xdr:rowOff>
    </xdr:to>
    <mc:AlternateContent xmlns:mc="http://schemas.openxmlformats.org/markup-compatibility/2006">
      <mc:Choice xmlns:a14="http://schemas.microsoft.com/office/drawing/2010/main" Requires="a14">
        <xdr:graphicFrame macro="">
          <xdr:nvGraphicFramePr>
            <xdr:cNvPr id="9" name="Discount (%)"/>
            <xdr:cNvGraphicFramePr/>
          </xdr:nvGraphicFramePr>
          <xdr:xfrm>
            <a:off x="0" y="0"/>
            <a:ext cx="0" cy="0"/>
          </xdr:xfrm>
          <a:graphic>
            <a:graphicData uri="http://schemas.microsoft.com/office/drawing/2010/slicer">
              <sle:slicer xmlns:sle="http://schemas.microsoft.com/office/drawing/2010/slicer" name="Discount (%)"/>
            </a:graphicData>
          </a:graphic>
        </xdr:graphicFrame>
      </mc:Choice>
      <mc:Fallback>
        <xdr:sp macro="" textlink="">
          <xdr:nvSpPr>
            <xdr:cNvPr id="0" name=""/>
            <xdr:cNvSpPr>
              <a:spLocks noTextEdit="1"/>
            </xdr:cNvSpPr>
          </xdr:nvSpPr>
          <xdr:spPr>
            <a:xfrm>
              <a:off x="8585200" y="2603501"/>
              <a:ext cx="18923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114300</xdr:rowOff>
    </xdr:from>
    <xdr:to>
      <xdr:col>3</xdr:col>
      <xdr:colOff>698500</xdr:colOff>
      <xdr:row>25</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od day" refreshedDate="45925.796554629633" createdVersion="5" refreshedVersion="5" minRefreshableVersion="3" recordCount="150">
  <cacheSource type="worksheet">
    <worksheetSource ref="A1:J151" sheet="Sales_Data"/>
  </cacheSource>
  <cacheFields count="10">
    <cacheField name="Order ID" numFmtId="0">
      <sharedItems containsSemiMixedTypes="0" containsString="0" containsNumber="1" containsInteger="1" minValue="1001" maxValue="1150"/>
    </cacheField>
    <cacheField name="Date" numFmtId="0">
      <sharedItems/>
    </cacheField>
    <cacheField name="Month" numFmtId="0">
      <sharedItems count="95">
        <s v="20-10-2025"/>
        <s v="24-01-2025"/>
        <s v="May"/>
        <s v="29-03-2025"/>
        <s v="November"/>
        <s v="February"/>
        <s v="20-03-2025"/>
        <s v="16-07-2025"/>
        <s v="July"/>
        <s v="14-02-2025"/>
        <s v="26-06-2025"/>
        <s v="19-01-2025"/>
        <s v="13-10-2025"/>
        <s v="20-02-2025"/>
        <s v="23-03-2025"/>
        <s v="24-07-2025"/>
        <s v="17-12-2025"/>
        <s v="13-02-2025"/>
        <s v="20-05-2025"/>
        <s v="14-11-2025"/>
        <s v="26-05-2025"/>
        <s v="January"/>
        <s v="18-06-2025"/>
        <s v="25-10-2025"/>
        <s v="30-06-2025"/>
        <s v="October"/>
        <s v="23-11-2025"/>
        <s v="30-01-2025"/>
        <s v="20-06-2025"/>
        <s v="18-10-2025"/>
        <s v="15-09-2025"/>
        <s v="26-10-2025"/>
        <s v="September"/>
        <s v="22-12-2025"/>
        <s v="15-02-2025"/>
        <s v="25-01-2025"/>
        <s v="20-09-2025"/>
        <s v="March"/>
        <s v="June"/>
        <s v="27-10-2025"/>
        <s v="April"/>
        <s v="December"/>
        <s v="14-05-2025"/>
        <s v="31-10-2025"/>
        <s v="23-09-2025"/>
        <s v="17-02-2025"/>
        <s v="14-10-2025"/>
        <s v="28-05-2025"/>
        <s v="19-11-2025"/>
        <s v="25-09-2025"/>
        <s v="21-02-2025"/>
        <s v="21-05-2025"/>
        <s v="25-04-2025"/>
        <s v="14-04-2025"/>
        <s v="16-10-2025"/>
        <s v="August"/>
        <s v="17-07-2025"/>
        <s v="24-08-2025"/>
        <s v="17-09-2025"/>
        <s v="19-04-2025"/>
        <s v="16-03-2025"/>
        <s v="21-11-2025"/>
        <s v="21-08-2025"/>
        <s v="19-03-2025"/>
        <s v="24-05-2025"/>
        <s v="13-09-2025"/>
        <s v="28-06-2025"/>
        <s v="13-05-2025"/>
        <s v="14-06-2025"/>
        <s v="30-09-2025"/>
        <s v="30-12-2025"/>
        <s v="16-09-2025"/>
        <s v="21-07-2025"/>
        <s v="30-04-2025"/>
        <s v="15-11-2025"/>
        <s v="29-05-2025"/>
        <s v="25-03-2025"/>
        <s v="27-06-2025"/>
        <s v="29-12-2025"/>
        <s v="18-01-2025"/>
        <s v="26-01-2025"/>
        <s v="26-11-2025"/>
        <s v="17-08-2025"/>
        <s v="25-06-2025"/>
        <s v="14-03-2025"/>
        <s v="31-03-2025"/>
        <s v="22-05-2025"/>
        <s v="28-02-2025"/>
        <s v="13-07-2025"/>
        <s v="29-11-2025"/>
        <s v="16-04-2025"/>
        <s v="19-12-2025"/>
        <s v="16-06-2025"/>
        <s v="20-08-2025"/>
        <s v="24-04-2025"/>
      </sharedItems>
    </cacheField>
    <cacheField name="Product" numFmtId="0">
      <sharedItems count="8">
        <s v="Socks"/>
        <s v="Jeans"/>
        <s v="Shoes"/>
        <s v="Jacket"/>
        <s v="Cap"/>
        <s v="Hoodie"/>
        <s v="Sneakers"/>
        <s v="T-shirt"/>
      </sharedItems>
    </cacheField>
    <cacheField name="Category" numFmtId="0">
      <sharedItems count="3">
        <s v="Apparel"/>
        <s v="Footwear"/>
        <s v="Accessories"/>
      </sharedItems>
    </cacheField>
    <cacheField name="Region" numFmtId="0">
      <sharedItems count="4">
        <s v="West"/>
        <s v="East"/>
        <s v="North"/>
        <s v="South"/>
      </sharedItems>
    </cacheField>
    <cacheField name="Sales ($)" numFmtId="0">
      <sharedItems containsSemiMixedTypes="0" containsString="0" containsNumber="1" containsInteger="1" minValue="29" maxValue="1000"/>
    </cacheField>
    <cacheField name="Quantity" numFmtId="0">
      <sharedItems containsSemiMixedTypes="0" containsString="0" containsNumber="1" containsInteger="1" minValue="1" maxValue="10"/>
    </cacheField>
    <cacheField name="Discount (%)" numFmtId="0">
      <sharedItems containsSemiMixedTypes="0" containsString="0" containsNumber="1" containsInteger="1" minValue="0" maxValue="20" count="5">
        <n v="10"/>
        <n v="5"/>
        <n v="20"/>
        <n v="0"/>
        <n v="15"/>
      </sharedItems>
    </cacheField>
    <cacheField name="Profit ($)" numFmtId="0">
      <sharedItems containsSemiMixedTypes="0" containsString="0" containsNumber="1" minValue="4.68" maxValue="2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
  <r>
    <n v="1001"/>
    <s v="20-10-2025"/>
    <x v="0"/>
    <x v="0"/>
    <x v="0"/>
    <x v="0"/>
    <n v="50"/>
    <n v="1"/>
    <x v="0"/>
    <n v="13.4"/>
  </r>
  <r>
    <n v="1002"/>
    <s v="24-01-2025"/>
    <x v="1"/>
    <x v="1"/>
    <x v="0"/>
    <x v="1"/>
    <n v="135"/>
    <n v="5"/>
    <x v="1"/>
    <n v="37.51"/>
  </r>
  <r>
    <n v="1003"/>
    <s v="05-12-2025"/>
    <x v="2"/>
    <x v="2"/>
    <x v="1"/>
    <x v="2"/>
    <n v="78"/>
    <n v="1"/>
    <x v="2"/>
    <n v="15.34"/>
  </r>
  <r>
    <n v="1004"/>
    <s v="29-03-2025"/>
    <x v="3"/>
    <x v="3"/>
    <x v="0"/>
    <x v="0"/>
    <n v="595"/>
    <n v="7"/>
    <x v="0"/>
    <n v="101.61"/>
  </r>
  <r>
    <n v="1005"/>
    <s v="11-08-2025"/>
    <x v="4"/>
    <x v="1"/>
    <x v="0"/>
    <x v="2"/>
    <n v="84"/>
    <n v="2"/>
    <x v="0"/>
    <n v="24.67"/>
  </r>
  <r>
    <n v="1006"/>
    <s v="02-03-2025"/>
    <x v="5"/>
    <x v="4"/>
    <x v="2"/>
    <x v="3"/>
    <n v="116"/>
    <n v="2"/>
    <x v="3"/>
    <n v="18.71"/>
  </r>
  <r>
    <n v="1007"/>
    <s v="11-02-2025"/>
    <x v="4"/>
    <x v="5"/>
    <x v="0"/>
    <x v="1"/>
    <n v="603"/>
    <n v="9"/>
    <x v="4"/>
    <n v="127.81"/>
  </r>
  <r>
    <n v="1008"/>
    <s v="20-03-2025"/>
    <x v="6"/>
    <x v="3"/>
    <x v="0"/>
    <x v="2"/>
    <n v="830"/>
    <n v="10"/>
    <x v="1"/>
    <n v="112.23"/>
  </r>
  <r>
    <n v="1009"/>
    <s v="16-07-2025"/>
    <x v="7"/>
    <x v="0"/>
    <x v="0"/>
    <x v="3"/>
    <n v="212"/>
    <n v="4"/>
    <x v="3"/>
    <n v="21.56"/>
  </r>
  <r>
    <n v="1010"/>
    <s v="07-04-2025"/>
    <x v="8"/>
    <x v="6"/>
    <x v="1"/>
    <x v="3"/>
    <n v="86"/>
    <n v="1"/>
    <x v="0"/>
    <n v="25.43"/>
  </r>
  <r>
    <n v="1011"/>
    <s v="14-02-2025"/>
    <x v="9"/>
    <x v="0"/>
    <x v="0"/>
    <x v="1"/>
    <n v="140"/>
    <n v="5"/>
    <x v="3"/>
    <n v="25.96"/>
  </r>
  <r>
    <n v="1012"/>
    <s v="26-06-2025"/>
    <x v="10"/>
    <x v="6"/>
    <x v="1"/>
    <x v="2"/>
    <n v="336"/>
    <n v="6"/>
    <x v="1"/>
    <n v="96.35"/>
  </r>
  <r>
    <n v="1013"/>
    <s v="19-01-2025"/>
    <x v="11"/>
    <x v="3"/>
    <x v="0"/>
    <x v="1"/>
    <n v="190"/>
    <n v="5"/>
    <x v="1"/>
    <n v="41.07"/>
  </r>
  <r>
    <n v="1014"/>
    <s v="13-10-2025"/>
    <x v="12"/>
    <x v="6"/>
    <x v="1"/>
    <x v="0"/>
    <n v="240"/>
    <n v="10"/>
    <x v="1"/>
    <n v="42.74"/>
  </r>
  <r>
    <n v="1015"/>
    <s v="20-02-2025"/>
    <x v="13"/>
    <x v="1"/>
    <x v="0"/>
    <x v="3"/>
    <n v="140"/>
    <n v="4"/>
    <x v="4"/>
    <n v="16.32"/>
  </r>
  <r>
    <n v="1016"/>
    <s v="23-03-2025"/>
    <x v="14"/>
    <x v="7"/>
    <x v="0"/>
    <x v="2"/>
    <n v="344"/>
    <n v="4"/>
    <x v="3"/>
    <n v="85.77"/>
  </r>
  <r>
    <n v="1017"/>
    <s v="24-07-2025"/>
    <x v="15"/>
    <x v="7"/>
    <x v="0"/>
    <x v="3"/>
    <n v="462"/>
    <n v="7"/>
    <x v="2"/>
    <n v="104.82"/>
  </r>
  <r>
    <n v="1018"/>
    <s v="17-12-2025"/>
    <x v="16"/>
    <x v="2"/>
    <x v="1"/>
    <x v="2"/>
    <n v="408"/>
    <n v="8"/>
    <x v="4"/>
    <n v="100.45"/>
  </r>
  <r>
    <n v="1019"/>
    <s v="13-02-2025"/>
    <x v="17"/>
    <x v="2"/>
    <x v="1"/>
    <x v="3"/>
    <n v="552"/>
    <n v="6"/>
    <x v="0"/>
    <n v="158.21"/>
  </r>
  <r>
    <n v="1020"/>
    <s v="19-01-2025"/>
    <x v="11"/>
    <x v="5"/>
    <x v="0"/>
    <x v="0"/>
    <n v="158"/>
    <n v="2"/>
    <x v="2"/>
    <n v="45.96"/>
  </r>
  <r>
    <n v="1021"/>
    <s v="20-05-2025"/>
    <x v="18"/>
    <x v="0"/>
    <x v="0"/>
    <x v="2"/>
    <n v="372"/>
    <n v="4"/>
    <x v="2"/>
    <n v="69.48"/>
  </r>
  <r>
    <n v="1022"/>
    <s v="14-11-2025"/>
    <x v="19"/>
    <x v="0"/>
    <x v="0"/>
    <x v="2"/>
    <n v="258"/>
    <n v="3"/>
    <x v="4"/>
    <n v="43.44"/>
  </r>
  <r>
    <n v="1023"/>
    <s v="26-05-2025"/>
    <x v="20"/>
    <x v="3"/>
    <x v="0"/>
    <x v="3"/>
    <n v="93"/>
    <n v="3"/>
    <x v="0"/>
    <n v="17.52"/>
  </r>
  <r>
    <n v="1024"/>
    <s v="01-11-2025"/>
    <x v="21"/>
    <x v="5"/>
    <x v="0"/>
    <x v="2"/>
    <n v="322"/>
    <n v="7"/>
    <x v="0"/>
    <n v="59.04"/>
  </r>
  <r>
    <n v="1025"/>
    <s v="02-02-2025"/>
    <x v="5"/>
    <x v="3"/>
    <x v="0"/>
    <x v="3"/>
    <n v="396"/>
    <n v="9"/>
    <x v="4"/>
    <n v="52.65"/>
  </r>
  <r>
    <n v="1026"/>
    <s v="18-06-2025"/>
    <x v="22"/>
    <x v="3"/>
    <x v="0"/>
    <x v="1"/>
    <n v="940"/>
    <n v="10"/>
    <x v="3"/>
    <n v="106.82"/>
  </r>
  <r>
    <n v="1027"/>
    <s v="25-10-2025"/>
    <x v="23"/>
    <x v="1"/>
    <x v="0"/>
    <x v="0"/>
    <n v="60"/>
    <n v="3"/>
    <x v="3"/>
    <n v="11.25"/>
  </r>
  <r>
    <n v="1028"/>
    <s v="30-06-2025"/>
    <x v="24"/>
    <x v="6"/>
    <x v="1"/>
    <x v="3"/>
    <n v="44"/>
    <n v="1"/>
    <x v="2"/>
    <n v="9.19"/>
  </r>
  <r>
    <n v="1029"/>
    <s v="10-08-2025"/>
    <x v="25"/>
    <x v="7"/>
    <x v="0"/>
    <x v="3"/>
    <n v="159"/>
    <n v="3"/>
    <x v="3"/>
    <n v="16.53"/>
  </r>
  <r>
    <n v="1030"/>
    <s v="23-11-2025"/>
    <x v="26"/>
    <x v="2"/>
    <x v="1"/>
    <x v="1"/>
    <n v="40"/>
    <n v="2"/>
    <x v="2"/>
    <n v="4.68"/>
  </r>
  <r>
    <n v="1031"/>
    <s v="30-01-2025"/>
    <x v="27"/>
    <x v="0"/>
    <x v="0"/>
    <x v="0"/>
    <n v="108"/>
    <n v="4"/>
    <x v="0"/>
    <n v="31.98"/>
  </r>
  <r>
    <n v="1032"/>
    <s v="18-06-2025"/>
    <x v="22"/>
    <x v="0"/>
    <x v="0"/>
    <x v="1"/>
    <n v="765"/>
    <n v="9"/>
    <x v="1"/>
    <n v="228.31"/>
  </r>
  <r>
    <n v="1033"/>
    <s v="20-06-2025"/>
    <x v="28"/>
    <x v="2"/>
    <x v="1"/>
    <x v="0"/>
    <n v="747"/>
    <n v="9"/>
    <x v="0"/>
    <n v="137.28"/>
  </r>
  <r>
    <n v="1034"/>
    <s v="18-10-2025"/>
    <x v="29"/>
    <x v="1"/>
    <x v="0"/>
    <x v="2"/>
    <n v="182"/>
    <n v="7"/>
    <x v="2"/>
    <n v="24.37"/>
  </r>
  <r>
    <n v="1035"/>
    <s v="15-09-2025"/>
    <x v="30"/>
    <x v="0"/>
    <x v="0"/>
    <x v="3"/>
    <n v="485"/>
    <n v="5"/>
    <x v="3"/>
    <n v="106.18"/>
  </r>
  <r>
    <n v="1036"/>
    <s v="26-10-2025"/>
    <x v="31"/>
    <x v="2"/>
    <x v="1"/>
    <x v="0"/>
    <n v="198"/>
    <n v="3"/>
    <x v="3"/>
    <n v="22.14"/>
  </r>
  <r>
    <n v="1037"/>
    <s v="09-10-2025"/>
    <x v="32"/>
    <x v="4"/>
    <x v="2"/>
    <x v="3"/>
    <n v="400"/>
    <n v="5"/>
    <x v="1"/>
    <n v="61.52"/>
  </r>
  <r>
    <n v="1038"/>
    <s v="22-12-2025"/>
    <x v="33"/>
    <x v="4"/>
    <x v="2"/>
    <x v="2"/>
    <n v="388"/>
    <n v="4"/>
    <x v="1"/>
    <n v="97.14"/>
  </r>
  <r>
    <n v="1039"/>
    <s v="07-04-2025"/>
    <x v="8"/>
    <x v="1"/>
    <x v="0"/>
    <x v="0"/>
    <n v="72"/>
    <n v="1"/>
    <x v="3"/>
    <n v="12.31"/>
  </r>
  <r>
    <n v="1040"/>
    <s v="15-02-2025"/>
    <x v="34"/>
    <x v="6"/>
    <x v="1"/>
    <x v="1"/>
    <n v="135"/>
    <n v="5"/>
    <x v="4"/>
    <n v="31.28"/>
  </r>
  <r>
    <n v="1041"/>
    <s v="25-01-2025"/>
    <x v="35"/>
    <x v="2"/>
    <x v="1"/>
    <x v="2"/>
    <n v="300"/>
    <n v="3"/>
    <x v="1"/>
    <n v="85.52"/>
  </r>
  <r>
    <n v="1042"/>
    <s v="11-02-2025"/>
    <x v="4"/>
    <x v="5"/>
    <x v="0"/>
    <x v="1"/>
    <n v="138"/>
    <n v="6"/>
    <x v="4"/>
    <n v="25.66"/>
  </r>
  <r>
    <n v="1043"/>
    <s v="20-09-2025"/>
    <x v="36"/>
    <x v="5"/>
    <x v="0"/>
    <x v="3"/>
    <n v="270"/>
    <n v="6"/>
    <x v="4"/>
    <n v="59.73"/>
  </r>
  <r>
    <n v="1044"/>
    <s v="03-11-2025"/>
    <x v="37"/>
    <x v="0"/>
    <x v="0"/>
    <x v="0"/>
    <n v="312"/>
    <n v="6"/>
    <x v="0"/>
    <n v="83.37"/>
  </r>
  <r>
    <n v="1045"/>
    <s v="06-07-2025"/>
    <x v="38"/>
    <x v="6"/>
    <x v="1"/>
    <x v="1"/>
    <n v="496"/>
    <n v="8"/>
    <x v="3"/>
    <n v="81.599999999999994"/>
  </r>
  <r>
    <n v="1046"/>
    <s v="27-10-2025"/>
    <x v="39"/>
    <x v="5"/>
    <x v="0"/>
    <x v="2"/>
    <n v="198"/>
    <n v="6"/>
    <x v="0"/>
    <n v="49.04"/>
  </r>
  <r>
    <n v="1047"/>
    <s v="04-05-2025"/>
    <x v="40"/>
    <x v="2"/>
    <x v="1"/>
    <x v="1"/>
    <n v="342"/>
    <n v="9"/>
    <x v="3"/>
    <n v="66.17"/>
  </r>
  <r>
    <n v="1048"/>
    <s v="07-07-2025"/>
    <x v="8"/>
    <x v="6"/>
    <x v="1"/>
    <x v="3"/>
    <n v="232"/>
    <n v="4"/>
    <x v="3"/>
    <n v="61.99"/>
  </r>
  <r>
    <n v="1049"/>
    <s v="12-01-2025"/>
    <x v="41"/>
    <x v="7"/>
    <x v="0"/>
    <x v="1"/>
    <n v="440"/>
    <n v="10"/>
    <x v="4"/>
    <n v="57.98"/>
  </r>
  <r>
    <n v="1050"/>
    <s v="14-05-2025"/>
    <x v="42"/>
    <x v="4"/>
    <x v="2"/>
    <x v="2"/>
    <n v="201"/>
    <n v="3"/>
    <x v="1"/>
    <n v="46.77"/>
  </r>
  <r>
    <n v="1051"/>
    <s v="31-10-2025"/>
    <x v="43"/>
    <x v="6"/>
    <x v="1"/>
    <x v="3"/>
    <n v="456"/>
    <n v="8"/>
    <x v="3"/>
    <n v="134.53"/>
  </r>
  <r>
    <n v="1052"/>
    <s v="23-09-2025"/>
    <x v="44"/>
    <x v="4"/>
    <x v="2"/>
    <x v="1"/>
    <n v="305"/>
    <n v="5"/>
    <x v="0"/>
    <n v="36.869999999999997"/>
  </r>
  <r>
    <n v="1053"/>
    <s v="11-06-2025"/>
    <x v="4"/>
    <x v="5"/>
    <x v="0"/>
    <x v="1"/>
    <n v="120"/>
    <n v="6"/>
    <x v="2"/>
    <n v="27.95"/>
  </r>
  <r>
    <n v="1054"/>
    <s v="13-10-2025"/>
    <x v="12"/>
    <x v="6"/>
    <x v="1"/>
    <x v="0"/>
    <n v="68"/>
    <n v="2"/>
    <x v="2"/>
    <n v="16.36"/>
  </r>
  <r>
    <n v="1055"/>
    <s v="19-01-2025"/>
    <x v="11"/>
    <x v="2"/>
    <x v="1"/>
    <x v="2"/>
    <n v="186"/>
    <n v="6"/>
    <x v="1"/>
    <n v="51.83"/>
  </r>
  <r>
    <n v="1056"/>
    <s v="09-01-2025"/>
    <x v="32"/>
    <x v="2"/>
    <x v="1"/>
    <x v="0"/>
    <n v="212"/>
    <n v="4"/>
    <x v="0"/>
    <n v="61.84"/>
  </r>
  <r>
    <n v="1057"/>
    <s v="17-02-2025"/>
    <x v="45"/>
    <x v="5"/>
    <x v="0"/>
    <x v="1"/>
    <n v="252"/>
    <n v="4"/>
    <x v="1"/>
    <n v="53.61"/>
  </r>
  <r>
    <n v="1058"/>
    <s v="12-07-2025"/>
    <x v="41"/>
    <x v="3"/>
    <x v="0"/>
    <x v="0"/>
    <n v="59"/>
    <n v="1"/>
    <x v="3"/>
    <n v="15.04"/>
  </r>
  <r>
    <n v="1059"/>
    <s v="14-10-2025"/>
    <x v="46"/>
    <x v="6"/>
    <x v="1"/>
    <x v="2"/>
    <n v="192"/>
    <n v="4"/>
    <x v="2"/>
    <n v="47.6"/>
  </r>
  <r>
    <n v="1060"/>
    <s v="28-05-2025"/>
    <x v="47"/>
    <x v="7"/>
    <x v="0"/>
    <x v="0"/>
    <n v="588"/>
    <n v="6"/>
    <x v="4"/>
    <n v="124.37"/>
  </r>
  <r>
    <n v="1061"/>
    <s v="12-03-2025"/>
    <x v="41"/>
    <x v="5"/>
    <x v="0"/>
    <x v="2"/>
    <n v="672"/>
    <n v="8"/>
    <x v="3"/>
    <n v="200.02"/>
  </r>
  <r>
    <n v="1062"/>
    <s v="06-03-2025"/>
    <x v="38"/>
    <x v="1"/>
    <x v="0"/>
    <x v="2"/>
    <n v="168"/>
    <n v="6"/>
    <x v="0"/>
    <n v="29.56"/>
  </r>
  <r>
    <n v="1063"/>
    <s v="19-11-2025"/>
    <x v="48"/>
    <x v="4"/>
    <x v="2"/>
    <x v="3"/>
    <n v="343"/>
    <n v="7"/>
    <x v="1"/>
    <n v="95.46"/>
  </r>
  <r>
    <n v="1064"/>
    <s v="25-09-2025"/>
    <x v="49"/>
    <x v="5"/>
    <x v="0"/>
    <x v="1"/>
    <n v="290"/>
    <n v="5"/>
    <x v="2"/>
    <n v="77.569999999999993"/>
  </r>
  <r>
    <n v="1065"/>
    <s v="21-02-2025"/>
    <x v="50"/>
    <x v="1"/>
    <x v="0"/>
    <x v="3"/>
    <n v="352"/>
    <n v="8"/>
    <x v="3"/>
    <n v="94.95"/>
  </r>
  <r>
    <n v="1066"/>
    <s v="21-05-2025"/>
    <x v="51"/>
    <x v="2"/>
    <x v="1"/>
    <x v="2"/>
    <n v="105"/>
    <n v="5"/>
    <x v="3"/>
    <n v="19.32"/>
  </r>
  <r>
    <n v="1067"/>
    <s v="12-06-2025"/>
    <x v="41"/>
    <x v="3"/>
    <x v="0"/>
    <x v="1"/>
    <n v="145"/>
    <n v="5"/>
    <x v="2"/>
    <n v="19.739999999999998"/>
  </r>
  <r>
    <n v="1068"/>
    <s v="25-04-2025"/>
    <x v="52"/>
    <x v="6"/>
    <x v="1"/>
    <x v="2"/>
    <n v="415"/>
    <n v="5"/>
    <x v="0"/>
    <n v="47.55"/>
  </r>
  <r>
    <n v="1069"/>
    <s v="14-04-2025"/>
    <x v="53"/>
    <x v="4"/>
    <x v="2"/>
    <x v="1"/>
    <n v="296"/>
    <n v="8"/>
    <x v="4"/>
    <n v="63"/>
  </r>
  <r>
    <n v="1070"/>
    <s v="16-10-2025"/>
    <x v="54"/>
    <x v="5"/>
    <x v="0"/>
    <x v="3"/>
    <n v="205"/>
    <n v="5"/>
    <x v="2"/>
    <n v="56.18"/>
  </r>
  <r>
    <n v="1071"/>
    <s v="08-12-2025"/>
    <x v="55"/>
    <x v="7"/>
    <x v="0"/>
    <x v="1"/>
    <n v="252"/>
    <n v="7"/>
    <x v="2"/>
    <n v="44.31"/>
  </r>
  <r>
    <n v="1072"/>
    <s v="02-08-2025"/>
    <x v="5"/>
    <x v="0"/>
    <x v="0"/>
    <x v="2"/>
    <n v="195"/>
    <n v="3"/>
    <x v="3"/>
    <n v="40.35"/>
  </r>
  <r>
    <n v="1073"/>
    <s v="17-07-2025"/>
    <x v="56"/>
    <x v="7"/>
    <x v="0"/>
    <x v="0"/>
    <n v="525"/>
    <n v="7"/>
    <x v="3"/>
    <n v="143.66999999999999"/>
  </r>
  <r>
    <n v="1074"/>
    <s v="08-07-2025"/>
    <x v="55"/>
    <x v="0"/>
    <x v="0"/>
    <x v="0"/>
    <n v="792"/>
    <n v="8"/>
    <x v="3"/>
    <n v="220.12"/>
  </r>
  <r>
    <n v="1075"/>
    <s v="04-03-2025"/>
    <x v="40"/>
    <x v="5"/>
    <x v="0"/>
    <x v="3"/>
    <n v="72"/>
    <n v="1"/>
    <x v="2"/>
    <n v="13.05"/>
  </r>
  <r>
    <n v="1076"/>
    <s v="24-08-2025"/>
    <x v="57"/>
    <x v="4"/>
    <x v="2"/>
    <x v="2"/>
    <n v="29"/>
    <n v="1"/>
    <x v="3"/>
    <n v="8.06"/>
  </r>
  <r>
    <n v="1077"/>
    <s v="17-09-2025"/>
    <x v="58"/>
    <x v="1"/>
    <x v="0"/>
    <x v="2"/>
    <n v="285"/>
    <n v="3"/>
    <x v="3"/>
    <n v="63.45"/>
  </r>
  <r>
    <n v="1078"/>
    <s v="20-02-2025"/>
    <x v="13"/>
    <x v="6"/>
    <x v="1"/>
    <x v="3"/>
    <n v="456"/>
    <n v="8"/>
    <x v="0"/>
    <n v="90.06"/>
  </r>
  <r>
    <n v="1079"/>
    <s v="04-03-2025"/>
    <x v="40"/>
    <x v="5"/>
    <x v="0"/>
    <x v="0"/>
    <n v="560"/>
    <n v="10"/>
    <x v="3"/>
    <n v="149.84"/>
  </r>
  <r>
    <n v="1080"/>
    <s v="05-02-2025"/>
    <x v="2"/>
    <x v="1"/>
    <x v="0"/>
    <x v="1"/>
    <n v="201"/>
    <n v="3"/>
    <x v="1"/>
    <n v="32.64"/>
  </r>
  <r>
    <n v="1081"/>
    <s v="19-04-2025"/>
    <x v="59"/>
    <x v="7"/>
    <x v="0"/>
    <x v="2"/>
    <n v="177"/>
    <n v="3"/>
    <x v="0"/>
    <n v="34.11"/>
  </r>
  <r>
    <n v="1082"/>
    <s v="16-03-2025"/>
    <x v="60"/>
    <x v="3"/>
    <x v="0"/>
    <x v="2"/>
    <n v="156"/>
    <n v="4"/>
    <x v="3"/>
    <n v="39.06"/>
  </r>
  <r>
    <n v="1083"/>
    <s v="21-11-2025"/>
    <x v="61"/>
    <x v="3"/>
    <x v="0"/>
    <x v="3"/>
    <n v="40"/>
    <n v="2"/>
    <x v="2"/>
    <n v="5.34"/>
  </r>
  <r>
    <n v="1084"/>
    <s v="21-08-2025"/>
    <x v="62"/>
    <x v="6"/>
    <x v="1"/>
    <x v="1"/>
    <n v="156"/>
    <n v="4"/>
    <x v="4"/>
    <n v="26.95"/>
  </r>
  <r>
    <n v="1085"/>
    <s v="19-03-2025"/>
    <x v="63"/>
    <x v="7"/>
    <x v="0"/>
    <x v="0"/>
    <n v="370"/>
    <n v="5"/>
    <x v="3"/>
    <n v="107.85"/>
  </r>
  <r>
    <n v="1086"/>
    <s v="24-05-2025"/>
    <x v="64"/>
    <x v="4"/>
    <x v="2"/>
    <x v="3"/>
    <n v="531"/>
    <n v="9"/>
    <x v="3"/>
    <n v="86.71"/>
  </r>
  <r>
    <n v="1087"/>
    <s v="13-09-2025"/>
    <x v="65"/>
    <x v="3"/>
    <x v="0"/>
    <x v="2"/>
    <n v="738"/>
    <n v="9"/>
    <x v="1"/>
    <n v="191.7"/>
  </r>
  <r>
    <n v="1088"/>
    <s v="28-06-2025"/>
    <x v="66"/>
    <x v="0"/>
    <x v="0"/>
    <x v="3"/>
    <n v="312"/>
    <n v="8"/>
    <x v="3"/>
    <n v="77.45"/>
  </r>
  <r>
    <n v="1089"/>
    <s v="13-05-2025"/>
    <x v="67"/>
    <x v="0"/>
    <x v="0"/>
    <x v="0"/>
    <n v="513"/>
    <n v="9"/>
    <x v="0"/>
    <n v="88.3"/>
  </r>
  <r>
    <n v="1090"/>
    <s v="14-06-2025"/>
    <x v="68"/>
    <x v="5"/>
    <x v="0"/>
    <x v="0"/>
    <n v="375"/>
    <n v="5"/>
    <x v="3"/>
    <n v="57.07"/>
  </r>
  <r>
    <n v="1091"/>
    <s v="30-09-2025"/>
    <x v="69"/>
    <x v="2"/>
    <x v="1"/>
    <x v="2"/>
    <n v="174"/>
    <n v="2"/>
    <x v="4"/>
    <n v="48.78"/>
  </r>
  <r>
    <n v="1092"/>
    <s v="30-12-2025"/>
    <x v="70"/>
    <x v="3"/>
    <x v="0"/>
    <x v="3"/>
    <n v="288"/>
    <n v="8"/>
    <x v="1"/>
    <n v="44.2"/>
  </r>
  <r>
    <n v="1093"/>
    <s v="10-04-2025"/>
    <x v="25"/>
    <x v="4"/>
    <x v="2"/>
    <x v="1"/>
    <n v="414"/>
    <n v="6"/>
    <x v="2"/>
    <n v="50.49"/>
  </r>
  <r>
    <n v="1094"/>
    <s v="16-09-2025"/>
    <x v="71"/>
    <x v="0"/>
    <x v="0"/>
    <x v="3"/>
    <n v="245"/>
    <n v="7"/>
    <x v="2"/>
    <n v="66.16"/>
  </r>
  <r>
    <n v="1095"/>
    <s v="09-12-2025"/>
    <x v="32"/>
    <x v="7"/>
    <x v="0"/>
    <x v="3"/>
    <n v="410"/>
    <n v="5"/>
    <x v="4"/>
    <n v="55.41"/>
  </r>
  <r>
    <n v="1096"/>
    <s v="16-10-2025"/>
    <x v="54"/>
    <x v="2"/>
    <x v="1"/>
    <x v="2"/>
    <n v="468"/>
    <n v="9"/>
    <x v="2"/>
    <n v="117.59"/>
  </r>
  <r>
    <n v="1097"/>
    <s v="21-07-2025"/>
    <x v="72"/>
    <x v="3"/>
    <x v="0"/>
    <x v="2"/>
    <n v="88"/>
    <n v="1"/>
    <x v="1"/>
    <n v="22.34"/>
  </r>
  <r>
    <n v="1098"/>
    <s v="04-08-2025"/>
    <x v="40"/>
    <x v="3"/>
    <x v="0"/>
    <x v="1"/>
    <n v="108"/>
    <n v="2"/>
    <x v="2"/>
    <n v="20.28"/>
  </r>
  <r>
    <n v="1099"/>
    <s v="02-11-2025"/>
    <x v="5"/>
    <x v="3"/>
    <x v="0"/>
    <x v="3"/>
    <n v="553"/>
    <n v="7"/>
    <x v="0"/>
    <n v="157.6"/>
  </r>
  <r>
    <n v="1100"/>
    <s v="30-04-2025"/>
    <x v="73"/>
    <x v="6"/>
    <x v="1"/>
    <x v="1"/>
    <n v="73"/>
    <n v="1"/>
    <x v="4"/>
    <n v="10.88"/>
  </r>
  <r>
    <n v="1101"/>
    <s v="15-11-2025"/>
    <x v="74"/>
    <x v="5"/>
    <x v="0"/>
    <x v="3"/>
    <n v="240"/>
    <n v="4"/>
    <x v="3"/>
    <n v="46.89"/>
  </r>
  <r>
    <n v="1102"/>
    <s v="29-05-2025"/>
    <x v="75"/>
    <x v="0"/>
    <x v="0"/>
    <x v="0"/>
    <n v="1000"/>
    <n v="10"/>
    <x v="0"/>
    <n v="299.98"/>
  </r>
  <r>
    <n v="1103"/>
    <s v="06-01-2025"/>
    <x v="38"/>
    <x v="7"/>
    <x v="0"/>
    <x v="0"/>
    <n v="670"/>
    <n v="10"/>
    <x v="2"/>
    <n v="172.69"/>
  </r>
  <r>
    <n v="1104"/>
    <s v="01-10-2025"/>
    <x v="21"/>
    <x v="5"/>
    <x v="0"/>
    <x v="3"/>
    <n v="216"/>
    <n v="6"/>
    <x v="0"/>
    <n v="59.9"/>
  </r>
  <r>
    <n v="1105"/>
    <s v="09-07-2025"/>
    <x v="32"/>
    <x v="0"/>
    <x v="0"/>
    <x v="3"/>
    <n v="688"/>
    <n v="8"/>
    <x v="2"/>
    <n v="174.9"/>
  </r>
  <r>
    <n v="1106"/>
    <s v="14-10-2025"/>
    <x v="46"/>
    <x v="4"/>
    <x v="2"/>
    <x v="1"/>
    <n v="66"/>
    <n v="3"/>
    <x v="0"/>
    <n v="12.36"/>
  </r>
  <r>
    <n v="1107"/>
    <s v="25-03-2025"/>
    <x v="76"/>
    <x v="6"/>
    <x v="1"/>
    <x v="0"/>
    <n v="552"/>
    <n v="8"/>
    <x v="4"/>
    <n v="101.61"/>
  </r>
  <r>
    <n v="1108"/>
    <s v="20-10-2025"/>
    <x v="0"/>
    <x v="6"/>
    <x v="1"/>
    <x v="0"/>
    <n v="660"/>
    <n v="10"/>
    <x v="2"/>
    <n v="189.2"/>
  </r>
  <r>
    <n v="1109"/>
    <s v="11-07-2025"/>
    <x v="4"/>
    <x v="5"/>
    <x v="0"/>
    <x v="2"/>
    <n v="344"/>
    <n v="8"/>
    <x v="2"/>
    <n v="96.51"/>
  </r>
  <r>
    <n v="1110"/>
    <s v="27-06-2025"/>
    <x v="77"/>
    <x v="6"/>
    <x v="1"/>
    <x v="3"/>
    <n v="170"/>
    <n v="2"/>
    <x v="0"/>
    <n v="31.35"/>
  </r>
  <r>
    <n v="1111"/>
    <s v="29-12-2025"/>
    <x v="78"/>
    <x v="4"/>
    <x v="2"/>
    <x v="3"/>
    <n v="756"/>
    <n v="9"/>
    <x v="0"/>
    <n v="155.51"/>
  </r>
  <r>
    <n v="1112"/>
    <s v="18-01-2025"/>
    <x v="79"/>
    <x v="2"/>
    <x v="1"/>
    <x v="3"/>
    <n v="33"/>
    <n v="1"/>
    <x v="3"/>
    <n v="9.82"/>
  </r>
  <r>
    <n v="1113"/>
    <s v="09-07-2025"/>
    <x v="32"/>
    <x v="1"/>
    <x v="0"/>
    <x v="3"/>
    <n v="522"/>
    <n v="9"/>
    <x v="2"/>
    <n v="88.93"/>
  </r>
  <r>
    <n v="1114"/>
    <s v="26-01-2025"/>
    <x v="80"/>
    <x v="2"/>
    <x v="1"/>
    <x v="3"/>
    <n v="440"/>
    <n v="8"/>
    <x v="1"/>
    <n v="55.36"/>
  </r>
  <r>
    <n v="1115"/>
    <s v="04-02-2025"/>
    <x v="40"/>
    <x v="2"/>
    <x v="1"/>
    <x v="3"/>
    <n v="220"/>
    <n v="4"/>
    <x v="2"/>
    <n v="47.27"/>
  </r>
  <r>
    <n v="1116"/>
    <s v="26-11-2025"/>
    <x v="81"/>
    <x v="1"/>
    <x v="0"/>
    <x v="2"/>
    <n v="188"/>
    <n v="4"/>
    <x v="0"/>
    <n v="21.11"/>
  </r>
  <r>
    <n v="1117"/>
    <s v="23-09-2025"/>
    <x v="44"/>
    <x v="4"/>
    <x v="2"/>
    <x v="2"/>
    <n v="49"/>
    <n v="1"/>
    <x v="3"/>
    <n v="14.29"/>
  </r>
  <r>
    <n v="1118"/>
    <s v="03-06-2025"/>
    <x v="37"/>
    <x v="2"/>
    <x v="1"/>
    <x v="2"/>
    <n v="744"/>
    <n v="8"/>
    <x v="0"/>
    <n v="93.77"/>
  </r>
  <r>
    <n v="1119"/>
    <s v="20-09-2025"/>
    <x v="36"/>
    <x v="5"/>
    <x v="0"/>
    <x v="0"/>
    <n v="468"/>
    <n v="9"/>
    <x v="0"/>
    <n v="80.239999999999995"/>
  </r>
  <r>
    <n v="1120"/>
    <s v="17-08-2025"/>
    <x v="82"/>
    <x v="6"/>
    <x v="1"/>
    <x v="0"/>
    <n v="111"/>
    <n v="3"/>
    <x v="4"/>
    <n v="19.89"/>
  </r>
  <r>
    <n v="1121"/>
    <s v="25-06-2025"/>
    <x v="83"/>
    <x v="4"/>
    <x v="2"/>
    <x v="2"/>
    <n v="390"/>
    <n v="5"/>
    <x v="4"/>
    <n v="82.1"/>
  </r>
  <r>
    <n v="1122"/>
    <s v="27-10-2025"/>
    <x v="39"/>
    <x v="6"/>
    <x v="1"/>
    <x v="1"/>
    <n v="970"/>
    <n v="10"/>
    <x v="4"/>
    <n v="268.64999999999998"/>
  </r>
  <r>
    <n v="1123"/>
    <s v="28-05-2025"/>
    <x v="47"/>
    <x v="3"/>
    <x v="0"/>
    <x v="1"/>
    <n v="94"/>
    <n v="2"/>
    <x v="0"/>
    <n v="10.039999999999999"/>
  </r>
  <r>
    <n v="1124"/>
    <s v="16-09-2025"/>
    <x v="71"/>
    <x v="2"/>
    <x v="1"/>
    <x v="1"/>
    <n v="260"/>
    <n v="10"/>
    <x v="2"/>
    <n v="54.55"/>
  </r>
  <r>
    <n v="1125"/>
    <s v="14-03-2025"/>
    <x v="84"/>
    <x v="4"/>
    <x v="2"/>
    <x v="0"/>
    <n v="368"/>
    <n v="8"/>
    <x v="1"/>
    <n v="83.8"/>
  </r>
  <r>
    <n v="1126"/>
    <s v="31-03-2025"/>
    <x v="85"/>
    <x v="4"/>
    <x v="2"/>
    <x v="2"/>
    <n v="696"/>
    <n v="8"/>
    <x v="1"/>
    <n v="152.11000000000001"/>
  </r>
  <r>
    <n v="1127"/>
    <s v="22-05-2025"/>
    <x v="86"/>
    <x v="1"/>
    <x v="0"/>
    <x v="1"/>
    <n v="200"/>
    <n v="8"/>
    <x v="4"/>
    <n v="58.92"/>
  </r>
  <r>
    <n v="1128"/>
    <s v="28-02-2025"/>
    <x v="87"/>
    <x v="5"/>
    <x v="0"/>
    <x v="2"/>
    <n v="174"/>
    <n v="3"/>
    <x v="3"/>
    <n v="29.09"/>
  </r>
  <r>
    <n v="1129"/>
    <s v="13-07-2025"/>
    <x v="88"/>
    <x v="3"/>
    <x v="0"/>
    <x v="2"/>
    <n v="35"/>
    <n v="1"/>
    <x v="1"/>
    <n v="8.44"/>
  </r>
  <r>
    <n v="1130"/>
    <s v="18-06-2025"/>
    <x v="22"/>
    <x v="1"/>
    <x v="0"/>
    <x v="3"/>
    <n v="220"/>
    <n v="10"/>
    <x v="3"/>
    <n v="35.69"/>
  </r>
  <r>
    <n v="1131"/>
    <s v="29-11-2025"/>
    <x v="89"/>
    <x v="2"/>
    <x v="1"/>
    <x v="3"/>
    <n v="148"/>
    <n v="4"/>
    <x v="0"/>
    <n v="38.25"/>
  </r>
  <r>
    <n v="1132"/>
    <s v="10-08-2025"/>
    <x v="25"/>
    <x v="2"/>
    <x v="1"/>
    <x v="0"/>
    <n v="270"/>
    <n v="5"/>
    <x v="0"/>
    <n v="80.709999999999994"/>
  </r>
  <r>
    <n v="1133"/>
    <s v="16-04-2025"/>
    <x v="90"/>
    <x v="7"/>
    <x v="0"/>
    <x v="0"/>
    <n v="64"/>
    <n v="2"/>
    <x v="0"/>
    <n v="14.9"/>
  </r>
  <r>
    <n v="1134"/>
    <s v="19-12-2025"/>
    <x v="91"/>
    <x v="5"/>
    <x v="0"/>
    <x v="0"/>
    <n v="74"/>
    <n v="1"/>
    <x v="1"/>
    <n v="21.8"/>
  </r>
  <r>
    <n v="1135"/>
    <s v="16-06-2025"/>
    <x v="92"/>
    <x v="3"/>
    <x v="0"/>
    <x v="2"/>
    <n v="220"/>
    <n v="5"/>
    <x v="3"/>
    <n v="47.93"/>
  </r>
  <r>
    <n v="1136"/>
    <s v="10-04-2025"/>
    <x v="25"/>
    <x v="4"/>
    <x v="2"/>
    <x v="2"/>
    <n v="384"/>
    <n v="8"/>
    <x v="4"/>
    <n v="96.37"/>
  </r>
  <r>
    <n v="1137"/>
    <s v="01-06-2025"/>
    <x v="21"/>
    <x v="7"/>
    <x v="0"/>
    <x v="0"/>
    <n v="285"/>
    <n v="3"/>
    <x v="4"/>
    <n v="78.61"/>
  </r>
  <r>
    <n v="1138"/>
    <s v="18-10-2025"/>
    <x v="29"/>
    <x v="6"/>
    <x v="1"/>
    <x v="0"/>
    <n v="112"/>
    <n v="2"/>
    <x v="1"/>
    <n v="20.56"/>
  </r>
  <r>
    <n v="1139"/>
    <s v="09-10-2025"/>
    <x v="32"/>
    <x v="1"/>
    <x v="0"/>
    <x v="2"/>
    <n v="225"/>
    <n v="5"/>
    <x v="4"/>
    <n v="54.54"/>
  </r>
  <r>
    <n v="1140"/>
    <s v="17-08-2025"/>
    <x v="82"/>
    <x v="2"/>
    <x v="1"/>
    <x v="2"/>
    <n v="740"/>
    <n v="10"/>
    <x v="2"/>
    <n v="134.1"/>
  </r>
  <r>
    <n v="1141"/>
    <s v="14-10-2025"/>
    <x v="46"/>
    <x v="0"/>
    <x v="0"/>
    <x v="1"/>
    <n v="552"/>
    <n v="6"/>
    <x v="2"/>
    <n v="153.15"/>
  </r>
  <r>
    <n v="1142"/>
    <s v="11-07-2025"/>
    <x v="4"/>
    <x v="6"/>
    <x v="1"/>
    <x v="1"/>
    <n v="252"/>
    <n v="7"/>
    <x v="2"/>
    <n v="47.39"/>
  </r>
  <r>
    <n v="1143"/>
    <s v="20-08-2025"/>
    <x v="93"/>
    <x v="4"/>
    <x v="2"/>
    <x v="0"/>
    <n v="405"/>
    <n v="5"/>
    <x v="1"/>
    <n v="51.01"/>
  </r>
  <r>
    <n v="1144"/>
    <s v="24-04-2025"/>
    <x v="94"/>
    <x v="4"/>
    <x v="2"/>
    <x v="0"/>
    <n v="576"/>
    <n v="8"/>
    <x v="2"/>
    <n v="121.07"/>
  </r>
  <r>
    <n v="1145"/>
    <s v="14-06-2025"/>
    <x v="68"/>
    <x v="0"/>
    <x v="0"/>
    <x v="1"/>
    <n v="488"/>
    <n v="8"/>
    <x v="3"/>
    <n v="72.599999999999994"/>
  </r>
  <r>
    <n v="1146"/>
    <s v="07-04-2025"/>
    <x v="8"/>
    <x v="6"/>
    <x v="1"/>
    <x v="1"/>
    <n v="392"/>
    <n v="4"/>
    <x v="2"/>
    <n v="48.21"/>
  </r>
  <r>
    <n v="1147"/>
    <s v="10-11-2025"/>
    <x v="25"/>
    <x v="1"/>
    <x v="0"/>
    <x v="1"/>
    <n v="219"/>
    <n v="3"/>
    <x v="1"/>
    <n v="57.84"/>
  </r>
  <r>
    <n v="1148"/>
    <s v="05-01-2025"/>
    <x v="2"/>
    <x v="2"/>
    <x v="1"/>
    <x v="2"/>
    <n v="297"/>
    <n v="9"/>
    <x v="4"/>
    <n v="55.03"/>
  </r>
  <r>
    <n v="1149"/>
    <s v="10-08-2025"/>
    <x v="25"/>
    <x v="2"/>
    <x v="1"/>
    <x v="1"/>
    <n v="590"/>
    <n v="10"/>
    <x v="0"/>
    <n v="154.97"/>
  </r>
  <r>
    <n v="1150"/>
    <s v="06-10-2025"/>
    <x v="38"/>
    <x v="0"/>
    <x v="0"/>
    <x v="3"/>
    <n v="215"/>
    <n v="5"/>
    <x v="1"/>
    <n v="2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99" firstHeaderRow="1" firstDataRow="1" firstDataCol="1"/>
  <pivotFields count="10">
    <pivotField showAll="0"/>
    <pivotField showAll="0"/>
    <pivotField axis="axisRow" showAll="0">
      <items count="96">
        <item x="21"/>
        <item x="5"/>
        <item x="37"/>
        <item x="40"/>
        <item x="2"/>
        <item x="38"/>
        <item x="8"/>
        <item x="55"/>
        <item x="32"/>
        <item x="25"/>
        <item x="4"/>
        <item x="41"/>
        <item x="17"/>
        <item x="67"/>
        <item x="88"/>
        <item x="65"/>
        <item x="12"/>
        <item x="9"/>
        <item x="84"/>
        <item x="53"/>
        <item x="42"/>
        <item x="68"/>
        <item x="46"/>
        <item x="19"/>
        <item x="34"/>
        <item x="30"/>
        <item x="74"/>
        <item x="60"/>
        <item x="90"/>
        <item x="92"/>
        <item x="7"/>
        <item x="71"/>
        <item x="54"/>
        <item x="45"/>
        <item x="56"/>
        <item x="82"/>
        <item x="58"/>
        <item x="16"/>
        <item x="79"/>
        <item x="22"/>
        <item x="29"/>
        <item x="11"/>
        <item x="63"/>
        <item x="59"/>
        <item x="48"/>
        <item x="91"/>
        <item x="13"/>
        <item x="6"/>
        <item x="18"/>
        <item x="28"/>
        <item x="93"/>
        <item x="36"/>
        <item x="0"/>
        <item x="50"/>
        <item x="51"/>
        <item x="72"/>
        <item x="62"/>
        <item x="61"/>
        <item x="86"/>
        <item x="33"/>
        <item x="14"/>
        <item x="44"/>
        <item x="26"/>
        <item x="1"/>
        <item x="94"/>
        <item x="64"/>
        <item x="15"/>
        <item x="57"/>
        <item x="35"/>
        <item x="76"/>
        <item x="52"/>
        <item x="83"/>
        <item x="49"/>
        <item x="23"/>
        <item x="80"/>
        <item x="20"/>
        <item x="10"/>
        <item x="31"/>
        <item x="81"/>
        <item x="77"/>
        <item x="39"/>
        <item x="87"/>
        <item x="47"/>
        <item x="66"/>
        <item x="3"/>
        <item x="75"/>
        <item x="89"/>
        <item x="78"/>
        <item x="27"/>
        <item x="73"/>
        <item x="24"/>
        <item x="69"/>
        <item x="70"/>
        <item x="85"/>
        <item x="43"/>
        <item t="default"/>
      </items>
    </pivotField>
    <pivotField showAll="0"/>
    <pivotField showAll="0">
      <items count="4">
        <item x="2"/>
        <item x="0"/>
        <item x="1"/>
        <item t="default"/>
      </items>
    </pivotField>
    <pivotField showAll="0">
      <items count="5">
        <item x="1"/>
        <item x="2"/>
        <item x="3"/>
        <item x="0"/>
        <item t="default"/>
      </items>
    </pivotField>
    <pivotField dataField="1" showAll="0"/>
    <pivotField showAll="0"/>
    <pivotField showAll="0">
      <items count="6">
        <item x="3"/>
        <item x="1"/>
        <item x="0"/>
        <item x="4"/>
        <item x="2"/>
        <item t="default"/>
      </items>
    </pivotField>
    <pivotField showAll="0"/>
  </pivotFields>
  <rowFields count="1">
    <field x="2"/>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dataFields count="1">
    <dataField name="Sum of Sales ($)" fld="6" baseField="0" baseItem="0"/>
  </dataFields>
  <formats count="2">
    <format dxfId="65">
      <pivotArea field="2" type="button" dataOnly="0" labelOnly="1" outline="0" axis="axisRow" fieldPosition="0"/>
    </format>
    <format dxfId="64">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2" firstHeaderRow="1" firstDataRow="1" firstDataCol="1"/>
  <pivotFields count="10">
    <pivotField showAll="0"/>
    <pivotField showAll="0"/>
    <pivotField showAll="0">
      <items count="96">
        <item x="21"/>
        <item x="5"/>
        <item x="37"/>
        <item x="40"/>
        <item x="2"/>
        <item x="38"/>
        <item x="8"/>
        <item x="55"/>
        <item x="32"/>
        <item x="25"/>
        <item x="4"/>
        <item x="41"/>
        <item x="17"/>
        <item x="67"/>
        <item x="88"/>
        <item x="65"/>
        <item x="12"/>
        <item x="9"/>
        <item x="84"/>
        <item x="53"/>
        <item x="42"/>
        <item x="68"/>
        <item x="46"/>
        <item x="19"/>
        <item x="34"/>
        <item x="30"/>
        <item x="74"/>
        <item x="60"/>
        <item x="90"/>
        <item x="92"/>
        <item x="7"/>
        <item x="71"/>
        <item x="54"/>
        <item x="45"/>
        <item x="56"/>
        <item x="82"/>
        <item x="58"/>
        <item x="16"/>
        <item x="79"/>
        <item x="22"/>
        <item x="29"/>
        <item x="11"/>
        <item x="63"/>
        <item x="59"/>
        <item x="48"/>
        <item x="91"/>
        <item x="13"/>
        <item x="6"/>
        <item x="18"/>
        <item x="28"/>
        <item x="93"/>
        <item x="36"/>
        <item x="0"/>
        <item x="50"/>
        <item x="51"/>
        <item x="72"/>
        <item x="62"/>
        <item x="61"/>
        <item x="86"/>
        <item x="33"/>
        <item x="14"/>
        <item x="44"/>
        <item x="26"/>
        <item x="1"/>
        <item x="94"/>
        <item x="64"/>
        <item x="15"/>
        <item x="57"/>
        <item x="35"/>
        <item x="76"/>
        <item x="52"/>
        <item x="83"/>
        <item x="49"/>
        <item x="23"/>
        <item x="80"/>
        <item x="20"/>
        <item x="10"/>
        <item x="31"/>
        <item x="81"/>
        <item x="77"/>
        <item x="39"/>
        <item x="87"/>
        <item x="47"/>
        <item x="66"/>
        <item x="3"/>
        <item x="75"/>
        <item x="89"/>
        <item x="78"/>
        <item x="27"/>
        <item x="73"/>
        <item x="24"/>
        <item x="69"/>
        <item x="70"/>
        <item x="85"/>
        <item x="43"/>
        <item t="default"/>
      </items>
    </pivotField>
    <pivotField axis="axisRow" showAll="0">
      <items count="9">
        <item x="4"/>
        <item x="5"/>
        <item x="3"/>
        <item x="1"/>
        <item x="2"/>
        <item x="6"/>
        <item x="0"/>
        <item x="7"/>
        <item t="default"/>
      </items>
    </pivotField>
    <pivotField showAll="0">
      <items count="4">
        <item x="2"/>
        <item x="0"/>
        <item x="1"/>
        <item t="default"/>
      </items>
    </pivotField>
    <pivotField showAll="0">
      <items count="5">
        <item x="1"/>
        <item x="2"/>
        <item x="3"/>
        <item x="0"/>
        <item t="default"/>
      </items>
    </pivotField>
    <pivotField dataField="1" showAll="0"/>
    <pivotField showAll="0"/>
    <pivotField showAll="0">
      <items count="6">
        <item x="3"/>
        <item x="1"/>
        <item x="0"/>
        <item x="4"/>
        <item x="2"/>
        <item t="default"/>
      </items>
    </pivotField>
    <pivotField showAll="0"/>
  </pivotFields>
  <rowFields count="1">
    <field x="3"/>
  </rowFields>
  <rowItems count="9">
    <i>
      <x/>
    </i>
    <i>
      <x v="1"/>
    </i>
    <i>
      <x v="2"/>
    </i>
    <i>
      <x v="3"/>
    </i>
    <i>
      <x v="4"/>
    </i>
    <i>
      <x v="5"/>
    </i>
    <i>
      <x v="6"/>
    </i>
    <i>
      <x v="7"/>
    </i>
    <i t="grand">
      <x/>
    </i>
  </rowItems>
  <colItems count="1">
    <i/>
  </colItems>
  <dataFields count="1">
    <dataField name="Sum of Sales ($)" fld="6" baseField="0" baseItem="0"/>
  </dataFields>
  <formats count="2">
    <format dxfId="63">
      <pivotArea field="3" type="button" dataOnly="0" labelOnly="1" outline="0" axis="axisRow" fieldPosition="0"/>
    </format>
    <format dxfId="62">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C8" firstHeaderRow="0" firstDataRow="1" firstDataCol="1"/>
  <pivotFields count="10">
    <pivotField showAll="0"/>
    <pivotField showAll="0"/>
    <pivotField showAll="0">
      <items count="96">
        <item x="21"/>
        <item x="5"/>
        <item x="37"/>
        <item x="40"/>
        <item x="2"/>
        <item x="38"/>
        <item x="8"/>
        <item x="55"/>
        <item x="32"/>
        <item x="25"/>
        <item x="4"/>
        <item x="41"/>
        <item x="17"/>
        <item x="67"/>
        <item x="88"/>
        <item x="65"/>
        <item x="12"/>
        <item x="9"/>
        <item x="84"/>
        <item x="53"/>
        <item x="42"/>
        <item x="68"/>
        <item x="46"/>
        <item x="19"/>
        <item x="34"/>
        <item x="30"/>
        <item x="74"/>
        <item x="60"/>
        <item x="90"/>
        <item x="92"/>
        <item x="7"/>
        <item x="71"/>
        <item x="54"/>
        <item x="45"/>
        <item x="56"/>
        <item x="82"/>
        <item x="58"/>
        <item x="16"/>
        <item x="79"/>
        <item x="22"/>
        <item x="29"/>
        <item x="11"/>
        <item x="63"/>
        <item x="59"/>
        <item x="48"/>
        <item x="91"/>
        <item x="13"/>
        <item x="6"/>
        <item x="18"/>
        <item x="28"/>
        <item x="93"/>
        <item x="36"/>
        <item x="0"/>
        <item x="50"/>
        <item x="51"/>
        <item x="72"/>
        <item x="62"/>
        <item x="61"/>
        <item x="86"/>
        <item x="33"/>
        <item x="14"/>
        <item x="44"/>
        <item x="26"/>
        <item x="1"/>
        <item x="94"/>
        <item x="64"/>
        <item x="15"/>
        <item x="57"/>
        <item x="35"/>
        <item x="76"/>
        <item x="52"/>
        <item x="83"/>
        <item x="49"/>
        <item x="23"/>
        <item x="80"/>
        <item x="20"/>
        <item x="10"/>
        <item x="31"/>
        <item x="81"/>
        <item x="77"/>
        <item x="39"/>
        <item x="87"/>
        <item x="47"/>
        <item x="66"/>
        <item x="3"/>
        <item x="75"/>
        <item x="89"/>
        <item x="78"/>
        <item x="27"/>
        <item x="73"/>
        <item x="24"/>
        <item x="69"/>
        <item x="70"/>
        <item x="85"/>
        <item x="43"/>
        <item t="default"/>
      </items>
    </pivotField>
    <pivotField showAll="0"/>
    <pivotField showAll="0">
      <items count="4">
        <item x="2"/>
        <item x="0"/>
        <item x="1"/>
        <item t="default"/>
      </items>
    </pivotField>
    <pivotField axis="axisRow" showAll="0">
      <items count="5">
        <item x="1"/>
        <item x="2"/>
        <item x="3"/>
        <item x="0"/>
        <item t="default"/>
      </items>
    </pivotField>
    <pivotField dataField="1" showAll="0"/>
    <pivotField showAll="0"/>
    <pivotField showAll="0">
      <items count="6">
        <item x="3"/>
        <item x="1"/>
        <item x="0"/>
        <item x="4"/>
        <item x="2"/>
        <item t="default"/>
      </items>
    </pivotField>
    <pivotField dataField="1" showAll="0"/>
  </pivotFields>
  <rowFields count="1">
    <field x="5"/>
  </rowFields>
  <rowItems count="5">
    <i>
      <x/>
    </i>
    <i>
      <x v="1"/>
    </i>
    <i>
      <x v="2"/>
    </i>
    <i>
      <x v="3"/>
    </i>
    <i t="grand">
      <x/>
    </i>
  </rowItems>
  <colFields count="1">
    <field x="-2"/>
  </colFields>
  <colItems count="2">
    <i>
      <x/>
    </i>
    <i i="1">
      <x v="1"/>
    </i>
  </colItems>
  <dataFields count="2">
    <dataField name="Sum of Sales ($)" fld="6" baseField="0" baseItem="0"/>
    <dataField name="Sum of Profit ($)" fld="9" baseField="0" baseItem="0"/>
  </dataFields>
  <formats count="2">
    <format dxfId="61">
      <pivotArea field="5" type="button" dataOnly="0" labelOnly="1" outline="0" axis="axisRow" fieldPosition="0"/>
    </format>
    <format dxfId="60">
      <pivotArea dataOnly="0" labelOnly="1" outline="0" fieldPosition="0">
        <references count="1">
          <reference field="4294967294" count="2">
            <x v="0"/>
            <x v="1"/>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series="1">
      <pivotArea type="data" outline="0" fieldPosition="0">
        <references count="1">
          <reference field="4294967294" count="1" selected="0">
            <x v="1"/>
          </reference>
        </references>
      </pivotArea>
    </chartFormat>
    <chartFormat chart="3" format="18">
      <pivotArea type="data" outline="0" fieldPosition="0">
        <references count="2">
          <reference field="4294967294" count="1" selected="0">
            <x v="1"/>
          </reference>
          <reference field="5" count="1" selected="0">
            <x v="0"/>
          </reference>
        </references>
      </pivotArea>
    </chartFormat>
    <chartFormat chart="3" format="19">
      <pivotArea type="data" outline="0" fieldPosition="0">
        <references count="2">
          <reference field="4294967294" count="1" selected="0">
            <x v="1"/>
          </reference>
          <reference field="5" count="1" selected="0">
            <x v="1"/>
          </reference>
        </references>
      </pivotArea>
    </chartFormat>
    <chartFormat chart="3" format="20">
      <pivotArea type="data" outline="0" fieldPosition="0">
        <references count="2">
          <reference field="4294967294" count="1" selected="0">
            <x v="1"/>
          </reference>
          <reference field="5" count="1" selected="0">
            <x v="2"/>
          </reference>
        </references>
      </pivotArea>
    </chartFormat>
    <chartFormat chart="3" format="21">
      <pivotArea type="data" outline="0" fieldPosition="0">
        <references count="2">
          <reference field="4294967294" count="1" selected="0">
            <x v="1"/>
          </reference>
          <reference field="5" count="1" selected="0">
            <x v="3"/>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1"/>
          </reference>
          <reference field="5" count="1" selected="0">
            <x v="0"/>
          </reference>
        </references>
      </pivotArea>
    </chartFormat>
    <chartFormat chart="1" format="7">
      <pivotArea type="data" outline="0" fieldPosition="0">
        <references count="2">
          <reference field="4294967294" count="1" selected="0">
            <x v="1"/>
          </reference>
          <reference field="5" count="1" selected="0">
            <x v="1"/>
          </reference>
        </references>
      </pivotArea>
    </chartFormat>
    <chartFormat chart="1" format="8">
      <pivotArea type="data" outline="0" fieldPosition="0">
        <references count="2">
          <reference field="4294967294" count="1" selected="0">
            <x v="1"/>
          </reference>
          <reference field="5" count="1" selected="0">
            <x v="2"/>
          </reference>
        </references>
      </pivotArea>
    </chartFormat>
    <chartFormat chart="1" format="9">
      <pivotArea type="data" outline="0" fieldPosition="0">
        <references count="2">
          <reference field="429496729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5" name="PivotTable3"/>
    <pivotTable tabId="4" name="PivotTable2"/>
  </pivotTables>
  <data>
    <tabular pivotCacheId="1">
      <items count="95">
        <i x="21" s="1"/>
        <i x="5" s="1"/>
        <i x="37" s="1"/>
        <i x="40" s="1"/>
        <i x="2" s="1"/>
        <i x="38" s="1"/>
        <i x="8" s="1"/>
        <i x="55" s="1"/>
        <i x="32" s="1"/>
        <i x="25" s="1"/>
        <i x="4" s="1"/>
        <i x="41" s="1"/>
        <i x="17" s="1"/>
        <i x="67" s="1"/>
        <i x="88" s="1"/>
        <i x="65" s="1"/>
        <i x="12" s="1"/>
        <i x="9" s="1"/>
        <i x="84" s="1"/>
        <i x="53" s="1"/>
        <i x="42" s="1"/>
        <i x="68" s="1"/>
        <i x="46" s="1"/>
        <i x="19" s="1"/>
        <i x="34" s="1"/>
        <i x="30" s="1"/>
        <i x="74" s="1"/>
        <i x="60" s="1"/>
        <i x="90" s="1"/>
        <i x="92" s="1"/>
        <i x="7" s="1"/>
        <i x="71" s="1"/>
        <i x="54" s="1"/>
        <i x="45" s="1"/>
        <i x="56" s="1"/>
        <i x="82" s="1"/>
        <i x="58" s="1"/>
        <i x="16" s="1"/>
        <i x="79" s="1"/>
        <i x="22" s="1"/>
        <i x="29" s="1"/>
        <i x="11" s="1"/>
        <i x="63" s="1"/>
        <i x="59" s="1"/>
        <i x="48" s="1"/>
        <i x="91" s="1"/>
        <i x="13" s="1"/>
        <i x="6" s="1"/>
        <i x="18" s="1"/>
        <i x="28" s="1"/>
        <i x="93" s="1"/>
        <i x="36" s="1"/>
        <i x="0" s="1"/>
        <i x="50" s="1"/>
        <i x="51" s="1"/>
        <i x="72" s="1"/>
        <i x="62" s="1"/>
        <i x="61" s="1"/>
        <i x="86" s="1"/>
        <i x="33" s="1"/>
        <i x="14" s="1"/>
        <i x="44" s="1"/>
        <i x="26" s="1"/>
        <i x="1" s="1"/>
        <i x="94" s="1"/>
        <i x="64" s="1"/>
        <i x="15" s="1"/>
        <i x="57" s="1"/>
        <i x="35" s="1"/>
        <i x="76" s="1"/>
        <i x="52" s="1"/>
        <i x="83" s="1"/>
        <i x="49" s="1"/>
        <i x="23" s="1"/>
        <i x="80" s="1"/>
        <i x="20" s="1"/>
        <i x="10" s="1"/>
        <i x="31" s="1"/>
        <i x="81" s="1"/>
        <i x="77" s="1"/>
        <i x="39" s="1"/>
        <i x="87" s="1"/>
        <i x="47" s="1"/>
        <i x="66" s="1"/>
        <i x="3" s="1"/>
        <i x="75" s="1"/>
        <i x="89" s="1"/>
        <i x="78" s="1"/>
        <i x="27" s="1"/>
        <i x="73" s="1"/>
        <i x="24" s="1"/>
        <i x="69" s="1"/>
        <i x="70" s="1"/>
        <i x="85"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5" name="PivotTable3"/>
    <pivotTable tabId="4" name="PivotTable2"/>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5" name="PivotTable3"/>
    <pivotTable tabId="4" name="PivotTable2"/>
  </pivotTables>
  <data>
    <tabular pivotCacheId="1">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scount" sourceName="Discount (%)">
  <pivotTables>
    <pivotTable tabId="2" name="PivotTable1"/>
    <pivotTable tabId="5" name="PivotTable3"/>
    <pivotTable tabId="4" name="PivotTable2"/>
  </pivotTables>
  <data>
    <tabular pivotCacheId="1">
      <items count="5">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15" rowHeight="241300"/>
  <slicer name="Category" cache="Slicer_Category" caption="Category" rowHeight="241300"/>
  <slicer name="Region" cache="Slicer_Region" caption="Region" rowHeight="241300"/>
  <slicer name="Discount (%)" cache="Slicer_Discount" caption="Discount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9"/>
  <sheetViews>
    <sheetView tabSelected="1" workbookViewId="0">
      <selection activeCell="N3" sqref="N3"/>
    </sheetView>
  </sheetViews>
  <sheetFormatPr defaultRowHeight="14.5" x14ac:dyDescent="0.35"/>
  <cols>
    <col min="1" max="1" width="12.36328125" bestFit="1" customWidth="1"/>
    <col min="2" max="2" width="14.08984375" bestFit="1" customWidth="1"/>
  </cols>
  <sheetData>
    <row r="3" spans="1:2" x14ac:dyDescent="0.35">
      <c r="A3" s="3" t="s">
        <v>147</v>
      </c>
      <c r="B3" s="3" t="s">
        <v>153</v>
      </c>
    </row>
    <row r="4" spans="1:2" x14ac:dyDescent="0.35">
      <c r="A4" s="6" t="s">
        <v>156</v>
      </c>
      <c r="B4" s="5">
        <v>823</v>
      </c>
    </row>
    <row r="5" spans="1:2" x14ac:dyDescent="0.35">
      <c r="A5" s="6" t="s">
        <v>157</v>
      </c>
      <c r="B5" s="5">
        <v>1260</v>
      </c>
    </row>
    <row r="6" spans="1:2" x14ac:dyDescent="0.35">
      <c r="A6" s="6" t="s">
        <v>158</v>
      </c>
      <c r="B6" s="5">
        <v>1056</v>
      </c>
    </row>
    <row r="7" spans="1:2" x14ac:dyDescent="0.35">
      <c r="A7" s="6" t="s">
        <v>159</v>
      </c>
      <c r="B7" s="5">
        <v>1302</v>
      </c>
    </row>
    <row r="8" spans="1:2" x14ac:dyDescent="0.35">
      <c r="A8" s="6" t="s">
        <v>148</v>
      </c>
      <c r="B8" s="5">
        <v>576</v>
      </c>
    </row>
    <row r="9" spans="1:2" x14ac:dyDescent="0.35">
      <c r="A9" s="6" t="s">
        <v>149</v>
      </c>
      <c r="B9" s="5">
        <v>1549</v>
      </c>
    </row>
    <row r="10" spans="1:2" x14ac:dyDescent="0.35">
      <c r="A10" s="6" t="s">
        <v>160</v>
      </c>
      <c r="B10" s="5">
        <v>782</v>
      </c>
    </row>
    <row r="11" spans="1:2" x14ac:dyDescent="0.35">
      <c r="A11" s="6" t="s">
        <v>161</v>
      </c>
      <c r="B11" s="5">
        <v>1044</v>
      </c>
    </row>
    <row r="12" spans="1:2" x14ac:dyDescent="0.35">
      <c r="A12" s="6" t="s">
        <v>150</v>
      </c>
      <c r="B12" s="5">
        <v>2457</v>
      </c>
    </row>
    <row r="13" spans="1:2" x14ac:dyDescent="0.35">
      <c r="A13" s="6" t="s">
        <v>151</v>
      </c>
      <c r="B13" s="5">
        <v>2036</v>
      </c>
    </row>
    <row r="14" spans="1:2" x14ac:dyDescent="0.35">
      <c r="A14" s="6" t="s">
        <v>162</v>
      </c>
      <c r="B14" s="5">
        <v>1541</v>
      </c>
    </row>
    <row r="15" spans="1:2" x14ac:dyDescent="0.35">
      <c r="A15" s="6" t="s">
        <v>163</v>
      </c>
      <c r="B15" s="5">
        <v>1316</v>
      </c>
    </row>
    <row r="16" spans="1:2" x14ac:dyDescent="0.35">
      <c r="A16" s="6" t="s">
        <v>27</v>
      </c>
      <c r="B16" s="5">
        <v>552</v>
      </c>
    </row>
    <row r="17" spans="1:2" x14ac:dyDescent="0.35">
      <c r="A17" s="6" t="s">
        <v>89</v>
      </c>
      <c r="B17" s="5">
        <v>513</v>
      </c>
    </row>
    <row r="18" spans="1:2" x14ac:dyDescent="0.35">
      <c r="A18" s="6" t="s">
        <v>120</v>
      </c>
      <c r="B18" s="5">
        <v>35</v>
      </c>
    </row>
    <row r="19" spans="1:2" x14ac:dyDescent="0.35">
      <c r="A19" s="6" t="s">
        <v>87</v>
      </c>
      <c r="B19" s="5">
        <v>738</v>
      </c>
    </row>
    <row r="20" spans="1:2" x14ac:dyDescent="0.35">
      <c r="A20" s="6" t="s">
        <v>22</v>
      </c>
      <c r="B20" s="5">
        <v>308</v>
      </c>
    </row>
    <row r="21" spans="1:2" x14ac:dyDescent="0.35">
      <c r="A21" s="6" t="s">
        <v>19</v>
      </c>
      <c r="B21" s="5">
        <v>140</v>
      </c>
    </row>
    <row r="22" spans="1:2" x14ac:dyDescent="0.35">
      <c r="A22" s="6" t="s">
        <v>116</v>
      </c>
      <c r="B22" s="5">
        <v>368</v>
      </c>
    </row>
    <row r="23" spans="1:2" x14ac:dyDescent="0.35">
      <c r="A23" s="6" t="s">
        <v>71</v>
      </c>
      <c r="B23" s="5">
        <v>296</v>
      </c>
    </row>
    <row r="24" spans="1:2" x14ac:dyDescent="0.35">
      <c r="A24" s="6" t="s">
        <v>54</v>
      </c>
      <c r="B24" s="5">
        <v>201</v>
      </c>
    </row>
    <row r="25" spans="1:2" x14ac:dyDescent="0.35">
      <c r="A25" s="6" t="s">
        <v>90</v>
      </c>
      <c r="B25" s="5">
        <v>863</v>
      </c>
    </row>
    <row r="26" spans="1:2" x14ac:dyDescent="0.35">
      <c r="A26" s="6" t="s">
        <v>61</v>
      </c>
      <c r="B26" s="5">
        <v>810</v>
      </c>
    </row>
    <row r="27" spans="1:2" x14ac:dyDescent="0.35">
      <c r="A27" s="6" t="s">
        <v>29</v>
      </c>
      <c r="B27" s="5">
        <v>258</v>
      </c>
    </row>
    <row r="28" spans="1:2" x14ac:dyDescent="0.35">
      <c r="A28" s="6" t="s">
        <v>45</v>
      </c>
      <c r="B28" s="5">
        <v>135</v>
      </c>
    </row>
    <row r="29" spans="1:2" x14ac:dyDescent="0.35">
      <c r="A29" s="6" t="s">
        <v>41</v>
      </c>
      <c r="B29" s="5">
        <v>485</v>
      </c>
    </row>
    <row r="30" spans="1:2" x14ac:dyDescent="0.35">
      <c r="A30" s="6" t="s">
        <v>100</v>
      </c>
      <c r="B30" s="5">
        <v>240</v>
      </c>
    </row>
    <row r="31" spans="1:2" x14ac:dyDescent="0.35">
      <c r="A31" s="6" t="s">
        <v>82</v>
      </c>
      <c r="B31" s="5">
        <v>156</v>
      </c>
    </row>
    <row r="32" spans="1:2" x14ac:dyDescent="0.35">
      <c r="A32" s="6" t="s">
        <v>122</v>
      </c>
      <c r="B32" s="5">
        <v>64</v>
      </c>
    </row>
    <row r="33" spans="1:2" x14ac:dyDescent="0.35">
      <c r="A33" s="6" t="s">
        <v>124</v>
      </c>
      <c r="B33" s="5">
        <v>220</v>
      </c>
    </row>
    <row r="34" spans="1:2" x14ac:dyDescent="0.35">
      <c r="A34" s="6" t="s">
        <v>17</v>
      </c>
      <c r="B34" s="5">
        <v>212</v>
      </c>
    </row>
    <row r="35" spans="1:2" x14ac:dyDescent="0.35">
      <c r="A35" s="6" t="s">
        <v>94</v>
      </c>
      <c r="B35" s="5">
        <v>505</v>
      </c>
    </row>
    <row r="36" spans="1:2" x14ac:dyDescent="0.35">
      <c r="A36" s="6" t="s">
        <v>72</v>
      </c>
      <c r="B36" s="5">
        <v>673</v>
      </c>
    </row>
    <row r="37" spans="1:2" x14ac:dyDescent="0.35">
      <c r="A37" s="6" t="s">
        <v>59</v>
      </c>
      <c r="B37" s="5">
        <v>252</v>
      </c>
    </row>
    <row r="38" spans="1:2" x14ac:dyDescent="0.35">
      <c r="A38" s="6" t="s">
        <v>75</v>
      </c>
      <c r="B38" s="5">
        <v>525</v>
      </c>
    </row>
    <row r="39" spans="1:2" x14ac:dyDescent="0.35">
      <c r="A39" s="6" t="s">
        <v>114</v>
      </c>
      <c r="B39" s="5">
        <v>851</v>
      </c>
    </row>
    <row r="40" spans="1:2" x14ac:dyDescent="0.35">
      <c r="A40" s="6" t="s">
        <v>79</v>
      </c>
      <c r="B40" s="5">
        <v>285</v>
      </c>
    </row>
    <row r="41" spans="1:2" x14ac:dyDescent="0.35">
      <c r="A41" s="6" t="s">
        <v>26</v>
      </c>
      <c r="B41" s="5">
        <v>408</v>
      </c>
    </row>
    <row r="42" spans="1:2" x14ac:dyDescent="0.35">
      <c r="A42" s="6" t="s">
        <v>109</v>
      </c>
      <c r="B42" s="5">
        <v>33</v>
      </c>
    </row>
    <row r="43" spans="1:2" x14ac:dyDescent="0.35">
      <c r="A43" s="6" t="s">
        <v>33</v>
      </c>
      <c r="B43" s="5">
        <v>1925</v>
      </c>
    </row>
    <row r="44" spans="1:2" x14ac:dyDescent="0.35">
      <c r="A44" s="6" t="s">
        <v>40</v>
      </c>
      <c r="B44" s="5">
        <v>294</v>
      </c>
    </row>
    <row r="45" spans="1:2" x14ac:dyDescent="0.35">
      <c r="A45" s="6" t="s">
        <v>21</v>
      </c>
      <c r="B45" s="5">
        <v>534</v>
      </c>
    </row>
    <row r="46" spans="1:2" x14ac:dyDescent="0.35">
      <c r="A46" s="6" t="s">
        <v>85</v>
      </c>
      <c r="B46" s="5">
        <v>370</v>
      </c>
    </row>
    <row r="47" spans="1:2" x14ac:dyDescent="0.35">
      <c r="A47" s="6" t="s">
        <v>81</v>
      </c>
      <c r="B47" s="5">
        <v>177</v>
      </c>
    </row>
    <row r="48" spans="1:2" x14ac:dyDescent="0.35">
      <c r="A48" s="6" t="s">
        <v>65</v>
      </c>
      <c r="B48" s="5">
        <v>343</v>
      </c>
    </row>
    <row r="49" spans="1:2" x14ac:dyDescent="0.35">
      <c r="A49" s="6" t="s">
        <v>123</v>
      </c>
      <c r="B49" s="5">
        <v>74</v>
      </c>
    </row>
    <row r="50" spans="1:2" x14ac:dyDescent="0.35">
      <c r="A50" s="6" t="s">
        <v>23</v>
      </c>
      <c r="B50" s="5">
        <v>596</v>
      </c>
    </row>
    <row r="51" spans="1:2" x14ac:dyDescent="0.35">
      <c r="A51" s="6" t="s">
        <v>16</v>
      </c>
      <c r="B51" s="5">
        <v>830</v>
      </c>
    </row>
    <row r="52" spans="1:2" x14ac:dyDescent="0.35">
      <c r="A52" s="6" t="s">
        <v>28</v>
      </c>
      <c r="B52" s="5">
        <v>372</v>
      </c>
    </row>
    <row r="53" spans="1:2" x14ac:dyDescent="0.35">
      <c r="A53" s="6" t="s">
        <v>39</v>
      </c>
      <c r="B53" s="5">
        <v>747</v>
      </c>
    </row>
    <row r="54" spans="1:2" x14ac:dyDescent="0.35">
      <c r="A54" s="6" t="s">
        <v>126</v>
      </c>
      <c r="B54" s="5">
        <v>405</v>
      </c>
    </row>
    <row r="55" spans="1:2" x14ac:dyDescent="0.35">
      <c r="A55" s="6" t="s">
        <v>47</v>
      </c>
      <c r="B55" s="5">
        <v>738</v>
      </c>
    </row>
    <row r="56" spans="1:2" x14ac:dyDescent="0.35">
      <c r="A56" s="6" t="s">
        <v>9</v>
      </c>
      <c r="B56" s="5">
        <v>710</v>
      </c>
    </row>
    <row r="57" spans="1:2" x14ac:dyDescent="0.35">
      <c r="A57" s="6" t="s">
        <v>67</v>
      </c>
      <c r="B57" s="5">
        <v>352</v>
      </c>
    </row>
    <row r="58" spans="1:2" x14ac:dyDescent="0.35">
      <c r="A58" s="6" t="s">
        <v>68</v>
      </c>
      <c r="B58" s="5">
        <v>105</v>
      </c>
    </row>
    <row r="59" spans="1:2" x14ac:dyDescent="0.35">
      <c r="A59" s="6" t="s">
        <v>96</v>
      </c>
      <c r="B59" s="5">
        <v>88</v>
      </c>
    </row>
    <row r="60" spans="1:2" x14ac:dyDescent="0.35">
      <c r="A60" s="6" t="s">
        <v>84</v>
      </c>
      <c r="B60" s="5">
        <v>156</v>
      </c>
    </row>
    <row r="61" spans="1:2" x14ac:dyDescent="0.35">
      <c r="A61" s="6" t="s">
        <v>83</v>
      </c>
      <c r="B61" s="5">
        <v>40</v>
      </c>
    </row>
    <row r="62" spans="1:2" x14ac:dyDescent="0.35">
      <c r="A62" s="6" t="s">
        <v>118</v>
      </c>
      <c r="B62" s="5">
        <v>200</v>
      </c>
    </row>
    <row r="63" spans="1:2" x14ac:dyDescent="0.35">
      <c r="A63" s="6" t="s">
        <v>44</v>
      </c>
      <c r="B63" s="5">
        <v>388</v>
      </c>
    </row>
    <row r="64" spans="1:2" x14ac:dyDescent="0.35">
      <c r="A64" s="6" t="s">
        <v>24</v>
      </c>
      <c r="B64" s="5">
        <v>344</v>
      </c>
    </row>
    <row r="65" spans="1:2" x14ac:dyDescent="0.35">
      <c r="A65" s="6" t="s">
        <v>56</v>
      </c>
      <c r="B65" s="5">
        <v>354</v>
      </c>
    </row>
    <row r="66" spans="1:2" x14ac:dyDescent="0.35">
      <c r="A66" s="6" t="s">
        <v>37</v>
      </c>
      <c r="B66" s="5">
        <v>40</v>
      </c>
    </row>
    <row r="67" spans="1:2" x14ac:dyDescent="0.35">
      <c r="A67" s="6" t="s">
        <v>10</v>
      </c>
      <c r="B67" s="5">
        <v>135</v>
      </c>
    </row>
    <row r="68" spans="1:2" x14ac:dyDescent="0.35">
      <c r="A68" s="6" t="s">
        <v>127</v>
      </c>
      <c r="B68" s="5">
        <v>576</v>
      </c>
    </row>
    <row r="69" spans="1:2" x14ac:dyDescent="0.35">
      <c r="A69" s="6" t="s">
        <v>86</v>
      </c>
      <c r="B69" s="5">
        <v>531</v>
      </c>
    </row>
    <row r="70" spans="1:2" x14ac:dyDescent="0.35">
      <c r="A70" s="6" t="s">
        <v>25</v>
      </c>
      <c r="B70" s="5">
        <v>462</v>
      </c>
    </row>
    <row r="71" spans="1:2" x14ac:dyDescent="0.35">
      <c r="A71" s="6" t="s">
        <v>78</v>
      </c>
      <c r="B71" s="5">
        <v>29</v>
      </c>
    </row>
    <row r="72" spans="1:2" x14ac:dyDescent="0.35">
      <c r="A72" s="6" t="s">
        <v>46</v>
      </c>
      <c r="B72" s="5">
        <v>300</v>
      </c>
    </row>
    <row r="73" spans="1:2" x14ac:dyDescent="0.35">
      <c r="A73" s="6" t="s">
        <v>105</v>
      </c>
      <c r="B73" s="5">
        <v>552</v>
      </c>
    </row>
    <row r="74" spans="1:2" x14ac:dyDescent="0.35">
      <c r="A74" s="6" t="s">
        <v>70</v>
      </c>
      <c r="B74" s="5">
        <v>415</v>
      </c>
    </row>
    <row r="75" spans="1:2" x14ac:dyDescent="0.35">
      <c r="A75" s="6" t="s">
        <v>115</v>
      </c>
      <c r="B75" s="5">
        <v>390</v>
      </c>
    </row>
    <row r="76" spans="1:2" x14ac:dyDescent="0.35">
      <c r="A76" s="6" t="s">
        <v>66</v>
      </c>
      <c r="B76" s="5">
        <v>290</v>
      </c>
    </row>
    <row r="77" spans="1:2" x14ac:dyDescent="0.35">
      <c r="A77" s="6" t="s">
        <v>34</v>
      </c>
      <c r="B77" s="5">
        <v>60</v>
      </c>
    </row>
    <row r="78" spans="1:2" x14ac:dyDescent="0.35">
      <c r="A78" s="6" t="s">
        <v>110</v>
      </c>
      <c r="B78" s="5">
        <v>440</v>
      </c>
    </row>
    <row r="79" spans="1:2" x14ac:dyDescent="0.35">
      <c r="A79" s="6" t="s">
        <v>30</v>
      </c>
      <c r="B79" s="5">
        <v>93</v>
      </c>
    </row>
    <row r="80" spans="1:2" x14ac:dyDescent="0.35">
      <c r="A80" s="6" t="s">
        <v>20</v>
      </c>
      <c r="B80" s="5">
        <v>336</v>
      </c>
    </row>
    <row r="81" spans="1:2" x14ac:dyDescent="0.35">
      <c r="A81" s="6" t="s">
        <v>42</v>
      </c>
      <c r="B81" s="5">
        <v>198</v>
      </c>
    </row>
    <row r="82" spans="1:2" x14ac:dyDescent="0.35">
      <c r="A82" s="6" t="s">
        <v>112</v>
      </c>
      <c r="B82" s="5">
        <v>188</v>
      </c>
    </row>
    <row r="83" spans="1:2" x14ac:dyDescent="0.35">
      <c r="A83" s="6" t="s">
        <v>107</v>
      </c>
      <c r="B83" s="5">
        <v>170</v>
      </c>
    </row>
    <row r="84" spans="1:2" x14ac:dyDescent="0.35">
      <c r="A84" s="6" t="s">
        <v>50</v>
      </c>
      <c r="B84" s="5">
        <v>1168</v>
      </c>
    </row>
    <row r="85" spans="1:2" x14ac:dyDescent="0.35">
      <c r="A85" s="6" t="s">
        <v>119</v>
      </c>
      <c r="B85" s="5">
        <v>174</v>
      </c>
    </row>
    <row r="86" spans="1:2" x14ac:dyDescent="0.35">
      <c r="A86" s="6" t="s">
        <v>62</v>
      </c>
      <c r="B86" s="5">
        <v>682</v>
      </c>
    </row>
    <row r="87" spans="1:2" x14ac:dyDescent="0.35">
      <c r="A87" s="6" t="s">
        <v>88</v>
      </c>
      <c r="B87" s="5">
        <v>312</v>
      </c>
    </row>
    <row r="88" spans="1:2" x14ac:dyDescent="0.35">
      <c r="A88" s="6" t="s">
        <v>12</v>
      </c>
      <c r="B88" s="5">
        <v>595</v>
      </c>
    </row>
    <row r="89" spans="1:2" x14ac:dyDescent="0.35">
      <c r="A89" s="6" t="s">
        <v>101</v>
      </c>
      <c r="B89" s="5">
        <v>1000</v>
      </c>
    </row>
    <row r="90" spans="1:2" x14ac:dyDescent="0.35">
      <c r="A90" s="6" t="s">
        <v>121</v>
      </c>
      <c r="B90" s="5">
        <v>148</v>
      </c>
    </row>
    <row r="91" spans="1:2" x14ac:dyDescent="0.35">
      <c r="A91" s="6" t="s">
        <v>108</v>
      </c>
      <c r="B91" s="5">
        <v>756</v>
      </c>
    </row>
    <row r="92" spans="1:2" x14ac:dyDescent="0.35">
      <c r="A92" s="6" t="s">
        <v>38</v>
      </c>
      <c r="B92" s="5">
        <v>108</v>
      </c>
    </row>
    <row r="93" spans="1:2" x14ac:dyDescent="0.35">
      <c r="A93" s="6" t="s">
        <v>99</v>
      </c>
      <c r="B93" s="5">
        <v>73</v>
      </c>
    </row>
    <row r="94" spans="1:2" x14ac:dyDescent="0.35">
      <c r="A94" s="6" t="s">
        <v>35</v>
      </c>
      <c r="B94" s="5">
        <v>44</v>
      </c>
    </row>
    <row r="95" spans="1:2" x14ac:dyDescent="0.35">
      <c r="A95" s="6" t="s">
        <v>91</v>
      </c>
      <c r="B95" s="5">
        <v>174</v>
      </c>
    </row>
    <row r="96" spans="1:2" x14ac:dyDescent="0.35">
      <c r="A96" s="6" t="s">
        <v>92</v>
      </c>
      <c r="B96" s="5">
        <v>288</v>
      </c>
    </row>
    <row r="97" spans="1:2" x14ac:dyDescent="0.35">
      <c r="A97" s="6" t="s">
        <v>117</v>
      </c>
      <c r="B97" s="5">
        <v>696</v>
      </c>
    </row>
    <row r="98" spans="1:2" x14ac:dyDescent="0.35">
      <c r="A98" s="6" t="s">
        <v>55</v>
      </c>
      <c r="B98" s="5">
        <v>456</v>
      </c>
    </row>
    <row r="99" spans="1:2" x14ac:dyDescent="0.35">
      <c r="A99" s="6" t="s">
        <v>152</v>
      </c>
      <c r="B99" s="5">
        <v>47889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P13" sqref="P13"/>
    </sheetView>
  </sheetViews>
  <sheetFormatPr defaultRowHeight="14.5" x14ac:dyDescent="0.35"/>
  <cols>
    <col min="1" max="1" width="12.36328125" bestFit="1" customWidth="1"/>
    <col min="2" max="2" width="14.08984375" bestFit="1" customWidth="1"/>
  </cols>
  <sheetData>
    <row r="3" spans="1:2" x14ac:dyDescent="0.35">
      <c r="A3" s="3" t="s">
        <v>147</v>
      </c>
      <c r="B3" s="3" t="s">
        <v>153</v>
      </c>
    </row>
    <row r="4" spans="1:2" x14ac:dyDescent="0.35">
      <c r="A4" s="6" t="s">
        <v>135</v>
      </c>
      <c r="B4" s="5">
        <v>6713</v>
      </c>
    </row>
    <row r="5" spans="1:2" x14ac:dyDescent="0.35">
      <c r="A5" s="6" t="s">
        <v>136</v>
      </c>
      <c r="B5" s="5">
        <v>5751</v>
      </c>
    </row>
    <row r="6" spans="1:2" x14ac:dyDescent="0.35">
      <c r="A6" s="6" t="s">
        <v>134</v>
      </c>
      <c r="B6" s="5">
        <v>5568</v>
      </c>
    </row>
    <row r="7" spans="1:2" x14ac:dyDescent="0.35">
      <c r="A7" s="6" t="s">
        <v>132</v>
      </c>
      <c r="B7" s="5">
        <v>3253</v>
      </c>
    </row>
    <row r="8" spans="1:2" x14ac:dyDescent="0.35">
      <c r="A8" s="6" t="s">
        <v>133</v>
      </c>
      <c r="B8" s="5">
        <v>7552</v>
      </c>
    </row>
    <row r="9" spans="1:2" x14ac:dyDescent="0.35">
      <c r="A9" s="6" t="s">
        <v>137</v>
      </c>
      <c r="B9" s="5">
        <v>6604</v>
      </c>
    </row>
    <row r="10" spans="1:2" x14ac:dyDescent="0.35">
      <c r="A10" s="6" t="s">
        <v>131</v>
      </c>
      <c r="B10" s="5">
        <v>7702</v>
      </c>
    </row>
    <row r="11" spans="1:2" x14ac:dyDescent="0.35">
      <c r="A11" s="6" t="s">
        <v>138</v>
      </c>
      <c r="B11" s="5">
        <v>4746</v>
      </c>
    </row>
    <row r="12" spans="1:2" x14ac:dyDescent="0.35">
      <c r="A12" s="6" t="s">
        <v>152</v>
      </c>
      <c r="B12" s="5">
        <v>47889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N14" sqref="N14"/>
    </sheetView>
  </sheetViews>
  <sheetFormatPr defaultRowHeight="14.5" x14ac:dyDescent="0.35"/>
  <cols>
    <col min="1" max="1" width="12.36328125" bestFit="1" customWidth="1"/>
    <col min="2" max="2" width="14.08984375" bestFit="1" customWidth="1"/>
    <col min="3" max="3" width="14.6328125" bestFit="1" customWidth="1"/>
  </cols>
  <sheetData>
    <row r="3" spans="1:3" x14ac:dyDescent="0.35">
      <c r="A3" s="3" t="s">
        <v>147</v>
      </c>
      <c r="B3" s="3" t="s">
        <v>153</v>
      </c>
      <c r="C3" s="3" t="s">
        <v>154</v>
      </c>
    </row>
    <row r="4" spans="1:3" x14ac:dyDescent="0.35">
      <c r="A4" s="6" t="s">
        <v>143</v>
      </c>
      <c r="B4" s="5">
        <v>11059</v>
      </c>
      <c r="C4" s="5">
        <v>2237.8200000000002</v>
      </c>
    </row>
    <row r="5" spans="1:3" x14ac:dyDescent="0.35">
      <c r="A5" s="6" t="s">
        <v>144</v>
      </c>
      <c r="B5" s="5">
        <v>12835</v>
      </c>
      <c r="C5" s="5">
        <v>2756.3199999999993</v>
      </c>
    </row>
    <row r="6" spans="1:3" x14ac:dyDescent="0.35">
      <c r="A6" s="6" t="s">
        <v>145</v>
      </c>
      <c r="B6" s="5">
        <v>11778</v>
      </c>
      <c r="C6" s="5">
        <v>2480.0500000000002</v>
      </c>
    </row>
    <row r="7" spans="1:3" x14ac:dyDescent="0.35">
      <c r="A7" s="6" t="s">
        <v>142</v>
      </c>
      <c r="B7" s="5">
        <v>12217</v>
      </c>
      <c r="C7" s="5">
        <v>2822.57</v>
      </c>
    </row>
    <row r="8" spans="1:3" x14ac:dyDescent="0.35">
      <c r="A8" s="6" t="s">
        <v>152</v>
      </c>
      <c r="B8" s="5">
        <v>47889</v>
      </c>
      <c r="C8" s="5">
        <v>10296.76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topLeftCell="D1" workbookViewId="0">
      <selection activeCell="M8" sqref="M8"/>
    </sheetView>
  </sheetViews>
  <sheetFormatPr defaultColWidth="12.36328125" defaultRowHeight="14.5" x14ac:dyDescent="0.35"/>
  <cols>
    <col min="3" max="3" width="12.36328125" style="5"/>
  </cols>
  <sheetData>
    <row r="1" spans="1:11" x14ac:dyDescent="0.35">
      <c r="A1" s="2" t="s">
        <v>0</v>
      </c>
      <c r="B1" s="2" t="s">
        <v>1</v>
      </c>
      <c r="C1" s="4" t="s">
        <v>146</v>
      </c>
      <c r="D1" s="2" t="s">
        <v>2</v>
      </c>
      <c r="E1" s="2" t="s">
        <v>3</v>
      </c>
      <c r="F1" s="2" t="s">
        <v>4</v>
      </c>
      <c r="G1" s="2" t="s">
        <v>5</v>
      </c>
      <c r="H1" s="2" t="s">
        <v>6</v>
      </c>
      <c r="I1" s="2" t="s">
        <v>7</v>
      </c>
      <c r="J1" s="2" t="s">
        <v>8</v>
      </c>
      <c r="K1" s="3"/>
    </row>
    <row r="2" spans="1:11" x14ac:dyDescent="0.35">
      <c r="A2">
        <v>1001</v>
      </c>
      <c r="B2" t="s">
        <v>9</v>
      </c>
      <c r="C2" s="5" t="str">
        <f>TEXT(B2,"mmmm")</f>
        <v>20-10-2025</v>
      </c>
      <c r="D2" t="s">
        <v>131</v>
      </c>
      <c r="E2" t="s">
        <v>139</v>
      </c>
      <c r="F2" t="s">
        <v>142</v>
      </c>
      <c r="G2">
        <v>50</v>
      </c>
      <c r="H2">
        <v>1</v>
      </c>
      <c r="I2">
        <v>10</v>
      </c>
      <c r="J2">
        <v>13.4</v>
      </c>
    </row>
    <row r="3" spans="1:11" x14ac:dyDescent="0.35">
      <c r="A3">
        <v>1002</v>
      </c>
      <c r="B3" t="s">
        <v>10</v>
      </c>
      <c r="C3" s="5" t="str">
        <f t="shared" ref="C3:C66" si="0">TEXT(B3,"mmmm")</f>
        <v>24-01-2025</v>
      </c>
      <c r="D3" t="s">
        <v>132</v>
      </c>
      <c r="E3" t="s">
        <v>139</v>
      </c>
      <c r="F3" t="s">
        <v>143</v>
      </c>
      <c r="G3">
        <v>135</v>
      </c>
      <c r="H3">
        <v>5</v>
      </c>
      <c r="I3">
        <v>5</v>
      </c>
      <c r="J3">
        <v>37.51</v>
      </c>
    </row>
    <row r="4" spans="1:11" x14ac:dyDescent="0.35">
      <c r="A4">
        <v>1003</v>
      </c>
      <c r="B4" t="s">
        <v>11</v>
      </c>
      <c r="C4" s="5" t="str">
        <f t="shared" si="0"/>
        <v>May</v>
      </c>
      <c r="D4" t="s">
        <v>133</v>
      </c>
      <c r="E4" t="s">
        <v>140</v>
      </c>
      <c r="F4" t="s">
        <v>144</v>
      </c>
      <c r="G4">
        <v>78</v>
      </c>
      <c r="H4">
        <v>1</v>
      </c>
      <c r="I4">
        <v>20</v>
      </c>
      <c r="J4">
        <v>15.34</v>
      </c>
    </row>
    <row r="5" spans="1:11" x14ac:dyDescent="0.35">
      <c r="A5">
        <v>1004</v>
      </c>
      <c r="B5" t="s">
        <v>12</v>
      </c>
      <c r="C5" s="5" t="str">
        <f t="shared" si="0"/>
        <v>29-03-2025</v>
      </c>
      <c r="D5" t="s">
        <v>134</v>
      </c>
      <c r="E5" t="s">
        <v>139</v>
      </c>
      <c r="F5" t="s">
        <v>142</v>
      </c>
      <c r="G5">
        <v>595</v>
      </c>
      <c r="H5">
        <v>7</v>
      </c>
      <c r="I5">
        <v>10</v>
      </c>
      <c r="J5">
        <v>101.61</v>
      </c>
    </row>
    <row r="6" spans="1:11" x14ac:dyDescent="0.35">
      <c r="A6">
        <v>1005</v>
      </c>
      <c r="B6" t="s">
        <v>13</v>
      </c>
      <c r="C6" s="5" t="str">
        <f t="shared" si="0"/>
        <v>November</v>
      </c>
      <c r="D6" t="s">
        <v>132</v>
      </c>
      <c r="E6" t="s">
        <v>139</v>
      </c>
      <c r="F6" t="s">
        <v>144</v>
      </c>
      <c r="G6">
        <v>84</v>
      </c>
      <c r="H6">
        <v>2</v>
      </c>
      <c r="I6">
        <v>10</v>
      </c>
      <c r="J6">
        <v>24.67</v>
      </c>
    </row>
    <row r="7" spans="1:11" x14ac:dyDescent="0.35">
      <c r="A7">
        <v>1006</v>
      </c>
      <c r="B7" t="s">
        <v>14</v>
      </c>
      <c r="C7" s="5" t="str">
        <f t="shared" si="0"/>
        <v>February</v>
      </c>
      <c r="D7" t="s">
        <v>135</v>
      </c>
      <c r="E7" t="s">
        <v>141</v>
      </c>
      <c r="F7" t="s">
        <v>145</v>
      </c>
      <c r="G7">
        <v>116</v>
      </c>
      <c r="H7">
        <v>2</v>
      </c>
      <c r="I7">
        <v>0</v>
      </c>
      <c r="J7">
        <v>18.71</v>
      </c>
    </row>
    <row r="8" spans="1:11" x14ac:dyDescent="0.35">
      <c r="A8">
        <v>1007</v>
      </c>
      <c r="B8" t="s">
        <v>15</v>
      </c>
      <c r="C8" s="5" t="str">
        <f t="shared" si="0"/>
        <v>November</v>
      </c>
      <c r="D8" t="s">
        <v>136</v>
      </c>
      <c r="E8" t="s">
        <v>139</v>
      </c>
      <c r="F8" t="s">
        <v>143</v>
      </c>
      <c r="G8">
        <v>603</v>
      </c>
      <c r="H8">
        <v>9</v>
      </c>
      <c r="I8">
        <v>15</v>
      </c>
      <c r="J8">
        <v>127.81</v>
      </c>
    </row>
    <row r="9" spans="1:11" x14ac:dyDescent="0.35">
      <c r="A9">
        <v>1008</v>
      </c>
      <c r="B9" t="s">
        <v>16</v>
      </c>
      <c r="C9" s="5" t="str">
        <f t="shared" si="0"/>
        <v>20-03-2025</v>
      </c>
      <c r="D9" t="s">
        <v>134</v>
      </c>
      <c r="E9" t="s">
        <v>139</v>
      </c>
      <c r="F9" t="s">
        <v>144</v>
      </c>
      <c r="G9">
        <v>830</v>
      </c>
      <c r="H9">
        <v>10</v>
      </c>
      <c r="I9">
        <v>5</v>
      </c>
      <c r="J9">
        <v>112.23</v>
      </c>
    </row>
    <row r="10" spans="1:11" x14ac:dyDescent="0.35">
      <c r="A10">
        <v>1009</v>
      </c>
      <c r="B10" t="s">
        <v>17</v>
      </c>
      <c r="C10" s="5" t="str">
        <f t="shared" si="0"/>
        <v>16-07-2025</v>
      </c>
      <c r="D10" t="s">
        <v>131</v>
      </c>
      <c r="E10" t="s">
        <v>139</v>
      </c>
      <c r="F10" t="s">
        <v>145</v>
      </c>
      <c r="G10">
        <v>212</v>
      </c>
      <c r="H10">
        <v>4</v>
      </c>
      <c r="I10">
        <v>0</v>
      </c>
      <c r="J10">
        <v>21.56</v>
      </c>
    </row>
    <row r="11" spans="1:11" x14ac:dyDescent="0.35">
      <c r="A11">
        <v>1010</v>
      </c>
      <c r="B11" t="s">
        <v>18</v>
      </c>
      <c r="C11" s="5" t="str">
        <f t="shared" si="0"/>
        <v>July</v>
      </c>
      <c r="D11" t="s">
        <v>137</v>
      </c>
      <c r="E11" t="s">
        <v>140</v>
      </c>
      <c r="F11" t="s">
        <v>145</v>
      </c>
      <c r="G11">
        <v>86</v>
      </c>
      <c r="H11">
        <v>1</v>
      </c>
      <c r="I11">
        <v>10</v>
      </c>
      <c r="J11">
        <v>25.43</v>
      </c>
    </row>
    <row r="12" spans="1:11" x14ac:dyDescent="0.35">
      <c r="A12">
        <v>1011</v>
      </c>
      <c r="B12" t="s">
        <v>19</v>
      </c>
      <c r="C12" s="5" t="str">
        <f t="shared" si="0"/>
        <v>14-02-2025</v>
      </c>
      <c r="D12" t="s">
        <v>131</v>
      </c>
      <c r="E12" t="s">
        <v>139</v>
      </c>
      <c r="F12" t="s">
        <v>143</v>
      </c>
      <c r="G12">
        <v>140</v>
      </c>
      <c r="H12">
        <v>5</v>
      </c>
      <c r="I12">
        <v>0</v>
      </c>
      <c r="J12">
        <v>25.96</v>
      </c>
    </row>
    <row r="13" spans="1:11" x14ac:dyDescent="0.35">
      <c r="A13">
        <v>1012</v>
      </c>
      <c r="B13" t="s">
        <v>20</v>
      </c>
      <c r="C13" s="5" t="str">
        <f t="shared" si="0"/>
        <v>26-06-2025</v>
      </c>
      <c r="D13" t="s">
        <v>137</v>
      </c>
      <c r="E13" t="s">
        <v>140</v>
      </c>
      <c r="F13" t="s">
        <v>144</v>
      </c>
      <c r="G13">
        <v>336</v>
      </c>
      <c r="H13">
        <v>6</v>
      </c>
      <c r="I13">
        <v>5</v>
      </c>
      <c r="J13">
        <v>96.35</v>
      </c>
    </row>
    <row r="14" spans="1:11" x14ac:dyDescent="0.35">
      <c r="A14">
        <v>1013</v>
      </c>
      <c r="B14" t="s">
        <v>21</v>
      </c>
      <c r="C14" s="5" t="str">
        <f t="shared" si="0"/>
        <v>19-01-2025</v>
      </c>
      <c r="D14" t="s">
        <v>134</v>
      </c>
      <c r="E14" t="s">
        <v>139</v>
      </c>
      <c r="F14" t="s">
        <v>143</v>
      </c>
      <c r="G14">
        <v>190</v>
      </c>
      <c r="H14">
        <v>5</v>
      </c>
      <c r="I14">
        <v>5</v>
      </c>
      <c r="J14">
        <v>41.07</v>
      </c>
    </row>
    <row r="15" spans="1:11" x14ac:dyDescent="0.35">
      <c r="A15">
        <v>1014</v>
      </c>
      <c r="B15" t="s">
        <v>22</v>
      </c>
      <c r="C15" s="5" t="str">
        <f t="shared" si="0"/>
        <v>13-10-2025</v>
      </c>
      <c r="D15" t="s">
        <v>137</v>
      </c>
      <c r="E15" t="s">
        <v>140</v>
      </c>
      <c r="F15" t="s">
        <v>142</v>
      </c>
      <c r="G15">
        <v>240</v>
      </c>
      <c r="H15">
        <v>10</v>
      </c>
      <c r="I15">
        <v>5</v>
      </c>
      <c r="J15">
        <v>42.74</v>
      </c>
    </row>
    <row r="16" spans="1:11" x14ac:dyDescent="0.35">
      <c r="A16">
        <v>1015</v>
      </c>
      <c r="B16" t="s">
        <v>23</v>
      </c>
      <c r="C16" s="5" t="str">
        <f t="shared" si="0"/>
        <v>20-02-2025</v>
      </c>
      <c r="D16" t="s">
        <v>132</v>
      </c>
      <c r="E16" t="s">
        <v>139</v>
      </c>
      <c r="F16" t="s">
        <v>145</v>
      </c>
      <c r="G16">
        <v>140</v>
      </c>
      <c r="H16">
        <v>4</v>
      </c>
      <c r="I16">
        <v>15</v>
      </c>
      <c r="J16">
        <v>16.32</v>
      </c>
    </row>
    <row r="17" spans="1:10" x14ac:dyDescent="0.35">
      <c r="A17">
        <v>1016</v>
      </c>
      <c r="B17" t="s">
        <v>24</v>
      </c>
      <c r="C17" s="5" t="str">
        <f t="shared" si="0"/>
        <v>23-03-2025</v>
      </c>
      <c r="D17" t="s">
        <v>138</v>
      </c>
      <c r="E17" t="s">
        <v>139</v>
      </c>
      <c r="F17" t="s">
        <v>144</v>
      </c>
      <c r="G17">
        <v>344</v>
      </c>
      <c r="H17">
        <v>4</v>
      </c>
      <c r="I17">
        <v>0</v>
      </c>
      <c r="J17">
        <v>85.77</v>
      </c>
    </row>
    <row r="18" spans="1:10" x14ac:dyDescent="0.35">
      <c r="A18">
        <v>1017</v>
      </c>
      <c r="B18" t="s">
        <v>25</v>
      </c>
      <c r="C18" s="5" t="str">
        <f t="shared" si="0"/>
        <v>24-07-2025</v>
      </c>
      <c r="D18" t="s">
        <v>138</v>
      </c>
      <c r="E18" t="s">
        <v>139</v>
      </c>
      <c r="F18" t="s">
        <v>145</v>
      </c>
      <c r="G18">
        <v>462</v>
      </c>
      <c r="H18">
        <v>7</v>
      </c>
      <c r="I18">
        <v>20</v>
      </c>
      <c r="J18">
        <v>104.82</v>
      </c>
    </row>
    <row r="19" spans="1:10" x14ac:dyDescent="0.35">
      <c r="A19">
        <v>1018</v>
      </c>
      <c r="B19" t="s">
        <v>26</v>
      </c>
      <c r="C19" s="5" t="str">
        <f t="shared" si="0"/>
        <v>17-12-2025</v>
      </c>
      <c r="D19" t="s">
        <v>133</v>
      </c>
      <c r="E19" t="s">
        <v>140</v>
      </c>
      <c r="F19" t="s">
        <v>144</v>
      </c>
      <c r="G19">
        <v>408</v>
      </c>
      <c r="H19">
        <v>8</v>
      </c>
      <c r="I19">
        <v>15</v>
      </c>
      <c r="J19">
        <v>100.45</v>
      </c>
    </row>
    <row r="20" spans="1:10" x14ac:dyDescent="0.35">
      <c r="A20">
        <v>1019</v>
      </c>
      <c r="B20" t="s">
        <v>27</v>
      </c>
      <c r="C20" s="5" t="str">
        <f t="shared" si="0"/>
        <v>13-02-2025</v>
      </c>
      <c r="D20" t="s">
        <v>133</v>
      </c>
      <c r="E20" t="s">
        <v>140</v>
      </c>
      <c r="F20" t="s">
        <v>145</v>
      </c>
      <c r="G20">
        <v>552</v>
      </c>
      <c r="H20">
        <v>6</v>
      </c>
      <c r="I20">
        <v>10</v>
      </c>
      <c r="J20">
        <v>158.21</v>
      </c>
    </row>
    <row r="21" spans="1:10" x14ac:dyDescent="0.35">
      <c r="A21">
        <v>1020</v>
      </c>
      <c r="B21" t="s">
        <v>21</v>
      </c>
      <c r="C21" s="5" t="str">
        <f t="shared" si="0"/>
        <v>19-01-2025</v>
      </c>
      <c r="D21" t="s">
        <v>136</v>
      </c>
      <c r="E21" t="s">
        <v>139</v>
      </c>
      <c r="F21" t="s">
        <v>142</v>
      </c>
      <c r="G21">
        <v>158</v>
      </c>
      <c r="H21">
        <v>2</v>
      </c>
      <c r="I21">
        <v>20</v>
      </c>
      <c r="J21">
        <v>45.96</v>
      </c>
    </row>
    <row r="22" spans="1:10" x14ac:dyDescent="0.35">
      <c r="A22">
        <v>1021</v>
      </c>
      <c r="B22" t="s">
        <v>28</v>
      </c>
      <c r="C22" s="5" t="str">
        <f t="shared" si="0"/>
        <v>20-05-2025</v>
      </c>
      <c r="D22" t="s">
        <v>131</v>
      </c>
      <c r="E22" t="s">
        <v>139</v>
      </c>
      <c r="F22" t="s">
        <v>144</v>
      </c>
      <c r="G22">
        <v>372</v>
      </c>
      <c r="H22">
        <v>4</v>
      </c>
      <c r="I22">
        <v>20</v>
      </c>
      <c r="J22">
        <v>69.48</v>
      </c>
    </row>
    <row r="23" spans="1:10" x14ac:dyDescent="0.35">
      <c r="A23">
        <v>1022</v>
      </c>
      <c r="B23" t="s">
        <v>29</v>
      </c>
      <c r="C23" s="5" t="str">
        <f t="shared" si="0"/>
        <v>14-11-2025</v>
      </c>
      <c r="D23" t="s">
        <v>131</v>
      </c>
      <c r="E23" t="s">
        <v>139</v>
      </c>
      <c r="F23" t="s">
        <v>144</v>
      </c>
      <c r="G23">
        <v>258</v>
      </c>
      <c r="H23">
        <v>3</v>
      </c>
      <c r="I23">
        <v>15</v>
      </c>
      <c r="J23">
        <v>43.44</v>
      </c>
    </row>
    <row r="24" spans="1:10" x14ac:dyDescent="0.35">
      <c r="A24">
        <v>1023</v>
      </c>
      <c r="B24" t="s">
        <v>30</v>
      </c>
      <c r="C24" s="5" t="str">
        <f t="shared" si="0"/>
        <v>26-05-2025</v>
      </c>
      <c r="D24" t="s">
        <v>134</v>
      </c>
      <c r="E24" t="s">
        <v>139</v>
      </c>
      <c r="F24" t="s">
        <v>145</v>
      </c>
      <c r="G24">
        <v>93</v>
      </c>
      <c r="H24">
        <v>3</v>
      </c>
      <c r="I24">
        <v>10</v>
      </c>
      <c r="J24">
        <v>17.52</v>
      </c>
    </row>
    <row r="25" spans="1:10" x14ac:dyDescent="0.35">
      <c r="A25">
        <v>1024</v>
      </c>
      <c r="B25" t="s">
        <v>31</v>
      </c>
      <c r="C25" s="5" t="str">
        <f t="shared" si="0"/>
        <v>January</v>
      </c>
      <c r="D25" t="s">
        <v>136</v>
      </c>
      <c r="E25" t="s">
        <v>139</v>
      </c>
      <c r="F25" t="s">
        <v>144</v>
      </c>
      <c r="G25">
        <v>322</v>
      </c>
      <c r="H25">
        <v>7</v>
      </c>
      <c r="I25">
        <v>10</v>
      </c>
      <c r="J25">
        <v>59.04</v>
      </c>
    </row>
    <row r="26" spans="1:10" x14ac:dyDescent="0.35">
      <c r="A26">
        <v>1025</v>
      </c>
      <c r="B26" t="s">
        <v>32</v>
      </c>
      <c r="C26" s="5" t="str">
        <f t="shared" si="0"/>
        <v>February</v>
      </c>
      <c r="D26" t="s">
        <v>134</v>
      </c>
      <c r="E26" t="s">
        <v>139</v>
      </c>
      <c r="F26" t="s">
        <v>145</v>
      </c>
      <c r="G26">
        <v>396</v>
      </c>
      <c r="H26">
        <v>9</v>
      </c>
      <c r="I26">
        <v>15</v>
      </c>
      <c r="J26">
        <v>52.65</v>
      </c>
    </row>
    <row r="27" spans="1:10" x14ac:dyDescent="0.35">
      <c r="A27">
        <v>1026</v>
      </c>
      <c r="B27" t="s">
        <v>33</v>
      </c>
      <c r="C27" s="5" t="str">
        <f t="shared" si="0"/>
        <v>18-06-2025</v>
      </c>
      <c r="D27" t="s">
        <v>134</v>
      </c>
      <c r="E27" t="s">
        <v>139</v>
      </c>
      <c r="F27" t="s">
        <v>143</v>
      </c>
      <c r="G27">
        <v>940</v>
      </c>
      <c r="H27">
        <v>10</v>
      </c>
      <c r="I27">
        <v>0</v>
      </c>
      <c r="J27">
        <v>106.82</v>
      </c>
    </row>
    <row r="28" spans="1:10" x14ac:dyDescent="0.35">
      <c r="A28">
        <v>1027</v>
      </c>
      <c r="B28" t="s">
        <v>34</v>
      </c>
      <c r="C28" s="5" t="str">
        <f t="shared" si="0"/>
        <v>25-10-2025</v>
      </c>
      <c r="D28" t="s">
        <v>132</v>
      </c>
      <c r="E28" t="s">
        <v>139</v>
      </c>
      <c r="F28" t="s">
        <v>142</v>
      </c>
      <c r="G28">
        <v>60</v>
      </c>
      <c r="H28">
        <v>3</v>
      </c>
      <c r="I28">
        <v>0</v>
      </c>
      <c r="J28">
        <v>11.25</v>
      </c>
    </row>
    <row r="29" spans="1:10" x14ac:dyDescent="0.35">
      <c r="A29">
        <v>1028</v>
      </c>
      <c r="B29" t="s">
        <v>35</v>
      </c>
      <c r="C29" s="5" t="str">
        <f t="shared" si="0"/>
        <v>30-06-2025</v>
      </c>
      <c r="D29" t="s">
        <v>137</v>
      </c>
      <c r="E29" t="s">
        <v>140</v>
      </c>
      <c r="F29" t="s">
        <v>145</v>
      </c>
      <c r="G29">
        <v>44</v>
      </c>
      <c r="H29">
        <v>1</v>
      </c>
      <c r="I29">
        <v>20</v>
      </c>
      <c r="J29">
        <v>9.19</v>
      </c>
    </row>
    <row r="30" spans="1:10" x14ac:dyDescent="0.35">
      <c r="A30">
        <v>1029</v>
      </c>
      <c r="B30" t="s">
        <v>36</v>
      </c>
      <c r="C30" s="5" t="str">
        <f t="shared" si="0"/>
        <v>October</v>
      </c>
      <c r="D30" t="s">
        <v>138</v>
      </c>
      <c r="E30" t="s">
        <v>139</v>
      </c>
      <c r="F30" t="s">
        <v>145</v>
      </c>
      <c r="G30">
        <v>159</v>
      </c>
      <c r="H30">
        <v>3</v>
      </c>
      <c r="I30">
        <v>0</v>
      </c>
      <c r="J30">
        <v>16.53</v>
      </c>
    </row>
    <row r="31" spans="1:10" x14ac:dyDescent="0.35">
      <c r="A31">
        <v>1030</v>
      </c>
      <c r="B31" t="s">
        <v>37</v>
      </c>
      <c r="C31" s="5" t="str">
        <f t="shared" si="0"/>
        <v>23-11-2025</v>
      </c>
      <c r="D31" t="s">
        <v>133</v>
      </c>
      <c r="E31" t="s">
        <v>140</v>
      </c>
      <c r="F31" t="s">
        <v>143</v>
      </c>
      <c r="G31">
        <v>40</v>
      </c>
      <c r="H31">
        <v>2</v>
      </c>
      <c r="I31">
        <v>20</v>
      </c>
      <c r="J31">
        <v>4.68</v>
      </c>
    </row>
    <row r="32" spans="1:10" x14ac:dyDescent="0.35">
      <c r="A32">
        <v>1031</v>
      </c>
      <c r="B32" t="s">
        <v>38</v>
      </c>
      <c r="C32" s="5" t="str">
        <f t="shared" si="0"/>
        <v>30-01-2025</v>
      </c>
      <c r="D32" t="s">
        <v>131</v>
      </c>
      <c r="E32" t="s">
        <v>139</v>
      </c>
      <c r="F32" t="s">
        <v>142</v>
      </c>
      <c r="G32">
        <v>108</v>
      </c>
      <c r="H32">
        <v>4</v>
      </c>
      <c r="I32">
        <v>10</v>
      </c>
      <c r="J32">
        <v>31.98</v>
      </c>
    </row>
    <row r="33" spans="1:10" x14ac:dyDescent="0.35">
      <c r="A33">
        <v>1032</v>
      </c>
      <c r="B33" t="s">
        <v>33</v>
      </c>
      <c r="C33" s="5" t="str">
        <f t="shared" si="0"/>
        <v>18-06-2025</v>
      </c>
      <c r="D33" t="s">
        <v>131</v>
      </c>
      <c r="E33" t="s">
        <v>139</v>
      </c>
      <c r="F33" t="s">
        <v>143</v>
      </c>
      <c r="G33">
        <v>765</v>
      </c>
      <c r="H33">
        <v>9</v>
      </c>
      <c r="I33">
        <v>5</v>
      </c>
      <c r="J33">
        <v>228.31</v>
      </c>
    </row>
    <row r="34" spans="1:10" x14ac:dyDescent="0.35">
      <c r="A34">
        <v>1033</v>
      </c>
      <c r="B34" t="s">
        <v>39</v>
      </c>
      <c r="C34" s="5" t="str">
        <f t="shared" si="0"/>
        <v>20-06-2025</v>
      </c>
      <c r="D34" t="s">
        <v>133</v>
      </c>
      <c r="E34" t="s">
        <v>140</v>
      </c>
      <c r="F34" t="s">
        <v>142</v>
      </c>
      <c r="G34">
        <v>747</v>
      </c>
      <c r="H34">
        <v>9</v>
      </c>
      <c r="I34">
        <v>10</v>
      </c>
      <c r="J34">
        <v>137.28</v>
      </c>
    </row>
    <row r="35" spans="1:10" x14ac:dyDescent="0.35">
      <c r="A35">
        <v>1034</v>
      </c>
      <c r="B35" t="s">
        <v>40</v>
      </c>
      <c r="C35" s="5" t="str">
        <f t="shared" si="0"/>
        <v>18-10-2025</v>
      </c>
      <c r="D35" t="s">
        <v>132</v>
      </c>
      <c r="E35" t="s">
        <v>139</v>
      </c>
      <c r="F35" t="s">
        <v>144</v>
      </c>
      <c r="G35">
        <v>182</v>
      </c>
      <c r="H35">
        <v>7</v>
      </c>
      <c r="I35">
        <v>20</v>
      </c>
      <c r="J35">
        <v>24.37</v>
      </c>
    </row>
    <row r="36" spans="1:10" x14ac:dyDescent="0.35">
      <c r="A36">
        <v>1035</v>
      </c>
      <c r="B36" t="s">
        <v>41</v>
      </c>
      <c r="C36" s="5" t="str">
        <f t="shared" si="0"/>
        <v>15-09-2025</v>
      </c>
      <c r="D36" t="s">
        <v>131</v>
      </c>
      <c r="E36" t="s">
        <v>139</v>
      </c>
      <c r="F36" t="s">
        <v>145</v>
      </c>
      <c r="G36">
        <v>485</v>
      </c>
      <c r="H36">
        <v>5</v>
      </c>
      <c r="I36">
        <v>0</v>
      </c>
      <c r="J36">
        <v>106.18</v>
      </c>
    </row>
    <row r="37" spans="1:10" x14ac:dyDescent="0.35">
      <c r="A37">
        <v>1036</v>
      </c>
      <c r="B37" t="s">
        <v>42</v>
      </c>
      <c r="C37" s="5" t="str">
        <f t="shared" si="0"/>
        <v>26-10-2025</v>
      </c>
      <c r="D37" t="s">
        <v>133</v>
      </c>
      <c r="E37" t="s">
        <v>140</v>
      </c>
      <c r="F37" t="s">
        <v>142</v>
      </c>
      <c r="G37">
        <v>198</v>
      </c>
      <c r="H37">
        <v>3</v>
      </c>
      <c r="I37">
        <v>0</v>
      </c>
      <c r="J37">
        <v>22.14</v>
      </c>
    </row>
    <row r="38" spans="1:10" x14ac:dyDescent="0.35">
      <c r="A38">
        <v>1037</v>
      </c>
      <c r="B38" t="s">
        <v>43</v>
      </c>
      <c r="C38" s="5" t="str">
        <f t="shared" si="0"/>
        <v>September</v>
      </c>
      <c r="D38" t="s">
        <v>135</v>
      </c>
      <c r="E38" t="s">
        <v>141</v>
      </c>
      <c r="F38" t="s">
        <v>145</v>
      </c>
      <c r="G38">
        <v>400</v>
      </c>
      <c r="H38">
        <v>5</v>
      </c>
      <c r="I38">
        <v>5</v>
      </c>
      <c r="J38">
        <v>61.52</v>
      </c>
    </row>
    <row r="39" spans="1:10" x14ac:dyDescent="0.35">
      <c r="A39">
        <v>1038</v>
      </c>
      <c r="B39" t="s">
        <v>44</v>
      </c>
      <c r="C39" s="5" t="str">
        <f t="shared" si="0"/>
        <v>22-12-2025</v>
      </c>
      <c r="D39" t="s">
        <v>135</v>
      </c>
      <c r="E39" t="s">
        <v>141</v>
      </c>
      <c r="F39" t="s">
        <v>144</v>
      </c>
      <c r="G39">
        <v>388</v>
      </c>
      <c r="H39">
        <v>4</v>
      </c>
      <c r="I39">
        <v>5</v>
      </c>
      <c r="J39">
        <v>97.14</v>
      </c>
    </row>
    <row r="40" spans="1:10" x14ac:dyDescent="0.35">
      <c r="A40">
        <v>1039</v>
      </c>
      <c r="B40" t="s">
        <v>18</v>
      </c>
      <c r="C40" s="5" t="str">
        <f t="shared" si="0"/>
        <v>July</v>
      </c>
      <c r="D40" t="s">
        <v>132</v>
      </c>
      <c r="E40" t="s">
        <v>139</v>
      </c>
      <c r="F40" t="s">
        <v>142</v>
      </c>
      <c r="G40">
        <v>72</v>
      </c>
      <c r="H40">
        <v>1</v>
      </c>
      <c r="I40">
        <v>0</v>
      </c>
      <c r="J40">
        <v>12.31</v>
      </c>
    </row>
    <row r="41" spans="1:10" x14ac:dyDescent="0.35">
      <c r="A41">
        <v>1040</v>
      </c>
      <c r="B41" t="s">
        <v>45</v>
      </c>
      <c r="C41" s="5" t="str">
        <f t="shared" si="0"/>
        <v>15-02-2025</v>
      </c>
      <c r="D41" t="s">
        <v>137</v>
      </c>
      <c r="E41" t="s">
        <v>140</v>
      </c>
      <c r="F41" t="s">
        <v>143</v>
      </c>
      <c r="G41">
        <v>135</v>
      </c>
      <c r="H41">
        <v>5</v>
      </c>
      <c r="I41">
        <v>15</v>
      </c>
      <c r="J41">
        <v>31.28</v>
      </c>
    </row>
    <row r="42" spans="1:10" x14ac:dyDescent="0.35">
      <c r="A42">
        <v>1041</v>
      </c>
      <c r="B42" t="s">
        <v>46</v>
      </c>
      <c r="C42" s="5" t="str">
        <f t="shared" si="0"/>
        <v>25-01-2025</v>
      </c>
      <c r="D42" t="s">
        <v>133</v>
      </c>
      <c r="E42" t="s">
        <v>140</v>
      </c>
      <c r="F42" t="s">
        <v>144</v>
      </c>
      <c r="G42">
        <v>300</v>
      </c>
      <c r="H42">
        <v>3</v>
      </c>
      <c r="I42">
        <v>5</v>
      </c>
      <c r="J42">
        <v>85.52</v>
      </c>
    </row>
    <row r="43" spans="1:10" x14ac:dyDescent="0.35">
      <c r="A43">
        <v>1042</v>
      </c>
      <c r="B43" t="s">
        <v>15</v>
      </c>
      <c r="C43" s="5" t="str">
        <f t="shared" si="0"/>
        <v>November</v>
      </c>
      <c r="D43" t="s">
        <v>136</v>
      </c>
      <c r="E43" t="s">
        <v>139</v>
      </c>
      <c r="F43" t="s">
        <v>143</v>
      </c>
      <c r="G43">
        <v>138</v>
      </c>
      <c r="H43">
        <v>6</v>
      </c>
      <c r="I43">
        <v>15</v>
      </c>
      <c r="J43">
        <v>25.66</v>
      </c>
    </row>
    <row r="44" spans="1:10" x14ac:dyDescent="0.35">
      <c r="A44">
        <v>1043</v>
      </c>
      <c r="B44" t="s">
        <v>47</v>
      </c>
      <c r="C44" s="5" t="str">
        <f t="shared" si="0"/>
        <v>20-09-2025</v>
      </c>
      <c r="D44" t="s">
        <v>136</v>
      </c>
      <c r="E44" t="s">
        <v>139</v>
      </c>
      <c r="F44" t="s">
        <v>145</v>
      </c>
      <c r="G44">
        <v>270</v>
      </c>
      <c r="H44">
        <v>6</v>
      </c>
      <c r="I44">
        <v>15</v>
      </c>
      <c r="J44">
        <v>59.73</v>
      </c>
    </row>
    <row r="45" spans="1:10" x14ac:dyDescent="0.35">
      <c r="A45">
        <v>1044</v>
      </c>
      <c r="B45" t="s">
        <v>48</v>
      </c>
      <c r="C45" s="5" t="str">
        <f t="shared" si="0"/>
        <v>March</v>
      </c>
      <c r="D45" t="s">
        <v>131</v>
      </c>
      <c r="E45" t="s">
        <v>139</v>
      </c>
      <c r="F45" t="s">
        <v>142</v>
      </c>
      <c r="G45">
        <v>312</v>
      </c>
      <c r="H45">
        <v>6</v>
      </c>
      <c r="I45">
        <v>10</v>
      </c>
      <c r="J45">
        <v>83.37</v>
      </c>
    </row>
    <row r="46" spans="1:10" x14ac:dyDescent="0.35">
      <c r="A46">
        <v>1045</v>
      </c>
      <c r="B46" t="s">
        <v>49</v>
      </c>
      <c r="C46" s="5" t="str">
        <f t="shared" si="0"/>
        <v>June</v>
      </c>
      <c r="D46" t="s">
        <v>137</v>
      </c>
      <c r="E46" t="s">
        <v>140</v>
      </c>
      <c r="F46" t="s">
        <v>143</v>
      </c>
      <c r="G46">
        <v>496</v>
      </c>
      <c r="H46">
        <v>8</v>
      </c>
      <c r="I46">
        <v>0</v>
      </c>
      <c r="J46">
        <v>81.599999999999994</v>
      </c>
    </row>
    <row r="47" spans="1:10" x14ac:dyDescent="0.35">
      <c r="A47">
        <v>1046</v>
      </c>
      <c r="B47" t="s">
        <v>50</v>
      </c>
      <c r="C47" s="5" t="str">
        <f t="shared" si="0"/>
        <v>27-10-2025</v>
      </c>
      <c r="D47" t="s">
        <v>136</v>
      </c>
      <c r="E47" t="s">
        <v>139</v>
      </c>
      <c r="F47" t="s">
        <v>144</v>
      </c>
      <c r="G47">
        <v>198</v>
      </c>
      <c r="H47">
        <v>6</v>
      </c>
      <c r="I47">
        <v>10</v>
      </c>
      <c r="J47">
        <v>49.04</v>
      </c>
    </row>
    <row r="48" spans="1:10" x14ac:dyDescent="0.35">
      <c r="A48">
        <v>1047</v>
      </c>
      <c r="B48" t="s">
        <v>51</v>
      </c>
      <c r="C48" s="5" t="str">
        <f t="shared" si="0"/>
        <v>April</v>
      </c>
      <c r="D48" t="s">
        <v>133</v>
      </c>
      <c r="E48" t="s">
        <v>140</v>
      </c>
      <c r="F48" t="s">
        <v>143</v>
      </c>
      <c r="G48">
        <v>342</v>
      </c>
      <c r="H48">
        <v>9</v>
      </c>
      <c r="I48">
        <v>0</v>
      </c>
      <c r="J48">
        <v>66.17</v>
      </c>
    </row>
    <row r="49" spans="1:10" x14ac:dyDescent="0.35">
      <c r="A49">
        <v>1048</v>
      </c>
      <c r="B49" t="s">
        <v>52</v>
      </c>
      <c r="C49" s="5" t="str">
        <f t="shared" si="0"/>
        <v>July</v>
      </c>
      <c r="D49" t="s">
        <v>137</v>
      </c>
      <c r="E49" t="s">
        <v>140</v>
      </c>
      <c r="F49" t="s">
        <v>145</v>
      </c>
      <c r="G49">
        <v>232</v>
      </c>
      <c r="H49">
        <v>4</v>
      </c>
      <c r="I49">
        <v>0</v>
      </c>
      <c r="J49">
        <v>61.99</v>
      </c>
    </row>
    <row r="50" spans="1:10" x14ac:dyDescent="0.35">
      <c r="A50">
        <v>1049</v>
      </c>
      <c r="B50" t="s">
        <v>53</v>
      </c>
      <c r="C50" s="5" t="str">
        <f t="shared" si="0"/>
        <v>December</v>
      </c>
      <c r="D50" t="s">
        <v>138</v>
      </c>
      <c r="E50" t="s">
        <v>139</v>
      </c>
      <c r="F50" t="s">
        <v>143</v>
      </c>
      <c r="G50">
        <v>440</v>
      </c>
      <c r="H50">
        <v>10</v>
      </c>
      <c r="I50">
        <v>15</v>
      </c>
      <c r="J50">
        <v>57.98</v>
      </c>
    </row>
    <row r="51" spans="1:10" x14ac:dyDescent="0.35">
      <c r="A51">
        <v>1050</v>
      </c>
      <c r="B51" t="s">
        <v>54</v>
      </c>
      <c r="C51" s="5" t="str">
        <f t="shared" si="0"/>
        <v>14-05-2025</v>
      </c>
      <c r="D51" t="s">
        <v>135</v>
      </c>
      <c r="E51" t="s">
        <v>141</v>
      </c>
      <c r="F51" t="s">
        <v>144</v>
      </c>
      <c r="G51">
        <v>201</v>
      </c>
      <c r="H51">
        <v>3</v>
      </c>
      <c r="I51">
        <v>5</v>
      </c>
      <c r="J51">
        <v>46.77</v>
      </c>
    </row>
    <row r="52" spans="1:10" x14ac:dyDescent="0.35">
      <c r="A52">
        <v>1051</v>
      </c>
      <c r="B52" t="s">
        <v>55</v>
      </c>
      <c r="C52" s="5" t="str">
        <f t="shared" si="0"/>
        <v>31-10-2025</v>
      </c>
      <c r="D52" t="s">
        <v>137</v>
      </c>
      <c r="E52" t="s">
        <v>140</v>
      </c>
      <c r="F52" t="s">
        <v>145</v>
      </c>
      <c r="G52">
        <v>456</v>
      </c>
      <c r="H52">
        <v>8</v>
      </c>
      <c r="I52">
        <v>0</v>
      </c>
      <c r="J52">
        <v>134.53</v>
      </c>
    </row>
    <row r="53" spans="1:10" x14ac:dyDescent="0.35">
      <c r="A53">
        <v>1052</v>
      </c>
      <c r="B53" t="s">
        <v>56</v>
      </c>
      <c r="C53" s="5" t="str">
        <f t="shared" si="0"/>
        <v>23-09-2025</v>
      </c>
      <c r="D53" t="s">
        <v>135</v>
      </c>
      <c r="E53" t="s">
        <v>141</v>
      </c>
      <c r="F53" t="s">
        <v>143</v>
      </c>
      <c r="G53">
        <v>305</v>
      </c>
      <c r="H53">
        <v>5</v>
      </c>
      <c r="I53">
        <v>10</v>
      </c>
      <c r="J53">
        <v>36.869999999999997</v>
      </c>
    </row>
    <row r="54" spans="1:10" x14ac:dyDescent="0.35">
      <c r="A54">
        <v>1053</v>
      </c>
      <c r="B54" t="s">
        <v>57</v>
      </c>
      <c r="C54" s="5" t="str">
        <f t="shared" si="0"/>
        <v>November</v>
      </c>
      <c r="D54" t="s">
        <v>136</v>
      </c>
      <c r="E54" t="s">
        <v>139</v>
      </c>
      <c r="F54" t="s">
        <v>143</v>
      </c>
      <c r="G54">
        <v>120</v>
      </c>
      <c r="H54">
        <v>6</v>
      </c>
      <c r="I54">
        <v>20</v>
      </c>
      <c r="J54">
        <v>27.95</v>
      </c>
    </row>
    <row r="55" spans="1:10" x14ac:dyDescent="0.35">
      <c r="A55">
        <v>1054</v>
      </c>
      <c r="B55" t="s">
        <v>22</v>
      </c>
      <c r="C55" s="5" t="str">
        <f t="shared" si="0"/>
        <v>13-10-2025</v>
      </c>
      <c r="D55" t="s">
        <v>137</v>
      </c>
      <c r="E55" t="s">
        <v>140</v>
      </c>
      <c r="F55" t="s">
        <v>142</v>
      </c>
      <c r="G55">
        <v>68</v>
      </c>
      <c r="H55">
        <v>2</v>
      </c>
      <c r="I55">
        <v>20</v>
      </c>
      <c r="J55">
        <v>16.36</v>
      </c>
    </row>
    <row r="56" spans="1:10" x14ac:dyDescent="0.35">
      <c r="A56">
        <v>1055</v>
      </c>
      <c r="B56" t="s">
        <v>21</v>
      </c>
      <c r="C56" s="5" t="str">
        <f t="shared" si="0"/>
        <v>19-01-2025</v>
      </c>
      <c r="D56" t="s">
        <v>133</v>
      </c>
      <c r="E56" t="s">
        <v>140</v>
      </c>
      <c r="F56" t="s">
        <v>144</v>
      </c>
      <c r="G56">
        <v>186</v>
      </c>
      <c r="H56">
        <v>6</v>
      </c>
      <c r="I56">
        <v>5</v>
      </c>
      <c r="J56">
        <v>51.83</v>
      </c>
    </row>
    <row r="57" spans="1:10" x14ac:dyDescent="0.35">
      <c r="A57">
        <v>1056</v>
      </c>
      <c r="B57" t="s">
        <v>58</v>
      </c>
      <c r="C57" s="5" t="str">
        <f t="shared" si="0"/>
        <v>September</v>
      </c>
      <c r="D57" t="s">
        <v>133</v>
      </c>
      <c r="E57" t="s">
        <v>140</v>
      </c>
      <c r="F57" t="s">
        <v>142</v>
      </c>
      <c r="G57">
        <v>212</v>
      </c>
      <c r="H57">
        <v>4</v>
      </c>
      <c r="I57">
        <v>10</v>
      </c>
      <c r="J57">
        <v>61.84</v>
      </c>
    </row>
    <row r="58" spans="1:10" x14ac:dyDescent="0.35">
      <c r="A58">
        <v>1057</v>
      </c>
      <c r="B58" t="s">
        <v>59</v>
      </c>
      <c r="C58" s="5" t="str">
        <f t="shared" si="0"/>
        <v>17-02-2025</v>
      </c>
      <c r="D58" t="s">
        <v>136</v>
      </c>
      <c r="E58" t="s">
        <v>139</v>
      </c>
      <c r="F58" t="s">
        <v>143</v>
      </c>
      <c r="G58">
        <v>252</v>
      </c>
      <c r="H58">
        <v>4</v>
      </c>
      <c r="I58">
        <v>5</v>
      </c>
      <c r="J58">
        <v>53.61</v>
      </c>
    </row>
    <row r="59" spans="1:10" x14ac:dyDescent="0.35">
      <c r="A59">
        <v>1058</v>
      </c>
      <c r="B59" t="s">
        <v>60</v>
      </c>
      <c r="C59" s="5" t="str">
        <f t="shared" si="0"/>
        <v>December</v>
      </c>
      <c r="D59" t="s">
        <v>134</v>
      </c>
      <c r="E59" t="s">
        <v>139</v>
      </c>
      <c r="F59" t="s">
        <v>142</v>
      </c>
      <c r="G59">
        <v>59</v>
      </c>
      <c r="H59">
        <v>1</v>
      </c>
      <c r="I59">
        <v>0</v>
      </c>
      <c r="J59">
        <v>15.04</v>
      </c>
    </row>
    <row r="60" spans="1:10" x14ac:dyDescent="0.35">
      <c r="A60">
        <v>1059</v>
      </c>
      <c r="B60" t="s">
        <v>61</v>
      </c>
      <c r="C60" s="5" t="str">
        <f t="shared" si="0"/>
        <v>14-10-2025</v>
      </c>
      <c r="D60" t="s">
        <v>137</v>
      </c>
      <c r="E60" t="s">
        <v>140</v>
      </c>
      <c r="F60" t="s">
        <v>144</v>
      </c>
      <c r="G60">
        <v>192</v>
      </c>
      <c r="H60">
        <v>4</v>
      </c>
      <c r="I60">
        <v>20</v>
      </c>
      <c r="J60">
        <v>47.6</v>
      </c>
    </row>
    <row r="61" spans="1:10" x14ac:dyDescent="0.35">
      <c r="A61">
        <v>1060</v>
      </c>
      <c r="B61" t="s">
        <v>62</v>
      </c>
      <c r="C61" s="5" t="str">
        <f t="shared" si="0"/>
        <v>28-05-2025</v>
      </c>
      <c r="D61" t="s">
        <v>138</v>
      </c>
      <c r="E61" t="s">
        <v>139</v>
      </c>
      <c r="F61" t="s">
        <v>142</v>
      </c>
      <c r="G61">
        <v>588</v>
      </c>
      <c r="H61">
        <v>6</v>
      </c>
      <c r="I61">
        <v>15</v>
      </c>
      <c r="J61">
        <v>124.37</v>
      </c>
    </row>
    <row r="62" spans="1:10" x14ac:dyDescent="0.35">
      <c r="A62">
        <v>1061</v>
      </c>
      <c r="B62" t="s">
        <v>63</v>
      </c>
      <c r="C62" s="5" t="str">
        <f t="shared" si="0"/>
        <v>December</v>
      </c>
      <c r="D62" t="s">
        <v>136</v>
      </c>
      <c r="E62" t="s">
        <v>139</v>
      </c>
      <c r="F62" t="s">
        <v>144</v>
      </c>
      <c r="G62">
        <v>672</v>
      </c>
      <c r="H62">
        <v>8</v>
      </c>
      <c r="I62">
        <v>0</v>
      </c>
      <c r="J62">
        <v>200.02</v>
      </c>
    </row>
    <row r="63" spans="1:10" x14ac:dyDescent="0.35">
      <c r="A63">
        <v>1062</v>
      </c>
      <c r="B63" t="s">
        <v>64</v>
      </c>
      <c r="C63" s="5" t="str">
        <f t="shared" si="0"/>
        <v>June</v>
      </c>
      <c r="D63" t="s">
        <v>132</v>
      </c>
      <c r="E63" t="s">
        <v>139</v>
      </c>
      <c r="F63" t="s">
        <v>144</v>
      </c>
      <c r="G63">
        <v>168</v>
      </c>
      <c r="H63">
        <v>6</v>
      </c>
      <c r="I63">
        <v>10</v>
      </c>
      <c r="J63">
        <v>29.56</v>
      </c>
    </row>
    <row r="64" spans="1:10" x14ac:dyDescent="0.35">
      <c r="A64">
        <v>1063</v>
      </c>
      <c r="B64" t="s">
        <v>65</v>
      </c>
      <c r="C64" s="5" t="str">
        <f t="shared" si="0"/>
        <v>19-11-2025</v>
      </c>
      <c r="D64" t="s">
        <v>135</v>
      </c>
      <c r="E64" t="s">
        <v>141</v>
      </c>
      <c r="F64" t="s">
        <v>145</v>
      </c>
      <c r="G64">
        <v>343</v>
      </c>
      <c r="H64">
        <v>7</v>
      </c>
      <c r="I64">
        <v>5</v>
      </c>
      <c r="J64">
        <v>95.46</v>
      </c>
    </row>
    <row r="65" spans="1:10" x14ac:dyDescent="0.35">
      <c r="A65">
        <v>1064</v>
      </c>
      <c r="B65" t="s">
        <v>66</v>
      </c>
      <c r="C65" s="5" t="str">
        <f t="shared" si="0"/>
        <v>25-09-2025</v>
      </c>
      <c r="D65" t="s">
        <v>136</v>
      </c>
      <c r="E65" t="s">
        <v>139</v>
      </c>
      <c r="F65" t="s">
        <v>143</v>
      </c>
      <c r="G65">
        <v>290</v>
      </c>
      <c r="H65">
        <v>5</v>
      </c>
      <c r="I65">
        <v>20</v>
      </c>
      <c r="J65">
        <v>77.569999999999993</v>
      </c>
    </row>
    <row r="66" spans="1:10" x14ac:dyDescent="0.35">
      <c r="A66">
        <v>1065</v>
      </c>
      <c r="B66" t="s">
        <v>67</v>
      </c>
      <c r="C66" s="5" t="str">
        <f t="shared" si="0"/>
        <v>21-02-2025</v>
      </c>
      <c r="D66" t="s">
        <v>132</v>
      </c>
      <c r="E66" t="s">
        <v>139</v>
      </c>
      <c r="F66" t="s">
        <v>145</v>
      </c>
      <c r="G66">
        <v>352</v>
      </c>
      <c r="H66">
        <v>8</v>
      </c>
      <c r="I66">
        <v>0</v>
      </c>
      <c r="J66">
        <v>94.95</v>
      </c>
    </row>
    <row r="67" spans="1:10" x14ac:dyDescent="0.35">
      <c r="A67">
        <v>1066</v>
      </c>
      <c r="B67" t="s">
        <v>68</v>
      </c>
      <c r="C67" s="5" t="str">
        <f t="shared" ref="C67:C130" si="1">TEXT(B67,"mmmm")</f>
        <v>21-05-2025</v>
      </c>
      <c r="D67" t="s">
        <v>133</v>
      </c>
      <c r="E67" t="s">
        <v>140</v>
      </c>
      <c r="F67" t="s">
        <v>144</v>
      </c>
      <c r="G67">
        <v>105</v>
      </c>
      <c r="H67">
        <v>5</v>
      </c>
      <c r="I67">
        <v>0</v>
      </c>
      <c r="J67">
        <v>19.32</v>
      </c>
    </row>
    <row r="68" spans="1:10" x14ac:dyDescent="0.35">
      <c r="A68">
        <v>1067</v>
      </c>
      <c r="B68" t="s">
        <v>69</v>
      </c>
      <c r="C68" s="5" t="str">
        <f t="shared" si="1"/>
        <v>December</v>
      </c>
      <c r="D68" t="s">
        <v>134</v>
      </c>
      <c r="E68" t="s">
        <v>139</v>
      </c>
      <c r="F68" t="s">
        <v>143</v>
      </c>
      <c r="G68">
        <v>145</v>
      </c>
      <c r="H68">
        <v>5</v>
      </c>
      <c r="I68">
        <v>20</v>
      </c>
      <c r="J68">
        <v>19.739999999999998</v>
      </c>
    </row>
    <row r="69" spans="1:10" x14ac:dyDescent="0.35">
      <c r="A69">
        <v>1068</v>
      </c>
      <c r="B69" t="s">
        <v>70</v>
      </c>
      <c r="C69" s="5" t="str">
        <f t="shared" si="1"/>
        <v>25-04-2025</v>
      </c>
      <c r="D69" t="s">
        <v>137</v>
      </c>
      <c r="E69" t="s">
        <v>140</v>
      </c>
      <c r="F69" t="s">
        <v>144</v>
      </c>
      <c r="G69">
        <v>415</v>
      </c>
      <c r="H69">
        <v>5</v>
      </c>
      <c r="I69">
        <v>10</v>
      </c>
      <c r="J69">
        <v>47.55</v>
      </c>
    </row>
    <row r="70" spans="1:10" x14ac:dyDescent="0.35">
      <c r="A70">
        <v>1069</v>
      </c>
      <c r="B70" t="s">
        <v>71</v>
      </c>
      <c r="C70" s="5" t="str">
        <f t="shared" si="1"/>
        <v>14-04-2025</v>
      </c>
      <c r="D70" t="s">
        <v>135</v>
      </c>
      <c r="E70" t="s">
        <v>141</v>
      </c>
      <c r="F70" t="s">
        <v>143</v>
      </c>
      <c r="G70">
        <v>296</v>
      </c>
      <c r="H70">
        <v>8</v>
      </c>
      <c r="I70">
        <v>15</v>
      </c>
      <c r="J70">
        <v>63</v>
      </c>
    </row>
    <row r="71" spans="1:10" x14ac:dyDescent="0.35">
      <c r="A71">
        <v>1070</v>
      </c>
      <c r="B71" t="s">
        <v>72</v>
      </c>
      <c r="C71" s="5" t="str">
        <f t="shared" si="1"/>
        <v>16-10-2025</v>
      </c>
      <c r="D71" t="s">
        <v>136</v>
      </c>
      <c r="E71" t="s">
        <v>139</v>
      </c>
      <c r="F71" t="s">
        <v>145</v>
      </c>
      <c r="G71">
        <v>205</v>
      </c>
      <c r="H71">
        <v>5</v>
      </c>
      <c r="I71">
        <v>20</v>
      </c>
      <c r="J71">
        <v>56.18</v>
      </c>
    </row>
    <row r="72" spans="1:10" x14ac:dyDescent="0.35">
      <c r="A72">
        <v>1071</v>
      </c>
      <c r="B72" t="s">
        <v>73</v>
      </c>
      <c r="C72" s="5" t="str">
        <f t="shared" si="1"/>
        <v>August</v>
      </c>
      <c r="D72" t="s">
        <v>138</v>
      </c>
      <c r="E72" t="s">
        <v>139</v>
      </c>
      <c r="F72" t="s">
        <v>143</v>
      </c>
      <c r="G72">
        <v>252</v>
      </c>
      <c r="H72">
        <v>7</v>
      </c>
      <c r="I72">
        <v>20</v>
      </c>
      <c r="J72">
        <v>44.31</v>
      </c>
    </row>
    <row r="73" spans="1:10" x14ac:dyDescent="0.35">
      <c r="A73">
        <v>1072</v>
      </c>
      <c r="B73" t="s">
        <v>74</v>
      </c>
      <c r="C73" s="5" t="str">
        <f t="shared" si="1"/>
        <v>February</v>
      </c>
      <c r="D73" t="s">
        <v>131</v>
      </c>
      <c r="E73" t="s">
        <v>139</v>
      </c>
      <c r="F73" t="s">
        <v>144</v>
      </c>
      <c r="G73">
        <v>195</v>
      </c>
      <c r="H73">
        <v>3</v>
      </c>
      <c r="I73">
        <v>0</v>
      </c>
      <c r="J73">
        <v>40.35</v>
      </c>
    </row>
    <row r="74" spans="1:10" x14ac:dyDescent="0.35">
      <c r="A74">
        <v>1073</v>
      </c>
      <c r="B74" t="s">
        <v>75</v>
      </c>
      <c r="C74" s="5" t="str">
        <f t="shared" si="1"/>
        <v>17-07-2025</v>
      </c>
      <c r="D74" t="s">
        <v>138</v>
      </c>
      <c r="E74" t="s">
        <v>139</v>
      </c>
      <c r="F74" t="s">
        <v>142</v>
      </c>
      <c r="G74">
        <v>525</v>
      </c>
      <c r="H74">
        <v>7</v>
      </c>
      <c r="I74">
        <v>0</v>
      </c>
      <c r="J74">
        <v>143.66999999999999</v>
      </c>
    </row>
    <row r="75" spans="1:10" x14ac:dyDescent="0.35">
      <c r="A75">
        <v>1074</v>
      </c>
      <c r="B75" t="s">
        <v>76</v>
      </c>
      <c r="C75" s="5" t="str">
        <f t="shared" si="1"/>
        <v>August</v>
      </c>
      <c r="D75" t="s">
        <v>131</v>
      </c>
      <c r="E75" t="s">
        <v>139</v>
      </c>
      <c r="F75" t="s">
        <v>142</v>
      </c>
      <c r="G75">
        <v>792</v>
      </c>
      <c r="H75">
        <v>8</v>
      </c>
      <c r="I75">
        <v>0</v>
      </c>
      <c r="J75">
        <v>220.12</v>
      </c>
    </row>
    <row r="76" spans="1:10" x14ac:dyDescent="0.35">
      <c r="A76">
        <v>1075</v>
      </c>
      <c r="B76" t="s">
        <v>77</v>
      </c>
      <c r="C76" s="5" t="str">
        <f t="shared" si="1"/>
        <v>April</v>
      </c>
      <c r="D76" t="s">
        <v>136</v>
      </c>
      <c r="E76" t="s">
        <v>139</v>
      </c>
      <c r="F76" t="s">
        <v>145</v>
      </c>
      <c r="G76">
        <v>72</v>
      </c>
      <c r="H76">
        <v>1</v>
      </c>
      <c r="I76">
        <v>20</v>
      </c>
      <c r="J76">
        <v>13.05</v>
      </c>
    </row>
    <row r="77" spans="1:10" x14ac:dyDescent="0.35">
      <c r="A77">
        <v>1076</v>
      </c>
      <c r="B77" t="s">
        <v>78</v>
      </c>
      <c r="C77" s="5" t="str">
        <f t="shared" si="1"/>
        <v>24-08-2025</v>
      </c>
      <c r="D77" t="s">
        <v>135</v>
      </c>
      <c r="E77" t="s">
        <v>141</v>
      </c>
      <c r="F77" t="s">
        <v>144</v>
      </c>
      <c r="G77">
        <v>29</v>
      </c>
      <c r="H77">
        <v>1</v>
      </c>
      <c r="I77">
        <v>0</v>
      </c>
      <c r="J77">
        <v>8.06</v>
      </c>
    </row>
    <row r="78" spans="1:10" x14ac:dyDescent="0.35">
      <c r="A78">
        <v>1077</v>
      </c>
      <c r="B78" t="s">
        <v>79</v>
      </c>
      <c r="C78" s="5" t="str">
        <f t="shared" si="1"/>
        <v>17-09-2025</v>
      </c>
      <c r="D78" t="s">
        <v>132</v>
      </c>
      <c r="E78" t="s">
        <v>139</v>
      </c>
      <c r="F78" t="s">
        <v>144</v>
      </c>
      <c r="G78">
        <v>285</v>
      </c>
      <c r="H78">
        <v>3</v>
      </c>
      <c r="I78">
        <v>0</v>
      </c>
      <c r="J78">
        <v>63.45</v>
      </c>
    </row>
    <row r="79" spans="1:10" x14ac:dyDescent="0.35">
      <c r="A79">
        <v>1078</v>
      </c>
      <c r="B79" t="s">
        <v>23</v>
      </c>
      <c r="C79" s="5" t="str">
        <f t="shared" si="1"/>
        <v>20-02-2025</v>
      </c>
      <c r="D79" t="s">
        <v>137</v>
      </c>
      <c r="E79" t="s">
        <v>140</v>
      </c>
      <c r="F79" t="s">
        <v>145</v>
      </c>
      <c r="G79">
        <v>456</v>
      </c>
      <c r="H79">
        <v>8</v>
      </c>
      <c r="I79">
        <v>10</v>
      </c>
      <c r="J79">
        <v>90.06</v>
      </c>
    </row>
    <row r="80" spans="1:10" x14ac:dyDescent="0.35">
      <c r="A80">
        <v>1079</v>
      </c>
      <c r="B80" t="s">
        <v>77</v>
      </c>
      <c r="C80" s="5" t="str">
        <f t="shared" si="1"/>
        <v>April</v>
      </c>
      <c r="D80" t="s">
        <v>136</v>
      </c>
      <c r="E80" t="s">
        <v>139</v>
      </c>
      <c r="F80" t="s">
        <v>142</v>
      </c>
      <c r="G80">
        <v>560</v>
      </c>
      <c r="H80">
        <v>10</v>
      </c>
      <c r="I80">
        <v>0</v>
      </c>
      <c r="J80">
        <v>149.84</v>
      </c>
    </row>
    <row r="81" spans="1:10" x14ac:dyDescent="0.35">
      <c r="A81">
        <v>1080</v>
      </c>
      <c r="B81" t="s">
        <v>80</v>
      </c>
      <c r="C81" s="5" t="str">
        <f t="shared" si="1"/>
        <v>May</v>
      </c>
      <c r="D81" t="s">
        <v>132</v>
      </c>
      <c r="E81" t="s">
        <v>139</v>
      </c>
      <c r="F81" t="s">
        <v>143</v>
      </c>
      <c r="G81">
        <v>201</v>
      </c>
      <c r="H81">
        <v>3</v>
      </c>
      <c r="I81">
        <v>5</v>
      </c>
      <c r="J81">
        <v>32.64</v>
      </c>
    </row>
    <row r="82" spans="1:10" x14ac:dyDescent="0.35">
      <c r="A82">
        <v>1081</v>
      </c>
      <c r="B82" t="s">
        <v>81</v>
      </c>
      <c r="C82" s="5" t="str">
        <f t="shared" si="1"/>
        <v>19-04-2025</v>
      </c>
      <c r="D82" t="s">
        <v>138</v>
      </c>
      <c r="E82" t="s">
        <v>139</v>
      </c>
      <c r="F82" t="s">
        <v>144</v>
      </c>
      <c r="G82">
        <v>177</v>
      </c>
      <c r="H82">
        <v>3</v>
      </c>
      <c r="I82">
        <v>10</v>
      </c>
      <c r="J82">
        <v>34.11</v>
      </c>
    </row>
    <row r="83" spans="1:10" x14ac:dyDescent="0.35">
      <c r="A83">
        <v>1082</v>
      </c>
      <c r="B83" t="s">
        <v>82</v>
      </c>
      <c r="C83" s="5" t="str">
        <f t="shared" si="1"/>
        <v>16-03-2025</v>
      </c>
      <c r="D83" t="s">
        <v>134</v>
      </c>
      <c r="E83" t="s">
        <v>139</v>
      </c>
      <c r="F83" t="s">
        <v>144</v>
      </c>
      <c r="G83">
        <v>156</v>
      </c>
      <c r="H83">
        <v>4</v>
      </c>
      <c r="I83">
        <v>0</v>
      </c>
      <c r="J83">
        <v>39.06</v>
      </c>
    </row>
    <row r="84" spans="1:10" x14ac:dyDescent="0.35">
      <c r="A84">
        <v>1083</v>
      </c>
      <c r="B84" t="s">
        <v>83</v>
      </c>
      <c r="C84" s="5" t="str">
        <f t="shared" si="1"/>
        <v>21-11-2025</v>
      </c>
      <c r="D84" t="s">
        <v>134</v>
      </c>
      <c r="E84" t="s">
        <v>139</v>
      </c>
      <c r="F84" t="s">
        <v>145</v>
      </c>
      <c r="G84">
        <v>40</v>
      </c>
      <c r="H84">
        <v>2</v>
      </c>
      <c r="I84">
        <v>20</v>
      </c>
      <c r="J84">
        <v>5.34</v>
      </c>
    </row>
    <row r="85" spans="1:10" x14ac:dyDescent="0.35">
      <c r="A85">
        <v>1084</v>
      </c>
      <c r="B85" t="s">
        <v>84</v>
      </c>
      <c r="C85" s="5" t="str">
        <f t="shared" si="1"/>
        <v>21-08-2025</v>
      </c>
      <c r="D85" t="s">
        <v>137</v>
      </c>
      <c r="E85" t="s">
        <v>140</v>
      </c>
      <c r="F85" t="s">
        <v>143</v>
      </c>
      <c r="G85">
        <v>156</v>
      </c>
      <c r="H85">
        <v>4</v>
      </c>
      <c r="I85">
        <v>15</v>
      </c>
      <c r="J85">
        <v>26.95</v>
      </c>
    </row>
    <row r="86" spans="1:10" x14ac:dyDescent="0.35">
      <c r="A86">
        <v>1085</v>
      </c>
      <c r="B86" t="s">
        <v>85</v>
      </c>
      <c r="C86" s="5" t="str">
        <f t="shared" si="1"/>
        <v>19-03-2025</v>
      </c>
      <c r="D86" t="s">
        <v>138</v>
      </c>
      <c r="E86" t="s">
        <v>139</v>
      </c>
      <c r="F86" t="s">
        <v>142</v>
      </c>
      <c r="G86">
        <v>370</v>
      </c>
      <c r="H86">
        <v>5</v>
      </c>
      <c r="I86">
        <v>0</v>
      </c>
      <c r="J86">
        <v>107.85</v>
      </c>
    </row>
    <row r="87" spans="1:10" x14ac:dyDescent="0.35">
      <c r="A87">
        <v>1086</v>
      </c>
      <c r="B87" t="s">
        <v>86</v>
      </c>
      <c r="C87" s="5" t="str">
        <f t="shared" si="1"/>
        <v>24-05-2025</v>
      </c>
      <c r="D87" t="s">
        <v>135</v>
      </c>
      <c r="E87" t="s">
        <v>141</v>
      </c>
      <c r="F87" t="s">
        <v>145</v>
      </c>
      <c r="G87">
        <v>531</v>
      </c>
      <c r="H87">
        <v>9</v>
      </c>
      <c r="I87">
        <v>0</v>
      </c>
      <c r="J87">
        <v>86.71</v>
      </c>
    </row>
    <row r="88" spans="1:10" x14ac:dyDescent="0.35">
      <c r="A88">
        <v>1087</v>
      </c>
      <c r="B88" t="s">
        <v>87</v>
      </c>
      <c r="C88" s="5" t="str">
        <f t="shared" si="1"/>
        <v>13-09-2025</v>
      </c>
      <c r="D88" t="s">
        <v>134</v>
      </c>
      <c r="E88" t="s">
        <v>139</v>
      </c>
      <c r="F88" t="s">
        <v>144</v>
      </c>
      <c r="G88">
        <v>738</v>
      </c>
      <c r="H88">
        <v>9</v>
      </c>
      <c r="I88">
        <v>5</v>
      </c>
      <c r="J88">
        <v>191.7</v>
      </c>
    </row>
    <row r="89" spans="1:10" x14ac:dyDescent="0.35">
      <c r="A89">
        <v>1088</v>
      </c>
      <c r="B89" t="s">
        <v>88</v>
      </c>
      <c r="C89" s="5" t="str">
        <f t="shared" si="1"/>
        <v>28-06-2025</v>
      </c>
      <c r="D89" t="s">
        <v>131</v>
      </c>
      <c r="E89" t="s">
        <v>139</v>
      </c>
      <c r="F89" t="s">
        <v>145</v>
      </c>
      <c r="G89">
        <v>312</v>
      </c>
      <c r="H89">
        <v>8</v>
      </c>
      <c r="I89">
        <v>0</v>
      </c>
      <c r="J89">
        <v>77.45</v>
      </c>
    </row>
    <row r="90" spans="1:10" x14ac:dyDescent="0.35">
      <c r="A90">
        <v>1089</v>
      </c>
      <c r="B90" t="s">
        <v>89</v>
      </c>
      <c r="C90" s="5" t="str">
        <f t="shared" si="1"/>
        <v>13-05-2025</v>
      </c>
      <c r="D90" t="s">
        <v>131</v>
      </c>
      <c r="E90" t="s">
        <v>139</v>
      </c>
      <c r="F90" t="s">
        <v>142</v>
      </c>
      <c r="G90">
        <v>513</v>
      </c>
      <c r="H90">
        <v>9</v>
      </c>
      <c r="I90">
        <v>10</v>
      </c>
      <c r="J90">
        <v>88.3</v>
      </c>
    </row>
    <row r="91" spans="1:10" x14ac:dyDescent="0.35">
      <c r="A91">
        <v>1090</v>
      </c>
      <c r="B91" t="s">
        <v>90</v>
      </c>
      <c r="C91" s="5" t="str">
        <f t="shared" si="1"/>
        <v>14-06-2025</v>
      </c>
      <c r="D91" t="s">
        <v>136</v>
      </c>
      <c r="E91" t="s">
        <v>139</v>
      </c>
      <c r="F91" t="s">
        <v>142</v>
      </c>
      <c r="G91">
        <v>375</v>
      </c>
      <c r="H91">
        <v>5</v>
      </c>
      <c r="I91">
        <v>0</v>
      </c>
      <c r="J91">
        <v>57.07</v>
      </c>
    </row>
    <row r="92" spans="1:10" x14ac:dyDescent="0.35">
      <c r="A92">
        <v>1091</v>
      </c>
      <c r="B92" t="s">
        <v>91</v>
      </c>
      <c r="C92" s="5" t="str">
        <f t="shared" si="1"/>
        <v>30-09-2025</v>
      </c>
      <c r="D92" t="s">
        <v>133</v>
      </c>
      <c r="E92" t="s">
        <v>140</v>
      </c>
      <c r="F92" t="s">
        <v>144</v>
      </c>
      <c r="G92">
        <v>174</v>
      </c>
      <c r="H92">
        <v>2</v>
      </c>
      <c r="I92">
        <v>15</v>
      </c>
      <c r="J92">
        <v>48.78</v>
      </c>
    </row>
    <row r="93" spans="1:10" x14ac:dyDescent="0.35">
      <c r="A93">
        <v>1092</v>
      </c>
      <c r="B93" t="s">
        <v>92</v>
      </c>
      <c r="C93" s="5" t="str">
        <f t="shared" si="1"/>
        <v>30-12-2025</v>
      </c>
      <c r="D93" t="s">
        <v>134</v>
      </c>
      <c r="E93" t="s">
        <v>139</v>
      </c>
      <c r="F93" t="s">
        <v>145</v>
      </c>
      <c r="G93">
        <v>288</v>
      </c>
      <c r="H93">
        <v>8</v>
      </c>
      <c r="I93">
        <v>5</v>
      </c>
      <c r="J93">
        <v>44.2</v>
      </c>
    </row>
    <row r="94" spans="1:10" x14ac:dyDescent="0.35">
      <c r="A94">
        <v>1093</v>
      </c>
      <c r="B94" t="s">
        <v>93</v>
      </c>
      <c r="C94" s="5" t="str">
        <f t="shared" si="1"/>
        <v>October</v>
      </c>
      <c r="D94" t="s">
        <v>135</v>
      </c>
      <c r="E94" t="s">
        <v>141</v>
      </c>
      <c r="F94" t="s">
        <v>143</v>
      </c>
      <c r="G94">
        <v>414</v>
      </c>
      <c r="H94">
        <v>6</v>
      </c>
      <c r="I94">
        <v>20</v>
      </c>
      <c r="J94">
        <v>50.49</v>
      </c>
    </row>
    <row r="95" spans="1:10" x14ac:dyDescent="0.35">
      <c r="A95">
        <v>1094</v>
      </c>
      <c r="B95" t="s">
        <v>94</v>
      </c>
      <c r="C95" s="5" t="str">
        <f t="shared" si="1"/>
        <v>16-09-2025</v>
      </c>
      <c r="D95" t="s">
        <v>131</v>
      </c>
      <c r="E95" t="s">
        <v>139</v>
      </c>
      <c r="F95" t="s">
        <v>145</v>
      </c>
      <c r="G95">
        <v>245</v>
      </c>
      <c r="H95">
        <v>7</v>
      </c>
      <c r="I95">
        <v>20</v>
      </c>
      <c r="J95">
        <v>66.16</v>
      </c>
    </row>
    <row r="96" spans="1:10" x14ac:dyDescent="0.35">
      <c r="A96">
        <v>1095</v>
      </c>
      <c r="B96" t="s">
        <v>95</v>
      </c>
      <c r="C96" s="5" t="str">
        <f t="shared" si="1"/>
        <v>September</v>
      </c>
      <c r="D96" t="s">
        <v>138</v>
      </c>
      <c r="E96" t="s">
        <v>139</v>
      </c>
      <c r="F96" t="s">
        <v>145</v>
      </c>
      <c r="G96">
        <v>410</v>
      </c>
      <c r="H96">
        <v>5</v>
      </c>
      <c r="I96">
        <v>15</v>
      </c>
      <c r="J96">
        <v>55.41</v>
      </c>
    </row>
    <row r="97" spans="1:10" x14ac:dyDescent="0.35">
      <c r="A97">
        <v>1096</v>
      </c>
      <c r="B97" t="s">
        <v>72</v>
      </c>
      <c r="C97" s="5" t="str">
        <f t="shared" si="1"/>
        <v>16-10-2025</v>
      </c>
      <c r="D97" t="s">
        <v>133</v>
      </c>
      <c r="E97" t="s">
        <v>140</v>
      </c>
      <c r="F97" t="s">
        <v>144</v>
      </c>
      <c r="G97">
        <v>468</v>
      </c>
      <c r="H97">
        <v>9</v>
      </c>
      <c r="I97">
        <v>20</v>
      </c>
      <c r="J97">
        <v>117.59</v>
      </c>
    </row>
    <row r="98" spans="1:10" x14ac:dyDescent="0.35">
      <c r="A98">
        <v>1097</v>
      </c>
      <c r="B98" t="s">
        <v>96</v>
      </c>
      <c r="C98" s="5" t="str">
        <f t="shared" si="1"/>
        <v>21-07-2025</v>
      </c>
      <c r="D98" t="s">
        <v>134</v>
      </c>
      <c r="E98" t="s">
        <v>139</v>
      </c>
      <c r="F98" t="s">
        <v>144</v>
      </c>
      <c r="G98">
        <v>88</v>
      </c>
      <c r="H98">
        <v>1</v>
      </c>
      <c r="I98">
        <v>5</v>
      </c>
      <c r="J98">
        <v>22.34</v>
      </c>
    </row>
    <row r="99" spans="1:10" x14ac:dyDescent="0.35">
      <c r="A99">
        <v>1098</v>
      </c>
      <c r="B99" t="s">
        <v>97</v>
      </c>
      <c r="C99" s="5" t="str">
        <f t="shared" si="1"/>
        <v>April</v>
      </c>
      <c r="D99" t="s">
        <v>134</v>
      </c>
      <c r="E99" t="s">
        <v>139</v>
      </c>
      <c r="F99" t="s">
        <v>143</v>
      </c>
      <c r="G99">
        <v>108</v>
      </c>
      <c r="H99">
        <v>2</v>
      </c>
      <c r="I99">
        <v>20</v>
      </c>
      <c r="J99">
        <v>20.28</v>
      </c>
    </row>
    <row r="100" spans="1:10" x14ac:dyDescent="0.35">
      <c r="A100">
        <v>1099</v>
      </c>
      <c r="B100" t="s">
        <v>98</v>
      </c>
      <c r="C100" s="5" t="str">
        <f t="shared" si="1"/>
        <v>February</v>
      </c>
      <c r="D100" t="s">
        <v>134</v>
      </c>
      <c r="E100" t="s">
        <v>139</v>
      </c>
      <c r="F100" t="s">
        <v>145</v>
      </c>
      <c r="G100">
        <v>553</v>
      </c>
      <c r="H100">
        <v>7</v>
      </c>
      <c r="I100">
        <v>10</v>
      </c>
      <c r="J100">
        <v>157.6</v>
      </c>
    </row>
    <row r="101" spans="1:10" x14ac:dyDescent="0.35">
      <c r="A101">
        <v>1100</v>
      </c>
      <c r="B101" t="s">
        <v>99</v>
      </c>
      <c r="C101" s="5" t="str">
        <f t="shared" si="1"/>
        <v>30-04-2025</v>
      </c>
      <c r="D101" t="s">
        <v>137</v>
      </c>
      <c r="E101" t="s">
        <v>140</v>
      </c>
      <c r="F101" t="s">
        <v>143</v>
      </c>
      <c r="G101">
        <v>73</v>
      </c>
      <c r="H101">
        <v>1</v>
      </c>
      <c r="I101">
        <v>15</v>
      </c>
      <c r="J101">
        <v>10.88</v>
      </c>
    </row>
    <row r="102" spans="1:10" x14ac:dyDescent="0.35">
      <c r="A102">
        <v>1101</v>
      </c>
      <c r="B102" t="s">
        <v>100</v>
      </c>
      <c r="C102" s="5" t="str">
        <f t="shared" si="1"/>
        <v>15-11-2025</v>
      </c>
      <c r="D102" t="s">
        <v>136</v>
      </c>
      <c r="E102" t="s">
        <v>139</v>
      </c>
      <c r="F102" t="s">
        <v>145</v>
      </c>
      <c r="G102">
        <v>240</v>
      </c>
      <c r="H102">
        <v>4</v>
      </c>
      <c r="I102">
        <v>0</v>
      </c>
      <c r="J102">
        <v>46.89</v>
      </c>
    </row>
    <row r="103" spans="1:10" x14ac:dyDescent="0.35">
      <c r="A103">
        <v>1102</v>
      </c>
      <c r="B103" t="s">
        <v>101</v>
      </c>
      <c r="C103" s="5" t="str">
        <f t="shared" si="1"/>
        <v>29-05-2025</v>
      </c>
      <c r="D103" t="s">
        <v>131</v>
      </c>
      <c r="E103" t="s">
        <v>139</v>
      </c>
      <c r="F103" t="s">
        <v>142</v>
      </c>
      <c r="G103">
        <v>1000</v>
      </c>
      <c r="H103">
        <v>10</v>
      </c>
      <c r="I103">
        <v>10</v>
      </c>
      <c r="J103">
        <v>299.98</v>
      </c>
    </row>
    <row r="104" spans="1:10" x14ac:dyDescent="0.35">
      <c r="A104">
        <v>1103</v>
      </c>
      <c r="B104" t="s">
        <v>102</v>
      </c>
      <c r="C104" s="5" t="str">
        <f t="shared" si="1"/>
        <v>June</v>
      </c>
      <c r="D104" t="s">
        <v>138</v>
      </c>
      <c r="E104" t="s">
        <v>139</v>
      </c>
      <c r="F104" t="s">
        <v>142</v>
      </c>
      <c r="G104">
        <v>670</v>
      </c>
      <c r="H104">
        <v>10</v>
      </c>
      <c r="I104">
        <v>20</v>
      </c>
      <c r="J104">
        <v>172.69</v>
      </c>
    </row>
    <row r="105" spans="1:10" x14ac:dyDescent="0.35">
      <c r="A105">
        <v>1104</v>
      </c>
      <c r="B105" t="s">
        <v>103</v>
      </c>
      <c r="C105" s="5" t="str">
        <f t="shared" si="1"/>
        <v>January</v>
      </c>
      <c r="D105" t="s">
        <v>136</v>
      </c>
      <c r="E105" t="s">
        <v>139</v>
      </c>
      <c r="F105" t="s">
        <v>145</v>
      </c>
      <c r="G105">
        <v>216</v>
      </c>
      <c r="H105">
        <v>6</v>
      </c>
      <c r="I105">
        <v>10</v>
      </c>
      <c r="J105">
        <v>59.9</v>
      </c>
    </row>
    <row r="106" spans="1:10" x14ac:dyDescent="0.35">
      <c r="A106">
        <v>1105</v>
      </c>
      <c r="B106" t="s">
        <v>104</v>
      </c>
      <c r="C106" s="5" t="str">
        <f t="shared" si="1"/>
        <v>September</v>
      </c>
      <c r="D106" t="s">
        <v>131</v>
      </c>
      <c r="E106" t="s">
        <v>139</v>
      </c>
      <c r="F106" t="s">
        <v>145</v>
      </c>
      <c r="G106">
        <v>688</v>
      </c>
      <c r="H106">
        <v>8</v>
      </c>
      <c r="I106">
        <v>20</v>
      </c>
      <c r="J106">
        <v>174.9</v>
      </c>
    </row>
    <row r="107" spans="1:10" x14ac:dyDescent="0.35">
      <c r="A107">
        <v>1106</v>
      </c>
      <c r="B107" t="s">
        <v>61</v>
      </c>
      <c r="C107" s="5" t="str">
        <f t="shared" si="1"/>
        <v>14-10-2025</v>
      </c>
      <c r="D107" t="s">
        <v>135</v>
      </c>
      <c r="E107" t="s">
        <v>141</v>
      </c>
      <c r="F107" t="s">
        <v>143</v>
      </c>
      <c r="G107">
        <v>66</v>
      </c>
      <c r="H107">
        <v>3</v>
      </c>
      <c r="I107">
        <v>10</v>
      </c>
      <c r="J107">
        <v>12.36</v>
      </c>
    </row>
    <row r="108" spans="1:10" x14ac:dyDescent="0.35">
      <c r="A108">
        <v>1107</v>
      </c>
      <c r="B108" t="s">
        <v>105</v>
      </c>
      <c r="C108" s="5" t="str">
        <f t="shared" si="1"/>
        <v>25-03-2025</v>
      </c>
      <c r="D108" t="s">
        <v>137</v>
      </c>
      <c r="E108" t="s">
        <v>140</v>
      </c>
      <c r="F108" t="s">
        <v>142</v>
      </c>
      <c r="G108">
        <v>552</v>
      </c>
      <c r="H108">
        <v>8</v>
      </c>
      <c r="I108">
        <v>15</v>
      </c>
      <c r="J108">
        <v>101.61</v>
      </c>
    </row>
    <row r="109" spans="1:10" x14ac:dyDescent="0.35">
      <c r="A109">
        <v>1108</v>
      </c>
      <c r="B109" t="s">
        <v>9</v>
      </c>
      <c r="C109" s="5" t="str">
        <f t="shared" si="1"/>
        <v>20-10-2025</v>
      </c>
      <c r="D109" t="s">
        <v>137</v>
      </c>
      <c r="E109" t="s">
        <v>140</v>
      </c>
      <c r="F109" t="s">
        <v>142</v>
      </c>
      <c r="G109">
        <v>660</v>
      </c>
      <c r="H109">
        <v>10</v>
      </c>
      <c r="I109">
        <v>20</v>
      </c>
      <c r="J109">
        <v>189.2</v>
      </c>
    </row>
    <row r="110" spans="1:10" x14ac:dyDescent="0.35">
      <c r="A110">
        <v>1109</v>
      </c>
      <c r="B110" t="s">
        <v>106</v>
      </c>
      <c r="C110" s="5" t="str">
        <f t="shared" si="1"/>
        <v>November</v>
      </c>
      <c r="D110" t="s">
        <v>136</v>
      </c>
      <c r="E110" t="s">
        <v>139</v>
      </c>
      <c r="F110" t="s">
        <v>144</v>
      </c>
      <c r="G110">
        <v>344</v>
      </c>
      <c r="H110">
        <v>8</v>
      </c>
      <c r="I110">
        <v>20</v>
      </c>
      <c r="J110">
        <v>96.51</v>
      </c>
    </row>
    <row r="111" spans="1:10" x14ac:dyDescent="0.35">
      <c r="A111">
        <v>1110</v>
      </c>
      <c r="B111" t="s">
        <v>107</v>
      </c>
      <c r="C111" s="5" t="str">
        <f t="shared" si="1"/>
        <v>27-06-2025</v>
      </c>
      <c r="D111" t="s">
        <v>137</v>
      </c>
      <c r="E111" t="s">
        <v>140</v>
      </c>
      <c r="F111" t="s">
        <v>145</v>
      </c>
      <c r="G111">
        <v>170</v>
      </c>
      <c r="H111">
        <v>2</v>
      </c>
      <c r="I111">
        <v>10</v>
      </c>
      <c r="J111">
        <v>31.35</v>
      </c>
    </row>
    <row r="112" spans="1:10" x14ac:dyDescent="0.35">
      <c r="A112">
        <v>1111</v>
      </c>
      <c r="B112" t="s">
        <v>108</v>
      </c>
      <c r="C112" s="5" t="str">
        <f t="shared" si="1"/>
        <v>29-12-2025</v>
      </c>
      <c r="D112" t="s">
        <v>135</v>
      </c>
      <c r="E112" t="s">
        <v>141</v>
      </c>
      <c r="F112" t="s">
        <v>145</v>
      </c>
      <c r="G112">
        <v>756</v>
      </c>
      <c r="H112">
        <v>9</v>
      </c>
      <c r="I112">
        <v>10</v>
      </c>
      <c r="J112">
        <v>155.51</v>
      </c>
    </row>
    <row r="113" spans="1:10" x14ac:dyDescent="0.35">
      <c r="A113">
        <v>1112</v>
      </c>
      <c r="B113" t="s">
        <v>109</v>
      </c>
      <c r="C113" s="5" t="str">
        <f t="shared" si="1"/>
        <v>18-01-2025</v>
      </c>
      <c r="D113" t="s">
        <v>133</v>
      </c>
      <c r="E113" t="s">
        <v>140</v>
      </c>
      <c r="F113" t="s">
        <v>145</v>
      </c>
      <c r="G113">
        <v>33</v>
      </c>
      <c r="H113">
        <v>1</v>
      </c>
      <c r="I113">
        <v>0</v>
      </c>
      <c r="J113">
        <v>9.82</v>
      </c>
    </row>
    <row r="114" spans="1:10" x14ac:dyDescent="0.35">
      <c r="A114">
        <v>1113</v>
      </c>
      <c r="B114" t="s">
        <v>104</v>
      </c>
      <c r="C114" s="5" t="str">
        <f t="shared" si="1"/>
        <v>September</v>
      </c>
      <c r="D114" t="s">
        <v>132</v>
      </c>
      <c r="E114" t="s">
        <v>139</v>
      </c>
      <c r="F114" t="s">
        <v>145</v>
      </c>
      <c r="G114">
        <v>522</v>
      </c>
      <c r="H114">
        <v>9</v>
      </c>
      <c r="I114">
        <v>20</v>
      </c>
      <c r="J114">
        <v>88.93</v>
      </c>
    </row>
    <row r="115" spans="1:10" x14ac:dyDescent="0.35">
      <c r="A115">
        <v>1114</v>
      </c>
      <c r="B115" t="s">
        <v>110</v>
      </c>
      <c r="C115" s="5" t="str">
        <f t="shared" si="1"/>
        <v>26-01-2025</v>
      </c>
      <c r="D115" t="s">
        <v>133</v>
      </c>
      <c r="E115" t="s">
        <v>140</v>
      </c>
      <c r="F115" t="s">
        <v>145</v>
      </c>
      <c r="G115">
        <v>440</v>
      </c>
      <c r="H115">
        <v>8</v>
      </c>
      <c r="I115">
        <v>5</v>
      </c>
      <c r="J115">
        <v>55.36</v>
      </c>
    </row>
    <row r="116" spans="1:10" x14ac:dyDescent="0.35">
      <c r="A116">
        <v>1115</v>
      </c>
      <c r="B116" t="s">
        <v>111</v>
      </c>
      <c r="C116" s="5" t="str">
        <f t="shared" si="1"/>
        <v>April</v>
      </c>
      <c r="D116" t="s">
        <v>133</v>
      </c>
      <c r="E116" t="s">
        <v>140</v>
      </c>
      <c r="F116" t="s">
        <v>145</v>
      </c>
      <c r="G116">
        <v>220</v>
      </c>
      <c r="H116">
        <v>4</v>
      </c>
      <c r="I116">
        <v>20</v>
      </c>
      <c r="J116">
        <v>47.27</v>
      </c>
    </row>
    <row r="117" spans="1:10" x14ac:dyDescent="0.35">
      <c r="A117">
        <v>1116</v>
      </c>
      <c r="B117" t="s">
        <v>112</v>
      </c>
      <c r="C117" s="5" t="str">
        <f t="shared" si="1"/>
        <v>26-11-2025</v>
      </c>
      <c r="D117" t="s">
        <v>132</v>
      </c>
      <c r="E117" t="s">
        <v>139</v>
      </c>
      <c r="F117" t="s">
        <v>144</v>
      </c>
      <c r="G117">
        <v>188</v>
      </c>
      <c r="H117">
        <v>4</v>
      </c>
      <c r="I117">
        <v>10</v>
      </c>
      <c r="J117">
        <v>21.11</v>
      </c>
    </row>
    <row r="118" spans="1:10" x14ac:dyDescent="0.35">
      <c r="A118">
        <v>1117</v>
      </c>
      <c r="B118" t="s">
        <v>56</v>
      </c>
      <c r="C118" s="5" t="str">
        <f t="shared" si="1"/>
        <v>23-09-2025</v>
      </c>
      <c r="D118" t="s">
        <v>135</v>
      </c>
      <c r="E118" t="s">
        <v>141</v>
      </c>
      <c r="F118" t="s">
        <v>144</v>
      </c>
      <c r="G118">
        <v>49</v>
      </c>
      <c r="H118">
        <v>1</v>
      </c>
      <c r="I118">
        <v>0</v>
      </c>
      <c r="J118">
        <v>14.29</v>
      </c>
    </row>
    <row r="119" spans="1:10" x14ac:dyDescent="0.35">
      <c r="A119">
        <v>1118</v>
      </c>
      <c r="B119" t="s">
        <v>113</v>
      </c>
      <c r="C119" s="5" t="str">
        <f t="shared" si="1"/>
        <v>March</v>
      </c>
      <c r="D119" t="s">
        <v>133</v>
      </c>
      <c r="E119" t="s">
        <v>140</v>
      </c>
      <c r="F119" t="s">
        <v>144</v>
      </c>
      <c r="G119">
        <v>744</v>
      </c>
      <c r="H119">
        <v>8</v>
      </c>
      <c r="I119">
        <v>10</v>
      </c>
      <c r="J119">
        <v>93.77</v>
      </c>
    </row>
    <row r="120" spans="1:10" x14ac:dyDescent="0.35">
      <c r="A120">
        <v>1119</v>
      </c>
      <c r="B120" t="s">
        <v>47</v>
      </c>
      <c r="C120" s="5" t="str">
        <f t="shared" si="1"/>
        <v>20-09-2025</v>
      </c>
      <c r="D120" t="s">
        <v>136</v>
      </c>
      <c r="E120" t="s">
        <v>139</v>
      </c>
      <c r="F120" t="s">
        <v>142</v>
      </c>
      <c r="G120">
        <v>468</v>
      </c>
      <c r="H120">
        <v>9</v>
      </c>
      <c r="I120">
        <v>10</v>
      </c>
      <c r="J120">
        <v>80.239999999999995</v>
      </c>
    </row>
    <row r="121" spans="1:10" x14ac:dyDescent="0.35">
      <c r="A121">
        <v>1120</v>
      </c>
      <c r="B121" t="s">
        <v>114</v>
      </c>
      <c r="C121" s="5" t="str">
        <f t="shared" si="1"/>
        <v>17-08-2025</v>
      </c>
      <c r="D121" t="s">
        <v>137</v>
      </c>
      <c r="E121" t="s">
        <v>140</v>
      </c>
      <c r="F121" t="s">
        <v>142</v>
      </c>
      <c r="G121">
        <v>111</v>
      </c>
      <c r="H121">
        <v>3</v>
      </c>
      <c r="I121">
        <v>15</v>
      </c>
      <c r="J121">
        <v>19.89</v>
      </c>
    </row>
    <row r="122" spans="1:10" x14ac:dyDescent="0.35">
      <c r="A122">
        <v>1121</v>
      </c>
      <c r="B122" t="s">
        <v>115</v>
      </c>
      <c r="C122" s="5" t="str">
        <f t="shared" si="1"/>
        <v>25-06-2025</v>
      </c>
      <c r="D122" t="s">
        <v>135</v>
      </c>
      <c r="E122" t="s">
        <v>141</v>
      </c>
      <c r="F122" t="s">
        <v>144</v>
      </c>
      <c r="G122">
        <v>390</v>
      </c>
      <c r="H122">
        <v>5</v>
      </c>
      <c r="I122">
        <v>15</v>
      </c>
      <c r="J122">
        <v>82.1</v>
      </c>
    </row>
    <row r="123" spans="1:10" x14ac:dyDescent="0.35">
      <c r="A123">
        <v>1122</v>
      </c>
      <c r="B123" t="s">
        <v>50</v>
      </c>
      <c r="C123" s="5" t="str">
        <f t="shared" si="1"/>
        <v>27-10-2025</v>
      </c>
      <c r="D123" t="s">
        <v>137</v>
      </c>
      <c r="E123" t="s">
        <v>140</v>
      </c>
      <c r="F123" t="s">
        <v>143</v>
      </c>
      <c r="G123">
        <v>970</v>
      </c>
      <c r="H123">
        <v>10</v>
      </c>
      <c r="I123">
        <v>15</v>
      </c>
      <c r="J123">
        <v>268.64999999999998</v>
      </c>
    </row>
    <row r="124" spans="1:10" x14ac:dyDescent="0.35">
      <c r="A124">
        <v>1123</v>
      </c>
      <c r="B124" t="s">
        <v>62</v>
      </c>
      <c r="C124" s="5" t="str">
        <f t="shared" si="1"/>
        <v>28-05-2025</v>
      </c>
      <c r="D124" t="s">
        <v>134</v>
      </c>
      <c r="E124" t="s">
        <v>139</v>
      </c>
      <c r="F124" t="s">
        <v>143</v>
      </c>
      <c r="G124">
        <v>94</v>
      </c>
      <c r="H124">
        <v>2</v>
      </c>
      <c r="I124">
        <v>10</v>
      </c>
      <c r="J124">
        <v>10.039999999999999</v>
      </c>
    </row>
    <row r="125" spans="1:10" x14ac:dyDescent="0.35">
      <c r="A125">
        <v>1124</v>
      </c>
      <c r="B125" t="s">
        <v>94</v>
      </c>
      <c r="C125" s="5" t="str">
        <f t="shared" si="1"/>
        <v>16-09-2025</v>
      </c>
      <c r="D125" t="s">
        <v>133</v>
      </c>
      <c r="E125" t="s">
        <v>140</v>
      </c>
      <c r="F125" t="s">
        <v>143</v>
      </c>
      <c r="G125">
        <v>260</v>
      </c>
      <c r="H125">
        <v>10</v>
      </c>
      <c r="I125">
        <v>20</v>
      </c>
      <c r="J125">
        <v>54.55</v>
      </c>
    </row>
    <row r="126" spans="1:10" x14ac:dyDescent="0.35">
      <c r="A126">
        <v>1125</v>
      </c>
      <c r="B126" t="s">
        <v>116</v>
      </c>
      <c r="C126" s="5" t="str">
        <f t="shared" si="1"/>
        <v>14-03-2025</v>
      </c>
      <c r="D126" t="s">
        <v>135</v>
      </c>
      <c r="E126" t="s">
        <v>141</v>
      </c>
      <c r="F126" t="s">
        <v>142</v>
      </c>
      <c r="G126">
        <v>368</v>
      </c>
      <c r="H126">
        <v>8</v>
      </c>
      <c r="I126">
        <v>5</v>
      </c>
      <c r="J126">
        <v>83.8</v>
      </c>
    </row>
    <row r="127" spans="1:10" x14ac:dyDescent="0.35">
      <c r="A127">
        <v>1126</v>
      </c>
      <c r="B127" t="s">
        <v>117</v>
      </c>
      <c r="C127" s="5" t="str">
        <f t="shared" si="1"/>
        <v>31-03-2025</v>
      </c>
      <c r="D127" t="s">
        <v>135</v>
      </c>
      <c r="E127" t="s">
        <v>141</v>
      </c>
      <c r="F127" t="s">
        <v>144</v>
      </c>
      <c r="G127">
        <v>696</v>
      </c>
      <c r="H127">
        <v>8</v>
      </c>
      <c r="I127">
        <v>5</v>
      </c>
      <c r="J127">
        <v>152.11000000000001</v>
      </c>
    </row>
    <row r="128" spans="1:10" x14ac:dyDescent="0.35">
      <c r="A128">
        <v>1127</v>
      </c>
      <c r="B128" t="s">
        <v>118</v>
      </c>
      <c r="C128" s="5" t="str">
        <f t="shared" si="1"/>
        <v>22-05-2025</v>
      </c>
      <c r="D128" t="s">
        <v>132</v>
      </c>
      <c r="E128" t="s">
        <v>139</v>
      </c>
      <c r="F128" t="s">
        <v>143</v>
      </c>
      <c r="G128">
        <v>200</v>
      </c>
      <c r="H128">
        <v>8</v>
      </c>
      <c r="I128">
        <v>15</v>
      </c>
      <c r="J128">
        <v>58.92</v>
      </c>
    </row>
    <row r="129" spans="1:10" x14ac:dyDescent="0.35">
      <c r="A129">
        <v>1128</v>
      </c>
      <c r="B129" t="s">
        <v>119</v>
      </c>
      <c r="C129" s="5" t="str">
        <f t="shared" si="1"/>
        <v>28-02-2025</v>
      </c>
      <c r="D129" t="s">
        <v>136</v>
      </c>
      <c r="E129" t="s">
        <v>139</v>
      </c>
      <c r="F129" t="s">
        <v>144</v>
      </c>
      <c r="G129">
        <v>174</v>
      </c>
      <c r="H129">
        <v>3</v>
      </c>
      <c r="I129">
        <v>0</v>
      </c>
      <c r="J129">
        <v>29.09</v>
      </c>
    </row>
    <row r="130" spans="1:10" x14ac:dyDescent="0.35">
      <c r="A130">
        <v>1129</v>
      </c>
      <c r="B130" t="s">
        <v>120</v>
      </c>
      <c r="C130" s="5" t="str">
        <f t="shared" si="1"/>
        <v>13-07-2025</v>
      </c>
      <c r="D130" t="s">
        <v>134</v>
      </c>
      <c r="E130" t="s">
        <v>139</v>
      </c>
      <c r="F130" t="s">
        <v>144</v>
      </c>
      <c r="G130">
        <v>35</v>
      </c>
      <c r="H130">
        <v>1</v>
      </c>
      <c r="I130">
        <v>5</v>
      </c>
      <c r="J130">
        <v>8.44</v>
      </c>
    </row>
    <row r="131" spans="1:10" x14ac:dyDescent="0.35">
      <c r="A131">
        <v>1130</v>
      </c>
      <c r="B131" t="s">
        <v>33</v>
      </c>
      <c r="C131" s="5" t="str">
        <f t="shared" ref="C131:C151" si="2">TEXT(B131,"mmmm")</f>
        <v>18-06-2025</v>
      </c>
      <c r="D131" t="s">
        <v>132</v>
      </c>
      <c r="E131" t="s">
        <v>139</v>
      </c>
      <c r="F131" t="s">
        <v>145</v>
      </c>
      <c r="G131">
        <v>220</v>
      </c>
      <c r="H131">
        <v>10</v>
      </c>
      <c r="I131">
        <v>0</v>
      </c>
      <c r="J131">
        <v>35.69</v>
      </c>
    </row>
    <row r="132" spans="1:10" x14ac:dyDescent="0.35">
      <c r="A132">
        <v>1131</v>
      </c>
      <c r="B132" t="s">
        <v>121</v>
      </c>
      <c r="C132" s="5" t="str">
        <f t="shared" si="2"/>
        <v>29-11-2025</v>
      </c>
      <c r="D132" t="s">
        <v>133</v>
      </c>
      <c r="E132" t="s">
        <v>140</v>
      </c>
      <c r="F132" t="s">
        <v>145</v>
      </c>
      <c r="G132">
        <v>148</v>
      </c>
      <c r="H132">
        <v>4</v>
      </c>
      <c r="I132">
        <v>10</v>
      </c>
      <c r="J132">
        <v>38.25</v>
      </c>
    </row>
    <row r="133" spans="1:10" x14ac:dyDescent="0.35">
      <c r="A133">
        <v>1132</v>
      </c>
      <c r="B133" t="s">
        <v>36</v>
      </c>
      <c r="C133" s="5" t="str">
        <f t="shared" si="2"/>
        <v>October</v>
      </c>
      <c r="D133" t="s">
        <v>133</v>
      </c>
      <c r="E133" t="s">
        <v>140</v>
      </c>
      <c r="F133" t="s">
        <v>142</v>
      </c>
      <c r="G133">
        <v>270</v>
      </c>
      <c r="H133">
        <v>5</v>
      </c>
      <c r="I133">
        <v>10</v>
      </c>
      <c r="J133">
        <v>80.709999999999994</v>
      </c>
    </row>
    <row r="134" spans="1:10" x14ac:dyDescent="0.35">
      <c r="A134">
        <v>1133</v>
      </c>
      <c r="B134" t="s">
        <v>122</v>
      </c>
      <c r="C134" s="5" t="str">
        <f t="shared" si="2"/>
        <v>16-04-2025</v>
      </c>
      <c r="D134" t="s">
        <v>138</v>
      </c>
      <c r="E134" t="s">
        <v>139</v>
      </c>
      <c r="F134" t="s">
        <v>142</v>
      </c>
      <c r="G134">
        <v>64</v>
      </c>
      <c r="H134">
        <v>2</v>
      </c>
      <c r="I134">
        <v>10</v>
      </c>
      <c r="J134">
        <v>14.9</v>
      </c>
    </row>
    <row r="135" spans="1:10" x14ac:dyDescent="0.35">
      <c r="A135">
        <v>1134</v>
      </c>
      <c r="B135" t="s">
        <v>123</v>
      </c>
      <c r="C135" s="5" t="str">
        <f t="shared" si="2"/>
        <v>19-12-2025</v>
      </c>
      <c r="D135" t="s">
        <v>136</v>
      </c>
      <c r="E135" t="s">
        <v>139</v>
      </c>
      <c r="F135" t="s">
        <v>142</v>
      </c>
      <c r="G135">
        <v>74</v>
      </c>
      <c r="H135">
        <v>1</v>
      </c>
      <c r="I135">
        <v>5</v>
      </c>
      <c r="J135">
        <v>21.8</v>
      </c>
    </row>
    <row r="136" spans="1:10" x14ac:dyDescent="0.35">
      <c r="A136">
        <v>1135</v>
      </c>
      <c r="B136" t="s">
        <v>124</v>
      </c>
      <c r="C136" s="5" t="str">
        <f t="shared" si="2"/>
        <v>16-06-2025</v>
      </c>
      <c r="D136" t="s">
        <v>134</v>
      </c>
      <c r="E136" t="s">
        <v>139</v>
      </c>
      <c r="F136" t="s">
        <v>144</v>
      </c>
      <c r="G136">
        <v>220</v>
      </c>
      <c r="H136">
        <v>5</v>
      </c>
      <c r="I136">
        <v>0</v>
      </c>
      <c r="J136">
        <v>47.93</v>
      </c>
    </row>
    <row r="137" spans="1:10" x14ac:dyDescent="0.35">
      <c r="A137">
        <v>1136</v>
      </c>
      <c r="B137" t="s">
        <v>93</v>
      </c>
      <c r="C137" s="5" t="str">
        <f t="shared" si="2"/>
        <v>October</v>
      </c>
      <c r="D137" t="s">
        <v>135</v>
      </c>
      <c r="E137" t="s">
        <v>141</v>
      </c>
      <c r="F137" t="s">
        <v>144</v>
      </c>
      <c r="G137">
        <v>384</v>
      </c>
      <c r="H137">
        <v>8</v>
      </c>
      <c r="I137">
        <v>15</v>
      </c>
      <c r="J137">
        <v>96.37</v>
      </c>
    </row>
    <row r="138" spans="1:10" x14ac:dyDescent="0.35">
      <c r="A138">
        <v>1137</v>
      </c>
      <c r="B138" t="s">
        <v>125</v>
      </c>
      <c r="C138" s="5" t="str">
        <f t="shared" si="2"/>
        <v>January</v>
      </c>
      <c r="D138" t="s">
        <v>138</v>
      </c>
      <c r="E138" t="s">
        <v>139</v>
      </c>
      <c r="F138" t="s">
        <v>142</v>
      </c>
      <c r="G138">
        <v>285</v>
      </c>
      <c r="H138">
        <v>3</v>
      </c>
      <c r="I138">
        <v>15</v>
      </c>
      <c r="J138">
        <v>78.61</v>
      </c>
    </row>
    <row r="139" spans="1:10" x14ac:dyDescent="0.35">
      <c r="A139">
        <v>1138</v>
      </c>
      <c r="B139" t="s">
        <v>40</v>
      </c>
      <c r="C139" s="5" t="str">
        <f t="shared" si="2"/>
        <v>18-10-2025</v>
      </c>
      <c r="D139" t="s">
        <v>137</v>
      </c>
      <c r="E139" t="s">
        <v>140</v>
      </c>
      <c r="F139" t="s">
        <v>142</v>
      </c>
      <c r="G139">
        <v>112</v>
      </c>
      <c r="H139">
        <v>2</v>
      </c>
      <c r="I139">
        <v>5</v>
      </c>
      <c r="J139">
        <v>20.56</v>
      </c>
    </row>
    <row r="140" spans="1:10" x14ac:dyDescent="0.35">
      <c r="A140">
        <v>1139</v>
      </c>
      <c r="B140" t="s">
        <v>43</v>
      </c>
      <c r="C140" s="5" t="str">
        <f t="shared" si="2"/>
        <v>September</v>
      </c>
      <c r="D140" t="s">
        <v>132</v>
      </c>
      <c r="E140" t="s">
        <v>139</v>
      </c>
      <c r="F140" t="s">
        <v>144</v>
      </c>
      <c r="G140">
        <v>225</v>
      </c>
      <c r="H140">
        <v>5</v>
      </c>
      <c r="I140">
        <v>15</v>
      </c>
      <c r="J140">
        <v>54.54</v>
      </c>
    </row>
    <row r="141" spans="1:10" x14ac:dyDescent="0.35">
      <c r="A141">
        <v>1140</v>
      </c>
      <c r="B141" t="s">
        <v>114</v>
      </c>
      <c r="C141" s="5" t="str">
        <f t="shared" si="2"/>
        <v>17-08-2025</v>
      </c>
      <c r="D141" t="s">
        <v>133</v>
      </c>
      <c r="E141" t="s">
        <v>140</v>
      </c>
      <c r="F141" t="s">
        <v>144</v>
      </c>
      <c r="G141">
        <v>740</v>
      </c>
      <c r="H141">
        <v>10</v>
      </c>
      <c r="I141">
        <v>20</v>
      </c>
      <c r="J141">
        <v>134.1</v>
      </c>
    </row>
    <row r="142" spans="1:10" x14ac:dyDescent="0.35">
      <c r="A142">
        <v>1141</v>
      </c>
      <c r="B142" t="s">
        <v>61</v>
      </c>
      <c r="C142" s="5" t="str">
        <f t="shared" si="2"/>
        <v>14-10-2025</v>
      </c>
      <c r="D142" t="s">
        <v>131</v>
      </c>
      <c r="E142" t="s">
        <v>139</v>
      </c>
      <c r="F142" t="s">
        <v>143</v>
      </c>
      <c r="G142">
        <v>552</v>
      </c>
      <c r="H142">
        <v>6</v>
      </c>
      <c r="I142">
        <v>20</v>
      </c>
      <c r="J142">
        <v>153.15</v>
      </c>
    </row>
    <row r="143" spans="1:10" x14ac:dyDescent="0.35">
      <c r="A143">
        <v>1142</v>
      </c>
      <c r="B143" t="s">
        <v>106</v>
      </c>
      <c r="C143" s="5" t="str">
        <f t="shared" si="2"/>
        <v>November</v>
      </c>
      <c r="D143" t="s">
        <v>137</v>
      </c>
      <c r="E143" t="s">
        <v>140</v>
      </c>
      <c r="F143" t="s">
        <v>143</v>
      </c>
      <c r="G143">
        <v>252</v>
      </c>
      <c r="H143">
        <v>7</v>
      </c>
      <c r="I143">
        <v>20</v>
      </c>
      <c r="J143" s="1">
        <v>47.39</v>
      </c>
    </row>
    <row r="144" spans="1:10" x14ac:dyDescent="0.35">
      <c r="A144">
        <v>1143</v>
      </c>
      <c r="B144" t="s">
        <v>126</v>
      </c>
      <c r="C144" s="5" t="str">
        <f t="shared" si="2"/>
        <v>20-08-2025</v>
      </c>
      <c r="D144" t="s">
        <v>135</v>
      </c>
      <c r="E144" t="s">
        <v>141</v>
      </c>
      <c r="F144" t="s">
        <v>142</v>
      </c>
      <c r="G144">
        <v>405</v>
      </c>
      <c r="H144">
        <v>5</v>
      </c>
      <c r="I144">
        <v>5</v>
      </c>
      <c r="J144">
        <v>51.01</v>
      </c>
    </row>
    <row r="145" spans="1:10" x14ac:dyDescent="0.35">
      <c r="A145">
        <v>1144</v>
      </c>
      <c r="B145" t="s">
        <v>127</v>
      </c>
      <c r="C145" s="5" t="str">
        <f t="shared" si="2"/>
        <v>24-04-2025</v>
      </c>
      <c r="D145" t="s">
        <v>135</v>
      </c>
      <c r="E145" t="s">
        <v>141</v>
      </c>
      <c r="F145" t="s">
        <v>142</v>
      </c>
      <c r="G145">
        <v>576</v>
      </c>
      <c r="H145">
        <v>8</v>
      </c>
      <c r="I145">
        <v>20</v>
      </c>
      <c r="J145">
        <v>121.07</v>
      </c>
    </row>
    <row r="146" spans="1:10" x14ac:dyDescent="0.35">
      <c r="A146">
        <v>1145</v>
      </c>
      <c r="B146" t="s">
        <v>90</v>
      </c>
      <c r="C146" s="5" t="str">
        <f t="shared" si="2"/>
        <v>14-06-2025</v>
      </c>
      <c r="D146" t="s">
        <v>131</v>
      </c>
      <c r="E146" t="s">
        <v>139</v>
      </c>
      <c r="F146" t="s">
        <v>143</v>
      </c>
      <c r="G146">
        <v>488</v>
      </c>
      <c r="H146">
        <v>8</v>
      </c>
      <c r="I146">
        <v>0</v>
      </c>
      <c r="J146">
        <v>72.599999999999994</v>
      </c>
    </row>
    <row r="147" spans="1:10" x14ac:dyDescent="0.35">
      <c r="A147">
        <v>1146</v>
      </c>
      <c r="B147" t="s">
        <v>18</v>
      </c>
      <c r="C147" s="5" t="str">
        <f t="shared" si="2"/>
        <v>July</v>
      </c>
      <c r="D147" t="s">
        <v>137</v>
      </c>
      <c r="E147" t="s">
        <v>140</v>
      </c>
      <c r="F147" t="s">
        <v>143</v>
      </c>
      <c r="G147">
        <v>392</v>
      </c>
      <c r="H147">
        <v>4</v>
      </c>
      <c r="I147">
        <v>20</v>
      </c>
      <c r="J147">
        <v>48.21</v>
      </c>
    </row>
    <row r="148" spans="1:10" x14ac:dyDescent="0.35">
      <c r="A148">
        <v>1147</v>
      </c>
      <c r="B148" t="s">
        <v>128</v>
      </c>
      <c r="C148" s="5" t="str">
        <f t="shared" si="2"/>
        <v>October</v>
      </c>
      <c r="D148" t="s">
        <v>132</v>
      </c>
      <c r="E148" t="s">
        <v>139</v>
      </c>
      <c r="F148" t="s">
        <v>143</v>
      </c>
      <c r="G148">
        <v>219</v>
      </c>
      <c r="H148">
        <v>3</v>
      </c>
      <c r="I148">
        <v>5</v>
      </c>
      <c r="J148">
        <v>57.84</v>
      </c>
    </row>
    <row r="149" spans="1:10" x14ac:dyDescent="0.35">
      <c r="A149">
        <v>1148</v>
      </c>
      <c r="B149" t="s">
        <v>129</v>
      </c>
      <c r="C149" s="5" t="str">
        <f t="shared" si="2"/>
        <v>May</v>
      </c>
      <c r="D149" t="s">
        <v>133</v>
      </c>
      <c r="E149" t="s">
        <v>140</v>
      </c>
      <c r="F149" t="s">
        <v>144</v>
      </c>
      <c r="G149">
        <v>297</v>
      </c>
      <c r="H149">
        <v>9</v>
      </c>
      <c r="I149">
        <v>15</v>
      </c>
      <c r="J149">
        <v>55.03</v>
      </c>
    </row>
    <row r="150" spans="1:10" x14ac:dyDescent="0.35">
      <c r="A150">
        <v>1149</v>
      </c>
      <c r="B150" t="s">
        <v>36</v>
      </c>
      <c r="C150" s="5" t="str">
        <f t="shared" si="2"/>
        <v>October</v>
      </c>
      <c r="D150" t="s">
        <v>133</v>
      </c>
      <c r="E150" t="s">
        <v>140</v>
      </c>
      <c r="F150" t="s">
        <v>143</v>
      </c>
      <c r="G150">
        <v>590</v>
      </c>
      <c r="H150">
        <v>10</v>
      </c>
      <c r="I150">
        <v>10</v>
      </c>
      <c r="J150">
        <v>154.97</v>
      </c>
    </row>
    <row r="151" spans="1:10" x14ac:dyDescent="0.35">
      <c r="A151">
        <v>1150</v>
      </c>
      <c r="B151" t="s">
        <v>130</v>
      </c>
      <c r="C151" s="5" t="str">
        <f t="shared" si="2"/>
        <v>June</v>
      </c>
      <c r="D151" t="s">
        <v>131</v>
      </c>
      <c r="E151" t="s">
        <v>139</v>
      </c>
      <c r="F151" t="s">
        <v>145</v>
      </c>
      <c r="G151">
        <v>215</v>
      </c>
      <c r="H151">
        <v>5</v>
      </c>
      <c r="I151">
        <v>5</v>
      </c>
      <c r="J151">
        <v>28.72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workbookViewId="0">
      <selection activeCell="B7" sqref="B7"/>
    </sheetView>
  </sheetViews>
  <sheetFormatPr defaultColWidth="12.36328125" defaultRowHeight="14.5" x14ac:dyDescent="0.35"/>
  <cols>
    <col min="3" max="3" width="12.36328125" style="5"/>
  </cols>
  <sheetData>
    <row r="1" spans="1:11" x14ac:dyDescent="0.35">
      <c r="A1" s="2" t="s">
        <v>0</v>
      </c>
      <c r="B1" s="2" t="s">
        <v>1</v>
      </c>
      <c r="C1" s="4" t="s">
        <v>146</v>
      </c>
      <c r="D1" s="2" t="s">
        <v>2</v>
      </c>
      <c r="E1" s="2" t="s">
        <v>3</v>
      </c>
      <c r="F1" s="2" t="s">
        <v>4</v>
      </c>
      <c r="G1" s="2" t="s">
        <v>5</v>
      </c>
      <c r="H1" s="2" t="s">
        <v>6</v>
      </c>
      <c r="I1" s="2" t="s">
        <v>7</v>
      </c>
      <c r="J1" s="2" t="s">
        <v>8</v>
      </c>
      <c r="K1" s="9" t="s">
        <v>155</v>
      </c>
    </row>
    <row r="2" spans="1:11" x14ac:dyDescent="0.35">
      <c r="A2">
        <v>1001</v>
      </c>
      <c r="B2" t="s">
        <v>9</v>
      </c>
      <c r="C2" s="5" t="str">
        <f>TEXT(B2,"mmmm")</f>
        <v>20-10-2025</v>
      </c>
      <c r="D2" t="s">
        <v>131</v>
      </c>
      <c r="E2" t="s">
        <v>139</v>
      </c>
      <c r="F2" t="s">
        <v>142</v>
      </c>
      <c r="G2">
        <v>50</v>
      </c>
      <c r="H2">
        <v>1</v>
      </c>
      <c r="I2">
        <v>10</v>
      </c>
      <c r="J2">
        <v>13.4</v>
      </c>
      <c r="K2">
        <f>J2/G2*100</f>
        <v>26.8</v>
      </c>
    </row>
    <row r="3" spans="1:11" x14ac:dyDescent="0.35">
      <c r="A3">
        <v>1002</v>
      </c>
      <c r="B3" t="s">
        <v>10</v>
      </c>
      <c r="C3" s="5" t="str">
        <f t="shared" ref="C3:C66" si="0">TEXT(B3,"mmmm")</f>
        <v>24-01-2025</v>
      </c>
      <c r="D3" t="s">
        <v>132</v>
      </c>
      <c r="E3" t="s">
        <v>139</v>
      </c>
      <c r="F3" t="s">
        <v>143</v>
      </c>
      <c r="G3">
        <v>135</v>
      </c>
      <c r="H3">
        <v>5</v>
      </c>
      <c r="I3">
        <v>5</v>
      </c>
      <c r="J3">
        <v>37.51</v>
      </c>
      <c r="K3">
        <f t="shared" ref="K3:K66" si="1">J3/G3*100</f>
        <v>27.785185185185185</v>
      </c>
    </row>
    <row r="4" spans="1:11" x14ac:dyDescent="0.35">
      <c r="A4">
        <v>1003</v>
      </c>
      <c r="B4" t="s">
        <v>11</v>
      </c>
      <c r="C4" s="5" t="str">
        <f t="shared" si="0"/>
        <v>May</v>
      </c>
      <c r="D4" t="s">
        <v>133</v>
      </c>
      <c r="E4" t="s">
        <v>140</v>
      </c>
      <c r="F4" t="s">
        <v>144</v>
      </c>
      <c r="G4">
        <v>78</v>
      </c>
      <c r="H4">
        <v>1</v>
      </c>
      <c r="I4">
        <v>20</v>
      </c>
      <c r="J4">
        <v>15.34</v>
      </c>
      <c r="K4">
        <f t="shared" si="1"/>
        <v>19.666666666666664</v>
      </c>
    </row>
    <row r="5" spans="1:11" x14ac:dyDescent="0.35">
      <c r="A5">
        <v>1004</v>
      </c>
      <c r="B5" t="s">
        <v>12</v>
      </c>
      <c r="C5" s="5" t="str">
        <f t="shared" si="0"/>
        <v>29-03-2025</v>
      </c>
      <c r="D5" t="s">
        <v>134</v>
      </c>
      <c r="E5" t="s">
        <v>139</v>
      </c>
      <c r="F5" t="s">
        <v>142</v>
      </c>
      <c r="G5">
        <v>595</v>
      </c>
      <c r="H5">
        <v>7</v>
      </c>
      <c r="I5">
        <v>10</v>
      </c>
      <c r="J5">
        <v>101.61</v>
      </c>
      <c r="K5">
        <f t="shared" si="1"/>
        <v>17.077310924369748</v>
      </c>
    </row>
    <row r="6" spans="1:11" x14ac:dyDescent="0.35">
      <c r="A6">
        <v>1005</v>
      </c>
      <c r="B6" t="s">
        <v>13</v>
      </c>
      <c r="C6" s="5" t="str">
        <f t="shared" si="0"/>
        <v>November</v>
      </c>
      <c r="D6" t="s">
        <v>132</v>
      </c>
      <c r="E6" t="s">
        <v>139</v>
      </c>
      <c r="F6" t="s">
        <v>144</v>
      </c>
      <c r="G6">
        <v>84</v>
      </c>
      <c r="H6">
        <v>2</v>
      </c>
      <c r="I6">
        <v>10</v>
      </c>
      <c r="J6">
        <v>24.67</v>
      </c>
      <c r="K6">
        <f t="shared" si="1"/>
        <v>29.369047619047624</v>
      </c>
    </row>
    <row r="7" spans="1:11" x14ac:dyDescent="0.35">
      <c r="A7">
        <v>1006</v>
      </c>
      <c r="B7" t="s">
        <v>14</v>
      </c>
      <c r="C7" s="5" t="str">
        <f t="shared" si="0"/>
        <v>February</v>
      </c>
      <c r="D7" t="s">
        <v>135</v>
      </c>
      <c r="E7" t="s">
        <v>141</v>
      </c>
      <c r="F7" t="s">
        <v>145</v>
      </c>
      <c r="G7">
        <v>116</v>
      </c>
      <c r="H7">
        <v>2</v>
      </c>
      <c r="I7">
        <v>0</v>
      </c>
      <c r="J7">
        <v>18.71</v>
      </c>
      <c r="K7">
        <f t="shared" si="1"/>
        <v>16.129310344827587</v>
      </c>
    </row>
    <row r="8" spans="1:11" x14ac:dyDescent="0.35">
      <c r="A8">
        <v>1007</v>
      </c>
      <c r="B8" t="s">
        <v>15</v>
      </c>
      <c r="C8" s="5" t="str">
        <f t="shared" si="0"/>
        <v>November</v>
      </c>
      <c r="D8" t="s">
        <v>136</v>
      </c>
      <c r="E8" t="s">
        <v>139</v>
      </c>
      <c r="F8" t="s">
        <v>143</v>
      </c>
      <c r="G8">
        <v>603</v>
      </c>
      <c r="H8">
        <v>9</v>
      </c>
      <c r="I8">
        <v>15</v>
      </c>
      <c r="J8">
        <v>127.81</v>
      </c>
      <c r="K8">
        <f t="shared" si="1"/>
        <v>21.195688225538973</v>
      </c>
    </row>
    <row r="9" spans="1:11" x14ac:dyDescent="0.35">
      <c r="A9">
        <v>1008</v>
      </c>
      <c r="B9" t="s">
        <v>16</v>
      </c>
      <c r="C9" s="5" t="str">
        <f t="shared" si="0"/>
        <v>20-03-2025</v>
      </c>
      <c r="D9" t="s">
        <v>134</v>
      </c>
      <c r="E9" t="s">
        <v>139</v>
      </c>
      <c r="F9" t="s">
        <v>144</v>
      </c>
      <c r="G9">
        <v>830</v>
      </c>
      <c r="H9">
        <v>10</v>
      </c>
      <c r="I9">
        <v>5</v>
      </c>
      <c r="J9">
        <v>112.23</v>
      </c>
      <c r="K9">
        <f t="shared" si="1"/>
        <v>13.521686746987951</v>
      </c>
    </row>
    <row r="10" spans="1:11" x14ac:dyDescent="0.35">
      <c r="A10">
        <v>1009</v>
      </c>
      <c r="B10" t="s">
        <v>17</v>
      </c>
      <c r="C10" s="5" t="str">
        <f t="shared" si="0"/>
        <v>16-07-2025</v>
      </c>
      <c r="D10" t="s">
        <v>131</v>
      </c>
      <c r="E10" t="s">
        <v>139</v>
      </c>
      <c r="F10" t="s">
        <v>145</v>
      </c>
      <c r="G10">
        <v>212</v>
      </c>
      <c r="H10">
        <v>4</v>
      </c>
      <c r="I10">
        <v>0</v>
      </c>
      <c r="J10">
        <v>21.56</v>
      </c>
      <c r="K10">
        <f t="shared" si="1"/>
        <v>10.169811320754716</v>
      </c>
    </row>
    <row r="11" spans="1:11" x14ac:dyDescent="0.35">
      <c r="A11">
        <v>1010</v>
      </c>
      <c r="B11" t="s">
        <v>18</v>
      </c>
      <c r="C11" s="5" t="str">
        <f t="shared" si="0"/>
        <v>July</v>
      </c>
      <c r="D11" t="s">
        <v>137</v>
      </c>
      <c r="E11" t="s">
        <v>140</v>
      </c>
      <c r="F11" t="s">
        <v>145</v>
      </c>
      <c r="G11">
        <v>86</v>
      </c>
      <c r="H11">
        <v>1</v>
      </c>
      <c r="I11">
        <v>10</v>
      </c>
      <c r="J11">
        <v>25.43</v>
      </c>
      <c r="K11">
        <f t="shared" si="1"/>
        <v>29.569767441860467</v>
      </c>
    </row>
    <row r="12" spans="1:11" x14ac:dyDescent="0.35">
      <c r="A12">
        <v>1011</v>
      </c>
      <c r="B12" t="s">
        <v>19</v>
      </c>
      <c r="C12" s="5" t="str">
        <f t="shared" si="0"/>
        <v>14-02-2025</v>
      </c>
      <c r="D12" t="s">
        <v>131</v>
      </c>
      <c r="E12" t="s">
        <v>139</v>
      </c>
      <c r="F12" t="s">
        <v>143</v>
      </c>
      <c r="G12">
        <v>140</v>
      </c>
      <c r="H12">
        <v>5</v>
      </c>
      <c r="I12">
        <v>0</v>
      </c>
      <c r="J12">
        <v>25.96</v>
      </c>
      <c r="K12">
        <f t="shared" si="1"/>
        <v>18.542857142857144</v>
      </c>
    </row>
    <row r="13" spans="1:11" x14ac:dyDescent="0.35">
      <c r="A13">
        <v>1012</v>
      </c>
      <c r="B13" t="s">
        <v>20</v>
      </c>
      <c r="C13" s="5" t="str">
        <f t="shared" si="0"/>
        <v>26-06-2025</v>
      </c>
      <c r="D13" t="s">
        <v>137</v>
      </c>
      <c r="E13" t="s">
        <v>140</v>
      </c>
      <c r="F13" t="s">
        <v>144</v>
      </c>
      <c r="G13">
        <v>336</v>
      </c>
      <c r="H13">
        <v>6</v>
      </c>
      <c r="I13">
        <v>5</v>
      </c>
      <c r="J13">
        <v>96.35</v>
      </c>
      <c r="K13">
        <f t="shared" si="1"/>
        <v>28.675595238095237</v>
      </c>
    </row>
    <row r="14" spans="1:11" x14ac:dyDescent="0.35">
      <c r="A14">
        <v>1013</v>
      </c>
      <c r="B14" t="s">
        <v>21</v>
      </c>
      <c r="C14" s="5" t="str">
        <f t="shared" si="0"/>
        <v>19-01-2025</v>
      </c>
      <c r="D14" t="s">
        <v>134</v>
      </c>
      <c r="E14" t="s">
        <v>139</v>
      </c>
      <c r="F14" t="s">
        <v>143</v>
      </c>
      <c r="G14">
        <v>190</v>
      </c>
      <c r="H14">
        <v>5</v>
      </c>
      <c r="I14">
        <v>5</v>
      </c>
      <c r="J14">
        <v>41.07</v>
      </c>
      <c r="K14">
        <f t="shared" si="1"/>
        <v>21.61578947368421</v>
      </c>
    </row>
    <row r="15" spans="1:11" x14ac:dyDescent="0.35">
      <c r="A15">
        <v>1014</v>
      </c>
      <c r="B15" t="s">
        <v>22</v>
      </c>
      <c r="C15" s="5" t="str">
        <f t="shared" si="0"/>
        <v>13-10-2025</v>
      </c>
      <c r="D15" t="s">
        <v>137</v>
      </c>
      <c r="E15" t="s">
        <v>140</v>
      </c>
      <c r="F15" t="s">
        <v>142</v>
      </c>
      <c r="G15">
        <v>240</v>
      </c>
      <c r="H15">
        <v>10</v>
      </c>
      <c r="I15">
        <v>5</v>
      </c>
      <c r="J15">
        <v>42.74</v>
      </c>
      <c r="K15">
        <f t="shared" si="1"/>
        <v>17.808333333333334</v>
      </c>
    </row>
    <row r="16" spans="1:11" x14ac:dyDescent="0.35">
      <c r="A16">
        <v>1015</v>
      </c>
      <c r="B16" t="s">
        <v>23</v>
      </c>
      <c r="C16" s="5" t="str">
        <f t="shared" si="0"/>
        <v>20-02-2025</v>
      </c>
      <c r="D16" t="s">
        <v>132</v>
      </c>
      <c r="E16" t="s">
        <v>139</v>
      </c>
      <c r="F16" t="s">
        <v>145</v>
      </c>
      <c r="G16">
        <v>140</v>
      </c>
      <c r="H16">
        <v>4</v>
      </c>
      <c r="I16">
        <v>15</v>
      </c>
      <c r="J16">
        <v>16.32</v>
      </c>
      <c r="K16">
        <f t="shared" si="1"/>
        <v>11.657142857142858</v>
      </c>
    </row>
    <row r="17" spans="1:11" x14ac:dyDescent="0.35">
      <c r="A17">
        <v>1016</v>
      </c>
      <c r="B17" t="s">
        <v>24</v>
      </c>
      <c r="C17" s="5" t="str">
        <f t="shared" si="0"/>
        <v>23-03-2025</v>
      </c>
      <c r="D17" t="s">
        <v>138</v>
      </c>
      <c r="E17" t="s">
        <v>139</v>
      </c>
      <c r="F17" t="s">
        <v>144</v>
      </c>
      <c r="G17">
        <v>344</v>
      </c>
      <c r="H17">
        <v>4</v>
      </c>
      <c r="I17">
        <v>0</v>
      </c>
      <c r="J17">
        <v>85.77</v>
      </c>
      <c r="K17">
        <f t="shared" si="1"/>
        <v>24.933139534883718</v>
      </c>
    </row>
    <row r="18" spans="1:11" x14ac:dyDescent="0.35">
      <c r="A18">
        <v>1017</v>
      </c>
      <c r="B18" t="s">
        <v>25</v>
      </c>
      <c r="C18" s="5" t="str">
        <f t="shared" si="0"/>
        <v>24-07-2025</v>
      </c>
      <c r="D18" t="s">
        <v>138</v>
      </c>
      <c r="E18" t="s">
        <v>139</v>
      </c>
      <c r="F18" t="s">
        <v>145</v>
      </c>
      <c r="G18">
        <v>462</v>
      </c>
      <c r="H18">
        <v>7</v>
      </c>
      <c r="I18">
        <v>20</v>
      </c>
      <c r="J18">
        <v>104.82</v>
      </c>
      <c r="K18">
        <f t="shared" si="1"/>
        <v>22.688311688311689</v>
      </c>
    </row>
    <row r="19" spans="1:11" x14ac:dyDescent="0.35">
      <c r="A19">
        <v>1018</v>
      </c>
      <c r="B19" t="s">
        <v>26</v>
      </c>
      <c r="C19" s="5" t="str">
        <f t="shared" si="0"/>
        <v>17-12-2025</v>
      </c>
      <c r="D19" t="s">
        <v>133</v>
      </c>
      <c r="E19" t="s">
        <v>140</v>
      </c>
      <c r="F19" t="s">
        <v>144</v>
      </c>
      <c r="G19">
        <v>408</v>
      </c>
      <c r="H19">
        <v>8</v>
      </c>
      <c r="I19">
        <v>15</v>
      </c>
      <c r="J19">
        <v>100.45</v>
      </c>
      <c r="K19">
        <f t="shared" si="1"/>
        <v>24.620098039215687</v>
      </c>
    </row>
    <row r="20" spans="1:11" x14ac:dyDescent="0.35">
      <c r="A20">
        <v>1019</v>
      </c>
      <c r="B20" t="s">
        <v>27</v>
      </c>
      <c r="C20" s="5" t="str">
        <f t="shared" si="0"/>
        <v>13-02-2025</v>
      </c>
      <c r="D20" t="s">
        <v>133</v>
      </c>
      <c r="E20" t="s">
        <v>140</v>
      </c>
      <c r="F20" t="s">
        <v>145</v>
      </c>
      <c r="G20">
        <v>552</v>
      </c>
      <c r="H20">
        <v>6</v>
      </c>
      <c r="I20">
        <v>10</v>
      </c>
      <c r="J20">
        <v>158.21</v>
      </c>
      <c r="K20">
        <f t="shared" si="1"/>
        <v>28.661231884057976</v>
      </c>
    </row>
    <row r="21" spans="1:11" x14ac:dyDescent="0.35">
      <c r="A21">
        <v>1020</v>
      </c>
      <c r="B21" t="s">
        <v>21</v>
      </c>
      <c r="C21" s="5" t="str">
        <f t="shared" si="0"/>
        <v>19-01-2025</v>
      </c>
      <c r="D21" t="s">
        <v>136</v>
      </c>
      <c r="E21" t="s">
        <v>139</v>
      </c>
      <c r="F21" t="s">
        <v>142</v>
      </c>
      <c r="G21">
        <v>158</v>
      </c>
      <c r="H21">
        <v>2</v>
      </c>
      <c r="I21">
        <v>20</v>
      </c>
      <c r="J21">
        <v>45.96</v>
      </c>
      <c r="K21">
        <f t="shared" si="1"/>
        <v>29.088607594936711</v>
      </c>
    </row>
    <row r="22" spans="1:11" x14ac:dyDescent="0.35">
      <c r="A22">
        <v>1021</v>
      </c>
      <c r="B22" t="s">
        <v>28</v>
      </c>
      <c r="C22" s="5" t="str">
        <f t="shared" si="0"/>
        <v>20-05-2025</v>
      </c>
      <c r="D22" t="s">
        <v>131</v>
      </c>
      <c r="E22" t="s">
        <v>139</v>
      </c>
      <c r="F22" t="s">
        <v>144</v>
      </c>
      <c r="G22">
        <v>372</v>
      </c>
      <c r="H22">
        <v>4</v>
      </c>
      <c r="I22">
        <v>20</v>
      </c>
      <c r="J22">
        <v>69.48</v>
      </c>
      <c r="K22">
        <f t="shared" si="1"/>
        <v>18.677419354838712</v>
      </c>
    </row>
    <row r="23" spans="1:11" x14ac:dyDescent="0.35">
      <c r="A23">
        <v>1022</v>
      </c>
      <c r="B23" t="s">
        <v>29</v>
      </c>
      <c r="C23" s="5" t="str">
        <f t="shared" si="0"/>
        <v>14-11-2025</v>
      </c>
      <c r="D23" t="s">
        <v>131</v>
      </c>
      <c r="E23" t="s">
        <v>139</v>
      </c>
      <c r="F23" t="s">
        <v>144</v>
      </c>
      <c r="G23">
        <v>258</v>
      </c>
      <c r="H23">
        <v>3</v>
      </c>
      <c r="I23">
        <v>15</v>
      </c>
      <c r="J23">
        <v>43.44</v>
      </c>
      <c r="K23">
        <f t="shared" si="1"/>
        <v>16.837209302325583</v>
      </c>
    </row>
    <row r="24" spans="1:11" x14ac:dyDescent="0.35">
      <c r="A24">
        <v>1023</v>
      </c>
      <c r="B24" t="s">
        <v>30</v>
      </c>
      <c r="C24" s="5" t="str">
        <f t="shared" si="0"/>
        <v>26-05-2025</v>
      </c>
      <c r="D24" t="s">
        <v>134</v>
      </c>
      <c r="E24" t="s">
        <v>139</v>
      </c>
      <c r="F24" t="s">
        <v>145</v>
      </c>
      <c r="G24">
        <v>93</v>
      </c>
      <c r="H24">
        <v>3</v>
      </c>
      <c r="I24">
        <v>10</v>
      </c>
      <c r="J24">
        <v>17.52</v>
      </c>
      <c r="K24">
        <f t="shared" si="1"/>
        <v>18.838709677419356</v>
      </c>
    </row>
    <row r="25" spans="1:11" x14ac:dyDescent="0.35">
      <c r="A25">
        <v>1024</v>
      </c>
      <c r="B25" t="s">
        <v>31</v>
      </c>
      <c r="C25" s="5" t="str">
        <f t="shared" si="0"/>
        <v>January</v>
      </c>
      <c r="D25" t="s">
        <v>136</v>
      </c>
      <c r="E25" t="s">
        <v>139</v>
      </c>
      <c r="F25" t="s">
        <v>144</v>
      </c>
      <c r="G25">
        <v>322</v>
      </c>
      <c r="H25">
        <v>7</v>
      </c>
      <c r="I25">
        <v>10</v>
      </c>
      <c r="J25">
        <v>59.04</v>
      </c>
      <c r="K25">
        <f t="shared" si="1"/>
        <v>18.335403726708073</v>
      </c>
    </row>
    <row r="26" spans="1:11" x14ac:dyDescent="0.35">
      <c r="A26">
        <v>1025</v>
      </c>
      <c r="B26" t="s">
        <v>32</v>
      </c>
      <c r="C26" s="5" t="str">
        <f t="shared" si="0"/>
        <v>February</v>
      </c>
      <c r="D26" t="s">
        <v>134</v>
      </c>
      <c r="E26" t="s">
        <v>139</v>
      </c>
      <c r="F26" t="s">
        <v>145</v>
      </c>
      <c r="G26">
        <v>396</v>
      </c>
      <c r="H26">
        <v>9</v>
      </c>
      <c r="I26">
        <v>15</v>
      </c>
      <c r="J26">
        <v>52.65</v>
      </c>
      <c r="K26">
        <f t="shared" si="1"/>
        <v>13.295454545454547</v>
      </c>
    </row>
    <row r="27" spans="1:11" x14ac:dyDescent="0.35">
      <c r="A27">
        <v>1026</v>
      </c>
      <c r="B27" t="s">
        <v>33</v>
      </c>
      <c r="C27" s="5" t="str">
        <f t="shared" si="0"/>
        <v>18-06-2025</v>
      </c>
      <c r="D27" t="s">
        <v>134</v>
      </c>
      <c r="E27" t="s">
        <v>139</v>
      </c>
      <c r="F27" t="s">
        <v>143</v>
      </c>
      <c r="G27">
        <v>940</v>
      </c>
      <c r="H27">
        <v>10</v>
      </c>
      <c r="I27">
        <v>0</v>
      </c>
      <c r="J27">
        <v>106.82</v>
      </c>
      <c r="K27">
        <f t="shared" si="1"/>
        <v>11.363829787234042</v>
      </c>
    </row>
    <row r="28" spans="1:11" x14ac:dyDescent="0.35">
      <c r="A28">
        <v>1027</v>
      </c>
      <c r="B28" t="s">
        <v>34</v>
      </c>
      <c r="C28" s="5" t="str">
        <f t="shared" si="0"/>
        <v>25-10-2025</v>
      </c>
      <c r="D28" t="s">
        <v>132</v>
      </c>
      <c r="E28" t="s">
        <v>139</v>
      </c>
      <c r="F28" t="s">
        <v>142</v>
      </c>
      <c r="G28">
        <v>60</v>
      </c>
      <c r="H28">
        <v>3</v>
      </c>
      <c r="I28">
        <v>0</v>
      </c>
      <c r="J28">
        <v>11.25</v>
      </c>
      <c r="K28">
        <f t="shared" si="1"/>
        <v>18.75</v>
      </c>
    </row>
    <row r="29" spans="1:11" x14ac:dyDescent="0.35">
      <c r="A29">
        <v>1028</v>
      </c>
      <c r="B29" t="s">
        <v>35</v>
      </c>
      <c r="C29" s="5" t="str">
        <f t="shared" si="0"/>
        <v>30-06-2025</v>
      </c>
      <c r="D29" t="s">
        <v>137</v>
      </c>
      <c r="E29" t="s">
        <v>140</v>
      </c>
      <c r="F29" t="s">
        <v>145</v>
      </c>
      <c r="G29">
        <v>44</v>
      </c>
      <c r="H29">
        <v>1</v>
      </c>
      <c r="I29">
        <v>20</v>
      </c>
      <c r="J29">
        <v>9.19</v>
      </c>
      <c r="K29">
        <f t="shared" si="1"/>
        <v>20.886363636363637</v>
      </c>
    </row>
    <row r="30" spans="1:11" x14ac:dyDescent="0.35">
      <c r="A30">
        <v>1029</v>
      </c>
      <c r="B30" t="s">
        <v>36</v>
      </c>
      <c r="C30" s="5" t="str">
        <f t="shared" si="0"/>
        <v>October</v>
      </c>
      <c r="D30" t="s">
        <v>138</v>
      </c>
      <c r="E30" t="s">
        <v>139</v>
      </c>
      <c r="F30" t="s">
        <v>145</v>
      </c>
      <c r="G30">
        <v>159</v>
      </c>
      <c r="H30">
        <v>3</v>
      </c>
      <c r="I30">
        <v>0</v>
      </c>
      <c r="J30">
        <v>16.53</v>
      </c>
      <c r="K30">
        <f t="shared" si="1"/>
        <v>10.396226415094342</v>
      </c>
    </row>
    <row r="31" spans="1:11" x14ac:dyDescent="0.35">
      <c r="A31">
        <v>1030</v>
      </c>
      <c r="B31" t="s">
        <v>37</v>
      </c>
      <c r="C31" s="5" t="str">
        <f t="shared" si="0"/>
        <v>23-11-2025</v>
      </c>
      <c r="D31" t="s">
        <v>133</v>
      </c>
      <c r="E31" t="s">
        <v>140</v>
      </c>
      <c r="F31" t="s">
        <v>143</v>
      </c>
      <c r="G31">
        <v>40</v>
      </c>
      <c r="H31">
        <v>2</v>
      </c>
      <c r="I31">
        <v>20</v>
      </c>
      <c r="J31">
        <v>4.68</v>
      </c>
      <c r="K31">
        <f t="shared" si="1"/>
        <v>11.7</v>
      </c>
    </row>
    <row r="32" spans="1:11" x14ac:dyDescent="0.35">
      <c r="A32">
        <v>1031</v>
      </c>
      <c r="B32" t="s">
        <v>38</v>
      </c>
      <c r="C32" s="5" t="str">
        <f t="shared" si="0"/>
        <v>30-01-2025</v>
      </c>
      <c r="D32" t="s">
        <v>131</v>
      </c>
      <c r="E32" t="s">
        <v>139</v>
      </c>
      <c r="F32" t="s">
        <v>142</v>
      </c>
      <c r="G32">
        <v>108</v>
      </c>
      <c r="H32">
        <v>4</v>
      </c>
      <c r="I32">
        <v>10</v>
      </c>
      <c r="J32">
        <v>31.98</v>
      </c>
      <c r="K32">
        <f t="shared" si="1"/>
        <v>29.611111111111111</v>
      </c>
    </row>
    <row r="33" spans="1:11" x14ac:dyDescent="0.35">
      <c r="A33">
        <v>1032</v>
      </c>
      <c r="B33" t="s">
        <v>33</v>
      </c>
      <c r="C33" s="5" t="str">
        <f t="shared" si="0"/>
        <v>18-06-2025</v>
      </c>
      <c r="D33" t="s">
        <v>131</v>
      </c>
      <c r="E33" t="s">
        <v>139</v>
      </c>
      <c r="F33" t="s">
        <v>143</v>
      </c>
      <c r="G33">
        <v>765</v>
      </c>
      <c r="H33">
        <v>9</v>
      </c>
      <c r="I33">
        <v>5</v>
      </c>
      <c r="J33">
        <v>228.31</v>
      </c>
      <c r="K33">
        <f t="shared" si="1"/>
        <v>29.844444444444445</v>
      </c>
    </row>
    <row r="34" spans="1:11" x14ac:dyDescent="0.35">
      <c r="A34">
        <v>1033</v>
      </c>
      <c r="B34" t="s">
        <v>39</v>
      </c>
      <c r="C34" s="5" t="str">
        <f t="shared" si="0"/>
        <v>20-06-2025</v>
      </c>
      <c r="D34" t="s">
        <v>133</v>
      </c>
      <c r="E34" t="s">
        <v>140</v>
      </c>
      <c r="F34" t="s">
        <v>142</v>
      </c>
      <c r="G34">
        <v>747</v>
      </c>
      <c r="H34">
        <v>9</v>
      </c>
      <c r="I34">
        <v>10</v>
      </c>
      <c r="J34">
        <v>137.28</v>
      </c>
      <c r="K34">
        <f t="shared" si="1"/>
        <v>18.377510040160644</v>
      </c>
    </row>
    <row r="35" spans="1:11" x14ac:dyDescent="0.35">
      <c r="A35">
        <v>1034</v>
      </c>
      <c r="B35" t="s">
        <v>40</v>
      </c>
      <c r="C35" s="5" t="str">
        <f t="shared" si="0"/>
        <v>18-10-2025</v>
      </c>
      <c r="D35" t="s">
        <v>132</v>
      </c>
      <c r="E35" t="s">
        <v>139</v>
      </c>
      <c r="F35" t="s">
        <v>144</v>
      </c>
      <c r="G35">
        <v>182</v>
      </c>
      <c r="H35">
        <v>7</v>
      </c>
      <c r="I35">
        <v>20</v>
      </c>
      <c r="J35">
        <v>24.37</v>
      </c>
      <c r="K35">
        <f t="shared" si="1"/>
        <v>13.390109890109891</v>
      </c>
    </row>
    <row r="36" spans="1:11" x14ac:dyDescent="0.35">
      <c r="A36">
        <v>1035</v>
      </c>
      <c r="B36" t="s">
        <v>41</v>
      </c>
      <c r="C36" s="5" t="str">
        <f t="shared" si="0"/>
        <v>15-09-2025</v>
      </c>
      <c r="D36" t="s">
        <v>131</v>
      </c>
      <c r="E36" t="s">
        <v>139</v>
      </c>
      <c r="F36" t="s">
        <v>145</v>
      </c>
      <c r="G36">
        <v>485</v>
      </c>
      <c r="H36">
        <v>5</v>
      </c>
      <c r="I36">
        <v>0</v>
      </c>
      <c r="J36">
        <v>106.18</v>
      </c>
      <c r="K36">
        <f t="shared" si="1"/>
        <v>21.89278350515464</v>
      </c>
    </row>
    <row r="37" spans="1:11" x14ac:dyDescent="0.35">
      <c r="A37">
        <v>1036</v>
      </c>
      <c r="B37" t="s">
        <v>42</v>
      </c>
      <c r="C37" s="5" t="str">
        <f t="shared" si="0"/>
        <v>26-10-2025</v>
      </c>
      <c r="D37" t="s">
        <v>133</v>
      </c>
      <c r="E37" t="s">
        <v>140</v>
      </c>
      <c r="F37" t="s">
        <v>142</v>
      </c>
      <c r="G37">
        <v>198</v>
      </c>
      <c r="H37">
        <v>3</v>
      </c>
      <c r="I37">
        <v>0</v>
      </c>
      <c r="J37">
        <v>22.14</v>
      </c>
      <c r="K37">
        <f t="shared" si="1"/>
        <v>11.181818181818182</v>
      </c>
    </row>
    <row r="38" spans="1:11" x14ac:dyDescent="0.35">
      <c r="A38">
        <v>1037</v>
      </c>
      <c r="B38" t="s">
        <v>43</v>
      </c>
      <c r="C38" s="5" t="str">
        <f t="shared" si="0"/>
        <v>September</v>
      </c>
      <c r="D38" t="s">
        <v>135</v>
      </c>
      <c r="E38" t="s">
        <v>141</v>
      </c>
      <c r="F38" t="s">
        <v>145</v>
      </c>
      <c r="G38">
        <v>400</v>
      </c>
      <c r="H38">
        <v>5</v>
      </c>
      <c r="I38">
        <v>5</v>
      </c>
      <c r="J38">
        <v>61.52</v>
      </c>
      <c r="K38">
        <f t="shared" si="1"/>
        <v>15.380000000000003</v>
      </c>
    </row>
    <row r="39" spans="1:11" x14ac:dyDescent="0.35">
      <c r="A39">
        <v>1038</v>
      </c>
      <c r="B39" t="s">
        <v>44</v>
      </c>
      <c r="C39" s="5" t="str">
        <f t="shared" si="0"/>
        <v>22-12-2025</v>
      </c>
      <c r="D39" t="s">
        <v>135</v>
      </c>
      <c r="E39" t="s">
        <v>141</v>
      </c>
      <c r="F39" t="s">
        <v>144</v>
      </c>
      <c r="G39">
        <v>388</v>
      </c>
      <c r="H39">
        <v>4</v>
      </c>
      <c r="I39">
        <v>5</v>
      </c>
      <c r="J39">
        <v>97.14</v>
      </c>
      <c r="K39">
        <f t="shared" si="1"/>
        <v>25.036082474226806</v>
      </c>
    </row>
    <row r="40" spans="1:11" x14ac:dyDescent="0.35">
      <c r="A40">
        <v>1039</v>
      </c>
      <c r="B40" t="s">
        <v>18</v>
      </c>
      <c r="C40" s="5" t="str">
        <f t="shared" si="0"/>
        <v>July</v>
      </c>
      <c r="D40" t="s">
        <v>132</v>
      </c>
      <c r="E40" t="s">
        <v>139</v>
      </c>
      <c r="F40" t="s">
        <v>142</v>
      </c>
      <c r="G40">
        <v>72</v>
      </c>
      <c r="H40">
        <v>1</v>
      </c>
      <c r="I40">
        <v>0</v>
      </c>
      <c r="J40">
        <v>12.31</v>
      </c>
      <c r="K40">
        <f t="shared" si="1"/>
        <v>17.097222222222221</v>
      </c>
    </row>
    <row r="41" spans="1:11" x14ac:dyDescent="0.35">
      <c r="A41">
        <v>1040</v>
      </c>
      <c r="B41" t="s">
        <v>45</v>
      </c>
      <c r="C41" s="5" t="str">
        <f t="shared" si="0"/>
        <v>15-02-2025</v>
      </c>
      <c r="D41" t="s">
        <v>137</v>
      </c>
      <c r="E41" t="s">
        <v>140</v>
      </c>
      <c r="F41" t="s">
        <v>143</v>
      </c>
      <c r="G41">
        <v>135</v>
      </c>
      <c r="H41">
        <v>5</v>
      </c>
      <c r="I41">
        <v>15</v>
      </c>
      <c r="J41">
        <v>31.28</v>
      </c>
      <c r="K41">
        <f t="shared" si="1"/>
        <v>23.170370370370371</v>
      </c>
    </row>
    <row r="42" spans="1:11" x14ac:dyDescent="0.35">
      <c r="A42">
        <v>1041</v>
      </c>
      <c r="B42" t="s">
        <v>46</v>
      </c>
      <c r="C42" s="5" t="str">
        <f t="shared" si="0"/>
        <v>25-01-2025</v>
      </c>
      <c r="D42" t="s">
        <v>133</v>
      </c>
      <c r="E42" t="s">
        <v>140</v>
      </c>
      <c r="F42" t="s">
        <v>144</v>
      </c>
      <c r="G42">
        <v>300</v>
      </c>
      <c r="H42">
        <v>3</v>
      </c>
      <c r="I42">
        <v>5</v>
      </c>
      <c r="J42">
        <v>85.52</v>
      </c>
      <c r="K42">
        <f t="shared" si="1"/>
        <v>28.506666666666664</v>
      </c>
    </row>
    <row r="43" spans="1:11" x14ac:dyDescent="0.35">
      <c r="A43">
        <v>1042</v>
      </c>
      <c r="B43" t="s">
        <v>15</v>
      </c>
      <c r="C43" s="5" t="str">
        <f t="shared" si="0"/>
        <v>November</v>
      </c>
      <c r="D43" t="s">
        <v>136</v>
      </c>
      <c r="E43" t="s">
        <v>139</v>
      </c>
      <c r="F43" t="s">
        <v>143</v>
      </c>
      <c r="G43">
        <v>138</v>
      </c>
      <c r="H43">
        <v>6</v>
      </c>
      <c r="I43">
        <v>15</v>
      </c>
      <c r="J43">
        <v>25.66</v>
      </c>
      <c r="K43">
        <f t="shared" si="1"/>
        <v>18.594202898550723</v>
      </c>
    </row>
    <row r="44" spans="1:11" x14ac:dyDescent="0.35">
      <c r="A44">
        <v>1043</v>
      </c>
      <c r="B44" t="s">
        <v>47</v>
      </c>
      <c r="C44" s="5" t="str">
        <f t="shared" si="0"/>
        <v>20-09-2025</v>
      </c>
      <c r="D44" t="s">
        <v>136</v>
      </c>
      <c r="E44" t="s">
        <v>139</v>
      </c>
      <c r="F44" t="s">
        <v>145</v>
      </c>
      <c r="G44">
        <v>270</v>
      </c>
      <c r="H44">
        <v>6</v>
      </c>
      <c r="I44">
        <v>15</v>
      </c>
      <c r="J44">
        <v>59.73</v>
      </c>
      <c r="K44">
        <f t="shared" si="1"/>
        <v>22.12222222222222</v>
      </c>
    </row>
    <row r="45" spans="1:11" x14ac:dyDescent="0.35">
      <c r="A45">
        <v>1044</v>
      </c>
      <c r="B45" t="s">
        <v>48</v>
      </c>
      <c r="C45" s="5" t="str">
        <f t="shared" si="0"/>
        <v>March</v>
      </c>
      <c r="D45" t="s">
        <v>131</v>
      </c>
      <c r="E45" t="s">
        <v>139</v>
      </c>
      <c r="F45" t="s">
        <v>142</v>
      </c>
      <c r="G45">
        <v>312</v>
      </c>
      <c r="H45">
        <v>6</v>
      </c>
      <c r="I45">
        <v>10</v>
      </c>
      <c r="J45">
        <v>83.37</v>
      </c>
      <c r="K45">
        <f t="shared" si="1"/>
        <v>26.72115384615385</v>
      </c>
    </row>
    <row r="46" spans="1:11" x14ac:dyDescent="0.35">
      <c r="A46">
        <v>1045</v>
      </c>
      <c r="B46" t="s">
        <v>49</v>
      </c>
      <c r="C46" s="5" t="str">
        <f t="shared" si="0"/>
        <v>June</v>
      </c>
      <c r="D46" t="s">
        <v>137</v>
      </c>
      <c r="E46" t="s">
        <v>140</v>
      </c>
      <c r="F46" t="s">
        <v>143</v>
      </c>
      <c r="G46">
        <v>496</v>
      </c>
      <c r="H46">
        <v>8</v>
      </c>
      <c r="I46">
        <v>0</v>
      </c>
      <c r="J46">
        <v>81.599999999999994</v>
      </c>
      <c r="K46">
        <f t="shared" si="1"/>
        <v>16.451612903225804</v>
      </c>
    </row>
    <row r="47" spans="1:11" x14ac:dyDescent="0.35">
      <c r="A47">
        <v>1046</v>
      </c>
      <c r="B47" t="s">
        <v>50</v>
      </c>
      <c r="C47" s="5" t="str">
        <f t="shared" si="0"/>
        <v>27-10-2025</v>
      </c>
      <c r="D47" t="s">
        <v>136</v>
      </c>
      <c r="E47" t="s">
        <v>139</v>
      </c>
      <c r="F47" t="s">
        <v>144</v>
      </c>
      <c r="G47">
        <v>198</v>
      </c>
      <c r="H47">
        <v>6</v>
      </c>
      <c r="I47">
        <v>10</v>
      </c>
      <c r="J47">
        <v>49.04</v>
      </c>
      <c r="K47">
        <f t="shared" si="1"/>
        <v>24.767676767676765</v>
      </c>
    </row>
    <row r="48" spans="1:11" x14ac:dyDescent="0.35">
      <c r="A48">
        <v>1047</v>
      </c>
      <c r="B48" t="s">
        <v>51</v>
      </c>
      <c r="C48" s="5" t="str">
        <f t="shared" si="0"/>
        <v>April</v>
      </c>
      <c r="D48" t="s">
        <v>133</v>
      </c>
      <c r="E48" t="s">
        <v>140</v>
      </c>
      <c r="F48" t="s">
        <v>143</v>
      </c>
      <c r="G48">
        <v>342</v>
      </c>
      <c r="H48">
        <v>9</v>
      </c>
      <c r="I48">
        <v>0</v>
      </c>
      <c r="J48">
        <v>66.17</v>
      </c>
      <c r="K48">
        <f t="shared" si="1"/>
        <v>19.347953216374268</v>
      </c>
    </row>
    <row r="49" spans="1:11" x14ac:dyDescent="0.35">
      <c r="A49">
        <v>1048</v>
      </c>
      <c r="B49" t="s">
        <v>52</v>
      </c>
      <c r="C49" s="5" t="str">
        <f t="shared" si="0"/>
        <v>July</v>
      </c>
      <c r="D49" t="s">
        <v>137</v>
      </c>
      <c r="E49" t="s">
        <v>140</v>
      </c>
      <c r="F49" t="s">
        <v>145</v>
      </c>
      <c r="G49">
        <v>232</v>
      </c>
      <c r="H49">
        <v>4</v>
      </c>
      <c r="I49">
        <v>0</v>
      </c>
      <c r="J49">
        <v>61.99</v>
      </c>
      <c r="K49">
        <f t="shared" si="1"/>
        <v>26.719827586206897</v>
      </c>
    </row>
    <row r="50" spans="1:11" x14ac:dyDescent="0.35">
      <c r="A50">
        <v>1049</v>
      </c>
      <c r="B50" t="s">
        <v>53</v>
      </c>
      <c r="C50" s="5" t="str">
        <f t="shared" si="0"/>
        <v>December</v>
      </c>
      <c r="D50" t="s">
        <v>138</v>
      </c>
      <c r="E50" t="s">
        <v>139</v>
      </c>
      <c r="F50" t="s">
        <v>143</v>
      </c>
      <c r="G50">
        <v>440</v>
      </c>
      <c r="H50">
        <v>10</v>
      </c>
      <c r="I50">
        <v>15</v>
      </c>
      <c r="J50">
        <v>57.98</v>
      </c>
      <c r="K50">
        <f t="shared" si="1"/>
        <v>13.177272727272726</v>
      </c>
    </row>
    <row r="51" spans="1:11" x14ac:dyDescent="0.35">
      <c r="A51">
        <v>1050</v>
      </c>
      <c r="B51" t="s">
        <v>54</v>
      </c>
      <c r="C51" s="5" t="str">
        <f t="shared" si="0"/>
        <v>14-05-2025</v>
      </c>
      <c r="D51" t="s">
        <v>135</v>
      </c>
      <c r="E51" t="s">
        <v>141</v>
      </c>
      <c r="F51" t="s">
        <v>144</v>
      </c>
      <c r="G51">
        <v>201</v>
      </c>
      <c r="H51">
        <v>3</v>
      </c>
      <c r="I51">
        <v>5</v>
      </c>
      <c r="J51">
        <v>46.77</v>
      </c>
      <c r="K51">
        <f t="shared" si="1"/>
        <v>23.268656716417912</v>
      </c>
    </row>
    <row r="52" spans="1:11" x14ac:dyDescent="0.35">
      <c r="A52">
        <v>1051</v>
      </c>
      <c r="B52" t="s">
        <v>55</v>
      </c>
      <c r="C52" s="5" t="str">
        <f t="shared" si="0"/>
        <v>31-10-2025</v>
      </c>
      <c r="D52" t="s">
        <v>137</v>
      </c>
      <c r="E52" t="s">
        <v>140</v>
      </c>
      <c r="F52" t="s">
        <v>145</v>
      </c>
      <c r="G52">
        <v>456</v>
      </c>
      <c r="H52">
        <v>8</v>
      </c>
      <c r="I52">
        <v>0</v>
      </c>
      <c r="J52">
        <v>134.53</v>
      </c>
      <c r="K52">
        <f t="shared" si="1"/>
        <v>29.502192982456137</v>
      </c>
    </row>
    <row r="53" spans="1:11" x14ac:dyDescent="0.35">
      <c r="A53">
        <v>1052</v>
      </c>
      <c r="B53" t="s">
        <v>56</v>
      </c>
      <c r="C53" s="5" t="str">
        <f t="shared" si="0"/>
        <v>23-09-2025</v>
      </c>
      <c r="D53" t="s">
        <v>135</v>
      </c>
      <c r="E53" t="s">
        <v>141</v>
      </c>
      <c r="F53" t="s">
        <v>143</v>
      </c>
      <c r="G53">
        <v>305</v>
      </c>
      <c r="H53">
        <v>5</v>
      </c>
      <c r="I53">
        <v>10</v>
      </c>
      <c r="J53">
        <v>36.869999999999997</v>
      </c>
      <c r="K53">
        <f t="shared" si="1"/>
        <v>12.088524590163933</v>
      </c>
    </row>
    <row r="54" spans="1:11" x14ac:dyDescent="0.35">
      <c r="A54">
        <v>1053</v>
      </c>
      <c r="B54" t="s">
        <v>57</v>
      </c>
      <c r="C54" s="5" t="str">
        <f t="shared" si="0"/>
        <v>November</v>
      </c>
      <c r="D54" t="s">
        <v>136</v>
      </c>
      <c r="E54" t="s">
        <v>139</v>
      </c>
      <c r="F54" t="s">
        <v>143</v>
      </c>
      <c r="G54">
        <v>120</v>
      </c>
      <c r="H54">
        <v>6</v>
      </c>
      <c r="I54">
        <v>20</v>
      </c>
      <c r="J54">
        <v>27.95</v>
      </c>
      <c r="K54">
        <f t="shared" si="1"/>
        <v>23.291666666666664</v>
      </c>
    </row>
    <row r="55" spans="1:11" x14ac:dyDescent="0.35">
      <c r="A55">
        <v>1054</v>
      </c>
      <c r="B55" t="s">
        <v>22</v>
      </c>
      <c r="C55" s="5" t="str">
        <f t="shared" si="0"/>
        <v>13-10-2025</v>
      </c>
      <c r="D55" t="s">
        <v>137</v>
      </c>
      <c r="E55" t="s">
        <v>140</v>
      </c>
      <c r="F55" t="s">
        <v>142</v>
      </c>
      <c r="G55">
        <v>68</v>
      </c>
      <c r="H55">
        <v>2</v>
      </c>
      <c r="I55">
        <v>20</v>
      </c>
      <c r="J55">
        <v>16.36</v>
      </c>
      <c r="K55">
        <f t="shared" si="1"/>
        <v>24.058823529411764</v>
      </c>
    </row>
    <row r="56" spans="1:11" x14ac:dyDescent="0.35">
      <c r="A56">
        <v>1055</v>
      </c>
      <c r="B56" t="s">
        <v>21</v>
      </c>
      <c r="C56" s="5" t="str">
        <f t="shared" si="0"/>
        <v>19-01-2025</v>
      </c>
      <c r="D56" t="s">
        <v>133</v>
      </c>
      <c r="E56" t="s">
        <v>140</v>
      </c>
      <c r="F56" t="s">
        <v>144</v>
      </c>
      <c r="G56">
        <v>186</v>
      </c>
      <c r="H56">
        <v>6</v>
      </c>
      <c r="I56">
        <v>5</v>
      </c>
      <c r="J56">
        <v>51.83</v>
      </c>
      <c r="K56">
        <f t="shared" si="1"/>
        <v>27.86559139784946</v>
      </c>
    </row>
    <row r="57" spans="1:11" x14ac:dyDescent="0.35">
      <c r="A57">
        <v>1056</v>
      </c>
      <c r="B57" t="s">
        <v>58</v>
      </c>
      <c r="C57" s="5" t="str">
        <f t="shared" si="0"/>
        <v>September</v>
      </c>
      <c r="D57" t="s">
        <v>133</v>
      </c>
      <c r="E57" t="s">
        <v>140</v>
      </c>
      <c r="F57" t="s">
        <v>142</v>
      </c>
      <c r="G57">
        <v>212</v>
      </c>
      <c r="H57">
        <v>4</v>
      </c>
      <c r="I57">
        <v>10</v>
      </c>
      <c r="J57">
        <v>61.84</v>
      </c>
      <c r="K57">
        <f t="shared" si="1"/>
        <v>29.169811320754718</v>
      </c>
    </row>
    <row r="58" spans="1:11" x14ac:dyDescent="0.35">
      <c r="A58">
        <v>1057</v>
      </c>
      <c r="B58" t="s">
        <v>59</v>
      </c>
      <c r="C58" s="5" t="str">
        <f t="shared" si="0"/>
        <v>17-02-2025</v>
      </c>
      <c r="D58" t="s">
        <v>136</v>
      </c>
      <c r="E58" t="s">
        <v>139</v>
      </c>
      <c r="F58" t="s">
        <v>143</v>
      </c>
      <c r="G58">
        <v>252</v>
      </c>
      <c r="H58">
        <v>4</v>
      </c>
      <c r="I58">
        <v>5</v>
      </c>
      <c r="J58">
        <v>53.61</v>
      </c>
      <c r="K58">
        <f t="shared" si="1"/>
        <v>21.273809523809522</v>
      </c>
    </row>
    <row r="59" spans="1:11" x14ac:dyDescent="0.35">
      <c r="A59">
        <v>1058</v>
      </c>
      <c r="B59" t="s">
        <v>60</v>
      </c>
      <c r="C59" s="5" t="str">
        <f t="shared" si="0"/>
        <v>December</v>
      </c>
      <c r="D59" t="s">
        <v>134</v>
      </c>
      <c r="E59" t="s">
        <v>139</v>
      </c>
      <c r="F59" t="s">
        <v>142</v>
      </c>
      <c r="G59">
        <v>59</v>
      </c>
      <c r="H59">
        <v>1</v>
      </c>
      <c r="I59">
        <v>0</v>
      </c>
      <c r="J59">
        <v>15.04</v>
      </c>
      <c r="K59">
        <f t="shared" si="1"/>
        <v>25.49152542372881</v>
      </c>
    </row>
    <row r="60" spans="1:11" x14ac:dyDescent="0.35">
      <c r="A60">
        <v>1059</v>
      </c>
      <c r="B60" t="s">
        <v>61</v>
      </c>
      <c r="C60" s="5" t="str">
        <f t="shared" si="0"/>
        <v>14-10-2025</v>
      </c>
      <c r="D60" t="s">
        <v>137</v>
      </c>
      <c r="E60" t="s">
        <v>140</v>
      </c>
      <c r="F60" t="s">
        <v>144</v>
      </c>
      <c r="G60">
        <v>192</v>
      </c>
      <c r="H60">
        <v>4</v>
      </c>
      <c r="I60">
        <v>20</v>
      </c>
      <c r="J60">
        <v>47.6</v>
      </c>
      <c r="K60">
        <f t="shared" si="1"/>
        <v>24.791666666666668</v>
      </c>
    </row>
    <row r="61" spans="1:11" x14ac:dyDescent="0.35">
      <c r="A61">
        <v>1060</v>
      </c>
      <c r="B61" t="s">
        <v>62</v>
      </c>
      <c r="C61" s="5" t="str">
        <f t="shared" si="0"/>
        <v>28-05-2025</v>
      </c>
      <c r="D61" t="s">
        <v>138</v>
      </c>
      <c r="E61" t="s">
        <v>139</v>
      </c>
      <c r="F61" t="s">
        <v>142</v>
      </c>
      <c r="G61">
        <v>588</v>
      </c>
      <c r="H61">
        <v>6</v>
      </c>
      <c r="I61">
        <v>15</v>
      </c>
      <c r="J61">
        <v>124.37</v>
      </c>
      <c r="K61">
        <f t="shared" si="1"/>
        <v>21.151360544217688</v>
      </c>
    </row>
    <row r="62" spans="1:11" x14ac:dyDescent="0.35">
      <c r="A62">
        <v>1061</v>
      </c>
      <c r="B62" t="s">
        <v>63</v>
      </c>
      <c r="C62" s="5" t="str">
        <f t="shared" si="0"/>
        <v>December</v>
      </c>
      <c r="D62" t="s">
        <v>136</v>
      </c>
      <c r="E62" t="s">
        <v>139</v>
      </c>
      <c r="F62" t="s">
        <v>144</v>
      </c>
      <c r="G62">
        <v>672</v>
      </c>
      <c r="H62">
        <v>8</v>
      </c>
      <c r="I62">
        <v>0</v>
      </c>
      <c r="J62">
        <v>200.02</v>
      </c>
      <c r="K62">
        <f t="shared" si="1"/>
        <v>29.764880952380956</v>
      </c>
    </row>
    <row r="63" spans="1:11" x14ac:dyDescent="0.35">
      <c r="A63">
        <v>1062</v>
      </c>
      <c r="B63" t="s">
        <v>64</v>
      </c>
      <c r="C63" s="5" t="str">
        <f t="shared" si="0"/>
        <v>June</v>
      </c>
      <c r="D63" t="s">
        <v>132</v>
      </c>
      <c r="E63" t="s">
        <v>139</v>
      </c>
      <c r="F63" t="s">
        <v>144</v>
      </c>
      <c r="G63">
        <v>168</v>
      </c>
      <c r="H63">
        <v>6</v>
      </c>
      <c r="I63">
        <v>10</v>
      </c>
      <c r="J63">
        <v>29.56</v>
      </c>
      <c r="K63">
        <f t="shared" si="1"/>
        <v>17.595238095238095</v>
      </c>
    </row>
    <row r="64" spans="1:11" x14ac:dyDescent="0.35">
      <c r="A64">
        <v>1063</v>
      </c>
      <c r="B64" t="s">
        <v>65</v>
      </c>
      <c r="C64" s="5" t="str">
        <f t="shared" si="0"/>
        <v>19-11-2025</v>
      </c>
      <c r="D64" t="s">
        <v>135</v>
      </c>
      <c r="E64" t="s">
        <v>141</v>
      </c>
      <c r="F64" t="s">
        <v>145</v>
      </c>
      <c r="G64">
        <v>343</v>
      </c>
      <c r="H64">
        <v>7</v>
      </c>
      <c r="I64">
        <v>5</v>
      </c>
      <c r="J64">
        <v>95.46</v>
      </c>
      <c r="K64">
        <f t="shared" si="1"/>
        <v>27.830903790087465</v>
      </c>
    </row>
    <row r="65" spans="1:11" x14ac:dyDescent="0.35">
      <c r="A65">
        <v>1064</v>
      </c>
      <c r="B65" t="s">
        <v>66</v>
      </c>
      <c r="C65" s="5" t="str">
        <f t="shared" si="0"/>
        <v>25-09-2025</v>
      </c>
      <c r="D65" t="s">
        <v>136</v>
      </c>
      <c r="E65" t="s">
        <v>139</v>
      </c>
      <c r="F65" t="s">
        <v>143</v>
      </c>
      <c r="G65">
        <v>290</v>
      </c>
      <c r="H65">
        <v>5</v>
      </c>
      <c r="I65">
        <v>20</v>
      </c>
      <c r="J65">
        <v>77.569999999999993</v>
      </c>
      <c r="K65">
        <f t="shared" si="1"/>
        <v>26.748275862068965</v>
      </c>
    </row>
    <row r="66" spans="1:11" x14ac:dyDescent="0.35">
      <c r="A66">
        <v>1065</v>
      </c>
      <c r="B66" t="s">
        <v>67</v>
      </c>
      <c r="C66" s="5" t="str">
        <f t="shared" si="0"/>
        <v>21-02-2025</v>
      </c>
      <c r="D66" t="s">
        <v>132</v>
      </c>
      <c r="E66" t="s">
        <v>139</v>
      </c>
      <c r="F66" t="s">
        <v>145</v>
      </c>
      <c r="G66">
        <v>352</v>
      </c>
      <c r="H66">
        <v>8</v>
      </c>
      <c r="I66">
        <v>0</v>
      </c>
      <c r="J66">
        <v>94.95</v>
      </c>
      <c r="K66">
        <f t="shared" si="1"/>
        <v>26.97443181818182</v>
      </c>
    </row>
    <row r="67" spans="1:11" x14ac:dyDescent="0.35">
      <c r="A67">
        <v>1066</v>
      </c>
      <c r="B67" t="s">
        <v>68</v>
      </c>
      <c r="C67" s="5" t="str">
        <f t="shared" ref="C67:C130" si="2">TEXT(B67,"mmmm")</f>
        <v>21-05-2025</v>
      </c>
      <c r="D67" t="s">
        <v>133</v>
      </c>
      <c r="E67" t="s">
        <v>140</v>
      </c>
      <c r="F67" t="s">
        <v>144</v>
      </c>
      <c r="G67">
        <v>105</v>
      </c>
      <c r="H67">
        <v>5</v>
      </c>
      <c r="I67">
        <v>0</v>
      </c>
      <c r="J67">
        <v>19.32</v>
      </c>
      <c r="K67">
        <f t="shared" ref="K67:K130" si="3">J67/G67*100</f>
        <v>18.399999999999999</v>
      </c>
    </row>
    <row r="68" spans="1:11" x14ac:dyDescent="0.35">
      <c r="A68">
        <v>1067</v>
      </c>
      <c r="B68" t="s">
        <v>69</v>
      </c>
      <c r="C68" s="5" t="str">
        <f t="shared" si="2"/>
        <v>December</v>
      </c>
      <c r="D68" t="s">
        <v>134</v>
      </c>
      <c r="E68" t="s">
        <v>139</v>
      </c>
      <c r="F68" t="s">
        <v>143</v>
      </c>
      <c r="G68">
        <v>145</v>
      </c>
      <c r="H68">
        <v>5</v>
      </c>
      <c r="I68">
        <v>20</v>
      </c>
      <c r="J68">
        <v>19.739999999999998</v>
      </c>
      <c r="K68">
        <f t="shared" si="3"/>
        <v>13.613793103448273</v>
      </c>
    </row>
    <row r="69" spans="1:11" x14ac:dyDescent="0.35">
      <c r="A69">
        <v>1068</v>
      </c>
      <c r="B69" t="s">
        <v>70</v>
      </c>
      <c r="C69" s="5" t="str">
        <f t="shared" si="2"/>
        <v>25-04-2025</v>
      </c>
      <c r="D69" t="s">
        <v>137</v>
      </c>
      <c r="E69" t="s">
        <v>140</v>
      </c>
      <c r="F69" t="s">
        <v>144</v>
      </c>
      <c r="G69">
        <v>415</v>
      </c>
      <c r="H69">
        <v>5</v>
      </c>
      <c r="I69">
        <v>10</v>
      </c>
      <c r="J69">
        <v>47.55</v>
      </c>
      <c r="K69">
        <f t="shared" si="3"/>
        <v>11.457831325301203</v>
      </c>
    </row>
    <row r="70" spans="1:11" x14ac:dyDescent="0.35">
      <c r="A70">
        <v>1069</v>
      </c>
      <c r="B70" t="s">
        <v>71</v>
      </c>
      <c r="C70" s="5" t="str">
        <f t="shared" si="2"/>
        <v>14-04-2025</v>
      </c>
      <c r="D70" t="s">
        <v>135</v>
      </c>
      <c r="E70" t="s">
        <v>141</v>
      </c>
      <c r="F70" t="s">
        <v>143</v>
      </c>
      <c r="G70">
        <v>296</v>
      </c>
      <c r="H70">
        <v>8</v>
      </c>
      <c r="I70">
        <v>15</v>
      </c>
      <c r="J70">
        <v>63</v>
      </c>
      <c r="K70">
        <f t="shared" si="3"/>
        <v>21.283783783783782</v>
      </c>
    </row>
    <row r="71" spans="1:11" x14ac:dyDescent="0.35">
      <c r="A71">
        <v>1070</v>
      </c>
      <c r="B71" t="s">
        <v>72</v>
      </c>
      <c r="C71" s="5" t="str">
        <f t="shared" si="2"/>
        <v>16-10-2025</v>
      </c>
      <c r="D71" t="s">
        <v>136</v>
      </c>
      <c r="E71" t="s">
        <v>139</v>
      </c>
      <c r="F71" t="s">
        <v>145</v>
      </c>
      <c r="G71">
        <v>205</v>
      </c>
      <c r="H71">
        <v>5</v>
      </c>
      <c r="I71">
        <v>20</v>
      </c>
      <c r="J71">
        <v>56.18</v>
      </c>
      <c r="K71">
        <f t="shared" si="3"/>
        <v>27.404878048780489</v>
      </c>
    </row>
    <row r="72" spans="1:11" x14ac:dyDescent="0.35">
      <c r="A72">
        <v>1071</v>
      </c>
      <c r="B72" t="s">
        <v>73</v>
      </c>
      <c r="C72" s="5" t="str">
        <f t="shared" si="2"/>
        <v>August</v>
      </c>
      <c r="D72" t="s">
        <v>138</v>
      </c>
      <c r="E72" t="s">
        <v>139</v>
      </c>
      <c r="F72" t="s">
        <v>143</v>
      </c>
      <c r="G72">
        <v>252</v>
      </c>
      <c r="H72">
        <v>7</v>
      </c>
      <c r="I72">
        <v>20</v>
      </c>
      <c r="J72">
        <v>44.31</v>
      </c>
      <c r="K72">
        <f t="shared" si="3"/>
        <v>17.583333333333336</v>
      </c>
    </row>
    <row r="73" spans="1:11" x14ac:dyDescent="0.35">
      <c r="A73">
        <v>1072</v>
      </c>
      <c r="B73" t="s">
        <v>74</v>
      </c>
      <c r="C73" s="5" t="str">
        <f t="shared" si="2"/>
        <v>February</v>
      </c>
      <c r="D73" t="s">
        <v>131</v>
      </c>
      <c r="E73" t="s">
        <v>139</v>
      </c>
      <c r="F73" t="s">
        <v>144</v>
      </c>
      <c r="G73">
        <v>195</v>
      </c>
      <c r="H73">
        <v>3</v>
      </c>
      <c r="I73">
        <v>0</v>
      </c>
      <c r="J73">
        <v>40.35</v>
      </c>
      <c r="K73">
        <f t="shared" si="3"/>
        <v>20.692307692307693</v>
      </c>
    </row>
    <row r="74" spans="1:11" x14ac:dyDescent="0.35">
      <c r="A74">
        <v>1073</v>
      </c>
      <c r="B74" t="s">
        <v>75</v>
      </c>
      <c r="C74" s="5" t="str">
        <f t="shared" si="2"/>
        <v>17-07-2025</v>
      </c>
      <c r="D74" t="s">
        <v>138</v>
      </c>
      <c r="E74" t="s">
        <v>139</v>
      </c>
      <c r="F74" t="s">
        <v>142</v>
      </c>
      <c r="G74">
        <v>525</v>
      </c>
      <c r="H74">
        <v>7</v>
      </c>
      <c r="I74">
        <v>0</v>
      </c>
      <c r="J74">
        <v>143.66999999999999</v>
      </c>
      <c r="K74">
        <f t="shared" si="3"/>
        <v>27.365714285714283</v>
      </c>
    </row>
    <row r="75" spans="1:11" x14ac:dyDescent="0.35">
      <c r="A75">
        <v>1074</v>
      </c>
      <c r="B75" t="s">
        <v>76</v>
      </c>
      <c r="C75" s="5" t="str">
        <f t="shared" si="2"/>
        <v>August</v>
      </c>
      <c r="D75" t="s">
        <v>131</v>
      </c>
      <c r="E75" t="s">
        <v>139</v>
      </c>
      <c r="F75" t="s">
        <v>142</v>
      </c>
      <c r="G75">
        <v>792</v>
      </c>
      <c r="H75">
        <v>8</v>
      </c>
      <c r="I75">
        <v>0</v>
      </c>
      <c r="J75">
        <v>220.12</v>
      </c>
      <c r="K75">
        <f t="shared" si="3"/>
        <v>27.792929292929291</v>
      </c>
    </row>
    <row r="76" spans="1:11" x14ac:dyDescent="0.35">
      <c r="A76">
        <v>1075</v>
      </c>
      <c r="B76" t="s">
        <v>77</v>
      </c>
      <c r="C76" s="5" t="str">
        <f t="shared" si="2"/>
        <v>April</v>
      </c>
      <c r="D76" t="s">
        <v>136</v>
      </c>
      <c r="E76" t="s">
        <v>139</v>
      </c>
      <c r="F76" t="s">
        <v>145</v>
      </c>
      <c r="G76">
        <v>72</v>
      </c>
      <c r="H76">
        <v>1</v>
      </c>
      <c r="I76">
        <v>20</v>
      </c>
      <c r="J76">
        <v>13.05</v>
      </c>
      <c r="K76">
        <f t="shared" si="3"/>
        <v>18.125000000000004</v>
      </c>
    </row>
    <row r="77" spans="1:11" x14ac:dyDescent="0.35">
      <c r="A77">
        <v>1076</v>
      </c>
      <c r="B77" t="s">
        <v>78</v>
      </c>
      <c r="C77" s="5" t="str">
        <f t="shared" si="2"/>
        <v>24-08-2025</v>
      </c>
      <c r="D77" t="s">
        <v>135</v>
      </c>
      <c r="E77" t="s">
        <v>141</v>
      </c>
      <c r="F77" t="s">
        <v>144</v>
      </c>
      <c r="G77">
        <v>29</v>
      </c>
      <c r="H77">
        <v>1</v>
      </c>
      <c r="I77">
        <v>0</v>
      </c>
      <c r="J77">
        <v>8.06</v>
      </c>
      <c r="K77">
        <f t="shared" si="3"/>
        <v>27.793103448275865</v>
      </c>
    </row>
    <row r="78" spans="1:11" x14ac:dyDescent="0.35">
      <c r="A78">
        <v>1077</v>
      </c>
      <c r="B78" t="s">
        <v>79</v>
      </c>
      <c r="C78" s="5" t="str">
        <f t="shared" si="2"/>
        <v>17-09-2025</v>
      </c>
      <c r="D78" t="s">
        <v>132</v>
      </c>
      <c r="E78" t="s">
        <v>139</v>
      </c>
      <c r="F78" t="s">
        <v>144</v>
      </c>
      <c r="G78">
        <v>285</v>
      </c>
      <c r="H78">
        <v>3</v>
      </c>
      <c r="I78">
        <v>0</v>
      </c>
      <c r="J78">
        <v>63.45</v>
      </c>
      <c r="K78">
        <f t="shared" si="3"/>
        <v>22.263157894736842</v>
      </c>
    </row>
    <row r="79" spans="1:11" x14ac:dyDescent="0.35">
      <c r="A79">
        <v>1078</v>
      </c>
      <c r="B79" t="s">
        <v>23</v>
      </c>
      <c r="C79" s="5" t="str">
        <f t="shared" si="2"/>
        <v>20-02-2025</v>
      </c>
      <c r="D79" t="s">
        <v>137</v>
      </c>
      <c r="E79" t="s">
        <v>140</v>
      </c>
      <c r="F79" t="s">
        <v>145</v>
      </c>
      <c r="G79">
        <v>456</v>
      </c>
      <c r="H79">
        <v>8</v>
      </c>
      <c r="I79">
        <v>10</v>
      </c>
      <c r="J79">
        <v>90.06</v>
      </c>
      <c r="K79">
        <f t="shared" si="3"/>
        <v>19.75</v>
      </c>
    </row>
    <row r="80" spans="1:11" x14ac:dyDescent="0.35">
      <c r="A80">
        <v>1079</v>
      </c>
      <c r="B80" t="s">
        <v>77</v>
      </c>
      <c r="C80" s="5" t="str">
        <f t="shared" si="2"/>
        <v>April</v>
      </c>
      <c r="D80" t="s">
        <v>136</v>
      </c>
      <c r="E80" t="s">
        <v>139</v>
      </c>
      <c r="F80" t="s">
        <v>142</v>
      </c>
      <c r="G80">
        <v>560</v>
      </c>
      <c r="H80">
        <v>10</v>
      </c>
      <c r="I80">
        <v>0</v>
      </c>
      <c r="J80">
        <v>149.84</v>
      </c>
      <c r="K80">
        <f t="shared" si="3"/>
        <v>26.757142857142856</v>
      </c>
    </row>
    <row r="81" spans="1:11" x14ac:dyDescent="0.35">
      <c r="A81">
        <v>1080</v>
      </c>
      <c r="B81" t="s">
        <v>80</v>
      </c>
      <c r="C81" s="5" t="str">
        <f t="shared" si="2"/>
        <v>May</v>
      </c>
      <c r="D81" t="s">
        <v>132</v>
      </c>
      <c r="E81" t="s">
        <v>139</v>
      </c>
      <c r="F81" t="s">
        <v>143</v>
      </c>
      <c r="G81">
        <v>201</v>
      </c>
      <c r="H81">
        <v>3</v>
      </c>
      <c r="I81">
        <v>5</v>
      </c>
      <c r="J81">
        <v>32.64</v>
      </c>
      <c r="K81">
        <f t="shared" si="3"/>
        <v>16.238805970149254</v>
      </c>
    </row>
    <row r="82" spans="1:11" x14ac:dyDescent="0.35">
      <c r="A82">
        <v>1081</v>
      </c>
      <c r="B82" t="s">
        <v>81</v>
      </c>
      <c r="C82" s="5" t="str">
        <f t="shared" si="2"/>
        <v>19-04-2025</v>
      </c>
      <c r="D82" t="s">
        <v>138</v>
      </c>
      <c r="E82" t="s">
        <v>139</v>
      </c>
      <c r="F82" t="s">
        <v>144</v>
      </c>
      <c r="G82">
        <v>177</v>
      </c>
      <c r="H82">
        <v>3</v>
      </c>
      <c r="I82">
        <v>10</v>
      </c>
      <c r="J82">
        <v>34.11</v>
      </c>
      <c r="K82">
        <f t="shared" si="3"/>
        <v>19.271186440677965</v>
      </c>
    </row>
    <row r="83" spans="1:11" x14ac:dyDescent="0.35">
      <c r="A83">
        <v>1082</v>
      </c>
      <c r="B83" t="s">
        <v>82</v>
      </c>
      <c r="C83" s="5" t="str">
        <f t="shared" si="2"/>
        <v>16-03-2025</v>
      </c>
      <c r="D83" t="s">
        <v>134</v>
      </c>
      <c r="E83" t="s">
        <v>139</v>
      </c>
      <c r="F83" t="s">
        <v>144</v>
      </c>
      <c r="G83">
        <v>156</v>
      </c>
      <c r="H83">
        <v>4</v>
      </c>
      <c r="I83">
        <v>0</v>
      </c>
      <c r="J83">
        <v>39.06</v>
      </c>
      <c r="K83">
        <f t="shared" si="3"/>
        <v>25.038461538461537</v>
      </c>
    </row>
    <row r="84" spans="1:11" x14ac:dyDescent="0.35">
      <c r="A84">
        <v>1083</v>
      </c>
      <c r="B84" t="s">
        <v>83</v>
      </c>
      <c r="C84" s="5" t="str">
        <f t="shared" si="2"/>
        <v>21-11-2025</v>
      </c>
      <c r="D84" t="s">
        <v>134</v>
      </c>
      <c r="E84" t="s">
        <v>139</v>
      </c>
      <c r="F84" t="s">
        <v>145</v>
      </c>
      <c r="G84">
        <v>40</v>
      </c>
      <c r="H84">
        <v>2</v>
      </c>
      <c r="I84">
        <v>20</v>
      </c>
      <c r="J84">
        <v>5.34</v>
      </c>
      <c r="K84">
        <f t="shared" si="3"/>
        <v>13.350000000000001</v>
      </c>
    </row>
    <row r="85" spans="1:11" x14ac:dyDescent="0.35">
      <c r="A85">
        <v>1084</v>
      </c>
      <c r="B85" t="s">
        <v>84</v>
      </c>
      <c r="C85" s="5" t="str">
        <f t="shared" si="2"/>
        <v>21-08-2025</v>
      </c>
      <c r="D85" t="s">
        <v>137</v>
      </c>
      <c r="E85" t="s">
        <v>140</v>
      </c>
      <c r="F85" t="s">
        <v>143</v>
      </c>
      <c r="G85">
        <v>156</v>
      </c>
      <c r="H85">
        <v>4</v>
      </c>
      <c r="I85">
        <v>15</v>
      </c>
      <c r="J85">
        <v>26.95</v>
      </c>
      <c r="K85">
        <f t="shared" si="3"/>
        <v>17.275641025641026</v>
      </c>
    </row>
    <row r="86" spans="1:11" x14ac:dyDescent="0.35">
      <c r="A86">
        <v>1085</v>
      </c>
      <c r="B86" t="s">
        <v>85</v>
      </c>
      <c r="C86" s="5" t="str">
        <f t="shared" si="2"/>
        <v>19-03-2025</v>
      </c>
      <c r="D86" t="s">
        <v>138</v>
      </c>
      <c r="E86" t="s">
        <v>139</v>
      </c>
      <c r="F86" t="s">
        <v>142</v>
      </c>
      <c r="G86">
        <v>370</v>
      </c>
      <c r="H86">
        <v>5</v>
      </c>
      <c r="I86">
        <v>0</v>
      </c>
      <c r="J86">
        <v>107.85</v>
      </c>
      <c r="K86">
        <f t="shared" si="3"/>
        <v>29.148648648648646</v>
      </c>
    </row>
    <row r="87" spans="1:11" x14ac:dyDescent="0.35">
      <c r="A87">
        <v>1086</v>
      </c>
      <c r="B87" t="s">
        <v>86</v>
      </c>
      <c r="C87" s="5" t="str">
        <f t="shared" si="2"/>
        <v>24-05-2025</v>
      </c>
      <c r="D87" t="s">
        <v>135</v>
      </c>
      <c r="E87" t="s">
        <v>141</v>
      </c>
      <c r="F87" t="s">
        <v>145</v>
      </c>
      <c r="G87">
        <v>531</v>
      </c>
      <c r="H87">
        <v>9</v>
      </c>
      <c r="I87">
        <v>0</v>
      </c>
      <c r="J87">
        <v>86.71</v>
      </c>
      <c r="K87">
        <f t="shared" si="3"/>
        <v>16.329566854990581</v>
      </c>
    </row>
    <row r="88" spans="1:11" x14ac:dyDescent="0.35">
      <c r="A88">
        <v>1087</v>
      </c>
      <c r="B88" t="s">
        <v>87</v>
      </c>
      <c r="C88" s="5" t="str">
        <f t="shared" si="2"/>
        <v>13-09-2025</v>
      </c>
      <c r="D88" t="s">
        <v>134</v>
      </c>
      <c r="E88" t="s">
        <v>139</v>
      </c>
      <c r="F88" t="s">
        <v>144</v>
      </c>
      <c r="G88">
        <v>738</v>
      </c>
      <c r="H88">
        <v>9</v>
      </c>
      <c r="I88">
        <v>5</v>
      </c>
      <c r="J88">
        <v>191.7</v>
      </c>
      <c r="K88">
        <f t="shared" si="3"/>
        <v>25.975609756097562</v>
      </c>
    </row>
    <row r="89" spans="1:11" x14ac:dyDescent="0.35">
      <c r="A89">
        <v>1088</v>
      </c>
      <c r="B89" t="s">
        <v>88</v>
      </c>
      <c r="C89" s="5" t="str">
        <f t="shared" si="2"/>
        <v>28-06-2025</v>
      </c>
      <c r="D89" t="s">
        <v>131</v>
      </c>
      <c r="E89" t="s">
        <v>139</v>
      </c>
      <c r="F89" t="s">
        <v>145</v>
      </c>
      <c r="G89">
        <v>312</v>
      </c>
      <c r="H89">
        <v>8</v>
      </c>
      <c r="I89">
        <v>0</v>
      </c>
      <c r="J89">
        <v>77.45</v>
      </c>
      <c r="K89">
        <f t="shared" si="3"/>
        <v>24.823717948717949</v>
      </c>
    </row>
    <row r="90" spans="1:11" x14ac:dyDescent="0.35">
      <c r="A90">
        <v>1089</v>
      </c>
      <c r="B90" t="s">
        <v>89</v>
      </c>
      <c r="C90" s="5" t="str">
        <f t="shared" si="2"/>
        <v>13-05-2025</v>
      </c>
      <c r="D90" t="s">
        <v>131</v>
      </c>
      <c r="E90" t="s">
        <v>139</v>
      </c>
      <c r="F90" t="s">
        <v>142</v>
      </c>
      <c r="G90">
        <v>513</v>
      </c>
      <c r="H90">
        <v>9</v>
      </c>
      <c r="I90">
        <v>10</v>
      </c>
      <c r="J90">
        <v>88.3</v>
      </c>
      <c r="K90">
        <f t="shared" si="3"/>
        <v>17.212475633528264</v>
      </c>
    </row>
    <row r="91" spans="1:11" x14ac:dyDescent="0.35">
      <c r="A91">
        <v>1090</v>
      </c>
      <c r="B91" t="s">
        <v>90</v>
      </c>
      <c r="C91" s="5" t="str">
        <f t="shared" si="2"/>
        <v>14-06-2025</v>
      </c>
      <c r="D91" t="s">
        <v>136</v>
      </c>
      <c r="E91" t="s">
        <v>139</v>
      </c>
      <c r="F91" t="s">
        <v>142</v>
      </c>
      <c r="G91">
        <v>375</v>
      </c>
      <c r="H91">
        <v>5</v>
      </c>
      <c r="I91">
        <v>0</v>
      </c>
      <c r="J91">
        <v>57.07</v>
      </c>
      <c r="K91">
        <f t="shared" si="3"/>
        <v>15.218666666666666</v>
      </c>
    </row>
    <row r="92" spans="1:11" x14ac:dyDescent="0.35">
      <c r="A92">
        <v>1091</v>
      </c>
      <c r="B92" t="s">
        <v>91</v>
      </c>
      <c r="C92" s="5" t="str">
        <f t="shared" si="2"/>
        <v>30-09-2025</v>
      </c>
      <c r="D92" t="s">
        <v>133</v>
      </c>
      <c r="E92" t="s">
        <v>140</v>
      </c>
      <c r="F92" t="s">
        <v>144</v>
      </c>
      <c r="G92">
        <v>174</v>
      </c>
      <c r="H92">
        <v>2</v>
      </c>
      <c r="I92">
        <v>15</v>
      </c>
      <c r="J92">
        <v>48.78</v>
      </c>
      <c r="K92">
        <f t="shared" si="3"/>
        <v>28.034482758620687</v>
      </c>
    </row>
    <row r="93" spans="1:11" x14ac:dyDescent="0.35">
      <c r="A93">
        <v>1092</v>
      </c>
      <c r="B93" t="s">
        <v>92</v>
      </c>
      <c r="C93" s="5" t="str">
        <f t="shared" si="2"/>
        <v>30-12-2025</v>
      </c>
      <c r="D93" t="s">
        <v>134</v>
      </c>
      <c r="E93" t="s">
        <v>139</v>
      </c>
      <c r="F93" t="s">
        <v>145</v>
      </c>
      <c r="G93">
        <v>288</v>
      </c>
      <c r="H93">
        <v>8</v>
      </c>
      <c r="I93">
        <v>5</v>
      </c>
      <c r="J93">
        <v>44.2</v>
      </c>
      <c r="K93">
        <f t="shared" si="3"/>
        <v>15.347222222222223</v>
      </c>
    </row>
    <row r="94" spans="1:11" x14ac:dyDescent="0.35">
      <c r="A94">
        <v>1093</v>
      </c>
      <c r="B94" t="s">
        <v>93</v>
      </c>
      <c r="C94" s="5" t="str">
        <f t="shared" si="2"/>
        <v>October</v>
      </c>
      <c r="D94" t="s">
        <v>135</v>
      </c>
      <c r="E94" t="s">
        <v>141</v>
      </c>
      <c r="F94" t="s">
        <v>143</v>
      </c>
      <c r="G94">
        <v>414</v>
      </c>
      <c r="H94">
        <v>6</v>
      </c>
      <c r="I94">
        <v>20</v>
      </c>
      <c r="J94">
        <v>50.49</v>
      </c>
      <c r="K94">
        <f t="shared" si="3"/>
        <v>12.195652173913043</v>
      </c>
    </row>
    <row r="95" spans="1:11" x14ac:dyDescent="0.35">
      <c r="A95">
        <v>1094</v>
      </c>
      <c r="B95" t="s">
        <v>94</v>
      </c>
      <c r="C95" s="5" t="str">
        <f t="shared" si="2"/>
        <v>16-09-2025</v>
      </c>
      <c r="D95" t="s">
        <v>131</v>
      </c>
      <c r="E95" t="s">
        <v>139</v>
      </c>
      <c r="F95" t="s">
        <v>145</v>
      </c>
      <c r="G95">
        <v>245</v>
      </c>
      <c r="H95">
        <v>7</v>
      </c>
      <c r="I95">
        <v>20</v>
      </c>
      <c r="J95">
        <v>66.16</v>
      </c>
      <c r="K95">
        <f t="shared" si="3"/>
        <v>27.004081632653058</v>
      </c>
    </row>
    <row r="96" spans="1:11" x14ac:dyDescent="0.35">
      <c r="A96">
        <v>1095</v>
      </c>
      <c r="B96" t="s">
        <v>95</v>
      </c>
      <c r="C96" s="5" t="str">
        <f t="shared" si="2"/>
        <v>September</v>
      </c>
      <c r="D96" t="s">
        <v>138</v>
      </c>
      <c r="E96" t="s">
        <v>139</v>
      </c>
      <c r="F96" t="s">
        <v>145</v>
      </c>
      <c r="G96">
        <v>410</v>
      </c>
      <c r="H96">
        <v>5</v>
      </c>
      <c r="I96">
        <v>15</v>
      </c>
      <c r="J96">
        <v>55.41</v>
      </c>
      <c r="K96">
        <f t="shared" si="3"/>
        <v>13.514634146341461</v>
      </c>
    </row>
    <row r="97" spans="1:11" x14ac:dyDescent="0.35">
      <c r="A97">
        <v>1096</v>
      </c>
      <c r="B97" t="s">
        <v>72</v>
      </c>
      <c r="C97" s="5" t="str">
        <f t="shared" si="2"/>
        <v>16-10-2025</v>
      </c>
      <c r="D97" t="s">
        <v>133</v>
      </c>
      <c r="E97" t="s">
        <v>140</v>
      </c>
      <c r="F97" t="s">
        <v>144</v>
      </c>
      <c r="G97">
        <v>468</v>
      </c>
      <c r="H97">
        <v>9</v>
      </c>
      <c r="I97">
        <v>20</v>
      </c>
      <c r="J97">
        <v>117.59</v>
      </c>
      <c r="K97">
        <f t="shared" si="3"/>
        <v>25.126068376068378</v>
      </c>
    </row>
    <row r="98" spans="1:11" x14ac:dyDescent="0.35">
      <c r="A98">
        <v>1097</v>
      </c>
      <c r="B98" t="s">
        <v>96</v>
      </c>
      <c r="C98" s="5" t="str">
        <f t="shared" si="2"/>
        <v>21-07-2025</v>
      </c>
      <c r="D98" t="s">
        <v>134</v>
      </c>
      <c r="E98" t="s">
        <v>139</v>
      </c>
      <c r="F98" t="s">
        <v>144</v>
      </c>
      <c r="G98">
        <v>88</v>
      </c>
      <c r="H98">
        <v>1</v>
      </c>
      <c r="I98">
        <v>5</v>
      </c>
      <c r="J98">
        <v>22.34</v>
      </c>
      <c r="K98">
        <f t="shared" si="3"/>
        <v>25.386363636363633</v>
      </c>
    </row>
    <row r="99" spans="1:11" x14ac:dyDescent="0.35">
      <c r="A99">
        <v>1098</v>
      </c>
      <c r="B99" t="s">
        <v>97</v>
      </c>
      <c r="C99" s="5" t="str">
        <f t="shared" si="2"/>
        <v>April</v>
      </c>
      <c r="D99" t="s">
        <v>134</v>
      </c>
      <c r="E99" t="s">
        <v>139</v>
      </c>
      <c r="F99" t="s">
        <v>143</v>
      </c>
      <c r="G99">
        <v>108</v>
      </c>
      <c r="H99">
        <v>2</v>
      </c>
      <c r="I99">
        <v>20</v>
      </c>
      <c r="J99">
        <v>20.28</v>
      </c>
      <c r="K99">
        <f t="shared" si="3"/>
        <v>18.777777777777779</v>
      </c>
    </row>
    <row r="100" spans="1:11" x14ac:dyDescent="0.35">
      <c r="A100">
        <v>1099</v>
      </c>
      <c r="B100" t="s">
        <v>98</v>
      </c>
      <c r="C100" s="5" t="str">
        <f t="shared" si="2"/>
        <v>February</v>
      </c>
      <c r="D100" t="s">
        <v>134</v>
      </c>
      <c r="E100" t="s">
        <v>139</v>
      </c>
      <c r="F100" t="s">
        <v>145</v>
      </c>
      <c r="G100">
        <v>553</v>
      </c>
      <c r="H100">
        <v>7</v>
      </c>
      <c r="I100">
        <v>10</v>
      </c>
      <c r="J100">
        <v>157.6</v>
      </c>
      <c r="K100">
        <f t="shared" si="3"/>
        <v>28.499095840867994</v>
      </c>
    </row>
    <row r="101" spans="1:11" x14ac:dyDescent="0.35">
      <c r="A101">
        <v>1100</v>
      </c>
      <c r="B101" t="s">
        <v>99</v>
      </c>
      <c r="C101" s="5" t="str">
        <f t="shared" si="2"/>
        <v>30-04-2025</v>
      </c>
      <c r="D101" t="s">
        <v>137</v>
      </c>
      <c r="E101" t="s">
        <v>140</v>
      </c>
      <c r="F101" t="s">
        <v>143</v>
      </c>
      <c r="G101">
        <v>73</v>
      </c>
      <c r="H101">
        <v>1</v>
      </c>
      <c r="I101">
        <v>15</v>
      </c>
      <c r="J101">
        <v>10.88</v>
      </c>
      <c r="K101">
        <f t="shared" si="3"/>
        <v>14.904109589041099</v>
      </c>
    </row>
    <row r="102" spans="1:11" x14ac:dyDescent="0.35">
      <c r="A102">
        <v>1101</v>
      </c>
      <c r="B102" t="s">
        <v>100</v>
      </c>
      <c r="C102" s="5" t="str">
        <f t="shared" si="2"/>
        <v>15-11-2025</v>
      </c>
      <c r="D102" t="s">
        <v>136</v>
      </c>
      <c r="E102" t="s">
        <v>139</v>
      </c>
      <c r="F102" t="s">
        <v>145</v>
      </c>
      <c r="G102">
        <v>240</v>
      </c>
      <c r="H102">
        <v>4</v>
      </c>
      <c r="I102">
        <v>0</v>
      </c>
      <c r="J102">
        <v>46.89</v>
      </c>
      <c r="K102">
        <f t="shared" si="3"/>
        <v>19.537499999999998</v>
      </c>
    </row>
    <row r="103" spans="1:11" x14ac:dyDescent="0.35">
      <c r="A103">
        <v>1102</v>
      </c>
      <c r="B103" t="s">
        <v>101</v>
      </c>
      <c r="C103" s="5" t="str">
        <f t="shared" si="2"/>
        <v>29-05-2025</v>
      </c>
      <c r="D103" t="s">
        <v>131</v>
      </c>
      <c r="E103" t="s">
        <v>139</v>
      </c>
      <c r="F103" t="s">
        <v>142</v>
      </c>
      <c r="G103">
        <v>1000</v>
      </c>
      <c r="H103">
        <v>10</v>
      </c>
      <c r="I103">
        <v>10</v>
      </c>
      <c r="J103">
        <v>299.98</v>
      </c>
      <c r="K103">
        <f t="shared" si="3"/>
        <v>29.998000000000001</v>
      </c>
    </row>
    <row r="104" spans="1:11" x14ac:dyDescent="0.35">
      <c r="A104">
        <v>1103</v>
      </c>
      <c r="B104" t="s">
        <v>102</v>
      </c>
      <c r="C104" s="5" t="str">
        <f t="shared" si="2"/>
        <v>June</v>
      </c>
      <c r="D104" t="s">
        <v>138</v>
      </c>
      <c r="E104" t="s">
        <v>139</v>
      </c>
      <c r="F104" t="s">
        <v>142</v>
      </c>
      <c r="G104">
        <v>670</v>
      </c>
      <c r="H104">
        <v>10</v>
      </c>
      <c r="I104">
        <v>20</v>
      </c>
      <c r="J104">
        <v>172.69</v>
      </c>
      <c r="K104">
        <f t="shared" si="3"/>
        <v>25.774626865671639</v>
      </c>
    </row>
    <row r="105" spans="1:11" x14ac:dyDescent="0.35">
      <c r="A105">
        <v>1104</v>
      </c>
      <c r="B105" t="s">
        <v>103</v>
      </c>
      <c r="C105" s="5" t="str">
        <f t="shared" si="2"/>
        <v>January</v>
      </c>
      <c r="D105" t="s">
        <v>136</v>
      </c>
      <c r="E105" t="s">
        <v>139</v>
      </c>
      <c r="F105" t="s">
        <v>145</v>
      </c>
      <c r="G105">
        <v>216</v>
      </c>
      <c r="H105">
        <v>6</v>
      </c>
      <c r="I105">
        <v>10</v>
      </c>
      <c r="J105">
        <v>59.9</v>
      </c>
      <c r="K105">
        <f t="shared" si="3"/>
        <v>27.731481481481481</v>
      </c>
    </row>
    <row r="106" spans="1:11" x14ac:dyDescent="0.35">
      <c r="A106">
        <v>1105</v>
      </c>
      <c r="B106" t="s">
        <v>104</v>
      </c>
      <c r="C106" s="5" t="str">
        <f t="shared" si="2"/>
        <v>September</v>
      </c>
      <c r="D106" t="s">
        <v>131</v>
      </c>
      <c r="E106" t="s">
        <v>139</v>
      </c>
      <c r="F106" t="s">
        <v>145</v>
      </c>
      <c r="G106">
        <v>688</v>
      </c>
      <c r="H106">
        <v>8</v>
      </c>
      <c r="I106">
        <v>20</v>
      </c>
      <c r="J106">
        <v>174.9</v>
      </c>
      <c r="K106">
        <f t="shared" si="3"/>
        <v>25.42151162790698</v>
      </c>
    </row>
    <row r="107" spans="1:11" x14ac:dyDescent="0.35">
      <c r="A107">
        <v>1106</v>
      </c>
      <c r="B107" t="s">
        <v>61</v>
      </c>
      <c r="C107" s="5" t="str">
        <f t="shared" si="2"/>
        <v>14-10-2025</v>
      </c>
      <c r="D107" t="s">
        <v>135</v>
      </c>
      <c r="E107" t="s">
        <v>141</v>
      </c>
      <c r="F107" t="s">
        <v>143</v>
      </c>
      <c r="G107">
        <v>66</v>
      </c>
      <c r="H107">
        <v>3</v>
      </c>
      <c r="I107">
        <v>10</v>
      </c>
      <c r="J107">
        <v>12.36</v>
      </c>
      <c r="K107">
        <f t="shared" si="3"/>
        <v>18.727272727272727</v>
      </c>
    </row>
    <row r="108" spans="1:11" x14ac:dyDescent="0.35">
      <c r="A108">
        <v>1107</v>
      </c>
      <c r="B108" t="s">
        <v>105</v>
      </c>
      <c r="C108" s="5" t="str">
        <f t="shared" si="2"/>
        <v>25-03-2025</v>
      </c>
      <c r="D108" t="s">
        <v>137</v>
      </c>
      <c r="E108" t="s">
        <v>140</v>
      </c>
      <c r="F108" t="s">
        <v>142</v>
      </c>
      <c r="G108">
        <v>552</v>
      </c>
      <c r="H108">
        <v>8</v>
      </c>
      <c r="I108">
        <v>15</v>
      </c>
      <c r="J108">
        <v>101.61</v>
      </c>
      <c r="K108">
        <f t="shared" si="3"/>
        <v>18.407608695652176</v>
      </c>
    </row>
    <row r="109" spans="1:11" x14ac:dyDescent="0.35">
      <c r="A109">
        <v>1108</v>
      </c>
      <c r="B109" t="s">
        <v>9</v>
      </c>
      <c r="C109" s="5" t="str">
        <f t="shared" si="2"/>
        <v>20-10-2025</v>
      </c>
      <c r="D109" t="s">
        <v>137</v>
      </c>
      <c r="E109" t="s">
        <v>140</v>
      </c>
      <c r="F109" t="s">
        <v>142</v>
      </c>
      <c r="G109">
        <v>660</v>
      </c>
      <c r="H109">
        <v>10</v>
      </c>
      <c r="I109">
        <v>20</v>
      </c>
      <c r="J109">
        <v>189.2</v>
      </c>
      <c r="K109">
        <f t="shared" si="3"/>
        <v>28.666666666666664</v>
      </c>
    </row>
    <row r="110" spans="1:11" x14ac:dyDescent="0.35">
      <c r="A110">
        <v>1109</v>
      </c>
      <c r="B110" t="s">
        <v>106</v>
      </c>
      <c r="C110" s="5" t="str">
        <f t="shared" si="2"/>
        <v>November</v>
      </c>
      <c r="D110" t="s">
        <v>136</v>
      </c>
      <c r="E110" t="s">
        <v>139</v>
      </c>
      <c r="F110" t="s">
        <v>144</v>
      </c>
      <c r="G110">
        <v>344</v>
      </c>
      <c r="H110">
        <v>8</v>
      </c>
      <c r="I110">
        <v>20</v>
      </c>
      <c r="J110">
        <v>96.51</v>
      </c>
      <c r="K110">
        <f t="shared" si="3"/>
        <v>28.055232558139537</v>
      </c>
    </row>
    <row r="111" spans="1:11" x14ac:dyDescent="0.35">
      <c r="A111">
        <v>1110</v>
      </c>
      <c r="B111" t="s">
        <v>107</v>
      </c>
      <c r="C111" s="5" t="str">
        <f t="shared" si="2"/>
        <v>27-06-2025</v>
      </c>
      <c r="D111" t="s">
        <v>137</v>
      </c>
      <c r="E111" t="s">
        <v>140</v>
      </c>
      <c r="F111" t="s">
        <v>145</v>
      </c>
      <c r="G111">
        <v>170</v>
      </c>
      <c r="H111">
        <v>2</v>
      </c>
      <c r="I111">
        <v>10</v>
      </c>
      <c r="J111">
        <v>31.35</v>
      </c>
      <c r="K111">
        <f t="shared" si="3"/>
        <v>18.441176470588236</v>
      </c>
    </row>
    <row r="112" spans="1:11" x14ac:dyDescent="0.35">
      <c r="A112">
        <v>1111</v>
      </c>
      <c r="B112" t="s">
        <v>108</v>
      </c>
      <c r="C112" s="5" t="str">
        <f t="shared" si="2"/>
        <v>29-12-2025</v>
      </c>
      <c r="D112" t="s">
        <v>135</v>
      </c>
      <c r="E112" t="s">
        <v>141</v>
      </c>
      <c r="F112" t="s">
        <v>145</v>
      </c>
      <c r="G112">
        <v>756</v>
      </c>
      <c r="H112">
        <v>9</v>
      </c>
      <c r="I112">
        <v>10</v>
      </c>
      <c r="J112">
        <v>155.51</v>
      </c>
      <c r="K112">
        <f t="shared" si="3"/>
        <v>20.57010582010582</v>
      </c>
    </row>
    <row r="113" spans="1:11" x14ac:dyDescent="0.35">
      <c r="A113">
        <v>1112</v>
      </c>
      <c r="B113" t="s">
        <v>109</v>
      </c>
      <c r="C113" s="5" t="str">
        <f t="shared" si="2"/>
        <v>18-01-2025</v>
      </c>
      <c r="D113" t="s">
        <v>133</v>
      </c>
      <c r="E113" t="s">
        <v>140</v>
      </c>
      <c r="F113" t="s">
        <v>145</v>
      </c>
      <c r="G113">
        <v>33</v>
      </c>
      <c r="H113">
        <v>1</v>
      </c>
      <c r="I113">
        <v>0</v>
      </c>
      <c r="J113">
        <v>9.82</v>
      </c>
      <c r="K113">
        <f t="shared" si="3"/>
        <v>29.757575757575761</v>
      </c>
    </row>
    <row r="114" spans="1:11" x14ac:dyDescent="0.35">
      <c r="A114">
        <v>1113</v>
      </c>
      <c r="B114" t="s">
        <v>104</v>
      </c>
      <c r="C114" s="5" t="str">
        <f t="shared" si="2"/>
        <v>September</v>
      </c>
      <c r="D114" t="s">
        <v>132</v>
      </c>
      <c r="E114" t="s">
        <v>139</v>
      </c>
      <c r="F114" t="s">
        <v>145</v>
      </c>
      <c r="G114">
        <v>522</v>
      </c>
      <c r="H114">
        <v>9</v>
      </c>
      <c r="I114">
        <v>20</v>
      </c>
      <c r="J114">
        <v>88.93</v>
      </c>
      <c r="K114">
        <f t="shared" si="3"/>
        <v>17.036398467432949</v>
      </c>
    </row>
    <row r="115" spans="1:11" x14ac:dyDescent="0.35">
      <c r="A115">
        <v>1114</v>
      </c>
      <c r="B115" t="s">
        <v>110</v>
      </c>
      <c r="C115" s="5" t="str">
        <f t="shared" si="2"/>
        <v>26-01-2025</v>
      </c>
      <c r="D115" t="s">
        <v>133</v>
      </c>
      <c r="E115" t="s">
        <v>140</v>
      </c>
      <c r="F115" t="s">
        <v>145</v>
      </c>
      <c r="G115">
        <v>440</v>
      </c>
      <c r="H115">
        <v>8</v>
      </c>
      <c r="I115">
        <v>5</v>
      </c>
      <c r="J115">
        <v>55.36</v>
      </c>
      <c r="K115">
        <f t="shared" si="3"/>
        <v>12.581818181818182</v>
      </c>
    </row>
    <row r="116" spans="1:11" x14ac:dyDescent="0.35">
      <c r="A116">
        <v>1115</v>
      </c>
      <c r="B116" t="s">
        <v>111</v>
      </c>
      <c r="C116" s="5" t="str">
        <f t="shared" si="2"/>
        <v>April</v>
      </c>
      <c r="D116" t="s">
        <v>133</v>
      </c>
      <c r="E116" t="s">
        <v>140</v>
      </c>
      <c r="F116" t="s">
        <v>145</v>
      </c>
      <c r="G116">
        <v>220</v>
      </c>
      <c r="H116">
        <v>4</v>
      </c>
      <c r="I116">
        <v>20</v>
      </c>
      <c r="J116">
        <v>47.27</v>
      </c>
      <c r="K116">
        <f t="shared" si="3"/>
        <v>21.486363636363638</v>
      </c>
    </row>
    <row r="117" spans="1:11" x14ac:dyDescent="0.35">
      <c r="A117">
        <v>1116</v>
      </c>
      <c r="B117" t="s">
        <v>112</v>
      </c>
      <c r="C117" s="5" t="str">
        <f t="shared" si="2"/>
        <v>26-11-2025</v>
      </c>
      <c r="D117" t="s">
        <v>132</v>
      </c>
      <c r="E117" t="s">
        <v>139</v>
      </c>
      <c r="F117" t="s">
        <v>144</v>
      </c>
      <c r="G117">
        <v>188</v>
      </c>
      <c r="H117">
        <v>4</v>
      </c>
      <c r="I117">
        <v>10</v>
      </c>
      <c r="J117">
        <v>21.11</v>
      </c>
      <c r="K117">
        <f t="shared" si="3"/>
        <v>11.228723404255318</v>
      </c>
    </row>
    <row r="118" spans="1:11" x14ac:dyDescent="0.35">
      <c r="A118">
        <v>1117</v>
      </c>
      <c r="B118" t="s">
        <v>56</v>
      </c>
      <c r="C118" s="5" t="str">
        <f t="shared" si="2"/>
        <v>23-09-2025</v>
      </c>
      <c r="D118" t="s">
        <v>135</v>
      </c>
      <c r="E118" t="s">
        <v>141</v>
      </c>
      <c r="F118" t="s">
        <v>144</v>
      </c>
      <c r="G118">
        <v>49</v>
      </c>
      <c r="H118">
        <v>1</v>
      </c>
      <c r="I118">
        <v>0</v>
      </c>
      <c r="J118">
        <v>14.29</v>
      </c>
      <c r="K118">
        <f t="shared" si="3"/>
        <v>29.163265306122447</v>
      </c>
    </row>
    <row r="119" spans="1:11" x14ac:dyDescent="0.35">
      <c r="A119">
        <v>1118</v>
      </c>
      <c r="B119" t="s">
        <v>113</v>
      </c>
      <c r="C119" s="5" t="str">
        <f t="shared" si="2"/>
        <v>March</v>
      </c>
      <c r="D119" t="s">
        <v>133</v>
      </c>
      <c r="E119" t="s">
        <v>140</v>
      </c>
      <c r="F119" t="s">
        <v>144</v>
      </c>
      <c r="G119">
        <v>744</v>
      </c>
      <c r="H119">
        <v>8</v>
      </c>
      <c r="I119">
        <v>10</v>
      </c>
      <c r="J119">
        <v>93.77</v>
      </c>
      <c r="K119">
        <f t="shared" si="3"/>
        <v>12.603494623655914</v>
      </c>
    </row>
    <row r="120" spans="1:11" x14ac:dyDescent="0.35">
      <c r="A120">
        <v>1119</v>
      </c>
      <c r="B120" t="s">
        <v>47</v>
      </c>
      <c r="C120" s="5" t="str">
        <f t="shared" si="2"/>
        <v>20-09-2025</v>
      </c>
      <c r="D120" t="s">
        <v>136</v>
      </c>
      <c r="E120" t="s">
        <v>139</v>
      </c>
      <c r="F120" t="s">
        <v>142</v>
      </c>
      <c r="G120">
        <v>468</v>
      </c>
      <c r="H120">
        <v>9</v>
      </c>
      <c r="I120">
        <v>10</v>
      </c>
      <c r="J120">
        <v>80.239999999999995</v>
      </c>
      <c r="K120">
        <f t="shared" si="3"/>
        <v>17.145299145299145</v>
      </c>
    </row>
    <row r="121" spans="1:11" x14ac:dyDescent="0.35">
      <c r="A121">
        <v>1120</v>
      </c>
      <c r="B121" t="s">
        <v>114</v>
      </c>
      <c r="C121" s="5" t="str">
        <f t="shared" si="2"/>
        <v>17-08-2025</v>
      </c>
      <c r="D121" t="s">
        <v>137</v>
      </c>
      <c r="E121" t="s">
        <v>140</v>
      </c>
      <c r="F121" t="s">
        <v>142</v>
      </c>
      <c r="G121">
        <v>111</v>
      </c>
      <c r="H121">
        <v>3</v>
      </c>
      <c r="I121">
        <v>15</v>
      </c>
      <c r="J121">
        <v>19.89</v>
      </c>
      <c r="K121">
        <f t="shared" si="3"/>
        <v>17.918918918918919</v>
      </c>
    </row>
    <row r="122" spans="1:11" x14ac:dyDescent="0.35">
      <c r="A122">
        <v>1121</v>
      </c>
      <c r="B122" t="s">
        <v>115</v>
      </c>
      <c r="C122" s="5" t="str">
        <f t="shared" si="2"/>
        <v>25-06-2025</v>
      </c>
      <c r="D122" t="s">
        <v>135</v>
      </c>
      <c r="E122" t="s">
        <v>141</v>
      </c>
      <c r="F122" t="s">
        <v>144</v>
      </c>
      <c r="G122">
        <v>390</v>
      </c>
      <c r="H122">
        <v>5</v>
      </c>
      <c r="I122">
        <v>15</v>
      </c>
      <c r="J122">
        <v>82.1</v>
      </c>
      <c r="K122">
        <f t="shared" si="3"/>
        <v>21.051282051282051</v>
      </c>
    </row>
    <row r="123" spans="1:11" x14ac:dyDescent="0.35">
      <c r="A123">
        <v>1122</v>
      </c>
      <c r="B123" t="s">
        <v>50</v>
      </c>
      <c r="C123" s="5" t="str">
        <f t="shared" si="2"/>
        <v>27-10-2025</v>
      </c>
      <c r="D123" t="s">
        <v>137</v>
      </c>
      <c r="E123" t="s">
        <v>140</v>
      </c>
      <c r="F123" t="s">
        <v>143</v>
      </c>
      <c r="G123">
        <v>970</v>
      </c>
      <c r="H123">
        <v>10</v>
      </c>
      <c r="I123">
        <v>15</v>
      </c>
      <c r="J123">
        <v>268.64999999999998</v>
      </c>
      <c r="K123">
        <f t="shared" si="3"/>
        <v>27.695876288659793</v>
      </c>
    </row>
    <row r="124" spans="1:11" x14ac:dyDescent="0.35">
      <c r="A124">
        <v>1123</v>
      </c>
      <c r="B124" t="s">
        <v>62</v>
      </c>
      <c r="C124" s="5" t="str">
        <f t="shared" si="2"/>
        <v>28-05-2025</v>
      </c>
      <c r="D124" t="s">
        <v>134</v>
      </c>
      <c r="E124" t="s">
        <v>139</v>
      </c>
      <c r="F124" t="s">
        <v>143</v>
      </c>
      <c r="G124">
        <v>94</v>
      </c>
      <c r="H124">
        <v>2</v>
      </c>
      <c r="I124">
        <v>10</v>
      </c>
      <c r="J124">
        <v>10.039999999999999</v>
      </c>
      <c r="K124">
        <f t="shared" si="3"/>
        <v>10.680851063829786</v>
      </c>
    </row>
    <row r="125" spans="1:11" x14ac:dyDescent="0.35">
      <c r="A125">
        <v>1124</v>
      </c>
      <c r="B125" t="s">
        <v>94</v>
      </c>
      <c r="C125" s="5" t="str">
        <f t="shared" si="2"/>
        <v>16-09-2025</v>
      </c>
      <c r="D125" t="s">
        <v>133</v>
      </c>
      <c r="E125" t="s">
        <v>140</v>
      </c>
      <c r="F125" t="s">
        <v>143</v>
      </c>
      <c r="G125">
        <v>260</v>
      </c>
      <c r="H125">
        <v>10</v>
      </c>
      <c r="I125">
        <v>20</v>
      </c>
      <c r="J125">
        <v>54.55</v>
      </c>
      <c r="K125">
        <f t="shared" si="3"/>
        <v>20.98076923076923</v>
      </c>
    </row>
    <row r="126" spans="1:11" x14ac:dyDescent="0.35">
      <c r="A126">
        <v>1125</v>
      </c>
      <c r="B126" t="s">
        <v>116</v>
      </c>
      <c r="C126" s="5" t="str">
        <f t="shared" si="2"/>
        <v>14-03-2025</v>
      </c>
      <c r="D126" t="s">
        <v>135</v>
      </c>
      <c r="E126" t="s">
        <v>141</v>
      </c>
      <c r="F126" t="s">
        <v>142</v>
      </c>
      <c r="G126">
        <v>368</v>
      </c>
      <c r="H126">
        <v>8</v>
      </c>
      <c r="I126">
        <v>5</v>
      </c>
      <c r="J126">
        <v>83.8</v>
      </c>
      <c r="K126">
        <f t="shared" si="3"/>
        <v>22.771739130434781</v>
      </c>
    </row>
    <row r="127" spans="1:11" x14ac:dyDescent="0.35">
      <c r="A127">
        <v>1126</v>
      </c>
      <c r="B127" t="s">
        <v>117</v>
      </c>
      <c r="C127" s="5" t="str">
        <f t="shared" si="2"/>
        <v>31-03-2025</v>
      </c>
      <c r="D127" t="s">
        <v>135</v>
      </c>
      <c r="E127" t="s">
        <v>141</v>
      </c>
      <c r="F127" t="s">
        <v>144</v>
      </c>
      <c r="G127">
        <v>696</v>
      </c>
      <c r="H127">
        <v>8</v>
      </c>
      <c r="I127">
        <v>5</v>
      </c>
      <c r="J127">
        <v>152.11000000000001</v>
      </c>
      <c r="K127">
        <f t="shared" si="3"/>
        <v>21.854885057471265</v>
      </c>
    </row>
    <row r="128" spans="1:11" x14ac:dyDescent="0.35">
      <c r="A128">
        <v>1127</v>
      </c>
      <c r="B128" t="s">
        <v>118</v>
      </c>
      <c r="C128" s="5" t="str">
        <f t="shared" si="2"/>
        <v>22-05-2025</v>
      </c>
      <c r="D128" t="s">
        <v>132</v>
      </c>
      <c r="E128" t="s">
        <v>139</v>
      </c>
      <c r="F128" t="s">
        <v>143</v>
      </c>
      <c r="G128">
        <v>200</v>
      </c>
      <c r="H128">
        <v>8</v>
      </c>
      <c r="I128">
        <v>15</v>
      </c>
      <c r="J128">
        <v>58.92</v>
      </c>
      <c r="K128">
        <f t="shared" si="3"/>
        <v>29.460000000000004</v>
      </c>
    </row>
    <row r="129" spans="1:11" x14ac:dyDescent="0.35">
      <c r="A129">
        <v>1128</v>
      </c>
      <c r="B129" t="s">
        <v>119</v>
      </c>
      <c r="C129" s="5" t="str">
        <f t="shared" si="2"/>
        <v>28-02-2025</v>
      </c>
      <c r="D129" t="s">
        <v>136</v>
      </c>
      <c r="E129" t="s">
        <v>139</v>
      </c>
      <c r="F129" t="s">
        <v>144</v>
      </c>
      <c r="G129">
        <v>174</v>
      </c>
      <c r="H129">
        <v>3</v>
      </c>
      <c r="I129">
        <v>0</v>
      </c>
      <c r="J129">
        <v>29.09</v>
      </c>
      <c r="K129">
        <f t="shared" si="3"/>
        <v>16.718390804597703</v>
      </c>
    </row>
    <row r="130" spans="1:11" x14ac:dyDescent="0.35">
      <c r="A130">
        <v>1129</v>
      </c>
      <c r="B130" t="s">
        <v>120</v>
      </c>
      <c r="C130" s="5" t="str">
        <f t="shared" si="2"/>
        <v>13-07-2025</v>
      </c>
      <c r="D130" t="s">
        <v>134</v>
      </c>
      <c r="E130" t="s">
        <v>139</v>
      </c>
      <c r="F130" t="s">
        <v>144</v>
      </c>
      <c r="G130">
        <v>35</v>
      </c>
      <c r="H130">
        <v>1</v>
      </c>
      <c r="I130">
        <v>5</v>
      </c>
      <c r="J130">
        <v>8.44</v>
      </c>
      <c r="K130">
        <f t="shared" si="3"/>
        <v>24.114285714285714</v>
      </c>
    </row>
    <row r="131" spans="1:11" x14ac:dyDescent="0.35">
      <c r="A131">
        <v>1130</v>
      </c>
      <c r="B131" t="s">
        <v>33</v>
      </c>
      <c r="C131" s="5" t="str">
        <f t="shared" ref="C131:C151" si="4">TEXT(B131,"mmmm")</f>
        <v>18-06-2025</v>
      </c>
      <c r="D131" t="s">
        <v>132</v>
      </c>
      <c r="E131" t="s">
        <v>139</v>
      </c>
      <c r="F131" t="s">
        <v>145</v>
      </c>
      <c r="G131">
        <v>220</v>
      </c>
      <c r="H131">
        <v>10</v>
      </c>
      <c r="I131">
        <v>0</v>
      </c>
      <c r="J131">
        <v>35.69</v>
      </c>
      <c r="K131">
        <f t="shared" ref="K131:K151" si="5">J131/G131*100</f>
        <v>16.222727272727273</v>
      </c>
    </row>
    <row r="132" spans="1:11" x14ac:dyDescent="0.35">
      <c r="A132">
        <v>1131</v>
      </c>
      <c r="B132" t="s">
        <v>121</v>
      </c>
      <c r="C132" s="5" t="str">
        <f t="shared" si="4"/>
        <v>29-11-2025</v>
      </c>
      <c r="D132" t="s">
        <v>133</v>
      </c>
      <c r="E132" t="s">
        <v>140</v>
      </c>
      <c r="F132" t="s">
        <v>145</v>
      </c>
      <c r="G132">
        <v>148</v>
      </c>
      <c r="H132">
        <v>4</v>
      </c>
      <c r="I132">
        <v>10</v>
      </c>
      <c r="J132">
        <v>38.25</v>
      </c>
      <c r="K132">
        <f t="shared" si="5"/>
        <v>25.844594594594593</v>
      </c>
    </row>
    <row r="133" spans="1:11" x14ac:dyDescent="0.35">
      <c r="A133">
        <v>1132</v>
      </c>
      <c r="B133" t="s">
        <v>36</v>
      </c>
      <c r="C133" s="5" t="str">
        <f t="shared" si="4"/>
        <v>October</v>
      </c>
      <c r="D133" t="s">
        <v>133</v>
      </c>
      <c r="E133" t="s">
        <v>140</v>
      </c>
      <c r="F133" t="s">
        <v>142</v>
      </c>
      <c r="G133">
        <v>270</v>
      </c>
      <c r="H133">
        <v>5</v>
      </c>
      <c r="I133">
        <v>10</v>
      </c>
      <c r="J133">
        <v>80.709999999999994</v>
      </c>
      <c r="K133">
        <f t="shared" si="5"/>
        <v>29.892592592592592</v>
      </c>
    </row>
    <row r="134" spans="1:11" x14ac:dyDescent="0.35">
      <c r="A134">
        <v>1133</v>
      </c>
      <c r="B134" t="s">
        <v>122</v>
      </c>
      <c r="C134" s="5" t="str">
        <f t="shared" si="4"/>
        <v>16-04-2025</v>
      </c>
      <c r="D134" t="s">
        <v>138</v>
      </c>
      <c r="E134" t="s">
        <v>139</v>
      </c>
      <c r="F134" t="s">
        <v>142</v>
      </c>
      <c r="G134">
        <v>64</v>
      </c>
      <c r="H134">
        <v>2</v>
      </c>
      <c r="I134">
        <v>10</v>
      </c>
      <c r="J134">
        <v>14.9</v>
      </c>
      <c r="K134">
        <f t="shared" si="5"/>
        <v>23.28125</v>
      </c>
    </row>
    <row r="135" spans="1:11" x14ac:dyDescent="0.35">
      <c r="A135">
        <v>1134</v>
      </c>
      <c r="B135" t="s">
        <v>123</v>
      </c>
      <c r="C135" s="5" t="str">
        <f t="shared" si="4"/>
        <v>19-12-2025</v>
      </c>
      <c r="D135" t="s">
        <v>136</v>
      </c>
      <c r="E135" t="s">
        <v>139</v>
      </c>
      <c r="F135" t="s">
        <v>142</v>
      </c>
      <c r="G135">
        <v>74</v>
      </c>
      <c r="H135">
        <v>1</v>
      </c>
      <c r="I135">
        <v>5</v>
      </c>
      <c r="J135">
        <v>21.8</v>
      </c>
      <c r="K135">
        <f t="shared" si="5"/>
        <v>29.45945945945946</v>
      </c>
    </row>
    <row r="136" spans="1:11" x14ac:dyDescent="0.35">
      <c r="A136">
        <v>1135</v>
      </c>
      <c r="B136" t="s">
        <v>124</v>
      </c>
      <c r="C136" s="5" t="str">
        <f t="shared" si="4"/>
        <v>16-06-2025</v>
      </c>
      <c r="D136" t="s">
        <v>134</v>
      </c>
      <c r="E136" t="s">
        <v>139</v>
      </c>
      <c r="F136" t="s">
        <v>144</v>
      </c>
      <c r="G136">
        <v>220</v>
      </c>
      <c r="H136">
        <v>5</v>
      </c>
      <c r="I136">
        <v>0</v>
      </c>
      <c r="J136">
        <v>47.93</v>
      </c>
      <c r="K136">
        <f t="shared" si="5"/>
        <v>21.786363636363639</v>
      </c>
    </row>
    <row r="137" spans="1:11" x14ac:dyDescent="0.35">
      <c r="A137">
        <v>1136</v>
      </c>
      <c r="B137" t="s">
        <v>93</v>
      </c>
      <c r="C137" s="5" t="str">
        <f t="shared" si="4"/>
        <v>October</v>
      </c>
      <c r="D137" t="s">
        <v>135</v>
      </c>
      <c r="E137" t="s">
        <v>141</v>
      </c>
      <c r="F137" t="s">
        <v>144</v>
      </c>
      <c r="G137">
        <v>384</v>
      </c>
      <c r="H137">
        <v>8</v>
      </c>
      <c r="I137">
        <v>15</v>
      </c>
      <c r="J137">
        <v>96.37</v>
      </c>
      <c r="K137">
        <f t="shared" si="5"/>
        <v>25.096354166666668</v>
      </c>
    </row>
    <row r="138" spans="1:11" x14ac:dyDescent="0.35">
      <c r="A138">
        <v>1137</v>
      </c>
      <c r="B138" t="s">
        <v>125</v>
      </c>
      <c r="C138" s="5" t="str">
        <f t="shared" si="4"/>
        <v>January</v>
      </c>
      <c r="D138" t="s">
        <v>138</v>
      </c>
      <c r="E138" t="s">
        <v>139</v>
      </c>
      <c r="F138" t="s">
        <v>142</v>
      </c>
      <c r="G138">
        <v>285</v>
      </c>
      <c r="H138">
        <v>3</v>
      </c>
      <c r="I138">
        <v>15</v>
      </c>
      <c r="J138">
        <v>78.61</v>
      </c>
      <c r="K138">
        <f t="shared" si="5"/>
        <v>27.582456140350875</v>
      </c>
    </row>
    <row r="139" spans="1:11" x14ac:dyDescent="0.35">
      <c r="A139">
        <v>1138</v>
      </c>
      <c r="B139" t="s">
        <v>40</v>
      </c>
      <c r="C139" s="5" t="str">
        <f t="shared" si="4"/>
        <v>18-10-2025</v>
      </c>
      <c r="D139" t="s">
        <v>137</v>
      </c>
      <c r="E139" t="s">
        <v>140</v>
      </c>
      <c r="F139" t="s">
        <v>142</v>
      </c>
      <c r="G139">
        <v>112</v>
      </c>
      <c r="H139">
        <v>2</v>
      </c>
      <c r="I139">
        <v>5</v>
      </c>
      <c r="J139">
        <v>20.56</v>
      </c>
      <c r="K139">
        <f t="shared" si="5"/>
        <v>18.357142857142854</v>
      </c>
    </row>
    <row r="140" spans="1:11" x14ac:dyDescent="0.35">
      <c r="A140">
        <v>1139</v>
      </c>
      <c r="B140" t="s">
        <v>43</v>
      </c>
      <c r="C140" s="5" t="str">
        <f t="shared" si="4"/>
        <v>September</v>
      </c>
      <c r="D140" t="s">
        <v>132</v>
      </c>
      <c r="E140" t="s">
        <v>139</v>
      </c>
      <c r="F140" t="s">
        <v>144</v>
      </c>
      <c r="G140">
        <v>225</v>
      </c>
      <c r="H140">
        <v>5</v>
      </c>
      <c r="I140">
        <v>15</v>
      </c>
      <c r="J140">
        <v>54.54</v>
      </c>
      <c r="K140">
        <f t="shared" si="5"/>
        <v>24.240000000000002</v>
      </c>
    </row>
    <row r="141" spans="1:11" x14ac:dyDescent="0.35">
      <c r="A141">
        <v>1140</v>
      </c>
      <c r="B141" t="s">
        <v>114</v>
      </c>
      <c r="C141" s="5" t="str">
        <f t="shared" si="4"/>
        <v>17-08-2025</v>
      </c>
      <c r="D141" t="s">
        <v>133</v>
      </c>
      <c r="E141" t="s">
        <v>140</v>
      </c>
      <c r="F141" t="s">
        <v>144</v>
      </c>
      <c r="G141">
        <v>740</v>
      </c>
      <c r="H141">
        <v>10</v>
      </c>
      <c r="I141">
        <v>20</v>
      </c>
      <c r="J141">
        <v>134.1</v>
      </c>
      <c r="K141">
        <f t="shared" si="5"/>
        <v>18.121621621621621</v>
      </c>
    </row>
    <row r="142" spans="1:11" x14ac:dyDescent="0.35">
      <c r="A142">
        <v>1141</v>
      </c>
      <c r="B142" t="s">
        <v>61</v>
      </c>
      <c r="C142" s="5" t="str">
        <f t="shared" si="4"/>
        <v>14-10-2025</v>
      </c>
      <c r="D142" t="s">
        <v>131</v>
      </c>
      <c r="E142" t="s">
        <v>139</v>
      </c>
      <c r="F142" t="s">
        <v>143</v>
      </c>
      <c r="G142">
        <v>552</v>
      </c>
      <c r="H142">
        <v>6</v>
      </c>
      <c r="I142">
        <v>20</v>
      </c>
      <c r="J142">
        <v>153.15</v>
      </c>
      <c r="K142">
        <f t="shared" si="5"/>
        <v>27.744565217391305</v>
      </c>
    </row>
    <row r="143" spans="1:11" x14ac:dyDescent="0.35">
      <c r="A143">
        <v>1142</v>
      </c>
      <c r="B143" t="s">
        <v>106</v>
      </c>
      <c r="C143" s="5" t="str">
        <f t="shared" si="4"/>
        <v>November</v>
      </c>
      <c r="D143" t="s">
        <v>137</v>
      </c>
      <c r="E143" t="s">
        <v>140</v>
      </c>
      <c r="F143" t="s">
        <v>143</v>
      </c>
      <c r="G143">
        <v>252</v>
      </c>
      <c r="H143">
        <v>7</v>
      </c>
      <c r="I143">
        <v>20</v>
      </c>
      <c r="J143" s="1">
        <v>47.39</v>
      </c>
      <c r="K143">
        <f t="shared" si="5"/>
        <v>18.805555555555557</v>
      </c>
    </row>
    <row r="144" spans="1:11" x14ac:dyDescent="0.35">
      <c r="A144">
        <v>1143</v>
      </c>
      <c r="B144" t="s">
        <v>126</v>
      </c>
      <c r="C144" s="5" t="str">
        <f t="shared" si="4"/>
        <v>20-08-2025</v>
      </c>
      <c r="D144" t="s">
        <v>135</v>
      </c>
      <c r="E144" t="s">
        <v>141</v>
      </c>
      <c r="F144" t="s">
        <v>142</v>
      </c>
      <c r="G144">
        <v>405</v>
      </c>
      <c r="H144">
        <v>5</v>
      </c>
      <c r="I144">
        <v>5</v>
      </c>
      <c r="J144">
        <v>51.01</v>
      </c>
      <c r="K144">
        <f t="shared" si="5"/>
        <v>12.595061728395059</v>
      </c>
    </row>
    <row r="145" spans="1:11" x14ac:dyDescent="0.35">
      <c r="A145">
        <v>1144</v>
      </c>
      <c r="B145" t="s">
        <v>127</v>
      </c>
      <c r="C145" s="5" t="str">
        <f t="shared" si="4"/>
        <v>24-04-2025</v>
      </c>
      <c r="D145" t="s">
        <v>135</v>
      </c>
      <c r="E145" t="s">
        <v>141</v>
      </c>
      <c r="F145" t="s">
        <v>142</v>
      </c>
      <c r="G145">
        <v>576</v>
      </c>
      <c r="H145">
        <v>8</v>
      </c>
      <c r="I145">
        <v>20</v>
      </c>
      <c r="J145">
        <v>121.07</v>
      </c>
      <c r="K145">
        <f t="shared" si="5"/>
        <v>21.019097222222221</v>
      </c>
    </row>
    <row r="146" spans="1:11" x14ac:dyDescent="0.35">
      <c r="A146">
        <v>1145</v>
      </c>
      <c r="B146" t="s">
        <v>90</v>
      </c>
      <c r="C146" s="5" t="str">
        <f t="shared" si="4"/>
        <v>14-06-2025</v>
      </c>
      <c r="D146" t="s">
        <v>131</v>
      </c>
      <c r="E146" t="s">
        <v>139</v>
      </c>
      <c r="F146" t="s">
        <v>143</v>
      </c>
      <c r="G146">
        <v>488</v>
      </c>
      <c r="H146">
        <v>8</v>
      </c>
      <c r="I146">
        <v>0</v>
      </c>
      <c r="J146">
        <v>72.599999999999994</v>
      </c>
      <c r="K146">
        <f t="shared" si="5"/>
        <v>14.877049180327868</v>
      </c>
    </row>
    <row r="147" spans="1:11" x14ac:dyDescent="0.35">
      <c r="A147">
        <v>1146</v>
      </c>
      <c r="B147" t="s">
        <v>18</v>
      </c>
      <c r="C147" s="5" t="str">
        <f t="shared" si="4"/>
        <v>July</v>
      </c>
      <c r="D147" t="s">
        <v>137</v>
      </c>
      <c r="E147" t="s">
        <v>140</v>
      </c>
      <c r="F147" t="s">
        <v>143</v>
      </c>
      <c r="G147">
        <v>392</v>
      </c>
      <c r="H147">
        <v>4</v>
      </c>
      <c r="I147">
        <v>20</v>
      </c>
      <c r="J147">
        <v>48.21</v>
      </c>
      <c r="K147">
        <f t="shared" si="5"/>
        <v>12.298469387755102</v>
      </c>
    </row>
    <row r="148" spans="1:11" x14ac:dyDescent="0.35">
      <c r="A148">
        <v>1147</v>
      </c>
      <c r="B148" t="s">
        <v>128</v>
      </c>
      <c r="C148" s="5" t="str">
        <f t="shared" si="4"/>
        <v>October</v>
      </c>
      <c r="D148" t="s">
        <v>132</v>
      </c>
      <c r="E148" t="s">
        <v>139</v>
      </c>
      <c r="F148" t="s">
        <v>143</v>
      </c>
      <c r="G148">
        <v>219</v>
      </c>
      <c r="H148">
        <v>3</v>
      </c>
      <c r="I148">
        <v>5</v>
      </c>
      <c r="J148">
        <v>57.84</v>
      </c>
      <c r="K148">
        <f t="shared" si="5"/>
        <v>26.410958904109588</v>
      </c>
    </row>
    <row r="149" spans="1:11" x14ac:dyDescent="0.35">
      <c r="A149">
        <v>1148</v>
      </c>
      <c r="B149" t="s">
        <v>129</v>
      </c>
      <c r="C149" s="5" t="str">
        <f t="shared" si="4"/>
        <v>May</v>
      </c>
      <c r="D149" t="s">
        <v>133</v>
      </c>
      <c r="E149" t="s">
        <v>140</v>
      </c>
      <c r="F149" t="s">
        <v>144</v>
      </c>
      <c r="G149">
        <v>297</v>
      </c>
      <c r="H149">
        <v>9</v>
      </c>
      <c r="I149">
        <v>15</v>
      </c>
      <c r="J149">
        <v>55.03</v>
      </c>
      <c r="K149">
        <f t="shared" si="5"/>
        <v>18.528619528619529</v>
      </c>
    </row>
    <row r="150" spans="1:11" x14ac:dyDescent="0.35">
      <c r="A150">
        <v>1149</v>
      </c>
      <c r="B150" t="s">
        <v>36</v>
      </c>
      <c r="C150" s="5" t="str">
        <f t="shared" si="4"/>
        <v>October</v>
      </c>
      <c r="D150" t="s">
        <v>133</v>
      </c>
      <c r="E150" t="s">
        <v>140</v>
      </c>
      <c r="F150" t="s">
        <v>143</v>
      </c>
      <c r="G150">
        <v>590</v>
      </c>
      <c r="H150">
        <v>10</v>
      </c>
      <c r="I150">
        <v>10</v>
      </c>
      <c r="J150">
        <v>154.97</v>
      </c>
      <c r="K150">
        <f t="shared" si="5"/>
        <v>26.266101694915257</v>
      </c>
    </row>
    <row r="151" spans="1:11" x14ac:dyDescent="0.35">
      <c r="A151">
        <v>1150</v>
      </c>
      <c r="B151" t="s">
        <v>130</v>
      </c>
      <c r="C151" s="5" t="str">
        <f t="shared" si="4"/>
        <v>June</v>
      </c>
      <c r="D151" t="s">
        <v>131</v>
      </c>
      <c r="E151" t="s">
        <v>139</v>
      </c>
      <c r="F151" t="s">
        <v>145</v>
      </c>
      <c r="G151">
        <v>215</v>
      </c>
      <c r="H151">
        <v>5</v>
      </c>
      <c r="I151">
        <v>5</v>
      </c>
      <c r="J151">
        <v>28.72</v>
      </c>
      <c r="K151">
        <f t="shared" si="5"/>
        <v>13.358139534883721</v>
      </c>
    </row>
  </sheetData>
  <conditionalFormatting sqref="K1:K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topLeftCell="F1" zoomScale="96" zoomScaleNormal="96" workbookViewId="0">
      <selection activeCell="Q11" sqref="Q11"/>
    </sheetView>
  </sheetViews>
  <sheetFormatPr defaultColWidth="12.36328125" defaultRowHeight="14.5" x14ac:dyDescent="0.35"/>
  <cols>
    <col min="3" max="3" width="12.36328125" style="5"/>
    <col min="11" max="11" width="12.36328125" style="8"/>
  </cols>
  <sheetData>
    <row r="1" spans="1:12" x14ac:dyDescent="0.35">
      <c r="A1" s="2" t="s">
        <v>0</v>
      </c>
      <c r="B1" s="2" t="s">
        <v>1</v>
      </c>
      <c r="C1" s="4" t="s">
        <v>146</v>
      </c>
      <c r="D1" s="2" t="s">
        <v>2</v>
      </c>
      <c r="E1" s="2" t="s">
        <v>3</v>
      </c>
      <c r="F1" s="2" t="s">
        <v>4</v>
      </c>
      <c r="G1" s="2" t="s">
        <v>5</v>
      </c>
      <c r="H1" s="2" t="s">
        <v>6</v>
      </c>
      <c r="I1" s="2" t="s">
        <v>7</v>
      </c>
      <c r="J1" s="2" t="s">
        <v>8</v>
      </c>
      <c r="K1" s="7"/>
      <c r="L1" s="3"/>
    </row>
    <row r="2" spans="1:12" x14ac:dyDescent="0.35">
      <c r="A2">
        <v>1001</v>
      </c>
      <c r="B2" t="s">
        <v>9</v>
      </c>
      <c r="C2" s="5" t="str">
        <f>TEXT(B2,"mmmm")</f>
        <v>20-10-2025</v>
      </c>
      <c r="D2" t="s">
        <v>131</v>
      </c>
      <c r="E2" t="s">
        <v>139</v>
      </c>
      <c r="F2" t="s">
        <v>142</v>
      </c>
      <c r="G2">
        <v>50</v>
      </c>
      <c r="H2">
        <v>1</v>
      </c>
      <c r="I2">
        <v>10</v>
      </c>
      <c r="J2">
        <v>13.4</v>
      </c>
    </row>
    <row r="3" spans="1:12" x14ac:dyDescent="0.35">
      <c r="A3">
        <v>1002</v>
      </c>
      <c r="B3" t="s">
        <v>10</v>
      </c>
      <c r="C3" s="5" t="str">
        <f t="shared" ref="C3:C66" si="0">TEXT(B3,"mmmm")</f>
        <v>24-01-2025</v>
      </c>
      <c r="D3" t="s">
        <v>132</v>
      </c>
      <c r="E3" t="s">
        <v>139</v>
      </c>
      <c r="F3" t="s">
        <v>143</v>
      </c>
      <c r="G3">
        <v>135</v>
      </c>
      <c r="H3">
        <v>5</v>
      </c>
      <c r="I3">
        <v>5</v>
      </c>
      <c r="J3">
        <v>37.51</v>
      </c>
    </row>
    <row r="4" spans="1:12" x14ac:dyDescent="0.35">
      <c r="A4">
        <v>1003</v>
      </c>
      <c r="B4" t="s">
        <v>11</v>
      </c>
      <c r="C4" s="5" t="str">
        <f t="shared" si="0"/>
        <v>May</v>
      </c>
      <c r="D4" t="s">
        <v>133</v>
      </c>
      <c r="E4" t="s">
        <v>140</v>
      </c>
      <c r="F4" t="s">
        <v>144</v>
      </c>
      <c r="G4">
        <v>78</v>
      </c>
      <c r="H4">
        <v>1</v>
      </c>
      <c r="I4">
        <v>20</v>
      </c>
      <c r="J4">
        <v>15.34</v>
      </c>
    </row>
    <row r="5" spans="1:12" x14ac:dyDescent="0.35">
      <c r="A5">
        <v>1004</v>
      </c>
      <c r="B5" t="s">
        <v>12</v>
      </c>
      <c r="C5" s="5" t="str">
        <f t="shared" si="0"/>
        <v>29-03-2025</v>
      </c>
      <c r="D5" t="s">
        <v>134</v>
      </c>
      <c r="E5" t="s">
        <v>139</v>
      </c>
      <c r="F5" t="s">
        <v>142</v>
      </c>
      <c r="G5">
        <v>595</v>
      </c>
      <c r="H5">
        <v>7</v>
      </c>
      <c r="I5">
        <v>10</v>
      </c>
      <c r="J5">
        <v>101.61</v>
      </c>
    </row>
    <row r="6" spans="1:12" x14ac:dyDescent="0.35">
      <c r="A6">
        <v>1005</v>
      </c>
      <c r="B6" t="s">
        <v>13</v>
      </c>
      <c r="C6" s="5" t="str">
        <f t="shared" si="0"/>
        <v>November</v>
      </c>
      <c r="D6" t="s">
        <v>132</v>
      </c>
      <c r="E6" t="s">
        <v>139</v>
      </c>
      <c r="F6" t="s">
        <v>144</v>
      </c>
      <c r="G6">
        <v>84</v>
      </c>
      <c r="H6">
        <v>2</v>
      </c>
      <c r="I6">
        <v>10</v>
      </c>
      <c r="J6">
        <v>24.67</v>
      </c>
    </row>
    <row r="7" spans="1:12" x14ac:dyDescent="0.35">
      <c r="A7">
        <v>1006</v>
      </c>
      <c r="B7" t="s">
        <v>14</v>
      </c>
      <c r="C7" s="5" t="str">
        <f t="shared" si="0"/>
        <v>February</v>
      </c>
      <c r="D7" t="s">
        <v>135</v>
      </c>
      <c r="E7" t="s">
        <v>141</v>
      </c>
      <c r="F7" t="s">
        <v>145</v>
      </c>
      <c r="G7">
        <v>116</v>
      </c>
      <c r="H7">
        <v>2</v>
      </c>
      <c r="I7">
        <v>0</v>
      </c>
      <c r="J7">
        <v>18.71</v>
      </c>
    </row>
    <row r="8" spans="1:12" x14ac:dyDescent="0.35">
      <c r="A8">
        <v>1007</v>
      </c>
      <c r="B8" t="s">
        <v>15</v>
      </c>
      <c r="C8" s="5" t="str">
        <f t="shared" si="0"/>
        <v>November</v>
      </c>
      <c r="D8" t="s">
        <v>136</v>
      </c>
      <c r="E8" t="s">
        <v>139</v>
      </c>
      <c r="F8" t="s">
        <v>143</v>
      </c>
      <c r="G8">
        <v>603</v>
      </c>
      <c r="H8">
        <v>9</v>
      </c>
      <c r="I8">
        <v>15</v>
      </c>
      <c r="J8">
        <v>127.81</v>
      </c>
    </row>
    <row r="9" spans="1:12" x14ac:dyDescent="0.35">
      <c r="A9">
        <v>1008</v>
      </c>
      <c r="B9" t="s">
        <v>16</v>
      </c>
      <c r="C9" s="5" t="str">
        <f t="shared" si="0"/>
        <v>20-03-2025</v>
      </c>
      <c r="D9" t="s">
        <v>134</v>
      </c>
      <c r="E9" t="s">
        <v>139</v>
      </c>
      <c r="F9" t="s">
        <v>144</v>
      </c>
      <c r="G9">
        <v>830</v>
      </c>
      <c r="H9">
        <v>10</v>
      </c>
      <c r="I9">
        <v>5</v>
      </c>
      <c r="J9">
        <v>112.23</v>
      </c>
    </row>
    <row r="10" spans="1:12" x14ac:dyDescent="0.35">
      <c r="A10">
        <v>1009</v>
      </c>
      <c r="B10" t="s">
        <v>17</v>
      </c>
      <c r="C10" s="5" t="str">
        <f t="shared" si="0"/>
        <v>16-07-2025</v>
      </c>
      <c r="D10" t="s">
        <v>131</v>
      </c>
      <c r="E10" t="s">
        <v>139</v>
      </c>
      <c r="F10" t="s">
        <v>145</v>
      </c>
      <c r="G10">
        <v>212</v>
      </c>
      <c r="H10">
        <v>4</v>
      </c>
      <c r="I10">
        <v>0</v>
      </c>
      <c r="J10">
        <v>21.56</v>
      </c>
    </row>
    <row r="11" spans="1:12" x14ac:dyDescent="0.35">
      <c r="A11">
        <v>1010</v>
      </c>
      <c r="B11" t="s">
        <v>18</v>
      </c>
      <c r="C11" s="5" t="str">
        <f t="shared" si="0"/>
        <v>July</v>
      </c>
      <c r="D11" t="s">
        <v>137</v>
      </c>
      <c r="E11" t="s">
        <v>140</v>
      </c>
      <c r="F11" t="s">
        <v>145</v>
      </c>
      <c r="G11">
        <v>86</v>
      </c>
      <c r="H11">
        <v>1</v>
      </c>
      <c r="I11">
        <v>10</v>
      </c>
      <c r="J11">
        <v>25.43</v>
      </c>
    </row>
    <row r="12" spans="1:12" x14ac:dyDescent="0.35">
      <c r="A12">
        <v>1011</v>
      </c>
      <c r="B12" t="s">
        <v>19</v>
      </c>
      <c r="C12" s="5" t="str">
        <f t="shared" si="0"/>
        <v>14-02-2025</v>
      </c>
      <c r="D12" t="s">
        <v>131</v>
      </c>
      <c r="E12" t="s">
        <v>139</v>
      </c>
      <c r="F12" t="s">
        <v>143</v>
      </c>
      <c r="G12">
        <v>140</v>
      </c>
      <c r="H12">
        <v>5</v>
      </c>
      <c r="I12">
        <v>0</v>
      </c>
      <c r="J12">
        <v>25.96</v>
      </c>
    </row>
    <row r="13" spans="1:12" x14ac:dyDescent="0.35">
      <c r="A13">
        <v>1012</v>
      </c>
      <c r="B13" t="s">
        <v>20</v>
      </c>
      <c r="C13" s="5" t="str">
        <f t="shared" si="0"/>
        <v>26-06-2025</v>
      </c>
      <c r="D13" t="s">
        <v>137</v>
      </c>
      <c r="E13" t="s">
        <v>140</v>
      </c>
      <c r="F13" t="s">
        <v>144</v>
      </c>
      <c r="G13">
        <v>336</v>
      </c>
      <c r="H13">
        <v>6</v>
      </c>
      <c r="I13">
        <v>5</v>
      </c>
      <c r="J13">
        <v>96.35</v>
      </c>
    </row>
    <row r="14" spans="1:12" x14ac:dyDescent="0.35">
      <c r="A14">
        <v>1013</v>
      </c>
      <c r="B14" t="s">
        <v>21</v>
      </c>
      <c r="C14" s="5" t="str">
        <f t="shared" si="0"/>
        <v>19-01-2025</v>
      </c>
      <c r="D14" t="s">
        <v>134</v>
      </c>
      <c r="E14" t="s">
        <v>139</v>
      </c>
      <c r="F14" t="s">
        <v>143</v>
      </c>
      <c r="G14">
        <v>190</v>
      </c>
      <c r="H14">
        <v>5</v>
      </c>
      <c r="I14">
        <v>5</v>
      </c>
      <c r="J14">
        <v>41.07</v>
      </c>
    </row>
    <row r="15" spans="1:12" x14ac:dyDescent="0.35">
      <c r="A15">
        <v>1014</v>
      </c>
      <c r="B15" t="s">
        <v>22</v>
      </c>
      <c r="C15" s="5" t="str">
        <f t="shared" si="0"/>
        <v>13-10-2025</v>
      </c>
      <c r="D15" t="s">
        <v>137</v>
      </c>
      <c r="E15" t="s">
        <v>140</v>
      </c>
      <c r="F15" t="s">
        <v>142</v>
      </c>
      <c r="G15">
        <v>240</v>
      </c>
      <c r="H15">
        <v>10</v>
      </c>
      <c r="I15">
        <v>5</v>
      </c>
      <c r="J15">
        <v>42.74</v>
      </c>
    </row>
    <row r="16" spans="1:12" x14ac:dyDescent="0.35">
      <c r="A16">
        <v>1015</v>
      </c>
      <c r="B16" t="s">
        <v>23</v>
      </c>
      <c r="C16" s="5" t="str">
        <f t="shared" si="0"/>
        <v>20-02-2025</v>
      </c>
      <c r="D16" t="s">
        <v>132</v>
      </c>
      <c r="E16" t="s">
        <v>139</v>
      </c>
      <c r="F16" t="s">
        <v>145</v>
      </c>
      <c r="G16">
        <v>140</v>
      </c>
      <c r="H16">
        <v>4</v>
      </c>
      <c r="I16">
        <v>15</v>
      </c>
      <c r="J16">
        <v>16.32</v>
      </c>
    </row>
    <row r="17" spans="1:10" x14ac:dyDescent="0.35">
      <c r="A17">
        <v>1016</v>
      </c>
      <c r="B17" t="s">
        <v>24</v>
      </c>
      <c r="C17" s="5" t="str">
        <f t="shared" si="0"/>
        <v>23-03-2025</v>
      </c>
      <c r="D17" t="s">
        <v>138</v>
      </c>
      <c r="E17" t="s">
        <v>139</v>
      </c>
      <c r="F17" t="s">
        <v>144</v>
      </c>
      <c r="G17">
        <v>344</v>
      </c>
      <c r="H17">
        <v>4</v>
      </c>
      <c r="I17">
        <v>0</v>
      </c>
      <c r="J17">
        <v>85.77</v>
      </c>
    </row>
    <row r="18" spans="1:10" x14ac:dyDescent="0.35">
      <c r="A18">
        <v>1017</v>
      </c>
      <c r="B18" t="s">
        <v>25</v>
      </c>
      <c r="C18" s="5" t="str">
        <f t="shared" si="0"/>
        <v>24-07-2025</v>
      </c>
      <c r="D18" t="s">
        <v>138</v>
      </c>
      <c r="E18" t="s">
        <v>139</v>
      </c>
      <c r="F18" t="s">
        <v>145</v>
      </c>
      <c r="G18">
        <v>462</v>
      </c>
      <c r="H18">
        <v>7</v>
      </c>
      <c r="I18">
        <v>20</v>
      </c>
      <c r="J18">
        <v>104.82</v>
      </c>
    </row>
    <row r="19" spans="1:10" x14ac:dyDescent="0.35">
      <c r="A19">
        <v>1018</v>
      </c>
      <c r="B19" t="s">
        <v>26</v>
      </c>
      <c r="C19" s="5" t="str">
        <f t="shared" si="0"/>
        <v>17-12-2025</v>
      </c>
      <c r="D19" t="s">
        <v>133</v>
      </c>
      <c r="E19" t="s">
        <v>140</v>
      </c>
      <c r="F19" t="s">
        <v>144</v>
      </c>
      <c r="G19">
        <v>408</v>
      </c>
      <c r="H19">
        <v>8</v>
      </c>
      <c r="I19">
        <v>15</v>
      </c>
      <c r="J19">
        <v>100.45</v>
      </c>
    </row>
    <row r="20" spans="1:10" x14ac:dyDescent="0.35">
      <c r="A20">
        <v>1019</v>
      </c>
      <c r="B20" t="s">
        <v>27</v>
      </c>
      <c r="C20" s="5" t="str">
        <f t="shared" si="0"/>
        <v>13-02-2025</v>
      </c>
      <c r="D20" t="s">
        <v>133</v>
      </c>
      <c r="E20" t="s">
        <v>140</v>
      </c>
      <c r="F20" t="s">
        <v>145</v>
      </c>
      <c r="G20">
        <v>552</v>
      </c>
      <c r="H20">
        <v>6</v>
      </c>
      <c r="I20">
        <v>10</v>
      </c>
      <c r="J20">
        <v>158.21</v>
      </c>
    </row>
    <row r="21" spans="1:10" x14ac:dyDescent="0.35">
      <c r="A21">
        <v>1020</v>
      </c>
      <c r="B21" t="s">
        <v>21</v>
      </c>
      <c r="C21" s="5" t="str">
        <f t="shared" si="0"/>
        <v>19-01-2025</v>
      </c>
      <c r="D21" t="s">
        <v>136</v>
      </c>
      <c r="E21" t="s">
        <v>139</v>
      </c>
      <c r="F21" t="s">
        <v>142</v>
      </c>
      <c r="G21">
        <v>158</v>
      </c>
      <c r="H21">
        <v>2</v>
      </c>
      <c r="I21">
        <v>20</v>
      </c>
      <c r="J21">
        <v>45.96</v>
      </c>
    </row>
    <row r="22" spans="1:10" x14ac:dyDescent="0.35">
      <c r="A22">
        <v>1021</v>
      </c>
      <c r="B22" t="s">
        <v>28</v>
      </c>
      <c r="C22" s="5" t="str">
        <f t="shared" si="0"/>
        <v>20-05-2025</v>
      </c>
      <c r="D22" t="s">
        <v>131</v>
      </c>
      <c r="E22" t="s">
        <v>139</v>
      </c>
      <c r="F22" t="s">
        <v>144</v>
      </c>
      <c r="G22">
        <v>372</v>
      </c>
      <c r="H22">
        <v>4</v>
      </c>
      <c r="I22">
        <v>20</v>
      </c>
      <c r="J22">
        <v>69.48</v>
      </c>
    </row>
    <row r="23" spans="1:10" x14ac:dyDescent="0.35">
      <c r="A23">
        <v>1022</v>
      </c>
      <c r="B23" t="s">
        <v>29</v>
      </c>
      <c r="C23" s="5" t="str">
        <f t="shared" si="0"/>
        <v>14-11-2025</v>
      </c>
      <c r="D23" t="s">
        <v>131</v>
      </c>
      <c r="E23" t="s">
        <v>139</v>
      </c>
      <c r="F23" t="s">
        <v>144</v>
      </c>
      <c r="G23">
        <v>258</v>
      </c>
      <c r="H23">
        <v>3</v>
      </c>
      <c r="I23">
        <v>15</v>
      </c>
      <c r="J23">
        <v>43.44</v>
      </c>
    </row>
    <row r="24" spans="1:10" x14ac:dyDescent="0.35">
      <c r="A24">
        <v>1023</v>
      </c>
      <c r="B24" t="s">
        <v>30</v>
      </c>
      <c r="C24" s="5" t="str">
        <f t="shared" si="0"/>
        <v>26-05-2025</v>
      </c>
      <c r="D24" t="s">
        <v>134</v>
      </c>
      <c r="E24" t="s">
        <v>139</v>
      </c>
      <c r="F24" t="s">
        <v>145</v>
      </c>
      <c r="G24">
        <v>93</v>
      </c>
      <c r="H24">
        <v>3</v>
      </c>
      <c r="I24">
        <v>10</v>
      </c>
      <c r="J24">
        <v>17.52</v>
      </c>
    </row>
    <row r="25" spans="1:10" x14ac:dyDescent="0.35">
      <c r="A25">
        <v>1024</v>
      </c>
      <c r="B25" t="s">
        <v>31</v>
      </c>
      <c r="C25" s="5" t="str">
        <f t="shared" si="0"/>
        <v>January</v>
      </c>
      <c r="D25" t="s">
        <v>136</v>
      </c>
      <c r="E25" t="s">
        <v>139</v>
      </c>
      <c r="F25" t="s">
        <v>144</v>
      </c>
      <c r="G25">
        <v>322</v>
      </c>
      <c r="H25">
        <v>7</v>
      </c>
      <c r="I25">
        <v>10</v>
      </c>
      <c r="J25">
        <v>59.04</v>
      </c>
    </row>
    <row r="26" spans="1:10" x14ac:dyDescent="0.35">
      <c r="A26">
        <v>1025</v>
      </c>
      <c r="B26" t="s">
        <v>32</v>
      </c>
      <c r="C26" s="5" t="str">
        <f t="shared" si="0"/>
        <v>February</v>
      </c>
      <c r="D26" t="s">
        <v>134</v>
      </c>
      <c r="E26" t="s">
        <v>139</v>
      </c>
      <c r="F26" t="s">
        <v>145</v>
      </c>
      <c r="G26">
        <v>396</v>
      </c>
      <c r="H26">
        <v>9</v>
      </c>
      <c r="I26">
        <v>15</v>
      </c>
      <c r="J26">
        <v>52.65</v>
      </c>
    </row>
    <row r="27" spans="1:10" x14ac:dyDescent="0.35">
      <c r="A27">
        <v>1026</v>
      </c>
      <c r="B27" t="s">
        <v>33</v>
      </c>
      <c r="C27" s="5" t="str">
        <f t="shared" si="0"/>
        <v>18-06-2025</v>
      </c>
      <c r="D27" t="s">
        <v>134</v>
      </c>
      <c r="E27" t="s">
        <v>139</v>
      </c>
      <c r="F27" t="s">
        <v>143</v>
      </c>
      <c r="G27">
        <v>940</v>
      </c>
      <c r="H27">
        <v>10</v>
      </c>
      <c r="I27">
        <v>0</v>
      </c>
      <c r="J27">
        <v>106.82</v>
      </c>
    </row>
    <row r="28" spans="1:10" x14ac:dyDescent="0.35">
      <c r="A28">
        <v>1027</v>
      </c>
      <c r="B28" t="s">
        <v>34</v>
      </c>
      <c r="C28" s="5" t="str">
        <f t="shared" si="0"/>
        <v>25-10-2025</v>
      </c>
      <c r="D28" t="s">
        <v>132</v>
      </c>
      <c r="E28" t="s">
        <v>139</v>
      </c>
      <c r="F28" t="s">
        <v>142</v>
      </c>
      <c r="G28">
        <v>60</v>
      </c>
      <c r="H28">
        <v>3</v>
      </c>
      <c r="I28">
        <v>0</v>
      </c>
      <c r="J28">
        <v>11.25</v>
      </c>
    </row>
    <row r="29" spans="1:10" x14ac:dyDescent="0.35">
      <c r="A29">
        <v>1028</v>
      </c>
      <c r="B29" t="s">
        <v>35</v>
      </c>
      <c r="C29" s="5" t="str">
        <f t="shared" si="0"/>
        <v>30-06-2025</v>
      </c>
      <c r="D29" t="s">
        <v>137</v>
      </c>
      <c r="E29" t="s">
        <v>140</v>
      </c>
      <c r="F29" t="s">
        <v>145</v>
      </c>
      <c r="G29">
        <v>44</v>
      </c>
      <c r="H29">
        <v>1</v>
      </c>
      <c r="I29">
        <v>20</v>
      </c>
      <c r="J29">
        <v>9.19</v>
      </c>
    </row>
    <row r="30" spans="1:10" x14ac:dyDescent="0.35">
      <c r="A30">
        <v>1029</v>
      </c>
      <c r="B30" t="s">
        <v>36</v>
      </c>
      <c r="C30" s="5" t="str">
        <f t="shared" si="0"/>
        <v>October</v>
      </c>
      <c r="D30" t="s">
        <v>138</v>
      </c>
      <c r="E30" t="s">
        <v>139</v>
      </c>
      <c r="F30" t="s">
        <v>145</v>
      </c>
      <c r="G30">
        <v>159</v>
      </c>
      <c r="H30">
        <v>3</v>
      </c>
      <c r="I30">
        <v>0</v>
      </c>
      <c r="J30">
        <v>16.53</v>
      </c>
    </row>
    <row r="31" spans="1:10" x14ac:dyDescent="0.35">
      <c r="A31">
        <v>1030</v>
      </c>
      <c r="B31" t="s">
        <v>37</v>
      </c>
      <c r="C31" s="5" t="str">
        <f t="shared" si="0"/>
        <v>23-11-2025</v>
      </c>
      <c r="D31" t="s">
        <v>133</v>
      </c>
      <c r="E31" t="s">
        <v>140</v>
      </c>
      <c r="F31" t="s">
        <v>143</v>
      </c>
      <c r="G31">
        <v>40</v>
      </c>
      <c r="H31">
        <v>2</v>
      </c>
      <c r="I31">
        <v>20</v>
      </c>
      <c r="J31">
        <v>4.68</v>
      </c>
    </row>
    <row r="32" spans="1:10" x14ac:dyDescent="0.35">
      <c r="A32">
        <v>1031</v>
      </c>
      <c r="B32" t="s">
        <v>38</v>
      </c>
      <c r="C32" s="5" t="str">
        <f t="shared" si="0"/>
        <v>30-01-2025</v>
      </c>
      <c r="D32" t="s">
        <v>131</v>
      </c>
      <c r="E32" t="s">
        <v>139</v>
      </c>
      <c r="F32" t="s">
        <v>142</v>
      </c>
      <c r="G32">
        <v>108</v>
      </c>
      <c r="H32">
        <v>4</v>
      </c>
      <c r="I32">
        <v>10</v>
      </c>
      <c r="J32">
        <v>31.98</v>
      </c>
    </row>
    <row r="33" spans="1:10" x14ac:dyDescent="0.35">
      <c r="A33">
        <v>1032</v>
      </c>
      <c r="B33" t="s">
        <v>33</v>
      </c>
      <c r="C33" s="5" t="str">
        <f t="shared" si="0"/>
        <v>18-06-2025</v>
      </c>
      <c r="D33" t="s">
        <v>131</v>
      </c>
      <c r="E33" t="s">
        <v>139</v>
      </c>
      <c r="F33" t="s">
        <v>143</v>
      </c>
      <c r="G33">
        <v>765</v>
      </c>
      <c r="H33">
        <v>9</v>
      </c>
      <c r="I33">
        <v>5</v>
      </c>
      <c r="J33">
        <v>228.31</v>
      </c>
    </row>
    <row r="34" spans="1:10" x14ac:dyDescent="0.35">
      <c r="A34">
        <v>1033</v>
      </c>
      <c r="B34" t="s">
        <v>39</v>
      </c>
      <c r="C34" s="5" t="str">
        <f t="shared" si="0"/>
        <v>20-06-2025</v>
      </c>
      <c r="D34" t="s">
        <v>133</v>
      </c>
      <c r="E34" t="s">
        <v>140</v>
      </c>
      <c r="F34" t="s">
        <v>142</v>
      </c>
      <c r="G34">
        <v>747</v>
      </c>
      <c r="H34">
        <v>9</v>
      </c>
      <c r="I34">
        <v>10</v>
      </c>
      <c r="J34">
        <v>137.28</v>
      </c>
    </row>
    <row r="35" spans="1:10" x14ac:dyDescent="0.35">
      <c r="A35">
        <v>1034</v>
      </c>
      <c r="B35" t="s">
        <v>40</v>
      </c>
      <c r="C35" s="5" t="str">
        <f t="shared" si="0"/>
        <v>18-10-2025</v>
      </c>
      <c r="D35" t="s">
        <v>132</v>
      </c>
      <c r="E35" t="s">
        <v>139</v>
      </c>
      <c r="F35" t="s">
        <v>144</v>
      </c>
      <c r="G35">
        <v>182</v>
      </c>
      <c r="H35">
        <v>7</v>
      </c>
      <c r="I35">
        <v>20</v>
      </c>
      <c r="J35">
        <v>24.37</v>
      </c>
    </row>
    <row r="36" spans="1:10" x14ac:dyDescent="0.35">
      <c r="A36">
        <v>1035</v>
      </c>
      <c r="B36" t="s">
        <v>41</v>
      </c>
      <c r="C36" s="5" t="str">
        <f t="shared" si="0"/>
        <v>15-09-2025</v>
      </c>
      <c r="D36" t="s">
        <v>131</v>
      </c>
      <c r="E36" t="s">
        <v>139</v>
      </c>
      <c r="F36" t="s">
        <v>145</v>
      </c>
      <c r="G36">
        <v>485</v>
      </c>
      <c r="H36">
        <v>5</v>
      </c>
      <c r="I36">
        <v>0</v>
      </c>
      <c r="J36">
        <v>106.18</v>
      </c>
    </row>
    <row r="37" spans="1:10" x14ac:dyDescent="0.35">
      <c r="A37">
        <v>1036</v>
      </c>
      <c r="B37" t="s">
        <v>42</v>
      </c>
      <c r="C37" s="5" t="str">
        <f t="shared" si="0"/>
        <v>26-10-2025</v>
      </c>
      <c r="D37" t="s">
        <v>133</v>
      </c>
      <c r="E37" t="s">
        <v>140</v>
      </c>
      <c r="F37" t="s">
        <v>142</v>
      </c>
      <c r="G37">
        <v>198</v>
      </c>
      <c r="H37">
        <v>3</v>
      </c>
      <c r="I37">
        <v>0</v>
      </c>
      <c r="J37">
        <v>22.14</v>
      </c>
    </row>
    <row r="38" spans="1:10" x14ac:dyDescent="0.35">
      <c r="A38">
        <v>1037</v>
      </c>
      <c r="B38" t="s">
        <v>43</v>
      </c>
      <c r="C38" s="5" t="str">
        <f t="shared" si="0"/>
        <v>September</v>
      </c>
      <c r="D38" t="s">
        <v>135</v>
      </c>
      <c r="E38" t="s">
        <v>141</v>
      </c>
      <c r="F38" t="s">
        <v>145</v>
      </c>
      <c r="G38">
        <v>400</v>
      </c>
      <c r="H38">
        <v>5</v>
      </c>
      <c r="I38">
        <v>5</v>
      </c>
      <c r="J38">
        <v>61.52</v>
      </c>
    </row>
    <row r="39" spans="1:10" x14ac:dyDescent="0.35">
      <c r="A39">
        <v>1038</v>
      </c>
      <c r="B39" t="s">
        <v>44</v>
      </c>
      <c r="C39" s="5" t="str">
        <f t="shared" si="0"/>
        <v>22-12-2025</v>
      </c>
      <c r="D39" t="s">
        <v>135</v>
      </c>
      <c r="E39" t="s">
        <v>141</v>
      </c>
      <c r="F39" t="s">
        <v>144</v>
      </c>
      <c r="G39">
        <v>388</v>
      </c>
      <c r="H39">
        <v>4</v>
      </c>
      <c r="I39">
        <v>5</v>
      </c>
      <c r="J39">
        <v>97.14</v>
      </c>
    </row>
    <row r="40" spans="1:10" x14ac:dyDescent="0.35">
      <c r="A40">
        <v>1039</v>
      </c>
      <c r="B40" t="s">
        <v>18</v>
      </c>
      <c r="C40" s="5" t="str">
        <f t="shared" si="0"/>
        <v>July</v>
      </c>
      <c r="D40" t="s">
        <v>132</v>
      </c>
      <c r="E40" t="s">
        <v>139</v>
      </c>
      <c r="F40" t="s">
        <v>142</v>
      </c>
      <c r="G40">
        <v>72</v>
      </c>
      <c r="H40">
        <v>1</v>
      </c>
      <c r="I40">
        <v>0</v>
      </c>
      <c r="J40">
        <v>12.31</v>
      </c>
    </row>
    <row r="41" spans="1:10" x14ac:dyDescent="0.35">
      <c r="A41">
        <v>1040</v>
      </c>
      <c r="B41" t="s">
        <v>45</v>
      </c>
      <c r="C41" s="5" t="str">
        <f t="shared" si="0"/>
        <v>15-02-2025</v>
      </c>
      <c r="D41" t="s">
        <v>137</v>
      </c>
      <c r="E41" t="s">
        <v>140</v>
      </c>
      <c r="F41" t="s">
        <v>143</v>
      </c>
      <c r="G41">
        <v>135</v>
      </c>
      <c r="H41">
        <v>5</v>
      </c>
      <c r="I41">
        <v>15</v>
      </c>
      <c r="J41">
        <v>31.28</v>
      </c>
    </row>
    <row r="42" spans="1:10" x14ac:dyDescent="0.35">
      <c r="A42">
        <v>1041</v>
      </c>
      <c r="B42" t="s">
        <v>46</v>
      </c>
      <c r="C42" s="5" t="str">
        <f t="shared" si="0"/>
        <v>25-01-2025</v>
      </c>
      <c r="D42" t="s">
        <v>133</v>
      </c>
      <c r="E42" t="s">
        <v>140</v>
      </c>
      <c r="F42" t="s">
        <v>144</v>
      </c>
      <c r="G42">
        <v>300</v>
      </c>
      <c r="H42">
        <v>3</v>
      </c>
      <c r="I42">
        <v>5</v>
      </c>
      <c r="J42">
        <v>85.52</v>
      </c>
    </row>
    <row r="43" spans="1:10" x14ac:dyDescent="0.35">
      <c r="A43">
        <v>1042</v>
      </c>
      <c r="B43" t="s">
        <v>15</v>
      </c>
      <c r="C43" s="5" t="str">
        <f t="shared" si="0"/>
        <v>November</v>
      </c>
      <c r="D43" t="s">
        <v>136</v>
      </c>
      <c r="E43" t="s">
        <v>139</v>
      </c>
      <c r="F43" t="s">
        <v>143</v>
      </c>
      <c r="G43">
        <v>138</v>
      </c>
      <c r="H43">
        <v>6</v>
      </c>
      <c r="I43">
        <v>15</v>
      </c>
      <c r="J43">
        <v>25.66</v>
      </c>
    </row>
    <row r="44" spans="1:10" x14ac:dyDescent="0.35">
      <c r="A44">
        <v>1043</v>
      </c>
      <c r="B44" t="s">
        <v>47</v>
      </c>
      <c r="C44" s="5" t="str">
        <f t="shared" si="0"/>
        <v>20-09-2025</v>
      </c>
      <c r="D44" t="s">
        <v>136</v>
      </c>
      <c r="E44" t="s">
        <v>139</v>
      </c>
      <c r="F44" t="s">
        <v>145</v>
      </c>
      <c r="G44">
        <v>270</v>
      </c>
      <c r="H44">
        <v>6</v>
      </c>
      <c r="I44">
        <v>15</v>
      </c>
      <c r="J44">
        <v>59.73</v>
      </c>
    </row>
    <row r="45" spans="1:10" x14ac:dyDescent="0.35">
      <c r="A45">
        <v>1044</v>
      </c>
      <c r="B45" t="s">
        <v>48</v>
      </c>
      <c r="C45" s="5" t="str">
        <f t="shared" si="0"/>
        <v>March</v>
      </c>
      <c r="D45" t="s">
        <v>131</v>
      </c>
      <c r="E45" t="s">
        <v>139</v>
      </c>
      <c r="F45" t="s">
        <v>142</v>
      </c>
      <c r="G45">
        <v>312</v>
      </c>
      <c r="H45">
        <v>6</v>
      </c>
      <c r="I45">
        <v>10</v>
      </c>
      <c r="J45">
        <v>83.37</v>
      </c>
    </row>
    <row r="46" spans="1:10" x14ac:dyDescent="0.35">
      <c r="A46">
        <v>1045</v>
      </c>
      <c r="B46" t="s">
        <v>49</v>
      </c>
      <c r="C46" s="5" t="str">
        <f t="shared" si="0"/>
        <v>June</v>
      </c>
      <c r="D46" t="s">
        <v>137</v>
      </c>
      <c r="E46" t="s">
        <v>140</v>
      </c>
      <c r="F46" t="s">
        <v>143</v>
      </c>
      <c r="G46">
        <v>496</v>
      </c>
      <c r="H46">
        <v>8</v>
      </c>
      <c r="I46">
        <v>0</v>
      </c>
      <c r="J46">
        <v>81.599999999999994</v>
      </c>
    </row>
    <row r="47" spans="1:10" x14ac:dyDescent="0.35">
      <c r="A47">
        <v>1046</v>
      </c>
      <c r="B47" t="s">
        <v>50</v>
      </c>
      <c r="C47" s="5" t="str">
        <f t="shared" si="0"/>
        <v>27-10-2025</v>
      </c>
      <c r="D47" t="s">
        <v>136</v>
      </c>
      <c r="E47" t="s">
        <v>139</v>
      </c>
      <c r="F47" t="s">
        <v>144</v>
      </c>
      <c r="G47">
        <v>198</v>
      </c>
      <c r="H47">
        <v>6</v>
      </c>
      <c r="I47">
        <v>10</v>
      </c>
      <c r="J47">
        <v>49.04</v>
      </c>
    </row>
    <row r="48" spans="1:10" x14ac:dyDescent="0.35">
      <c r="A48">
        <v>1047</v>
      </c>
      <c r="B48" t="s">
        <v>51</v>
      </c>
      <c r="C48" s="5" t="str">
        <f t="shared" si="0"/>
        <v>April</v>
      </c>
      <c r="D48" t="s">
        <v>133</v>
      </c>
      <c r="E48" t="s">
        <v>140</v>
      </c>
      <c r="F48" t="s">
        <v>143</v>
      </c>
      <c r="G48">
        <v>342</v>
      </c>
      <c r="H48">
        <v>9</v>
      </c>
      <c r="I48">
        <v>0</v>
      </c>
      <c r="J48">
        <v>66.17</v>
      </c>
    </row>
    <row r="49" spans="1:10" x14ac:dyDescent="0.35">
      <c r="A49">
        <v>1048</v>
      </c>
      <c r="B49" t="s">
        <v>52</v>
      </c>
      <c r="C49" s="5" t="str">
        <f t="shared" si="0"/>
        <v>July</v>
      </c>
      <c r="D49" t="s">
        <v>137</v>
      </c>
      <c r="E49" t="s">
        <v>140</v>
      </c>
      <c r="F49" t="s">
        <v>145</v>
      </c>
      <c r="G49">
        <v>232</v>
      </c>
      <c r="H49">
        <v>4</v>
      </c>
      <c r="I49">
        <v>0</v>
      </c>
      <c r="J49">
        <v>61.99</v>
      </c>
    </row>
    <row r="50" spans="1:10" x14ac:dyDescent="0.35">
      <c r="A50">
        <v>1049</v>
      </c>
      <c r="B50" t="s">
        <v>53</v>
      </c>
      <c r="C50" s="5" t="str">
        <f t="shared" si="0"/>
        <v>December</v>
      </c>
      <c r="D50" t="s">
        <v>138</v>
      </c>
      <c r="E50" t="s">
        <v>139</v>
      </c>
      <c r="F50" t="s">
        <v>143</v>
      </c>
      <c r="G50">
        <v>440</v>
      </c>
      <c r="H50">
        <v>10</v>
      </c>
      <c r="I50">
        <v>15</v>
      </c>
      <c r="J50">
        <v>57.98</v>
      </c>
    </row>
    <row r="51" spans="1:10" x14ac:dyDescent="0.35">
      <c r="A51">
        <v>1050</v>
      </c>
      <c r="B51" t="s">
        <v>54</v>
      </c>
      <c r="C51" s="5" t="str">
        <f t="shared" si="0"/>
        <v>14-05-2025</v>
      </c>
      <c r="D51" t="s">
        <v>135</v>
      </c>
      <c r="E51" t="s">
        <v>141</v>
      </c>
      <c r="F51" t="s">
        <v>144</v>
      </c>
      <c r="G51">
        <v>201</v>
      </c>
      <c r="H51">
        <v>3</v>
      </c>
      <c r="I51">
        <v>5</v>
      </c>
      <c r="J51">
        <v>46.77</v>
      </c>
    </row>
    <row r="52" spans="1:10" x14ac:dyDescent="0.35">
      <c r="A52">
        <v>1051</v>
      </c>
      <c r="B52" t="s">
        <v>55</v>
      </c>
      <c r="C52" s="5" t="str">
        <f t="shared" si="0"/>
        <v>31-10-2025</v>
      </c>
      <c r="D52" t="s">
        <v>137</v>
      </c>
      <c r="E52" t="s">
        <v>140</v>
      </c>
      <c r="F52" t="s">
        <v>145</v>
      </c>
      <c r="G52">
        <v>456</v>
      </c>
      <c r="H52">
        <v>8</v>
      </c>
      <c r="I52">
        <v>0</v>
      </c>
      <c r="J52">
        <v>134.53</v>
      </c>
    </row>
    <row r="53" spans="1:10" x14ac:dyDescent="0.35">
      <c r="A53">
        <v>1052</v>
      </c>
      <c r="B53" t="s">
        <v>56</v>
      </c>
      <c r="C53" s="5" t="str">
        <f t="shared" si="0"/>
        <v>23-09-2025</v>
      </c>
      <c r="D53" t="s">
        <v>135</v>
      </c>
      <c r="E53" t="s">
        <v>141</v>
      </c>
      <c r="F53" t="s">
        <v>143</v>
      </c>
      <c r="G53">
        <v>305</v>
      </c>
      <c r="H53">
        <v>5</v>
      </c>
      <c r="I53">
        <v>10</v>
      </c>
      <c r="J53">
        <v>36.869999999999997</v>
      </c>
    </row>
    <row r="54" spans="1:10" x14ac:dyDescent="0.35">
      <c r="A54">
        <v>1053</v>
      </c>
      <c r="B54" t="s">
        <v>57</v>
      </c>
      <c r="C54" s="5" t="str">
        <f t="shared" si="0"/>
        <v>November</v>
      </c>
      <c r="D54" t="s">
        <v>136</v>
      </c>
      <c r="E54" t="s">
        <v>139</v>
      </c>
      <c r="F54" t="s">
        <v>143</v>
      </c>
      <c r="G54">
        <v>120</v>
      </c>
      <c r="H54">
        <v>6</v>
      </c>
      <c r="I54">
        <v>20</v>
      </c>
      <c r="J54">
        <v>27.95</v>
      </c>
    </row>
    <row r="55" spans="1:10" x14ac:dyDescent="0.35">
      <c r="A55">
        <v>1054</v>
      </c>
      <c r="B55" t="s">
        <v>22</v>
      </c>
      <c r="C55" s="5" t="str">
        <f t="shared" si="0"/>
        <v>13-10-2025</v>
      </c>
      <c r="D55" t="s">
        <v>137</v>
      </c>
      <c r="E55" t="s">
        <v>140</v>
      </c>
      <c r="F55" t="s">
        <v>142</v>
      </c>
      <c r="G55">
        <v>68</v>
      </c>
      <c r="H55">
        <v>2</v>
      </c>
      <c r="I55">
        <v>20</v>
      </c>
      <c r="J55">
        <v>16.36</v>
      </c>
    </row>
    <row r="56" spans="1:10" x14ac:dyDescent="0.35">
      <c r="A56">
        <v>1055</v>
      </c>
      <c r="B56" t="s">
        <v>21</v>
      </c>
      <c r="C56" s="5" t="str">
        <f t="shared" si="0"/>
        <v>19-01-2025</v>
      </c>
      <c r="D56" t="s">
        <v>133</v>
      </c>
      <c r="E56" t="s">
        <v>140</v>
      </c>
      <c r="F56" t="s">
        <v>144</v>
      </c>
      <c r="G56">
        <v>186</v>
      </c>
      <c r="H56">
        <v>6</v>
      </c>
      <c r="I56">
        <v>5</v>
      </c>
      <c r="J56">
        <v>51.83</v>
      </c>
    </row>
    <row r="57" spans="1:10" x14ac:dyDescent="0.35">
      <c r="A57">
        <v>1056</v>
      </c>
      <c r="B57" t="s">
        <v>58</v>
      </c>
      <c r="C57" s="5" t="str">
        <f t="shared" si="0"/>
        <v>September</v>
      </c>
      <c r="D57" t="s">
        <v>133</v>
      </c>
      <c r="E57" t="s">
        <v>140</v>
      </c>
      <c r="F57" t="s">
        <v>142</v>
      </c>
      <c r="G57">
        <v>212</v>
      </c>
      <c r="H57">
        <v>4</v>
      </c>
      <c r="I57">
        <v>10</v>
      </c>
      <c r="J57">
        <v>61.84</v>
      </c>
    </row>
    <row r="58" spans="1:10" x14ac:dyDescent="0.35">
      <c r="A58">
        <v>1057</v>
      </c>
      <c r="B58" t="s">
        <v>59</v>
      </c>
      <c r="C58" s="5" t="str">
        <f t="shared" si="0"/>
        <v>17-02-2025</v>
      </c>
      <c r="D58" t="s">
        <v>136</v>
      </c>
      <c r="E58" t="s">
        <v>139</v>
      </c>
      <c r="F58" t="s">
        <v>143</v>
      </c>
      <c r="G58">
        <v>252</v>
      </c>
      <c r="H58">
        <v>4</v>
      </c>
      <c r="I58">
        <v>5</v>
      </c>
      <c r="J58">
        <v>53.61</v>
      </c>
    </row>
    <row r="59" spans="1:10" x14ac:dyDescent="0.35">
      <c r="A59">
        <v>1058</v>
      </c>
      <c r="B59" t="s">
        <v>60</v>
      </c>
      <c r="C59" s="5" t="str">
        <f t="shared" si="0"/>
        <v>December</v>
      </c>
      <c r="D59" t="s">
        <v>134</v>
      </c>
      <c r="E59" t="s">
        <v>139</v>
      </c>
      <c r="F59" t="s">
        <v>142</v>
      </c>
      <c r="G59">
        <v>59</v>
      </c>
      <c r="H59">
        <v>1</v>
      </c>
      <c r="I59">
        <v>0</v>
      </c>
      <c r="J59">
        <v>15.04</v>
      </c>
    </row>
    <row r="60" spans="1:10" x14ac:dyDescent="0.35">
      <c r="A60">
        <v>1059</v>
      </c>
      <c r="B60" t="s">
        <v>61</v>
      </c>
      <c r="C60" s="5" t="str">
        <f t="shared" si="0"/>
        <v>14-10-2025</v>
      </c>
      <c r="D60" t="s">
        <v>137</v>
      </c>
      <c r="E60" t="s">
        <v>140</v>
      </c>
      <c r="F60" t="s">
        <v>144</v>
      </c>
      <c r="G60">
        <v>192</v>
      </c>
      <c r="H60">
        <v>4</v>
      </c>
      <c r="I60">
        <v>20</v>
      </c>
      <c r="J60">
        <v>47.6</v>
      </c>
    </row>
    <row r="61" spans="1:10" x14ac:dyDescent="0.35">
      <c r="A61">
        <v>1060</v>
      </c>
      <c r="B61" t="s">
        <v>62</v>
      </c>
      <c r="C61" s="5" t="str">
        <f t="shared" si="0"/>
        <v>28-05-2025</v>
      </c>
      <c r="D61" t="s">
        <v>138</v>
      </c>
      <c r="E61" t="s">
        <v>139</v>
      </c>
      <c r="F61" t="s">
        <v>142</v>
      </c>
      <c r="G61">
        <v>588</v>
      </c>
      <c r="H61">
        <v>6</v>
      </c>
      <c r="I61">
        <v>15</v>
      </c>
      <c r="J61">
        <v>124.37</v>
      </c>
    </row>
    <row r="62" spans="1:10" x14ac:dyDescent="0.35">
      <c r="A62">
        <v>1061</v>
      </c>
      <c r="B62" t="s">
        <v>63</v>
      </c>
      <c r="C62" s="5" t="str">
        <f t="shared" si="0"/>
        <v>December</v>
      </c>
      <c r="D62" t="s">
        <v>136</v>
      </c>
      <c r="E62" t="s">
        <v>139</v>
      </c>
      <c r="F62" t="s">
        <v>144</v>
      </c>
      <c r="G62">
        <v>672</v>
      </c>
      <c r="H62">
        <v>8</v>
      </c>
      <c r="I62">
        <v>0</v>
      </c>
      <c r="J62">
        <v>200.02</v>
      </c>
    </row>
    <row r="63" spans="1:10" x14ac:dyDescent="0.35">
      <c r="A63">
        <v>1062</v>
      </c>
      <c r="B63" t="s">
        <v>64</v>
      </c>
      <c r="C63" s="5" t="str">
        <f t="shared" si="0"/>
        <v>June</v>
      </c>
      <c r="D63" t="s">
        <v>132</v>
      </c>
      <c r="E63" t="s">
        <v>139</v>
      </c>
      <c r="F63" t="s">
        <v>144</v>
      </c>
      <c r="G63">
        <v>168</v>
      </c>
      <c r="H63">
        <v>6</v>
      </c>
      <c r="I63">
        <v>10</v>
      </c>
      <c r="J63">
        <v>29.56</v>
      </c>
    </row>
    <row r="64" spans="1:10" x14ac:dyDescent="0.35">
      <c r="A64">
        <v>1063</v>
      </c>
      <c r="B64" t="s">
        <v>65</v>
      </c>
      <c r="C64" s="5" t="str">
        <f t="shared" si="0"/>
        <v>19-11-2025</v>
      </c>
      <c r="D64" t="s">
        <v>135</v>
      </c>
      <c r="E64" t="s">
        <v>141</v>
      </c>
      <c r="F64" t="s">
        <v>145</v>
      </c>
      <c r="G64">
        <v>343</v>
      </c>
      <c r="H64">
        <v>7</v>
      </c>
      <c r="I64">
        <v>5</v>
      </c>
      <c r="J64">
        <v>95.46</v>
      </c>
    </row>
    <row r="65" spans="1:10" x14ac:dyDescent="0.35">
      <c r="A65">
        <v>1064</v>
      </c>
      <c r="B65" t="s">
        <v>66</v>
      </c>
      <c r="C65" s="5" t="str">
        <f t="shared" si="0"/>
        <v>25-09-2025</v>
      </c>
      <c r="D65" t="s">
        <v>136</v>
      </c>
      <c r="E65" t="s">
        <v>139</v>
      </c>
      <c r="F65" t="s">
        <v>143</v>
      </c>
      <c r="G65">
        <v>290</v>
      </c>
      <c r="H65">
        <v>5</v>
      </c>
      <c r="I65">
        <v>20</v>
      </c>
      <c r="J65">
        <v>77.569999999999993</v>
      </c>
    </row>
    <row r="66" spans="1:10" x14ac:dyDescent="0.35">
      <c r="A66">
        <v>1065</v>
      </c>
      <c r="B66" t="s">
        <v>67</v>
      </c>
      <c r="C66" s="5" t="str">
        <f t="shared" si="0"/>
        <v>21-02-2025</v>
      </c>
      <c r="D66" t="s">
        <v>132</v>
      </c>
      <c r="E66" t="s">
        <v>139</v>
      </c>
      <c r="F66" t="s">
        <v>145</v>
      </c>
      <c r="G66">
        <v>352</v>
      </c>
      <c r="H66">
        <v>8</v>
      </c>
      <c r="I66">
        <v>0</v>
      </c>
      <c r="J66">
        <v>94.95</v>
      </c>
    </row>
    <row r="67" spans="1:10" x14ac:dyDescent="0.35">
      <c r="A67">
        <v>1066</v>
      </c>
      <c r="B67" t="s">
        <v>68</v>
      </c>
      <c r="C67" s="5" t="str">
        <f t="shared" ref="C67:C130" si="1">TEXT(B67,"mmmm")</f>
        <v>21-05-2025</v>
      </c>
      <c r="D67" t="s">
        <v>133</v>
      </c>
      <c r="E67" t="s">
        <v>140</v>
      </c>
      <c r="F67" t="s">
        <v>144</v>
      </c>
      <c r="G67">
        <v>105</v>
      </c>
      <c r="H67">
        <v>5</v>
      </c>
      <c r="I67">
        <v>0</v>
      </c>
      <c r="J67">
        <v>19.32</v>
      </c>
    </row>
    <row r="68" spans="1:10" x14ac:dyDescent="0.35">
      <c r="A68">
        <v>1067</v>
      </c>
      <c r="B68" t="s">
        <v>69</v>
      </c>
      <c r="C68" s="5" t="str">
        <f t="shared" si="1"/>
        <v>December</v>
      </c>
      <c r="D68" t="s">
        <v>134</v>
      </c>
      <c r="E68" t="s">
        <v>139</v>
      </c>
      <c r="F68" t="s">
        <v>143</v>
      </c>
      <c r="G68">
        <v>145</v>
      </c>
      <c r="H68">
        <v>5</v>
      </c>
      <c r="I68">
        <v>20</v>
      </c>
      <c r="J68">
        <v>19.739999999999998</v>
      </c>
    </row>
    <row r="69" spans="1:10" x14ac:dyDescent="0.35">
      <c r="A69">
        <v>1068</v>
      </c>
      <c r="B69" t="s">
        <v>70</v>
      </c>
      <c r="C69" s="5" t="str">
        <f t="shared" si="1"/>
        <v>25-04-2025</v>
      </c>
      <c r="D69" t="s">
        <v>137</v>
      </c>
      <c r="E69" t="s">
        <v>140</v>
      </c>
      <c r="F69" t="s">
        <v>144</v>
      </c>
      <c r="G69">
        <v>415</v>
      </c>
      <c r="H69">
        <v>5</v>
      </c>
      <c r="I69">
        <v>10</v>
      </c>
      <c r="J69">
        <v>47.55</v>
      </c>
    </row>
    <row r="70" spans="1:10" x14ac:dyDescent="0.35">
      <c r="A70">
        <v>1069</v>
      </c>
      <c r="B70" t="s">
        <v>71</v>
      </c>
      <c r="C70" s="5" t="str">
        <f t="shared" si="1"/>
        <v>14-04-2025</v>
      </c>
      <c r="D70" t="s">
        <v>135</v>
      </c>
      <c r="E70" t="s">
        <v>141</v>
      </c>
      <c r="F70" t="s">
        <v>143</v>
      </c>
      <c r="G70">
        <v>296</v>
      </c>
      <c r="H70">
        <v>8</v>
      </c>
      <c r="I70">
        <v>15</v>
      </c>
      <c r="J70">
        <v>63</v>
      </c>
    </row>
    <row r="71" spans="1:10" x14ac:dyDescent="0.35">
      <c r="A71">
        <v>1070</v>
      </c>
      <c r="B71" t="s">
        <v>72</v>
      </c>
      <c r="C71" s="5" t="str">
        <f t="shared" si="1"/>
        <v>16-10-2025</v>
      </c>
      <c r="D71" t="s">
        <v>136</v>
      </c>
      <c r="E71" t="s">
        <v>139</v>
      </c>
      <c r="F71" t="s">
        <v>145</v>
      </c>
      <c r="G71">
        <v>205</v>
      </c>
      <c r="H71">
        <v>5</v>
      </c>
      <c r="I71">
        <v>20</v>
      </c>
      <c r="J71">
        <v>56.18</v>
      </c>
    </row>
    <row r="72" spans="1:10" x14ac:dyDescent="0.35">
      <c r="A72">
        <v>1071</v>
      </c>
      <c r="B72" t="s">
        <v>73</v>
      </c>
      <c r="C72" s="5" t="str">
        <f t="shared" si="1"/>
        <v>August</v>
      </c>
      <c r="D72" t="s">
        <v>138</v>
      </c>
      <c r="E72" t="s">
        <v>139</v>
      </c>
      <c r="F72" t="s">
        <v>143</v>
      </c>
      <c r="G72">
        <v>252</v>
      </c>
      <c r="H72">
        <v>7</v>
      </c>
      <c r="I72">
        <v>20</v>
      </c>
      <c r="J72">
        <v>44.31</v>
      </c>
    </row>
    <row r="73" spans="1:10" x14ac:dyDescent="0.35">
      <c r="A73">
        <v>1072</v>
      </c>
      <c r="B73" t="s">
        <v>74</v>
      </c>
      <c r="C73" s="5" t="str">
        <f t="shared" si="1"/>
        <v>February</v>
      </c>
      <c r="D73" t="s">
        <v>131</v>
      </c>
      <c r="E73" t="s">
        <v>139</v>
      </c>
      <c r="F73" t="s">
        <v>144</v>
      </c>
      <c r="G73">
        <v>195</v>
      </c>
      <c r="H73">
        <v>3</v>
      </c>
      <c r="I73">
        <v>0</v>
      </c>
      <c r="J73">
        <v>40.35</v>
      </c>
    </row>
    <row r="74" spans="1:10" x14ac:dyDescent="0.35">
      <c r="A74">
        <v>1073</v>
      </c>
      <c r="B74" t="s">
        <v>75</v>
      </c>
      <c r="C74" s="5" t="str">
        <f t="shared" si="1"/>
        <v>17-07-2025</v>
      </c>
      <c r="D74" t="s">
        <v>138</v>
      </c>
      <c r="E74" t="s">
        <v>139</v>
      </c>
      <c r="F74" t="s">
        <v>142</v>
      </c>
      <c r="G74">
        <v>525</v>
      </c>
      <c r="H74">
        <v>7</v>
      </c>
      <c r="I74">
        <v>0</v>
      </c>
      <c r="J74">
        <v>143.66999999999999</v>
      </c>
    </row>
    <row r="75" spans="1:10" x14ac:dyDescent="0.35">
      <c r="A75">
        <v>1074</v>
      </c>
      <c r="B75" t="s">
        <v>76</v>
      </c>
      <c r="C75" s="5" t="str">
        <f t="shared" si="1"/>
        <v>August</v>
      </c>
      <c r="D75" t="s">
        <v>131</v>
      </c>
      <c r="E75" t="s">
        <v>139</v>
      </c>
      <c r="F75" t="s">
        <v>142</v>
      </c>
      <c r="G75">
        <v>792</v>
      </c>
      <c r="H75">
        <v>8</v>
      </c>
      <c r="I75">
        <v>0</v>
      </c>
      <c r="J75">
        <v>220.12</v>
      </c>
    </row>
    <row r="76" spans="1:10" x14ac:dyDescent="0.35">
      <c r="A76">
        <v>1075</v>
      </c>
      <c r="B76" t="s">
        <v>77</v>
      </c>
      <c r="C76" s="5" t="str">
        <f t="shared" si="1"/>
        <v>April</v>
      </c>
      <c r="D76" t="s">
        <v>136</v>
      </c>
      <c r="E76" t="s">
        <v>139</v>
      </c>
      <c r="F76" t="s">
        <v>145</v>
      </c>
      <c r="G76">
        <v>72</v>
      </c>
      <c r="H76">
        <v>1</v>
      </c>
      <c r="I76">
        <v>20</v>
      </c>
      <c r="J76">
        <v>13.05</v>
      </c>
    </row>
    <row r="77" spans="1:10" x14ac:dyDescent="0.35">
      <c r="A77">
        <v>1076</v>
      </c>
      <c r="B77" t="s">
        <v>78</v>
      </c>
      <c r="C77" s="5" t="str">
        <f t="shared" si="1"/>
        <v>24-08-2025</v>
      </c>
      <c r="D77" t="s">
        <v>135</v>
      </c>
      <c r="E77" t="s">
        <v>141</v>
      </c>
      <c r="F77" t="s">
        <v>144</v>
      </c>
      <c r="G77">
        <v>29</v>
      </c>
      <c r="H77">
        <v>1</v>
      </c>
      <c r="I77">
        <v>0</v>
      </c>
      <c r="J77">
        <v>8.06</v>
      </c>
    </row>
    <row r="78" spans="1:10" x14ac:dyDescent="0.35">
      <c r="A78">
        <v>1077</v>
      </c>
      <c r="B78" t="s">
        <v>79</v>
      </c>
      <c r="C78" s="5" t="str">
        <f t="shared" si="1"/>
        <v>17-09-2025</v>
      </c>
      <c r="D78" t="s">
        <v>132</v>
      </c>
      <c r="E78" t="s">
        <v>139</v>
      </c>
      <c r="F78" t="s">
        <v>144</v>
      </c>
      <c r="G78">
        <v>285</v>
      </c>
      <c r="H78">
        <v>3</v>
      </c>
      <c r="I78">
        <v>0</v>
      </c>
      <c r="J78">
        <v>63.45</v>
      </c>
    </row>
    <row r="79" spans="1:10" x14ac:dyDescent="0.35">
      <c r="A79">
        <v>1078</v>
      </c>
      <c r="B79" t="s">
        <v>23</v>
      </c>
      <c r="C79" s="5" t="str">
        <f t="shared" si="1"/>
        <v>20-02-2025</v>
      </c>
      <c r="D79" t="s">
        <v>137</v>
      </c>
      <c r="E79" t="s">
        <v>140</v>
      </c>
      <c r="F79" t="s">
        <v>145</v>
      </c>
      <c r="G79">
        <v>456</v>
      </c>
      <c r="H79">
        <v>8</v>
      </c>
      <c r="I79">
        <v>10</v>
      </c>
      <c r="J79">
        <v>90.06</v>
      </c>
    </row>
    <row r="80" spans="1:10" x14ac:dyDescent="0.35">
      <c r="A80">
        <v>1079</v>
      </c>
      <c r="B80" t="s">
        <v>77</v>
      </c>
      <c r="C80" s="5" t="str">
        <f t="shared" si="1"/>
        <v>April</v>
      </c>
      <c r="D80" t="s">
        <v>136</v>
      </c>
      <c r="E80" t="s">
        <v>139</v>
      </c>
      <c r="F80" t="s">
        <v>142</v>
      </c>
      <c r="G80">
        <v>560</v>
      </c>
      <c r="H80">
        <v>10</v>
      </c>
      <c r="I80">
        <v>0</v>
      </c>
      <c r="J80">
        <v>149.84</v>
      </c>
    </row>
    <row r="81" spans="1:10" x14ac:dyDescent="0.35">
      <c r="A81">
        <v>1080</v>
      </c>
      <c r="B81" t="s">
        <v>80</v>
      </c>
      <c r="C81" s="5" t="str">
        <f t="shared" si="1"/>
        <v>May</v>
      </c>
      <c r="D81" t="s">
        <v>132</v>
      </c>
      <c r="E81" t="s">
        <v>139</v>
      </c>
      <c r="F81" t="s">
        <v>143</v>
      </c>
      <c r="G81">
        <v>201</v>
      </c>
      <c r="H81">
        <v>3</v>
      </c>
      <c r="I81">
        <v>5</v>
      </c>
      <c r="J81">
        <v>32.64</v>
      </c>
    </row>
    <row r="82" spans="1:10" x14ac:dyDescent="0.35">
      <c r="A82">
        <v>1081</v>
      </c>
      <c r="B82" t="s">
        <v>81</v>
      </c>
      <c r="C82" s="5" t="str">
        <f t="shared" si="1"/>
        <v>19-04-2025</v>
      </c>
      <c r="D82" t="s">
        <v>138</v>
      </c>
      <c r="E82" t="s">
        <v>139</v>
      </c>
      <c r="F82" t="s">
        <v>144</v>
      </c>
      <c r="G82">
        <v>177</v>
      </c>
      <c r="H82">
        <v>3</v>
      </c>
      <c r="I82">
        <v>10</v>
      </c>
      <c r="J82">
        <v>34.11</v>
      </c>
    </row>
    <row r="83" spans="1:10" x14ac:dyDescent="0.35">
      <c r="A83">
        <v>1082</v>
      </c>
      <c r="B83" t="s">
        <v>82</v>
      </c>
      <c r="C83" s="5" t="str">
        <f t="shared" si="1"/>
        <v>16-03-2025</v>
      </c>
      <c r="D83" t="s">
        <v>134</v>
      </c>
      <c r="E83" t="s">
        <v>139</v>
      </c>
      <c r="F83" t="s">
        <v>144</v>
      </c>
      <c r="G83">
        <v>156</v>
      </c>
      <c r="H83">
        <v>4</v>
      </c>
      <c r="I83">
        <v>0</v>
      </c>
      <c r="J83">
        <v>39.06</v>
      </c>
    </row>
    <row r="84" spans="1:10" x14ac:dyDescent="0.35">
      <c r="A84">
        <v>1083</v>
      </c>
      <c r="B84" t="s">
        <v>83</v>
      </c>
      <c r="C84" s="5" t="str">
        <f t="shared" si="1"/>
        <v>21-11-2025</v>
      </c>
      <c r="D84" t="s">
        <v>134</v>
      </c>
      <c r="E84" t="s">
        <v>139</v>
      </c>
      <c r="F84" t="s">
        <v>145</v>
      </c>
      <c r="G84">
        <v>40</v>
      </c>
      <c r="H84">
        <v>2</v>
      </c>
      <c r="I84">
        <v>20</v>
      </c>
      <c r="J84">
        <v>5.34</v>
      </c>
    </row>
    <row r="85" spans="1:10" x14ac:dyDescent="0.35">
      <c r="A85">
        <v>1084</v>
      </c>
      <c r="B85" t="s">
        <v>84</v>
      </c>
      <c r="C85" s="5" t="str">
        <f t="shared" si="1"/>
        <v>21-08-2025</v>
      </c>
      <c r="D85" t="s">
        <v>137</v>
      </c>
      <c r="E85" t="s">
        <v>140</v>
      </c>
      <c r="F85" t="s">
        <v>143</v>
      </c>
      <c r="G85">
        <v>156</v>
      </c>
      <c r="H85">
        <v>4</v>
      </c>
      <c r="I85">
        <v>15</v>
      </c>
      <c r="J85">
        <v>26.95</v>
      </c>
    </row>
    <row r="86" spans="1:10" x14ac:dyDescent="0.35">
      <c r="A86">
        <v>1085</v>
      </c>
      <c r="B86" t="s">
        <v>85</v>
      </c>
      <c r="C86" s="5" t="str">
        <f t="shared" si="1"/>
        <v>19-03-2025</v>
      </c>
      <c r="D86" t="s">
        <v>138</v>
      </c>
      <c r="E86" t="s">
        <v>139</v>
      </c>
      <c r="F86" t="s">
        <v>142</v>
      </c>
      <c r="G86">
        <v>370</v>
      </c>
      <c r="H86">
        <v>5</v>
      </c>
      <c r="I86">
        <v>0</v>
      </c>
      <c r="J86">
        <v>107.85</v>
      </c>
    </row>
    <row r="87" spans="1:10" x14ac:dyDescent="0.35">
      <c r="A87">
        <v>1086</v>
      </c>
      <c r="B87" t="s">
        <v>86</v>
      </c>
      <c r="C87" s="5" t="str">
        <f t="shared" si="1"/>
        <v>24-05-2025</v>
      </c>
      <c r="D87" t="s">
        <v>135</v>
      </c>
      <c r="E87" t="s">
        <v>141</v>
      </c>
      <c r="F87" t="s">
        <v>145</v>
      </c>
      <c r="G87">
        <v>531</v>
      </c>
      <c r="H87">
        <v>9</v>
      </c>
      <c r="I87">
        <v>0</v>
      </c>
      <c r="J87">
        <v>86.71</v>
      </c>
    </row>
    <row r="88" spans="1:10" x14ac:dyDescent="0.35">
      <c r="A88">
        <v>1087</v>
      </c>
      <c r="B88" t="s">
        <v>87</v>
      </c>
      <c r="C88" s="5" t="str">
        <f t="shared" si="1"/>
        <v>13-09-2025</v>
      </c>
      <c r="D88" t="s">
        <v>134</v>
      </c>
      <c r="E88" t="s">
        <v>139</v>
      </c>
      <c r="F88" t="s">
        <v>144</v>
      </c>
      <c r="G88">
        <v>738</v>
      </c>
      <c r="H88">
        <v>9</v>
      </c>
      <c r="I88">
        <v>5</v>
      </c>
      <c r="J88">
        <v>191.7</v>
      </c>
    </row>
    <row r="89" spans="1:10" x14ac:dyDescent="0.35">
      <c r="A89">
        <v>1088</v>
      </c>
      <c r="B89" t="s">
        <v>88</v>
      </c>
      <c r="C89" s="5" t="str">
        <f t="shared" si="1"/>
        <v>28-06-2025</v>
      </c>
      <c r="D89" t="s">
        <v>131</v>
      </c>
      <c r="E89" t="s">
        <v>139</v>
      </c>
      <c r="F89" t="s">
        <v>145</v>
      </c>
      <c r="G89">
        <v>312</v>
      </c>
      <c r="H89">
        <v>8</v>
      </c>
      <c r="I89">
        <v>0</v>
      </c>
      <c r="J89">
        <v>77.45</v>
      </c>
    </row>
    <row r="90" spans="1:10" x14ac:dyDescent="0.35">
      <c r="A90">
        <v>1089</v>
      </c>
      <c r="B90" t="s">
        <v>89</v>
      </c>
      <c r="C90" s="5" t="str">
        <f t="shared" si="1"/>
        <v>13-05-2025</v>
      </c>
      <c r="D90" t="s">
        <v>131</v>
      </c>
      <c r="E90" t="s">
        <v>139</v>
      </c>
      <c r="F90" t="s">
        <v>142</v>
      </c>
      <c r="G90">
        <v>513</v>
      </c>
      <c r="H90">
        <v>9</v>
      </c>
      <c r="I90">
        <v>10</v>
      </c>
      <c r="J90">
        <v>88.3</v>
      </c>
    </row>
    <row r="91" spans="1:10" x14ac:dyDescent="0.35">
      <c r="A91">
        <v>1090</v>
      </c>
      <c r="B91" t="s">
        <v>90</v>
      </c>
      <c r="C91" s="5" t="str">
        <f t="shared" si="1"/>
        <v>14-06-2025</v>
      </c>
      <c r="D91" t="s">
        <v>136</v>
      </c>
      <c r="E91" t="s">
        <v>139</v>
      </c>
      <c r="F91" t="s">
        <v>142</v>
      </c>
      <c r="G91">
        <v>375</v>
      </c>
      <c r="H91">
        <v>5</v>
      </c>
      <c r="I91">
        <v>0</v>
      </c>
      <c r="J91">
        <v>57.07</v>
      </c>
    </row>
    <row r="92" spans="1:10" x14ac:dyDescent="0.35">
      <c r="A92">
        <v>1091</v>
      </c>
      <c r="B92" t="s">
        <v>91</v>
      </c>
      <c r="C92" s="5" t="str">
        <f t="shared" si="1"/>
        <v>30-09-2025</v>
      </c>
      <c r="D92" t="s">
        <v>133</v>
      </c>
      <c r="E92" t="s">
        <v>140</v>
      </c>
      <c r="F92" t="s">
        <v>144</v>
      </c>
      <c r="G92">
        <v>174</v>
      </c>
      <c r="H92">
        <v>2</v>
      </c>
      <c r="I92">
        <v>15</v>
      </c>
      <c r="J92">
        <v>48.78</v>
      </c>
    </row>
    <row r="93" spans="1:10" x14ac:dyDescent="0.35">
      <c r="A93">
        <v>1092</v>
      </c>
      <c r="B93" t="s">
        <v>92</v>
      </c>
      <c r="C93" s="5" t="str">
        <f t="shared" si="1"/>
        <v>30-12-2025</v>
      </c>
      <c r="D93" t="s">
        <v>134</v>
      </c>
      <c r="E93" t="s">
        <v>139</v>
      </c>
      <c r="F93" t="s">
        <v>145</v>
      </c>
      <c r="G93">
        <v>288</v>
      </c>
      <c r="H93">
        <v>8</v>
      </c>
      <c r="I93">
        <v>5</v>
      </c>
      <c r="J93">
        <v>44.2</v>
      </c>
    </row>
    <row r="94" spans="1:10" x14ac:dyDescent="0.35">
      <c r="A94">
        <v>1093</v>
      </c>
      <c r="B94" t="s">
        <v>93</v>
      </c>
      <c r="C94" s="5" t="str">
        <f t="shared" si="1"/>
        <v>October</v>
      </c>
      <c r="D94" t="s">
        <v>135</v>
      </c>
      <c r="E94" t="s">
        <v>141</v>
      </c>
      <c r="F94" t="s">
        <v>143</v>
      </c>
      <c r="G94">
        <v>414</v>
      </c>
      <c r="H94">
        <v>6</v>
      </c>
      <c r="I94">
        <v>20</v>
      </c>
      <c r="J94">
        <v>50.49</v>
      </c>
    </row>
    <row r="95" spans="1:10" x14ac:dyDescent="0.35">
      <c r="A95">
        <v>1094</v>
      </c>
      <c r="B95" t="s">
        <v>94</v>
      </c>
      <c r="C95" s="5" t="str">
        <f t="shared" si="1"/>
        <v>16-09-2025</v>
      </c>
      <c r="D95" t="s">
        <v>131</v>
      </c>
      <c r="E95" t="s">
        <v>139</v>
      </c>
      <c r="F95" t="s">
        <v>145</v>
      </c>
      <c r="G95">
        <v>245</v>
      </c>
      <c r="H95">
        <v>7</v>
      </c>
      <c r="I95">
        <v>20</v>
      </c>
      <c r="J95">
        <v>66.16</v>
      </c>
    </row>
    <row r="96" spans="1:10" x14ac:dyDescent="0.35">
      <c r="A96">
        <v>1095</v>
      </c>
      <c r="B96" t="s">
        <v>95</v>
      </c>
      <c r="C96" s="5" t="str">
        <f t="shared" si="1"/>
        <v>September</v>
      </c>
      <c r="D96" t="s">
        <v>138</v>
      </c>
      <c r="E96" t="s">
        <v>139</v>
      </c>
      <c r="F96" t="s">
        <v>145</v>
      </c>
      <c r="G96">
        <v>410</v>
      </c>
      <c r="H96">
        <v>5</v>
      </c>
      <c r="I96">
        <v>15</v>
      </c>
      <c r="J96">
        <v>55.41</v>
      </c>
    </row>
    <row r="97" spans="1:10" x14ac:dyDescent="0.35">
      <c r="A97">
        <v>1096</v>
      </c>
      <c r="B97" t="s">
        <v>72</v>
      </c>
      <c r="C97" s="5" t="str">
        <f t="shared" si="1"/>
        <v>16-10-2025</v>
      </c>
      <c r="D97" t="s">
        <v>133</v>
      </c>
      <c r="E97" t="s">
        <v>140</v>
      </c>
      <c r="F97" t="s">
        <v>144</v>
      </c>
      <c r="G97">
        <v>468</v>
      </c>
      <c r="H97">
        <v>9</v>
      </c>
      <c r="I97">
        <v>20</v>
      </c>
      <c r="J97">
        <v>117.59</v>
      </c>
    </row>
    <row r="98" spans="1:10" x14ac:dyDescent="0.35">
      <c r="A98">
        <v>1097</v>
      </c>
      <c r="B98" t="s">
        <v>96</v>
      </c>
      <c r="C98" s="5" t="str">
        <f t="shared" si="1"/>
        <v>21-07-2025</v>
      </c>
      <c r="D98" t="s">
        <v>134</v>
      </c>
      <c r="E98" t="s">
        <v>139</v>
      </c>
      <c r="F98" t="s">
        <v>144</v>
      </c>
      <c r="G98">
        <v>88</v>
      </c>
      <c r="H98">
        <v>1</v>
      </c>
      <c r="I98">
        <v>5</v>
      </c>
      <c r="J98">
        <v>22.34</v>
      </c>
    </row>
    <row r="99" spans="1:10" x14ac:dyDescent="0.35">
      <c r="A99">
        <v>1098</v>
      </c>
      <c r="B99" t="s">
        <v>97</v>
      </c>
      <c r="C99" s="5" t="str">
        <f t="shared" si="1"/>
        <v>April</v>
      </c>
      <c r="D99" t="s">
        <v>134</v>
      </c>
      <c r="E99" t="s">
        <v>139</v>
      </c>
      <c r="F99" t="s">
        <v>143</v>
      </c>
      <c r="G99">
        <v>108</v>
      </c>
      <c r="H99">
        <v>2</v>
      </c>
      <c r="I99">
        <v>20</v>
      </c>
      <c r="J99">
        <v>20.28</v>
      </c>
    </row>
    <row r="100" spans="1:10" x14ac:dyDescent="0.35">
      <c r="A100">
        <v>1099</v>
      </c>
      <c r="B100" t="s">
        <v>98</v>
      </c>
      <c r="C100" s="5" t="str">
        <f t="shared" si="1"/>
        <v>February</v>
      </c>
      <c r="D100" t="s">
        <v>134</v>
      </c>
      <c r="E100" t="s">
        <v>139</v>
      </c>
      <c r="F100" t="s">
        <v>145</v>
      </c>
      <c r="G100">
        <v>553</v>
      </c>
      <c r="H100">
        <v>7</v>
      </c>
      <c r="I100">
        <v>10</v>
      </c>
      <c r="J100">
        <v>157.6</v>
      </c>
    </row>
    <row r="101" spans="1:10" x14ac:dyDescent="0.35">
      <c r="A101">
        <v>1100</v>
      </c>
      <c r="B101" t="s">
        <v>99</v>
      </c>
      <c r="C101" s="5" t="str">
        <f t="shared" si="1"/>
        <v>30-04-2025</v>
      </c>
      <c r="D101" t="s">
        <v>137</v>
      </c>
      <c r="E101" t="s">
        <v>140</v>
      </c>
      <c r="F101" t="s">
        <v>143</v>
      </c>
      <c r="G101">
        <v>73</v>
      </c>
      <c r="H101">
        <v>1</v>
      </c>
      <c r="I101">
        <v>15</v>
      </c>
      <c r="J101">
        <v>10.88</v>
      </c>
    </row>
    <row r="102" spans="1:10" x14ac:dyDescent="0.35">
      <c r="A102">
        <v>1101</v>
      </c>
      <c r="B102" t="s">
        <v>100</v>
      </c>
      <c r="C102" s="5" t="str">
        <f t="shared" si="1"/>
        <v>15-11-2025</v>
      </c>
      <c r="D102" t="s">
        <v>136</v>
      </c>
      <c r="E102" t="s">
        <v>139</v>
      </c>
      <c r="F102" t="s">
        <v>145</v>
      </c>
      <c r="G102">
        <v>240</v>
      </c>
      <c r="H102">
        <v>4</v>
      </c>
      <c r="I102">
        <v>0</v>
      </c>
      <c r="J102">
        <v>46.89</v>
      </c>
    </row>
    <row r="103" spans="1:10" x14ac:dyDescent="0.35">
      <c r="A103">
        <v>1102</v>
      </c>
      <c r="B103" t="s">
        <v>101</v>
      </c>
      <c r="C103" s="5" t="str">
        <f t="shared" si="1"/>
        <v>29-05-2025</v>
      </c>
      <c r="D103" t="s">
        <v>131</v>
      </c>
      <c r="E103" t="s">
        <v>139</v>
      </c>
      <c r="F103" t="s">
        <v>142</v>
      </c>
      <c r="G103">
        <v>1000</v>
      </c>
      <c r="H103">
        <v>10</v>
      </c>
      <c r="I103">
        <v>10</v>
      </c>
      <c r="J103">
        <v>299.98</v>
      </c>
    </row>
    <row r="104" spans="1:10" x14ac:dyDescent="0.35">
      <c r="A104">
        <v>1103</v>
      </c>
      <c r="B104" t="s">
        <v>102</v>
      </c>
      <c r="C104" s="5" t="str">
        <f t="shared" si="1"/>
        <v>June</v>
      </c>
      <c r="D104" t="s">
        <v>138</v>
      </c>
      <c r="E104" t="s">
        <v>139</v>
      </c>
      <c r="F104" t="s">
        <v>142</v>
      </c>
      <c r="G104">
        <v>670</v>
      </c>
      <c r="H104">
        <v>10</v>
      </c>
      <c r="I104">
        <v>20</v>
      </c>
      <c r="J104">
        <v>172.69</v>
      </c>
    </row>
    <row r="105" spans="1:10" x14ac:dyDescent="0.35">
      <c r="A105">
        <v>1104</v>
      </c>
      <c r="B105" t="s">
        <v>103</v>
      </c>
      <c r="C105" s="5" t="str">
        <f t="shared" si="1"/>
        <v>January</v>
      </c>
      <c r="D105" t="s">
        <v>136</v>
      </c>
      <c r="E105" t="s">
        <v>139</v>
      </c>
      <c r="F105" t="s">
        <v>145</v>
      </c>
      <c r="G105">
        <v>216</v>
      </c>
      <c r="H105">
        <v>6</v>
      </c>
      <c r="I105">
        <v>10</v>
      </c>
      <c r="J105">
        <v>59.9</v>
      </c>
    </row>
    <row r="106" spans="1:10" x14ac:dyDescent="0.35">
      <c r="A106">
        <v>1105</v>
      </c>
      <c r="B106" t="s">
        <v>104</v>
      </c>
      <c r="C106" s="5" t="str">
        <f t="shared" si="1"/>
        <v>September</v>
      </c>
      <c r="D106" t="s">
        <v>131</v>
      </c>
      <c r="E106" t="s">
        <v>139</v>
      </c>
      <c r="F106" t="s">
        <v>145</v>
      </c>
      <c r="G106">
        <v>688</v>
      </c>
      <c r="H106">
        <v>8</v>
      </c>
      <c r="I106">
        <v>20</v>
      </c>
      <c r="J106">
        <v>174.9</v>
      </c>
    </row>
    <row r="107" spans="1:10" x14ac:dyDescent="0.35">
      <c r="A107">
        <v>1106</v>
      </c>
      <c r="B107" t="s">
        <v>61</v>
      </c>
      <c r="C107" s="5" t="str">
        <f t="shared" si="1"/>
        <v>14-10-2025</v>
      </c>
      <c r="D107" t="s">
        <v>135</v>
      </c>
      <c r="E107" t="s">
        <v>141</v>
      </c>
      <c r="F107" t="s">
        <v>143</v>
      </c>
      <c r="G107">
        <v>66</v>
      </c>
      <c r="H107">
        <v>3</v>
      </c>
      <c r="I107">
        <v>10</v>
      </c>
      <c r="J107">
        <v>12.36</v>
      </c>
    </row>
    <row r="108" spans="1:10" x14ac:dyDescent="0.35">
      <c r="A108">
        <v>1107</v>
      </c>
      <c r="B108" t="s">
        <v>105</v>
      </c>
      <c r="C108" s="5" t="str">
        <f t="shared" si="1"/>
        <v>25-03-2025</v>
      </c>
      <c r="D108" t="s">
        <v>137</v>
      </c>
      <c r="E108" t="s">
        <v>140</v>
      </c>
      <c r="F108" t="s">
        <v>142</v>
      </c>
      <c r="G108">
        <v>552</v>
      </c>
      <c r="H108">
        <v>8</v>
      </c>
      <c r="I108">
        <v>15</v>
      </c>
      <c r="J108">
        <v>101.61</v>
      </c>
    </row>
    <row r="109" spans="1:10" x14ac:dyDescent="0.35">
      <c r="A109">
        <v>1108</v>
      </c>
      <c r="B109" t="s">
        <v>9</v>
      </c>
      <c r="C109" s="5" t="str">
        <f t="shared" si="1"/>
        <v>20-10-2025</v>
      </c>
      <c r="D109" t="s">
        <v>137</v>
      </c>
      <c r="E109" t="s">
        <v>140</v>
      </c>
      <c r="F109" t="s">
        <v>142</v>
      </c>
      <c r="G109">
        <v>660</v>
      </c>
      <c r="H109">
        <v>10</v>
      </c>
      <c r="I109">
        <v>20</v>
      </c>
      <c r="J109">
        <v>189.2</v>
      </c>
    </row>
    <row r="110" spans="1:10" x14ac:dyDescent="0.35">
      <c r="A110">
        <v>1109</v>
      </c>
      <c r="B110" t="s">
        <v>106</v>
      </c>
      <c r="C110" s="5" t="str">
        <f t="shared" si="1"/>
        <v>November</v>
      </c>
      <c r="D110" t="s">
        <v>136</v>
      </c>
      <c r="E110" t="s">
        <v>139</v>
      </c>
      <c r="F110" t="s">
        <v>144</v>
      </c>
      <c r="G110">
        <v>344</v>
      </c>
      <c r="H110">
        <v>8</v>
      </c>
      <c r="I110">
        <v>20</v>
      </c>
      <c r="J110">
        <v>96.51</v>
      </c>
    </row>
    <row r="111" spans="1:10" x14ac:dyDescent="0.35">
      <c r="A111">
        <v>1110</v>
      </c>
      <c r="B111" t="s">
        <v>107</v>
      </c>
      <c r="C111" s="5" t="str">
        <f t="shared" si="1"/>
        <v>27-06-2025</v>
      </c>
      <c r="D111" t="s">
        <v>137</v>
      </c>
      <c r="E111" t="s">
        <v>140</v>
      </c>
      <c r="F111" t="s">
        <v>145</v>
      </c>
      <c r="G111">
        <v>170</v>
      </c>
      <c r="H111">
        <v>2</v>
      </c>
      <c r="I111">
        <v>10</v>
      </c>
      <c r="J111">
        <v>31.35</v>
      </c>
    </row>
    <row r="112" spans="1:10" x14ac:dyDescent="0.35">
      <c r="A112">
        <v>1111</v>
      </c>
      <c r="B112" t="s">
        <v>108</v>
      </c>
      <c r="C112" s="5" t="str">
        <f t="shared" si="1"/>
        <v>29-12-2025</v>
      </c>
      <c r="D112" t="s">
        <v>135</v>
      </c>
      <c r="E112" t="s">
        <v>141</v>
      </c>
      <c r="F112" t="s">
        <v>145</v>
      </c>
      <c r="G112">
        <v>756</v>
      </c>
      <c r="H112">
        <v>9</v>
      </c>
      <c r="I112">
        <v>10</v>
      </c>
      <c r="J112">
        <v>155.51</v>
      </c>
    </row>
    <row r="113" spans="1:10" x14ac:dyDescent="0.35">
      <c r="A113">
        <v>1112</v>
      </c>
      <c r="B113" t="s">
        <v>109</v>
      </c>
      <c r="C113" s="5" t="str">
        <f t="shared" si="1"/>
        <v>18-01-2025</v>
      </c>
      <c r="D113" t="s">
        <v>133</v>
      </c>
      <c r="E113" t="s">
        <v>140</v>
      </c>
      <c r="F113" t="s">
        <v>145</v>
      </c>
      <c r="G113">
        <v>33</v>
      </c>
      <c r="H113">
        <v>1</v>
      </c>
      <c r="I113">
        <v>0</v>
      </c>
      <c r="J113">
        <v>9.82</v>
      </c>
    </row>
    <row r="114" spans="1:10" x14ac:dyDescent="0.35">
      <c r="A114">
        <v>1113</v>
      </c>
      <c r="B114" t="s">
        <v>104</v>
      </c>
      <c r="C114" s="5" t="str">
        <f t="shared" si="1"/>
        <v>September</v>
      </c>
      <c r="D114" t="s">
        <v>132</v>
      </c>
      <c r="E114" t="s">
        <v>139</v>
      </c>
      <c r="F114" t="s">
        <v>145</v>
      </c>
      <c r="G114">
        <v>522</v>
      </c>
      <c r="H114">
        <v>9</v>
      </c>
      <c r="I114">
        <v>20</v>
      </c>
      <c r="J114">
        <v>88.93</v>
      </c>
    </row>
    <row r="115" spans="1:10" x14ac:dyDescent="0.35">
      <c r="A115">
        <v>1114</v>
      </c>
      <c r="B115" t="s">
        <v>110</v>
      </c>
      <c r="C115" s="5" t="str">
        <f t="shared" si="1"/>
        <v>26-01-2025</v>
      </c>
      <c r="D115" t="s">
        <v>133</v>
      </c>
      <c r="E115" t="s">
        <v>140</v>
      </c>
      <c r="F115" t="s">
        <v>145</v>
      </c>
      <c r="G115">
        <v>440</v>
      </c>
      <c r="H115">
        <v>8</v>
      </c>
      <c r="I115">
        <v>5</v>
      </c>
      <c r="J115">
        <v>55.36</v>
      </c>
    </row>
    <row r="116" spans="1:10" x14ac:dyDescent="0.35">
      <c r="A116">
        <v>1115</v>
      </c>
      <c r="B116" t="s">
        <v>111</v>
      </c>
      <c r="C116" s="5" t="str">
        <f t="shared" si="1"/>
        <v>April</v>
      </c>
      <c r="D116" t="s">
        <v>133</v>
      </c>
      <c r="E116" t="s">
        <v>140</v>
      </c>
      <c r="F116" t="s">
        <v>145</v>
      </c>
      <c r="G116">
        <v>220</v>
      </c>
      <c r="H116">
        <v>4</v>
      </c>
      <c r="I116">
        <v>20</v>
      </c>
      <c r="J116">
        <v>47.27</v>
      </c>
    </row>
    <row r="117" spans="1:10" x14ac:dyDescent="0.35">
      <c r="A117">
        <v>1116</v>
      </c>
      <c r="B117" t="s">
        <v>112</v>
      </c>
      <c r="C117" s="5" t="str">
        <f t="shared" si="1"/>
        <v>26-11-2025</v>
      </c>
      <c r="D117" t="s">
        <v>132</v>
      </c>
      <c r="E117" t="s">
        <v>139</v>
      </c>
      <c r="F117" t="s">
        <v>144</v>
      </c>
      <c r="G117">
        <v>188</v>
      </c>
      <c r="H117">
        <v>4</v>
      </c>
      <c r="I117">
        <v>10</v>
      </c>
      <c r="J117">
        <v>21.11</v>
      </c>
    </row>
    <row r="118" spans="1:10" x14ac:dyDescent="0.35">
      <c r="A118">
        <v>1117</v>
      </c>
      <c r="B118" t="s">
        <v>56</v>
      </c>
      <c r="C118" s="5" t="str">
        <f t="shared" si="1"/>
        <v>23-09-2025</v>
      </c>
      <c r="D118" t="s">
        <v>135</v>
      </c>
      <c r="E118" t="s">
        <v>141</v>
      </c>
      <c r="F118" t="s">
        <v>144</v>
      </c>
      <c r="G118">
        <v>49</v>
      </c>
      <c r="H118">
        <v>1</v>
      </c>
      <c r="I118">
        <v>0</v>
      </c>
      <c r="J118">
        <v>14.29</v>
      </c>
    </row>
    <row r="119" spans="1:10" x14ac:dyDescent="0.35">
      <c r="A119">
        <v>1118</v>
      </c>
      <c r="B119" t="s">
        <v>113</v>
      </c>
      <c r="C119" s="5" t="str">
        <f t="shared" si="1"/>
        <v>March</v>
      </c>
      <c r="D119" t="s">
        <v>133</v>
      </c>
      <c r="E119" t="s">
        <v>140</v>
      </c>
      <c r="F119" t="s">
        <v>144</v>
      </c>
      <c r="G119">
        <v>744</v>
      </c>
      <c r="H119">
        <v>8</v>
      </c>
      <c r="I119">
        <v>10</v>
      </c>
      <c r="J119">
        <v>93.77</v>
      </c>
    </row>
    <row r="120" spans="1:10" x14ac:dyDescent="0.35">
      <c r="A120">
        <v>1119</v>
      </c>
      <c r="B120" t="s">
        <v>47</v>
      </c>
      <c r="C120" s="5" t="str">
        <f t="shared" si="1"/>
        <v>20-09-2025</v>
      </c>
      <c r="D120" t="s">
        <v>136</v>
      </c>
      <c r="E120" t="s">
        <v>139</v>
      </c>
      <c r="F120" t="s">
        <v>142</v>
      </c>
      <c r="G120">
        <v>468</v>
      </c>
      <c r="H120">
        <v>9</v>
      </c>
      <c r="I120">
        <v>10</v>
      </c>
      <c r="J120">
        <v>80.239999999999995</v>
      </c>
    </row>
    <row r="121" spans="1:10" x14ac:dyDescent="0.35">
      <c r="A121">
        <v>1120</v>
      </c>
      <c r="B121" t="s">
        <v>114</v>
      </c>
      <c r="C121" s="5" t="str">
        <f t="shared" si="1"/>
        <v>17-08-2025</v>
      </c>
      <c r="D121" t="s">
        <v>137</v>
      </c>
      <c r="E121" t="s">
        <v>140</v>
      </c>
      <c r="F121" t="s">
        <v>142</v>
      </c>
      <c r="G121">
        <v>111</v>
      </c>
      <c r="H121">
        <v>3</v>
      </c>
      <c r="I121">
        <v>15</v>
      </c>
      <c r="J121">
        <v>19.89</v>
      </c>
    </row>
    <row r="122" spans="1:10" x14ac:dyDescent="0.35">
      <c r="A122">
        <v>1121</v>
      </c>
      <c r="B122" t="s">
        <v>115</v>
      </c>
      <c r="C122" s="5" t="str">
        <f t="shared" si="1"/>
        <v>25-06-2025</v>
      </c>
      <c r="D122" t="s">
        <v>135</v>
      </c>
      <c r="E122" t="s">
        <v>141</v>
      </c>
      <c r="F122" t="s">
        <v>144</v>
      </c>
      <c r="G122">
        <v>390</v>
      </c>
      <c r="H122">
        <v>5</v>
      </c>
      <c r="I122">
        <v>15</v>
      </c>
      <c r="J122">
        <v>82.1</v>
      </c>
    </row>
    <row r="123" spans="1:10" x14ac:dyDescent="0.35">
      <c r="A123">
        <v>1122</v>
      </c>
      <c r="B123" t="s">
        <v>50</v>
      </c>
      <c r="C123" s="5" t="str">
        <f t="shared" si="1"/>
        <v>27-10-2025</v>
      </c>
      <c r="D123" t="s">
        <v>137</v>
      </c>
      <c r="E123" t="s">
        <v>140</v>
      </c>
      <c r="F123" t="s">
        <v>143</v>
      </c>
      <c r="G123">
        <v>970</v>
      </c>
      <c r="H123">
        <v>10</v>
      </c>
      <c r="I123">
        <v>15</v>
      </c>
      <c r="J123">
        <v>268.64999999999998</v>
      </c>
    </row>
    <row r="124" spans="1:10" x14ac:dyDescent="0.35">
      <c r="A124">
        <v>1123</v>
      </c>
      <c r="B124" t="s">
        <v>62</v>
      </c>
      <c r="C124" s="5" t="str">
        <f t="shared" si="1"/>
        <v>28-05-2025</v>
      </c>
      <c r="D124" t="s">
        <v>134</v>
      </c>
      <c r="E124" t="s">
        <v>139</v>
      </c>
      <c r="F124" t="s">
        <v>143</v>
      </c>
      <c r="G124">
        <v>94</v>
      </c>
      <c r="H124">
        <v>2</v>
      </c>
      <c r="I124">
        <v>10</v>
      </c>
      <c r="J124">
        <v>10.039999999999999</v>
      </c>
    </row>
    <row r="125" spans="1:10" x14ac:dyDescent="0.35">
      <c r="A125">
        <v>1124</v>
      </c>
      <c r="B125" t="s">
        <v>94</v>
      </c>
      <c r="C125" s="5" t="str">
        <f t="shared" si="1"/>
        <v>16-09-2025</v>
      </c>
      <c r="D125" t="s">
        <v>133</v>
      </c>
      <c r="E125" t="s">
        <v>140</v>
      </c>
      <c r="F125" t="s">
        <v>143</v>
      </c>
      <c r="G125">
        <v>260</v>
      </c>
      <c r="H125">
        <v>10</v>
      </c>
      <c r="I125">
        <v>20</v>
      </c>
      <c r="J125">
        <v>54.55</v>
      </c>
    </row>
    <row r="126" spans="1:10" x14ac:dyDescent="0.35">
      <c r="A126">
        <v>1125</v>
      </c>
      <c r="B126" t="s">
        <v>116</v>
      </c>
      <c r="C126" s="5" t="str">
        <f t="shared" si="1"/>
        <v>14-03-2025</v>
      </c>
      <c r="D126" t="s">
        <v>135</v>
      </c>
      <c r="E126" t="s">
        <v>141</v>
      </c>
      <c r="F126" t="s">
        <v>142</v>
      </c>
      <c r="G126">
        <v>368</v>
      </c>
      <c r="H126">
        <v>8</v>
      </c>
      <c r="I126">
        <v>5</v>
      </c>
      <c r="J126">
        <v>83.8</v>
      </c>
    </row>
    <row r="127" spans="1:10" x14ac:dyDescent="0.35">
      <c r="A127">
        <v>1126</v>
      </c>
      <c r="B127" t="s">
        <v>117</v>
      </c>
      <c r="C127" s="5" t="str">
        <f t="shared" si="1"/>
        <v>31-03-2025</v>
      </c>
      <c r="D127" t="s">
        <v>135</v>
      </c>
      <c r="E127" t="s">
        <v>141</v>
      </c>
      <c r="F127" t="s">
        <v>144</v>
      </c>
      <c r="G127">
        <v>696</v>
      </c>
      <c r="H127">
        <v>8</v>
      </c>
      <c r="I127">
        <v>5</v>
      </c>
      <c r="J127">
        <v>152.11000000000001</v>
      </c>
    </row>
    <row r="128" spans="1:10" x14ac:dyDescent="0.35">
      <c r="A128">
        <v>1127</v>
      </c>
      <c r="B128" t="s">
        <v>118</v>
      </c>
      <c r="C128" s="5" t="str">
        <f t="shared" si="1"/>
        <v>22-05-2025</v>
      </c>
      <c r="D128" t="s">
        <v>132</v>
      </c>
      <c r="E128" t="s">
        <v>139</v>
      </c>
      <c r="F128" t="s">
        <v>143</v>
      </c>
      <c r="G128">
        <v>200</v>
      </c>
      <c r="H128">
        <v>8</v>
      </c>
      <c r="I128">
        <v>15</v>
      </c>
      <c r="J128">
        <v>58.92</v>
      </c>
    </row>
    <row r="129" spans="1:10" x14ac:dyDescent="0.35">
      <c r="A129">
        <v>1128</v>
      </c>
      <c r="B129" t="s">
        <v>119</v>
      </c>
      <c r="C129" s="5" t="str">
        <f t="shared" si="1"/>
        <v>28-02-2025</v>
      </c>
      <c r="D129" t="s">
        <v>136</v>
      </c>
      <c r="E129" t="s">
        <v>139</v>
      </c>
      <c r="F129" t="s">
        <v>144</v>
      </c>
      <c r="G129">
        <v>174</v>
      </c>
      <c r="H129">
        <v>3</v>
      </c>
      <c r="I129">
        <v>0</v>
      </c>
      <c r="J129">
        <v>29.09</v>
      </c>
    </row>
    <row r="130" spans="1:10" x14ac:dyDescent="0.35">
      <c r="A130">
        <v>1129</v>
      </c>
      <c r="B130" t="s">
        <v>120</v>
      </c>
      <c r="C130" s="5" t="str">
        <f t="shared" si="1"/>
        <v>13-07-2025</v>
      </c>
      <c r="D130" t="s">
        <v>134</v>
      </c>
      <c r="E130" t="s">
        <v>139</v>
      </c>
      <c r="F130" t="s">
        <v>144</v>
      </c>
      <c r="G130">
        <v>35</v>
      </c>
      <c r="H130">
        <v>1</v>
      </c>
      <c r="I130">
        <v>5</v>
      </c>
      <c r="J130">
        <v>8.44</v>
      </c>
    </row>
    <row r="131" spans="1:10" x14ac:dyDescent="0.35">
      <c r="A131">
        <v>1130</v>
      </c>
      <c r="B131" t="s">
        <v>33</v>
      </c>
      <c r="C131" s="5" t="str">
        <f t="shared" ref="C131:C151" si="2">TEXT(B131,"mmmm")</f>
        <v>18-06-2025</v>
      </c>
      <c r="D131" t="s">
        <v>132</v>
      </c>
      <c r="E131" t="s">
        <v>139</v>
      </c>
      <c r="F131" t="s">
        <v>145</v>
      </c>
      <c r="G131">
        <v>220</v>
      </c>
      <c r="H131">
        <v>10</v>
      </c>
      <c r="I131">
        <v>0</v>
      </c>
      <c r="J131">
        <v>35.69</v>
      </c>
    </row>
    <row r="132" spans="1:10" x14ac:dyDescent="0.35">
      <c r="A132">
        <v>1131</v>
      </c>
      <c r="B132" t="s">
        <v>121</v>
      </c>
      <c r="C132" s="5" t="str">
        <f t="shared" si="2"/>
        <v>29-11-2025</v>
      </c>
      <c r="D132" t="s">
        <v>133</v>
      </c>
      <c r="E132" t="s">
        <v>140</v>
      </c>
      <c r="F132" t="s">
        <v>145</v>
      </c>
      <c r="G132">
        <v>148</v>
      </c>
      <c r="H132">
        <v>4</v>
      </c>
      <c r="I132">
        <v>10</v>
      </c>
      <c r="J132">
        <v>38.25</v>
      </c>
    </row>
    <row r="133" spans="1:10" x14ac:dyDescent="0.35">
      <c r="A133">
        <v>1132</v>
      </c>
      <c r="B133" t="s">
        <v>36</v>
      </c>
      <c r="C133" s="5" t="str">
        <f t="shared" si="2"/>
        <v>October</v>
      </c>
      <c r="D133" t="s">
        <v>133</v>
      </c>
      <c r="E133" t="s">
        <v>140</v>
      </c>
      <c r="F133" t="s">
        <v>142</v>
      </c>
      <c r="G133">
        <v>270</v>
      </c>
      <c r="H133">
        <v>5</v>
      </c>
      <c r="I133">
        <v>10</v>
      </c>
      <c r="J133">
        <v>80.709999999999994</v>
      </c>
    </row>
    <row r="134" spans="1:10" x14ac:dyDescent="0.35">
      <c r="A134">
        <v>1133</v>
      </c>
      <c r="B134" t="s">
        <v>122</v>
      </c>
      <c r="C134" s="5" t="str">
        <f t="shared" si="2"/>
        <v>16-04-2025</v>
      </c>
      <c r="D134" t="s">
        <v>138</v>
      </c>
      <c r="E134" t="s">
        <v>139</v>
      </c>
      <c r="F134" t="s">
        <v>142</v>
      </c>
      <c r="G134">
        <v>64</v>
      </c>
      <c r="H134">
        <v>2</v>
      </c>
      <c r="I134">
        <v>10</v>
      </c>
      <c r="J134">
        <v>14.9</v>
      </c>
    </row>
    <row r="135" spans="1:10" x14ac:dyDescent="0.35">
      <c r="A135">
        <v>1134</v>
      </c>
      <c r="B135" t="s">
        <v>123</v>
      </c>
      <c r="C135" s="5" t="str">
        <f t="shared" si="2"/>
        <v>19-12-2025</v>
      </c>
      <c r="D135" t="s">
        <v>136</v>
      </c>
      <c r="E135" t="s">
        <v>139</v>
      </c>
      <c r="F135" t="s">
        <v>142</v>
      </c>
      <c r="G135">
        <v>74</v>
      </c>
      <c r="H135">
        <v>1</v>
      </c>
      <c r="I135">
        <v>5</v>
      </c>
      <c r="J135">
        <v>21.8</v>
      </c>
    </row>
    <row r="136" spans="1:10" x14ac:dyDescent="0.35">
      <c r="A136">
        <v>1135</v>
      </c>
      <c r="B136" t="s">
        <v>124</v>
      </c>
      <c r="C136" s="5" t="str">
        <f t="shared" si="2"/>
        <v>16-06-2025</v>
      </c>
      <c r="D136" t="s">
        <v>134</v>
      </c>
      <c r="E136" t="s">
        <v>139</v>
      </c>
      <c r="F136" t="s">
        <v>144</v>
      </c>
      <c r="G136">
        <v>220</v>
      </c>
      <c r="H136">
        <v>5</v>
      </c>
      <c r="I136">
        <v>0</v>
      </c>
      <c r="J136">
        <v>47.93</v>
      </c>
    </row>
    <row r="137" spans="1:10" x14ac:dyDescent="0.35">
      <c r="A137">
        <v>1136</v>
      </c>
      <c r="B137" t="s">
        <v>93</v>
      </c>
      <c r="C137" s="5" t="str">
        <f t="shared" si="2"/>
        <v>October</v>
      </c>
      <c r="D137" t="s">
        <v>135</v>
      </c>
      <c r="E137" t="s">
        <v>141</v>
      </c>
      <c r="F137" t="s">
        <v>144</v>
      </c>
      <c r="G137">
        <v>384</v>
      </c>
      <c r="H137">
        <v>8</v>
      </c>
      <c r="I137">
        <v>15</v>
      </c>
      <c r="J137">
        <v>96.37</v>
      </c>
    </row>
    <row r="138" spans="1:10" x14ac:dyDescent="0.35">
      <c r="A138">
        <v>1137</v>
      </c>
      <c r="B138" t="s">
        <v>125</v>
      </c>
      <c r="C138" s="5" t="str">
        <f t="shared" si="2"/>
        <v>January</v>
      </c>
      <c r="D138" t="s">
        <v>138</v>
      </c>
      <c r="E138" t="s">
        <v>139</v>
      </c>
      <c r="F138" t="s">
        <v>142</v>
      </c>
      <c r="G138">
        <v>285</v>
      </c>
      <c r="H138">
        <v>3</v>
      </c>
      <c r="I138">
        <v>15</v>
      </c>
      <c r="J138">
        <v>78.61</v>
      </c>
    </row>
    <row r="139" spans="1:10" x14ac:dyDescent="0.35">
      <c r="A139">
        <v>1138</v>
      </c>
      <c r="B139" t="s">
        <v>40</v>
      </c>
      <c r="C139" s="5" t="str">
        <f t="shared" si="2"/>
        <v>18-10-2025</v>
      </c>
      <c r="D139" t="s">
        <v>137</v>
      </c>
      <c r="E139" t="s">
        <v>140</v>
      </c>
      <c r="F139" t="s">
        <v>142</v>
      </c>
      <c r="G139">
        <v>112</v>
      </c>
      <c r="H139">
        <v>2</v>
      </c>
      <c r="I139">
        <v>5</v>
      </c>
      <c r="J139">
        <v>20.56</v>
      </c>
    </row>
    <row r="140" spans="1:10" x14ac:dyDescent="0.35">
      <c r="A140">
        <v>1139</v>
      </c>
      <c r="B140" t="s">
        <v>43</v>
      </c>
      <c r="C140" s="5" t="str">
        <f t="shared" si="2"/>
        <v>September</v>
      </c>
      <c r="D140" t="s">
        <v>132</v>
      </c>
      <c r="E140" t="s">
        <v>139</v>
      </c>
      <c r="F140" t="s">
        <v>144</v>
      </c>
      <c r="G140">
        <v>225</v>
      </c>
      <c r="H140">
        <v>5</v>
      </c>
      <c r="I140">
        <v>15</v>
      </c>
      <c r="J140">
        <v>54.54</v>
      </c>
    </row>
    <row r="141" spans="1:10" x14ac:dyDescent="0.35">
      <c r="A141">
        <v>1140</v>
      </c>
      <c r="B141" t="s">
        <v>114</v>
      </c>
      <c r="C141" s="5" t="str">
        <f t="shared" si="2"/>
        <v>17-08-2025</v>
      </c>
      <c r="D141" t="s">
        <v>133</v>
      </c>
      <c r="E141" t="s">
        <v>140</v>
      </c>
      <c r="F141" t="s">
        <v>144</v>
      </c>
      <c r="G141">
        <v>740</v>
      </c>
      <c r="H141">
        <v>10</v>
      </c>
      <c r="I141">
        <v>20</v>
      </c>
      <c r="J141">
        <v>134.1</v>
      </c>
    </row>
    <row r="142" spans="1:10" x14ac:dyDescent="0.35">
      <c r="A142">
        <v>1141</v>
      </c>
      <c r="B142" t="s">
        <v>61</v>
      </c>
      <c r="C142" s="5" t="str">
        <f t="shared" si="2"/>
        <v>14-10-2025</v>
      </c>
      <c r="D142" t="s">
        <v>131</v>
      </c>
      <c r="E142" t="s">
        <v>139</v>
      </c>
      <c r="F142" t="s">
        <v>143</v>
      </c>
      <c r="G142">
        <v>552</v>
      </c>
      <c r="H142">
        <v>6</v>
      </c>
      <c r="I142">
        <v>20</v>
      </c>
      <c r="J142">
        <v>153.15</v>
      </c>
    </row>
    <row r="143" spans="1:10" x14ac:dyDescent="0.35">
      <c r="A143">
        <v>1142</v>
      </c>
      <c r="B143" t="s">
        <v>106</v>
      </c>
      <c r="C143" s="5" t="str">
        <f t="shared" si="2"/>
        <v>November</v>
      </c>
      <c r="D143" t="s">
        <v>137</v>
      </c>
      <c r="E143" t="s">
        <v>140</v>
      </c>
      <c r="F143" t="s">
        <v>143</v>
      </c>
      <c r="G143">
        <v>252</v>
      </c>
      <c r="H143">
        <v>7</v>
      </c>
      <c r="I143">
        <v>20</v>
      </c>
      <c r="J143" s="1">
        <v>47.39</v>
      </c>
    </row>
    <row r="144" spans="1:10" x14ac:dyDescent="0.35">
      <c r="A144">
        <v>1143</v>
      </c>
      <c r="B144" t="s">
        <v>126</v>
      </c>
      <c r="C144" s="5" t="str">
        <f t="shared" si="2"/>
        <v>20-08-2025</v>
      </c>
      <c r="D144" t="s">
        <v>135</v>
      </c>
      <c r="E144" t="s">
        <v>141</v>
      </c>
      <c r="F144" t="s">
        <v>142</v>
      </c>
      <c r="G144">
        <v>405</v>
      </c>
      <c r="H144">
        <v>5</v>
      </c>
      <c r="I144">
        <v>5</v>
      </c>
      <c r="J144">
        <v>51.01</v>
      </c>
    </row>
    <row r="145" spans="1:10" x14ac:dyDescent="0.35">
      <c r="A145">
        <v>1144</v>
      </c>
      <c r="B145" t="s">
        <v>127</v>
      </c>
      <c r="C145" s="5" t="str">
        <f t="shared" si="2"/>
        <v>24-04-2025</v>
      </c>
      <c r="D145" t="s">
        <v>135</v>
      </c>
      <c r="E145" t="s">
        <v>141</v>
      </c>
      <c r="F145" t="s">
        <v>142</v>
      </c>
      <c r="G145">
        <v>576</v>
      </c>
      <c r="H145">
        <v>8</v>
      </c>
      <c r="I145">
        <v>20</v>
      </c>
      <c r="J145">
        <v>121.07</v>
      </c>
    </row>
    <row r="146" spans="1:10" x14ac:dyDescent="0.35">
      <c r="A146">
        <v>1145</v>
      </c>
      <c r="B146" t="s">
        <v>90</v>
      </c>
      <c r="C146" s="5" t="str">
        <f t="shared" si="2"/>
        <v>14-06-2025</v>
      </c>
      <c r="D146" t="s">
        <v>131</v>
      </c>
      <c r="E146" t="s">
        <v>139</v>
      </c>
      <c r="F146" t="s">
        <v>143</v>
      </c>
      <c r="G146">
        <v>488</v>
      </c>
      <c r="H146">
        <v>8</v>
      </c>
      <c r="I146">
        <v>0</v>
      </c>
      <c r="J146">
        <v>72.599999999999994</v>
      </c>
    </row>
    <row r="147" spans="1:10" x14ac:dyDescent="0.35">
      <c r="A147">
        <v>1146</v>
      </c>
      <c r="B147" t="s">
        <v>18</v>
      </c>
      <c r="C147" s="5" t="str">
        <f t="shared" si="2"/>
        <v>July</v>
      </c>
      <c r="D147" t="s">
        <v>137</v>
      </c>
      <c r="E147" t="s">
        <v>140</v>
      </c>
      <c r="F147" t="s">
        <v>143</v>
      </c>
      <c r="G147">
        <v>392</v>
      </c>
      <c r="H147">
        <v>4</v>
      </c>
      <c r="I147">
        <v>20</v>
      </c>
      <c r="J147">
        <v>48.21</v>
      </c>
    </row>
    <row r="148" spans="1:10" x14ac:dyDescent="0.35">
      <c r="A148">
        <v>1147</v>
      </c>
      <c r="B148" t="s">
        <v>128</v>
      </c>
      <c r="C148" s="5" t="str">
        <f t="shared" si="2"/>
        <v>October</v>
      </c>
      <c r="D148" t="s">
        <v>132</v>
      </c>
      <c r="E148" t="s">
        <v>139</v>
      </c>
      <c r="F148" t="s">
        <v>143</v>
      </c>
      <c r="G148">
        <v>219</v>
      </c>
      <c r="H148">
        <v>3</v>
      </c>
      <c r="I148">
        <v>5</v>
      </c>
      <c r="J148">
        <v>57.84</v>
      </c>
    </row>
    <row r="149" spans="1:10" x14ac:dyDescent="0.35">
      <c r="A149">
        <v>1148</v>
      </c>
      <c r="B149" t="s">
        <v>129</v>
      </c>
      <c r="C149" s="5" t="str">
        <f t="shared" si="2"/>
        <v>May</v>
      </c>
      <c r="D149" t="s">
        <v>133</v>
      </c>
      <c r="E149" t="s">
        <v>140</v>
      </c>
      <c r="F149" t="s">
        <v>144</v>
      </c>
      <c r="G149">
        <v>297</v>
      </c>
      <c r="H149">
        <v>9</v>
      </c>
      <c r="I149">
        <v>15</v>
      </c>
      <c r="J149">
        <v>55.03</v>
      </c>
    </row>
    <row r="150" spans="1:10" x14ac:dyDescent="0.35">
      <c r="A150">
        <v>1149</v>
      </c>
      <c r="B150" t="s">
        <v>36</v>
      </c>
      <c r="C150" s="5" t="str">
        <f t="shared" si="2"/>
        <v>October</v>
      </c>
      <c r="D150" t="s">
        <v>133</v>
      </c>
      <c r="E150" t="s">
        <v>140</v>
      </c>
      <c r="F150" t="s">
        <v>143</v>
      </c>
      <c r="G150">
        <v>590</v>
      </c>
      <c r="H150">
        <v>10</v>
      </c>
      <c r="I150">
        <v>10</v>
      </c>
      <c r="J150">
        <v>154.97</v>
      </c>
    </row>
    <row r="151" spans="1:10" x14ac:dyDescent="0.35">
      <c r="A151">
        <v>1150</v>
      </c>
      <c r="B151" t="s">
        <v>130</v>
      </c>
      <c r="C151" s="5" t="str">
        <f t="shared" si="2"/>
        <v>June</v>
      </c>
      <c r="D151" t="s">
        <v>131</v>
      </c>
      <c r="E151" t="s">
        <v>139</v>
      </c>
      <c r="F151" t="s">
        <v>145</v>
      </c>
      <c r="G151">
        <v>215</v>
      </c>
      <c r="H151">
        <v>5</v>
      </c>
      <c r="I151">
        <v>5</v>
      </c>
      <c r="J151">
        <v>28.72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13" sqref="K13"/>
    </sheetView>
  </sheetViews>
  <sheetFormatPr defaultColWidth="14.81640625" defaultRowHeight="14.5" x14ac:dyDescent="0.35"/>
  <cols>
    <col min="3" max="3" width="14.81640625" style="5"/>
    <col min="11" max="11" width="14.81640625" style="8"/>
  </cols>
  <sheetData>
    <row r="1" spans="1:12" x14ac:dyDescent="0.35">
      <c r="A1" s="11"/>
      <c r="B1" s="11"/>
      <c r="C1" s="12"/>
      <c r="D1" s="11"/>
      <c r="E1" s="11"/>
      <c r="F1" s="11"/>
      <c r="G1" s="11"/>
      <c r="H1" s="11"/>
      <c r="I1" s="11"/>
      <c r="J1" s="11"/>
      <c r="K1" s="13"/>
      <c r="L1" s="14"/>
    </row>
    <row r="30" spans="1:4" x14ac:dyDescent="0.35">
      <c r="A30" s="9" t="s">
        <v>164</v>
      </c>
      <c r="B30" s="9" t="s">
        <v>165</v>
      </c>
      <c r="C30" s="10" t="s">
        <v>166</v>
      </c>
      <c r="D30" s="10" t="s">
        <v>167</v>
      </c>
    </row>
    <row r="31" spans="1:4" x14ac:dyDescent="0.35">
      <c r="A31">
        <f>SUM(Sales_Data!G2:G151)</f>
        <v>47889</v>
      </c>
      <c r="B31">
        <f>SUM(Sales_Data!J2:J151)</f>
        <v>10296.76</v>
      </c>
      <c r="C31" s="5">
        <f>AVERAGE(Sales_Data!I2:I151)</f>
        <v>9.6666666666666661</v>
      </c>
      <c r="D31" t="e">
        <f>INDEX(S2:S151, MATCH(MAX(G2:G151), G2:G151, 0))</f>
        <v>#N/A</v>
      </c>
    </row>
    <row r="143" spans="10:10" x14ac:dyDescent="0.35">
      <c r="J143"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Monthly Sales Analysis</vt:lpstr>
      <vt:lpstr>Top Products</vt:lpstr>
      <vt:lpstr>Sales by Region</vt:lpstr>
      <vt:lpstr>Sales_Data</vt:lpstr>
      <vt:lpstr>Profit Analysis</vt:lpstr>
      <vt:lpstr>Discount Impact Analysis</vt:lpstr>
      <vt:lpstr>Dashboard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good day</cp:lastModifiedBy>
  <dcterms:created xsi:type="dcterms:W3CDTF">2025-09-25T13:28:16Z</dcterms:created>
  <dcterms:modified xsi:type="dcterms:W3CDTF">2025-09-28T11:01:05Z</dcterms:modified>
</cp:coreProperties>
</file>