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Q7" sheetId="1" r:id="rId1"/>
  </sheets>
  <calcPr calcId="0"/>
</workbook>
</file>

<file path=xl/calcChain.xml><?xml version="1.0" encoding="utf-8"?>
<calcChain xmlns="http://schemas.openxmlformats.org/spreadsheetml/2006/main">
  <c r="M14" i="1"/>
  <c r="M15"/>
  <c r="M13"/>
  <c r="P13"/>
  <c r="P14"/>
  <c r="P15"/>
  <c r="O14"/>
  <c r="O15"/>
  <c r="O13"/>
  <c r="L15"/>
  <c r="L14"/>
  <c r="L13"/>
  <c r="K15"/>
  <c r="K14"/>
  <c r="K13"/>
  <c r="J15"/>
  <c r="J14"/>
  <c r="J13"/>
  <c r="I15"/>
  <c r="I14"/>
  <c r="H15"/>
  <c r="H14"/>
  <c r="I13"/>
  <c r="H13"/>
</calcChain>
</file>

<file path=xl/sharedStrings.xml><?xml version="1.0" encoding="utf-8"?>
<sst xmlns="http://schemas.openxmlformats.org/spreadsheetml/2006/main" count="46" uniqueCount="43">
  <si>
    <t>Points</t>
  </si>
  <si>
    <t>Score</t>
  </si>
  <si>
    <t>Weigh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</si>
  <si>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</si>
  <si>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</si>
  <si>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</si>
  <si>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</si>
  <si>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</si>
  <si>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</si>
  <si>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</si>
  <si>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</si>
  <si>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</si>
  <si>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</si>
  <si>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</si>
  <si>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</si>
  <si>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</si>
  <si>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</si>
  <si>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</si>
  <si>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</si>
  <si>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</si>
  <si>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</si>
  <si>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</si>
  <si>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</si>
  <si>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</si>
  <si>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</si>
  <si>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</si>
  <si>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</si>
  <si>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</si>
  <si>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</si>
  <si>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</si>
  <si>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</si>
  <si>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</si>
  <si>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</si>
  <si>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</si>
  <si>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</si>
  <si>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Mean</t>
  </si>
  <si>
    <t>Median</t>
  </si>
  <si>
    <t>Mode</t>
  </si>
  <si>
    <t>Standard Deviation</t>
  </si>
  <si>
    <t>Variance</t>
  </si>
  <si>
    <t>Range</t>
  </si>
  <si>
    <t>max</t>
  </si>
  <si>
    <t>min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</si>
</sst>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2" xfId="0" applyBorder="1" applyAlignment="1">
      <alignment horizontal="center" vertical="top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topLeftCell="C3" zoomScale="130" zoomScaleNormal="130" workbookViewId="0">
      <selection activeCell="P18" sqref="P18"/>
    </sheetView>
  </sheetViews>
  <sheetFormatPr defaultRowHeight="15"/>
  <cols>
    <col min="11" max="11" width="14.140625" customWidth="1"/>
  </cols>
  <sheetData>
    <row r="1" spans="1:16">
      <c r="B1" t="s">
        <v>0</v>
      </c>
      <c r="C1" t="s">
        <v>1</v>
      </c>
      <c r="D1" t="s">
        <v>2</v>
      </c>
    </row>
    <row r="2" spans="1:16">
      <c r="A2" t="s">
        <v>3</v>
      </c>
      <c r="B2">
        <v>3.9</v>
      </c>
      <c r="C2">
        <v>2.62</v>
      </c>
      <c r="D2">
        <v>16.46</v>
      </c>
    </row>
    <row r="3" spans="1:16">
      <c r="A3" t="s">
        <v>4</v>
      </c>
      <c r="B3">
        <v>3.9</v>
      </c>
      <c r="C3">
        <v>2.875</v>
      </c>
      <c r="D3">
        <v>17.02</v>
      </c>
    </row>
    <row r="4" spans="1:16">
      <c r="A4" t="s">
        <v>5</v>
      </c>
      <c r="B4">
        <v>3.85</v>
      </c>
      <c r="C4">
        <v>2.3199999999999998</v>
      </c>
      <c r="D4">
        <v>18.61</v>
      </c>
    </row>
    <row r="5" spans="1:16">
      <c r="A5" t="s">
        <v>6</v>
      </c>
      <c r="B5">
        <v>3.08</v>
      </c>
      <c r="C5">
        <v>3.2149999999999999</v>
      </c>
      <c r="D5">
        <v>19.440000000000001</v>
      </c>
    </row>
    <row r="6" spans="1:16">
      <c r="A6" t="s">
        <v>7</v>
      </c>
      <c r="B6">
        <v>3.15</v>
      </c>
      <c r="C6">
        <v>3.44</v>
      </c>
      <c r="D6">
        <v>17.02</v>
      </c>
    </row>
    <row r="7" spans="1:16">
      <c r="A7" t="s">
        <v>8</v>
      </c>
      <c r="B7">
        <v>2.76</v>
      </c>
      <c r="C7">
        <v>3.46</v>
      </c>
      <c r="D7">
        <v>20.22</v>
      </c>
    </row>
    <row r="8" spans="1:16">
      <c r="A8" t="s">
        <v>9</v>
      </c>
      <c r="B8">
        <v>3.21</v>
      </c>
      <c r="C8">
        <v>3.57</v>
      </c>
      <c r="D8">
        <v>15.84</v>
      </c>
    </row>
    <row r="9" spans="1:16">
      <c r="A9" t="s">
        <v>10</v>
      </c>
      <c r="B9">
        <v>3.69</v>
      </c>
      <c r="C9">
        <v>3.19</v>
      </c>
      <c r="D9">
        <v>20</v>
      </c>
    </row>
    <row r="10" spans="1:16">
      <c r="A10" t="s">
        <v>11</v>
      </c>
      <c r="B10">
        <v>3.92</v>
      </c>
      <c r="C10">
        <v>3.15</v>
      </c>
      <c r="D10">
        <v>22.9</v>
      </c>
    </row>
    <row r="11" spans="1:16" ht="15.75" thickBot="1">
      <c r="A11" t="s">
        <v>12</v>
      </c>
      <c r="B11">
        <v>3.92</v>
      </c>
      <c r="C11">
        <v>3.44</v>
      </c>
      <c r="D11">
        <v>18.3</v>
      </c>
    </row>
    <row r="12" spans="1:16" ht="31.5" customHeight="1">
      <c r="A12" t="s">
        <v>13</v>
      </c>
      <c r="B12">
        <v>3.92</v>
      </c>
      <c r="C12">
        <v>3.44</v>
      </c>
      <c r="D12">
        <v>18.899999999999999</v>
      </c>
      <c r="G12" s="2"/>
      <c r="H12" s="8" t="s">
        <v>35</v>
      </c>
      <c r="I12" s="8" t="s">
        <v>36</v>
      </c>
      <c r="J12" s="8" t="s">
        <v>37</v>
      </c>
      <c r="K12" s="9" t="s">
        <v>38</v>
      </c>
      <c r="L12" s="8" t="s">
        <v>39</v>
      </c>
      <c r="M12" s="10" t="s">
        <v>40</v>
      </c>
      <c r="O12" t="s">
        <v>41</v>
      </c>
      <c r="P12" t="s">
        <v>42</v>
      </c>
    </row>
    <row r="13" spans="1:16">
      <c r="A13" t="s">
        <v>14</v>
      </c>
      <c r="B13">
        <v>3.07</v>
      </c>
      <c r="C13">
        <v>4.07</v>
      </c>
      <c r="D13">
        <v>17.399999999999999</v>
      </c>
      <c r="G13" s="3" t="s">
        <v>0</v>
      </c>
      <c r="H13" s="1">
        <f>AVERAGE(B2:B33)</f>
        <v>3.5965625000000006</v>
      </c>
      <c r="I13" s="1">
        <f>MEDIAN(B2:B33)</f>
        <v>3.6950000000000003</v>
      </c>
      <c r="J13" s="1">
        <f>MODE(B2:B33)</f>
        <v>3.92</v>
      </c>
      <c r="K13" s="1">
        <f>STDEV(B2:B33)</f>
        <v>0.53467873607097038</v>
      </c>
      <c r="L13" s="1">
        <f>VAR(B2:B33)</f>
        <v>0.28588135080645044</v>
      </c>
      <c r="M13" s="4">
        <f>O13-P13</f>
        <v>2.17</v>
      </c>
      <c r="O13">
        <f>MAX(B2:B33)</f>
        <v>4.93</v>
      </c>
      <c r="P13">
        <f>MIN(B2:B33)</f>
        <v>2.76</v>
      </c>
    </row>
    <row r="14" spans="1:16">
      <c r="A14" t="s">
        <v>15</v>
      </c>
      <c r="B14">
        <v>3.07</v>
      </c>
      <c r="C14">
        <v>3.73</v>
      </c>
      <c r="D14">
        <v>17.600000000000001</v>
      </c>
      <c r="G14" s="3" t="s">
        <v>1</v>
      </c>
      <c r="H14" s="1">
        <f>AVERAGE(C2:C33)</f>
        <v>3.2172499999999995</v>
      </c>
      <c r="I14" s="1">
        <f>MEDIAN(C2:C33)</f>
        <v>3.3250000000000002</v>
      </c>
      <c r="J14" s="1">
        <f>MODE(C2:C33)</f>
        <v>3.44</v>
      </c>
      <c r="K14" s="1">
        <f>STDEV(C2:C33)</f>
        <v>0.97845744298970017</v>
      </c>
      <c r="L14" s="1">
        <f>VAR(C2:C33)</f>
        <v>0.95737896774194231</v>
      </c>
      <c r="M14" s="4">
        <f t="shared" ref="M14:M15" si="0">O14-P14</f>
        <v>3.9110000000000005</v>
      </c>
      <c r="O14">
        <f>MAX(C2:C33)</f>
        <v>5.4240000000000004</v>
      </c>
      <c r="P14">
        <f>MIN(C2:C33)</f>
        <v>1.5129999999999999</v>
      </c>
    </row>
    <row r="15" spans="1:16" ht="15.75" thickBot="1">
      <c r="A15" t="s">
        <v>16</v>
      </c>
      <c r="B15">
        <v>3.07</v>
      </c>
      <c r="C15">
        <v>3.78</v>
      </c>
      <c r="D15">
        <v>18</v>
      </c>
      <c r="G15" s="5" t="s">
        <v>2</v>
      </c>
      <c r="H15" s="6">
        <f>AVERAGE(D2:D33)</f>
        <v>17.848750000000003</v>
      </c>
      <c r="I15" s="6">
        <f>MEDIAN(D2:D33)</f>
        <v>17.71</v>
      </c>
      <c r="J15" s="6">
        <f>MODE(D2:D33)</f>
        <v>17.02</v>
      </c>
      <c r="K15" s="6">
        <f>STDEV(D2:D33)</f>
        <v>1.7869432360968034</v>
      </c>
      <c r="L15" s="6">
        <f>VAR(D2:D33)</f>
        <v>3.1931661290321158</v>
      </c>
      <c r="M15" s="7">
        <f t="shared" si="0"/>
        <v>8.3999999999999986</v>
      </c>
      <c r="O15">
        <f>MAX(D2:D33)</f>
        <v>22.9</v>
      </c>
      <c r="P15">
        <f>MIN(D2:D33)</f>
        <v>14.5</v>
      </c>
    </row>
    <row r="16" spans="1:16">
      <c r="A16" t="s">
        <v>17</v>
      </c>
      <c r="B16">
        <v>2.93</v>
      </c>
      <c r="C16">
        <v>5.25</v>
      </c>
      <c r="D16">
        <v>17.98</v>
      </c>
    </row>
    <row r="17" spans="1:4">
      <c r="A17" t="s">
        <v>18</v>
      </c>
      <c r="B17">
        <v>3</v>
      </c>
      <c r="C17">
        <v>5.4240000000000004</v>
      </c>
      <c r="D17">
        <v>17.82</v>
      </c>
    </row>
    <row r="18" spans="1:4">
      <c r="A18" t="s">
        <v>19</v>
      </c>
      <c r="B18">
        <v>3.23</v>
      </c>
      <c r="C18">
        <v>5.3449999999999998</v>
      </c>
      <c r="D18">
        <v>17.420000000000002</v>
      </c>
    </row>
    <row r="19" spans="1:4">
      <c r="A19" t="s">
        <v>20</v>
      </c>
      <c r="B19">
        <v>4.08</v>
      </c>
      <c r="C19">
        <v>2.2000000000000002</v>
      </c>
      <c r="D19">
        <v>19.47</v>
      </c>
    </row>
    <row r="20" spans="1:4">
      <c r="A20" t="s">
        <v>21</v>
      </c>
      <c r="B20">
        <v>4.93</v>
      </c>
      <c r="C20">
        <v>1.615</v>
      </c>
      <c r="D20">
        <v>18.52</v>
      </c>
    </row>
    <row r="21" spans="1:4">
      <c r="A21" t="s">
        <v>22</v>
      </c>
      <c r="B21">
        <v>4.22</v>
      </c>
      <c r="C21">
        <v>1.835</v>
      </c>
      <c r="D21">
        <v>19.899999999999999</v>
      </c>
    </row>
    <row r="22" spans="1:4">
      <c r="A22" t="s">
        <v>23</v>
      </c>
      <c r="B22">
        <v>3.7</v>
      </c>
      <c r="C22">
        <v>2.4649999999999999</v>
      </c>
      <c r="D22">
        <v>20.010000000000002</v>
      </c>
    </row>
    <row r="23" spans="1:4">
      <c r="A23" t="s">
        <v>24</v>
      </c>
      <c r="B23">
        <v>2.76</v>
      </c>
      <c r="C23">
        <v>3.52</v>
      </c>
      <c r="D23">
        <v>16.87</v>
      </c>
    </row>
    <row r="24" spans="1:4">
      <c r="A24" t="s">
        <v>25</v>
      </c>
      <c r="B24">
        <v>3.15</v>
      </c>
      <c r="C24">
        <v>3.4350000000000001</v>
      </c>
      <c r="D24">
        <v>17.3</v>
      </c>
    </row>
    <row r="25" spans="1:4">
      <c r="A25" t="s">
        <v>26</v>
      </c>
      <c r="B25">
        <v>3.73</v>
      </c>
      <c r="C25">
        <v>3.84</v>
      </c>
      <c r="D25">
        <v>15.41</v>
      </c>
    </row>
    <row r="26" spans="1:4">
      <c r="A26" t="s">
        <v>27</v>
      </c>
      <c r="B26">
        <v>3.08</v>
      </c>
      <c r="C26">
        <v>3.8450000000000002</v>
      </c>
      <c r="D26">
        <v>17.05</v>
      </c>
    </row>
    <row r="27" spans="1:4">
      <c r="A27" t="s">
        <v>28</v>
      </c>
      <c r="B27">
        <v>4.08</v>
      </c>
      <c r="C27">
        <v>1.9350000000000001</v>
      </c>
      <c r="D27">
        <v>18.899999999999999</v>
      </c>
    </row>
    <row r="28" spans="1:4">
      <c r="A28" t="s">
        <v>29</v>
      </c>
      <c r="B28">
        <v>4.43</v>
      </c>
      <c r="C28">
        <v>2.14</v>
      </c>
      <c r="D28">
        <v>16.7</v>
      </c>
    </row>
    <row r="29" spans="1:4">
      <c r="A29" t="s">
        <v>30</v>
      </c>
      <c r="B29">
        <v>3.77</v>
      </c>
      <c r="C29">
        <v>1.5129999999999999</v>
      </c>
      <c r="D29">
        <v>16.899999999999999</v>
      </c>
    </row>
    <row r="30" spans="1:4">
      <c r="A30" t="s">
        <v>31</v>
      </c>
      <c r="B30">
        <v>4.22</v>
      </c>
      <c r="C30">
        <v>3.17</v>
      </c>
      <c r="D30">
        <v>14.5</v>
      </c>
    </row>
    <row r="31" spans="1:4">
      <c r="A31" t="s">
        <v>32</v>
      </c>
      <c r="B31">
        <v>3.62</v>
      </c>
      <c r="C31">
        <v>2.77</v>
      </c>
      <c r="D31">
        <v>15.5</v>
      </c>
    </row>
    <row r="32" spans="1:4">
      <c r="A32" t="s">
        <v>33</v>
      </c>
      <c r="B32">
        <v>3.54</v>
      </c>
      <c r="C32">
        <v>3.57</v>
      </c>
      <c r="D32">
        <v>14.6</v>
      </c>
    </row>
    <row r="33" spans="1:4">
      <c r="A33" t="s">
        <v>34</v>
      </c>
      <c r="B33">
        <v>4.1100000000000003</v>
      </c>
      <c r="C33">
        <v>2.78</v>
      </c>
      <c r="D33">
        <v>18.600000000000001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CHAUDHARI</dc:creator>
  <cp:lastModifiedBy>User</cp:lastModifiedBy>
  <dcterms:created xsi:type="dcterms:W3CDTF">2022-12-17T10:37:49Z</dcterms:created>
  <dcterms:modified xsi:type="dcterms:W3CDTF">2022-12-17T10:37:49Z</dcterms:modified>
</cp:coreProperties>
</file>