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FINAL PROJECT\1\OPT 2\"/>
    </mc:Choice>
  </mc:AlternateContent>
  <bookViews>
    <workbookView xWindow="0" yWindow="0" windowWidth="20490" windowHeight="7305"/>
  </bookViews>
  <sheets>
    <sheet name="Uncleaned_DS_jobs" sheetId="1" r:id="rId1"/>
  </sheets>
  <definedNames>
    <definedName name="_xlnm._FilterDatabase" localSheetId="0" hidden="1">Uncleaned_DS_jobs!$A$1:$P$555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2" i="1"/>
</calcChain>
</file>

<file path=xl/sharedStrings.xml><?xml version="1.0" encoding="utf-8"?>
<sst xmlns="http://schemas.openxmlformats.org/spreadsheetml/2006/main" count="5007" uniqueCount="858">
  <si>
    <t>index</t>
  </si>
  <si>
    <t>Job Title</t>
  </si>
  <si>
    <t>Rating</t>
  </si>
  <si>
    <t>Company Name</t>
  </si>
  <si>
    <t>Location</t>
  </si>
  <si>
    <t>Size</t>
  </si>
  <si>
    <t>Founded</t>
  </si>
  <si>
    <t>Type of ownership</t>
  </si>
  <si>
    <t>Industry</t>
  </si>
  <si>
    <t>Sector</t>
  </si>
  <si>
    <t>Revenue</t>
  </si>
  <si>
    <t>Sr Data Scientist</t>
  </si>
  <si>
    <t>Nonprofit Organization</t>
  </si>
  <si>
    <t>Insurance Carriers</t>
  </si>
  <si>
    <t>Insurance</t>
  </si>
  <si>
    <t>Unknown / Non-Applicable</t>
  </si>
  <si>
    <t>Data Scientist</t>
  </si>
  <si>
    <t>Company - Public</t>
  </si>
  <si>
    <t>Research &amp; Development</t>
  </si>
  <si>
    <t>Business Services</t>
  </si>
  <si>
    <t>$1 to $2 billion (USD)</t>
  </si>
  <si>
    <t>Private Practice / Firm</t>
  </si>
  <si>
    <t>Consulting</t>
  </si>
  <si>
    <t>$100 to $500 million (USD)</t>
  </si>
  <si>
    <t>Electrical &amp; Electronic Manufacturing</t>
  </si>
  <si>
    <t>Manufacturing</t>
  </si>
  <si>
    <t>Company - Private</t>
  </si>
  <si>
    <t>Advertising &amp; Marketing</t>
  </si>
  <si>
    <t>Computer Hardware &amp; Software</t>
  </si>
  <si>
    <t>Information Technology</t>
  </si>
  <si>
    <t>Data Scientist / Machine Learning Expert</t>
  </si>
  <si>
    <t>10000+ employees</t>
  </si>
  <si>
    <t>Biotech &amp; Pharmaceuticals</t>
  </si>
  <si>
    <t>$10+ billion (USD)</t>
  </si>
  <si>
    <t>Consumer Electronics &amp; Appliances Stores</t>
  </si>
  <si>
    <t>Retail</t>
  </si>
  <si>
    <t>Staff Data Scientist - Analytics</t>
  </si>
  <si>
    <t>$2 to $5 billion (USD)</t>
  </si>
  <si>
    <t>Enterprise Software &amp; Network Solutions</t>
  </si>
  <si>
    <t>IT Services</t>
  </si>
  <si>
    <t>Data Scientist - Statistics, Early Career</t>
  </si>
  <si>
    <t>Government</t>
  </si>
  <si>
    <t>Energy</t>
  </si>
  <si>
    <t>Oil, Gas, Energy &amp; Utilities</t>
  </si>
  <si>
    <t>$500 million to $1 billion (USD)</t>
  </si>
  <si>
    <t>Data Modeler</t>
  </si>
  <si>
    <t>Chemical Manufacturing</t>
  </si>
  <si>
    <t>Experienced Data Scientist</t>
  </si>
  <si>
    <t>Federal Agencies</t>
  </si>
  <si>
    <t>Data Scientist - Contract</t>
  </si>
  <si>
    <t>Remote</t>
  </si>
  <si>
    <t>Internet</t>
  </si>
  <si>
    <t>Data Analyst II</t>
  </si>
  <si>
    <t>$5 to $10 billion (USD)</t>
  </si>
  <si>
    <t>Medical Lab Scientist</t>
  </si>
  <si>
    <t>Health Care Services &amp; Hospitals</t>
  </si>
  <si>
    <t>Health Care</t>
  </si>
  <si>
    <t>Data Scientist/Machine Learning</t>
  </si>
  <si>
    <t>Human Factors Scientist</t>
  </si>
  <si>
    <t>Business Intelligence Analyst I- Data Insights</t>
  </si>
  <si>
    <t>$10 to $25 million (USD)</t>
  </si>
  <si>
    <t>$25 to $50 million (USD)</t>
  </si>
  <si>
    <t>Data Scientist - Risk</t>
  </si>
  <si>
    <t>Investment Banking &amp; Asset Management</t>
  </si>
  <si>
    <t>Finance</t>
  </si>
  <si>
    <t>Data Scientist-Human Resources</t>
  </si>
  <si>
    <t>Aerospace &amp; Defense</t>
  </si>
  <si>
    <t>Senior Research Statistician- Data Scientist</t>
  </si>
  <si>
    <t>Data Engineer</t>
  </si>
  <si>
    <t>United States</t>
  </si>
  <si>
    <t>$50 to $100 million (USD)</t>
  </si>
  <si>
    <t>Associate Data Scientist</t>
  </si>
  <si>
    <t>Utilities</t>
  </si>
  <si>
    <t>Business Intelligence Analyst</t>
  </si>
  <si>
    <t>$1 to $5 million (USD)</t>
  </si>
  <si>
    <t>Senior Analyst/Data Scientist</t>
  </si>
  <si>
    <t>Data Analyst</t>
  </si>
  <si>
    <t>Machine Learning Engineer</t>
  </si>
  <si>
    <t>Data Analyst I</t>
  </si>
  <si>
    <t>Scientist - Molecular Biology</t>
  </si>
  <si>
    <t>Computational Scientist, Machine Learning</t>
  </si>
  <si>
    <t>Senior Data Scientist</t>
  </si>
  <si>
    <t>Jr. Data Engineer</t>
  </si>
  <si>
    <t>E-Commerce Data Analyst</t>
  </si>
  <si>
    <t>Data Analytics Engineer</t>
  </si>
  <si>
    <t>Product Data Scientist - Ads Data Science</t>
  </si>
  <si>
    <t>Express Delivery Services</t>
  </si>
  <si>
    <t>Transportation &amp; Logistics</t>
  </si>
  <si>
    <t>Data Scientist - Intermediate</t>
  </si>
  <si>
    <t>Staffing &amp; Outsourcing</t>
  </si>
  <si>
    <t>Insurance Agencies &amp; Brokerages</t>
  </si>
  <si>
    <t>Global Data Analyst</t>
  </si>
  <si>
    <t>Subsidiary or Business Segment</t>
  </si>
  <si>
    <t>Consumer Products Manufacturing</t>
  </si>
  <si>
    <t>Data &amp; Machine Learning Scientist</t>
  </si>
  <si>
    <t>Data Scientist - Machine Learning</t>
  </si>
  <si>
    <t>Data Engineer (Remote)</t>
  </si>
  <si>
    <t>Data Scientist, Applied Machine Learning - Bay Area</t>
  </si>
  <si>
    <t>Principal Data Scientist</t>
  </si>
  <si>
    <t>Business Data Analyst</t>
  </si>
  <si>
    <t>Industrial Manufacturing</t>
  </si>
  <si>
    <t>Purification Scientist</t>
  </si>
  <si>
    <t>Data Engineer, Enterprise Analytics</t>
  </si>
  <si>
    <t>Data Scientist 3 (718)</t>
  </si>
  <si>
    <t>Real World Science, Data Scientist</t>
  </si>
  <si>
    <t>Data Scientist - Image and Video Analytics</t>
  </si>
  <si>
    <t>Data Science Manager, Payment Acceptance - USA</t>
  </si>
  <si>
    <t>Data Scientist / Applied Mathematician</t>
  </si>
  <si>
    <t>Food &amp; Beverage Manufacturing</t>
  </si>
  <si>
    <t>Patient Safety- Associate Data Scientist</t>
  </si>
  <si>
    <t>$5 to $10 million (USD)</t>
  </si>
  <si>
    <t>(Sr.) Data Scientist -</t>
  </si>
  <si>
    <t>Utah</t>
  </si>
  <si>
    <t>Banks &amp; Credit Unions</t>
  </si>
  <si>
    <t>Data Scientist, Kinship - NYC/Portland</t>
  </si>
  <si>
    <t>Applied Technology Researcher / Data Scientist</t>
  </si>
  <si>
    <t>Other Organization</t>
  </si>
  <si>
    <t>New Jersey</t>
  </si>
  <si>
    <t>Less than $1 million (USD)</t>
  </si>
  <si>
    <t>Health Data Scientist - Biomedical/Biostats</t>
  </si>
  <si>
    <t>Staff Data Scientist</t>
  </si>
  <si>
    <t>Sr Data Engineer (Sr BI Developer)</t>
  </si>
  <si>
    <t>Lead Data Scientist</t>
  </si>
  <si>
    <t>RFP Data Analyst</t>
  </si>
  <si>
    <t>Video Games</t>
  </si>
  <si>
    <t>Media</t>
  </si>
  <si>
    <t>Software Engineer - Data Science</t>
  </si>
  <si>
    <t>Data Analyst/Engineer</t>
  </si>
  <si>
    <t>NGS Scientist</t>
  </si>
  <si>
    <t>Senior Data Engineer</t>
  </si>
  <si>
    <t>Shipping</t>
  </si>
  <si>
    <t>Sr. ML/Data Scientist - AI/NLP/Chatbot</t>
  </si>
  <si>
    <t>Telecommunications Services</t>
  </si>
  <si>
    <t>Telecommunications</t>
  </si>
  <si>
    <t>Lending</t>
  </si>
  <si>
    <t>Data Integration and Modeling Engineer</t>
  </si>
  <si>
    <t>Tableau Data Engineer 20-0117</t>
  </si>
  <si>
    <t>AI Data Scientist</t>
  </si>
  <si>
    <t>Research Scientist Patient Preferences (Remote)</t>
  </si>
  <si>
    <t>Scientist - Biomarker and Flow Cytometry</t>
  </si>
  <si>
    <t>Analytics Manager</t>
  </si>
  <si>
    <t>Cable, Internet &amp; Telephone Providers</t>
  </si>
  <si>
    <t>Staff Scientist- Upstream PD</t>
  </si>
  <si>
    <t>Sr Scientist - Extractables &amp; Leachables</t>
  </si>
  <si>
    <t>Say Business Data Analyst</t>
  </si>
  <si>
    <t>Computational Scientist</t>
  </si>
  <si>
    <t>Real Estate</t>
  </si>
  <si>
    <t>Senior Data Analyst</t>
  </si>
  <si>
    <t>Sr Data Analyst</t>
  </si>
  <si>
    <t>Machine Learning Scientist - Bay Area, CA</t>
  </si>
  <si>
    <t>Senior Data Scientist - Algorithms</t>
  </si>
  <si>
    <t>Senior Data &amp; Machine Learning Scientist</t>
  </si>
  <si>
    <t>Venture Capital &amp; Private Equity</t>
  </si>
  <si>
    <t>Research Scientist - Patient-Centered Research (Remote)</t>
  </si>
  <si>
    <t>Jr. Business Data Analyst (position added 6/12/2020)</t>
  </si>
  <si>
    <t>Sr. Data Scientist II</t>
  </si>
  <si>
    <t>Production Engineer - Statistics/Data Analysis</t>
  </si>
  <si>
    <t>Statistical Scientist</t>
  </si>
  <si>
    <t>Computational Behavioral Scientist</t>
  </si>
  <si>
    <t>Principal Data Scientist - Machine Learning</t>
  </si>
  <si>
    <t>Unknown</t>
  </si>
  <si>
    <t>Principal Machine Learning Scientist</t>
  </si>
  <si>
    <t>Senior Data Scientist - R&amp;D Oncology</t>
  </si>
  <si>
    <t>Health Plan Data Analyst, Sr</t>
  </si>
  <si>
    <t>Principal Scientist/Associate Director, Quality Control and Analytical Technologies</t>
  </si>
  <si>
    <t>Analytics - Business Assurance Data Analyst</t>
  </si>
  <si>
    <t>Senior Data Scientist â€“ Image Analytics, Novartis AI Innovation Lab</t>
  </si>
  <si>
    <t>Data Science Instructor</t>
  </si>
  <si>
    <t>Senior Business Intelligence Analyst</t>
  </si>
  <si>
    <t>Miscellaneous Manufacturing</t>
  </si>
  <si>
    <t>In-Line Inspection Data Analyst</t>
  </si>
  <si>
    <t>Oil &amp; Gas Services</t>
  </si>
  <si>
    <t>Data Scientist - TS/SCI FSP or CI Required</t>
  </si>
  <si>
    <t>Data Scientist - TS/SCI Required</t>
  </si>
  <si>
    <t>Data Science Software Engineer</t>
  </si>
  <si>
    <t>ENGINEER - COMPUTER SCIENTIST - RESEARCH COMPUTER SCIENTIST - SIGNAL PROCESSING - SAN ANTONIO OR</t>
  </si>
  <si>
    <t>AI Ops Data Scientist</t>
  </si>
  <si>
    <t>Intelligence Data Analyst, Senior</t>
  </si>
  <si>
    <t>Analytics Manager - Data Mart</t>
  </si>
  <si>
    <t>Data Modeler (Analytical Systems)</t>
  </si>
  <si>
    <t>Senior Machine Learning Scientist - Bay Area, CA</t>
  </si>
  <si>
    <t>Report Writer-Data Analyst</t>
  </si>
  <si>
    <t>Staff Data Scientist - Pricing</t>
  </si>
  <si>
    <t>Transportation Equipment Manufacturing</t>
  </si>
  <si>
    <t>Equity Data Insights Analyst - Quantitative Analyst</t>
  </si>
  <si>
    <t>Operations Data Analyst</t>
  </si>
  <si>
    <t>Telecommunications Manufacturing</t>
  </si>
  <si>
    <t>Texas</t>
  </si>
  <si>
    <t>Software Data Engineer</t>
  </si>
  <si>
    <t>Real World Evidence (RWE) Scientist</t>
  </si>
  <si>
    <t>Transportation Management</t>
  </si>
  <si>
    <t>Computer Scientist 1</t>
  </si>
  <si>
    <t>News Outlet</t>
  </si>
  <si>
    <t>Environmental Data Science</t>
  </si>
  <si>
    <t>Staff BI and Data Engineer</t>
  </si>
  <si>
    <t>Data Scientist - Statistics, Mid-Career</t>
  </si>
  <si>
    <t>Director of Data Science</t>
  </si>
  <si>
    <t>Data Engineer, Digital &amp; Comp Pathology</t>
  </si>
  <si>
    <t>Manager / Lead, Data Science &amp; Analytics</t>
  </si>
  <si>
    <t>Diversity and Inclusion Data Analyst</t>
  </si>
  <si>
    <t>Architectural &amp; Engineering Services</t>
  </si>
  <si>
    <t>Data Scientist Machine Learning</t>
  </si>
  <si>
    <t>Other Retail Stores</t>
  </si>
  <si>
    <t>Hotels, Motels, &amp; Resorts</t>
  </si>
  <si>
    <t>Travel &amp; Tourism</t>
  </si>
  <si>
    <t>State &amp; Regional Agencies</t>
  </si>
  <si>
    <t>Chief Scientist</t>
  </si>
  <si>
    <t>Financial Transaction Processing</t>
  </si>
  <si>
    <t>Development Scientist, Voltaren</t>
  </si>
  <si>
    <t>Principal Data &amp; Analytics Platform Engineer</t>
  </si>
  <si>
    <t>Machine Learning Engineer/Scientist</t>
  </si>
  <si>
    <t>Self-employed</t>
  </si>
  <si>
    <t>Timber Operations</t>
  </si>
  <si>
    <t>Agriculture &amp; Forestry</t>
  </si>
  <si>
    <t>College / University</t>
  </si>
  <si>
    <t>Colleges &amp; Universities</t>
  </si>
  <si>
    <t>Education</t>
  </si>
  <si>
    <t>Data Analyst - Unilever Prestige</t>
  </si>
  <si>
    <t>VP, Data Science</t>
  </si>
  <si>
    <t>Data Engineer - Kafka</t>
  </si>
  <si>
    <t>Decision Scientist</t>
  </si>
  <si>
    <t>Data Science All Star Program - Data Engineer Track</t>
  </si>
  <si>
    <t>Scientist - Machine Learning</t>
  </si>
  <si>
    <t>Sr. Data Scientist</t>
  </si>
  <si>
    <t>Travel Agencies</t>
  </si>
  <si>
    <t>Applied AI Scientist / Engineer</t>
  </si>
  <si>
    <t>Contract</t>
  </si>
  <si>
    <t>Data Engineer (Analytics, SQL, Python, AWS)</t>
  </si>
  <si>
    <t>Senior Data Analyst - Finance &amp; Platform Analytics</t>
  </si>
  <si>
    <t>Market Research Data Scientist</t>
  </si>
  <si>
    <t>IT Partner Digital Health Technology and Data Science</t>
  </si>
  <si>
    <t>Software Engineer (Data Scientist, C,C++,Linux,Unix) - SISW - MG</t>
  </si>
  <si>
    <t>Computer Vision / Deep Learning Scientist</t>
  </si>
  <si>
    <t>Data Solutions Engineer - Data Modeler</t>
  </si>
  <si>
    <t>Weapons and Sensors Engineer/Scientist</t>
  </si>
  <si>
    <t>Applied Computer Scientist</t>
  </si>
  <si>
    <t>Cloud Data Engineer (Azure)</t>
  </si>
  <si>
    <t>Lead Certified Clinical Laboratory Scientist - Saturday - Tuesday, 8:00pm - 6:30am shift</t>
  </si>
  <si>
    <t>Sr. Data Analyst</t>
  </si>
  <si>
    <t>Senior Scientist - Toxicologist - Product Integrity (Stewardship)</t>
  </si>
  <si>
    <t>Senior Machine Learning Engineer</t>
  </si>
  <si>
    <t>Evolvinc</t>
  </si>
  <si>
    <t>Logistics &amp; Supply Chain</t>
  </si>
  <si>
    <t>Farm Support Services</t>
  </si>
  <si>
    <t>Data Scientist- Industrial Discrete Sector Industry</t>
  </si>
  <si>
    <t>Social Assistance</t>
  </si>
  <si>
    <t>Non-Profit</t>
  </si>
  <si>
    <t>Construction</t>
  </si>
  <si>
    <t>Construction, Repair &amp; Maintenance</t>
  </si>
  <si>
    <t>Department, Clothing, &amp; Shoe Stores</t>
  </si>
  <si>
    <t>Senior Principal Data Scientist (Python/R)</t>
  </si>
  <si>
    <t>Data Scientist(s)/Machine Learning Engineer</t>
  </si>
  <si>
    <t>Manager, Field Application Scientist, Southeast</t>
  </si>
  <si>
    <t>COMPUTER SCIENTIST - ENGINEER - RESEARCH COMPUTER SCIENTIST - SIGNAL PROCESSING</t>
  </si>
  <si>
    <t>Wholesale</t>
  </si>
  <si>
    <t>Machine Learning Scientist / Engineer</t>
  </si>
  <si>
    <t>Data Science Analyst</t>
  </si>
  <si>
    <t>COMPUTER SCIENTIST - ENGINEER - RESEARCH COMPUTER SCIENTIST - TRANSPORTATION TECHNOLOGY</t>
  </si>
  <si>
    <t>Software Engineer - Machine Learning &amp; Data Science (Applied Intelligence Services Team)</t>
  </si>
  <si>
    <t>Clinical Data Analyst</t>
  </si>
  <si>
    <t>Data Scientist Technical Specialist</t>
  </si>
  <si>
    <t>Data Science Manager</t>
  </si>
  <si>
    <t>Big Data Engineer</t>
  </si>
  <si>
    <t>Data Architect</t>
  </si>
  <si>
    <t>Aviation AI/ML Data Scientist</t>
  </si>
  <si>
    <t>Machine Learning Engineer, Sr.</t>
  </si>
  <si>
    <t>Vice President, Biometrics and Clinical Data Management</t>
  </si>
  <si>
    <t>Enterprise Data Analyst (Enterprise Portfolio Management Office)</t>
  </si>
  <si>
    <t>Lead Data Scientist â€“ Network Analysis and Control</t>
  </si>
  <si>
    <t>Developer III - Data Science</t>
  </si>
  <si>
    <t>Hydrogen/Tritium Materials Scientist (Experienced)</t>
  </si>
  <si>
    <t>California</t>
  </si>
  <si>
    <t>Rail</t>
  </si>
  <si>
    <t>Data Scientist/Data Analytics Practitioner</t>
  </si>
  <si>
    <t>AI/ML - Machine Learning Scientist, Siri Understanding</t>
  </si>
  <si>
    <t>225(Employer</t>
  </si>
  <si>
    <t>Salalry_min</t>
  </si>
  <si>
    <t>Salalry_max</t>
  </si>
  <si>
    <t>Avg_salary</t>
  </si>
  <si>
    <t>Healthfirst</t>
  </si>
  <si>
    <t>ManTech</t>
  </si>
  <si>
    <t>INFICON</t>
  </si>
  <si>
    <t>Novartis</t>
  </si>
  <si>
    <t>iRobot</t>
  </si>
  <si>
    <t>Novetta</t>
  </si>
  <si>
    <t>1904labs</t>
  </si>
  <si>
    <t>PNNL</t>
  </si>
  <si>
    <t>Buckman</t>
  </si>
  <si>
    <t>Triplebyte</t>
  </si>
  <si>
    <t>PulsePoint</t>
  </si>
  <si>
    <t>Exponent</t>
  </si>
  <si>
    <t>LSQ</t>
  </si>
  <si>
    <t>Lincoln</t>
  </si>
  <si>
    <t>Formation</t>
  </si>
  <si>
    <t>Chef</t>
  </si>
  <si>
    <t>Edmunds.com</t>
  </si>
  <si>
    <t>Cambridge</t>
  </si>
  <si>
    <t>Cenlar</t>
  </si>
  <si>
    <t>Eversight</t>
  </si>
  <si>
    <t>Pfizer</t>
  </si>
  <si>
    <t>Klaviyo</t>
  </si>
  <si>
    <t>GovTech</t>
  </si>
  <si>
    <t>Takeda</t>
  </si>
  <si>
    <t>Netskope</t>
  </si>
  <si>
    <t>iSeatz</t>
  </si>
  <si>
    <t>Twitter</t>
  </si>
  <si>
    <t>Dermalogica</t>
  </si>
  <si>
    <t>IZEA</t>
  </si>
  <si>
    <t>Autodesk</t>
  </si>
  <si>
    <t>Caterpillar</t>
  </si>
  <si>
    <t>Amyris</t>
  </si>
  <si>
    <t>AstraZeneca</t>
  </si>
  <si>
    <t>Powertek</t>
  </si>
  <si>
    <t>Stripe</t>
  </si>
  <si>
    <t>Mars</t>
  </si>
  <si>
    <t>QOMPLX</t>
  </si>
  <si>
    <t>GutCheck</t>
  </si>
  <si>
    <t>Avlino</t>
  </si>
  <si>
    <t>Evidation</t>
  </si>
  <si>
    <t>hc1</t>
  </si>
  <si>
    <t>SAIC</t>
  </si>
  <si>
    <t>AllianceBernstein</t>
  </si>
  <si>
    <t>Noblis</t>
  </si>
  <si>
    <t>ClearEdge</t>
  </si>
  <si>
    <t>GetWellNetwork</t>
  </si>
  <si>
    <t>Scoop</t>
  </si>
  <si>
    <t>Lendio</t>
  </si>
  <si>
    <t>Upstart</t>
  </si>
  <si>
    <t>AppLovin</t>
  </si>
  <si>
    <t>Relativity</t>
  </si>
  <si>
    <t>MITRE</t>
  </si>
  <si>
    <t>Evidera</t>
  </si>
  <si>
    <t>OneMagnify</t>
  </si>
  <si>
    <t>SPECTRUM</t>
  </si>
  <si>
    <t>Ritedose</t>
  </si>
  <si>
    <t>bioMÃ©rieux</t>
  </si>
  <si>
    <t>Leidos</t>
  </si>
  <si>
    <t>Demandbase</t>
  </si>
  <si>
    <t>USAC</t>
  </si>
  <si>
    <t>Offerpad</t>
  </si>
  <si>
    <t>Kelly</t>
  </si>
  <si>
    <t>C3.ai</t>
  </si>
  <si>
    <t>webfx.com</t>
  </si>
  <si>
    <t>US</t>
  </si>
  <si>
    <t>Life360</t>
  </si>
  <si>
    <t>MassMutual</t>
  </si>
  <si>
    <t>Natera</t>
  </si>
  <si>
    <t>Genentech</t>
  </si>
  <si>
    <t>Ntrepid</t>
  </si>
  <si>
    <t>Coverent</t>
  </si>
  <si>
    <t>Mteq</t>
  </si>
  <si>
    <t>Protolabs</t>
  </si>
  <si>
    <t>Phoenix</t>
  </si>
  <si>
    <t>Dice.com</t>
  </si>
  <si>
    <t>Spartanburg</t>
  </si>
  <si>
    <t>Opendoor</t>
  </si>
  <si>
    <t>REE</t>
  </si>
  <si>
    <t>PayPal</t>
  </si>
  <si>
    <t>1010data</t>
  </si>
  <si>
    <t>Gigya</t>
  </si>
  <si>
    <t>Sanofi</t>
  </si>
  <si>
    <t>Gallup</t>
  </si>
  <si>
    <t>Battelle</t>
  </si>
  <si>
    <t>eBay</t>
  </si>
  <si>
    <t>Paige</t>
  </si>
  <si>
    <t>ABIOMED</t>
  </si>
  <si>
    <t>Comcast</t>
  </si>
  <si>
    <t>Livermore</t>
  </si>
  <si>
    <t>Pittsburgh</t>
  </si>
  <si>
    <t>Jacobs</t>
  </si>
  <si>
    <t>Jobot</t>
  </si>
  <si>
    <t>Oshkosh</t>
  </si>
  <si>
    <t>Mackin</t>
  </si>
  <si>
    <t>Take-Two</t>
  </si>
  <si>
    <t>SleePare</t>
  </si>
  <si>
    <t>ShorePoint</t>
  </si>
  <si>
    <t>Dolphin</t>
  </si>
  <si>
    <t>State</t>
  </si>
  <si>
    <t>TrueAccord</t>
  </si>
  <si>
    <t>Metromile</t>
  </si>
  <si>
    <t>Criteo</t>
  </si>
  <si>
    <t>GSK</t>
  </si>
  <si>
    <t>Huxley</t>
  </si>
  <si>
    <t>SSATI</t>
  </si>
  <si>
    <t>Centauri</t>
  </si>
  <si>
    <t>TechProjects</t>
  </si>
  <si>
    <t>Averity</t>
  </si>
  <si>
    <t>Blend360</t>
  </si>
  <si>
    <t>Perspecta</t>
  </si>
  <si>
    <t>Travelers</t>
  </si>
  <si>
    <t>Twitch</t>
  </si>
  <si>
    <t>Biogen</t>
  </si>
  <si>
    <t>Dynetics</t>
  </si>
  <si>
    <t>LifeOmic</t>
  </si>
  <si>
    <t>CyberCoders</t>
  </si>
  <si>
    <t>IBM</t>
  </si>
  <si>
    <t>HPOne</t>
  </si>
  <si>
    <t>TBWA\Chiat\Day</t>
  </si>
  <si>
    <t>LinQuest</t>
  </si>
  <si>
    <t>Fleetcor</t>
  </si>
  <si>
    <t>USI</t>
  </si>
  <si>
    <t>Roche</t>
  </si>
  <si>
    <t>1-800-Flowers</t>
  </si>
  <si>
    <t>Aptive</t>
  </si>
  <si>
    <t>Thumbtack</t>
  </si>
  <si>
    <t>Apple</t>
  </si>
  <si>
    <t>Kforce</t>
  </si>
  <si>
    <t>OppLoans</t>
  </si>
  <si>
    <t>Brillient</t>
  </si>
  <si>
    <t>NYSTEC</t>
  </si>
  <si>
    <t>Peraton</t>
  </si>
  <si>
    <t>CaptiveAire</t>
  </si>
  <si>
    <t>AeroVironment</t>
  </si>
  <si>
    <t>Alector</t>
  </si>
  <si>
    <t>CIA</t>
  </si>
  <si>
    <t>ConsumerTrack</t>
  </si>
  <si>
    <t>Cubic</t>
  </si>
  <si>
    <t>WGSN</t>
  </si>
  <si>
    <t>TransVoyant</t>
  </si>
  <si>
    <t>Geotab</t>
  </si>
  <si>
    <t>EGlobalTech</t>
  </si>
  <si>
    <t>TRANZACT</t>
  </si>
  <si>
    <t>Analysis Group</t>
  </si>
  <si>
    <t>HG Insights</t>
  </si>
  <si>
    <t xml:space="preserve">Intuit - Data     </t>
  </si>
  <si>
    <t>Blue Cross and Blue Shield of North Carolina</t>
  </si>
  <si>
    <t>Affinity Solutions</t>
  </si>
  <si>
    <t>Intuit - Data</t>
  </si>
  <si>
    <t>XSELL Technologies</t>
  </si>
  <si>
    <t>Old World Industries</t>
  </si>
  <si>
    <t>Mathematica Policy Research</t>
  </si>
  <si>
    <t>Guzman &amp; Griffin Technologies (GGTI)</t>
  </si>
  <si>
    <t>Upside Business Travel</t>
  </si>
  <si>
    <t>Insight Enterprises, Inc.</t>
  </si>
  <si>
    <t>Tower Health</t>
  </si>
  <si>
    <t>Guardian Life</t>
  </si>
  <si>
    <t>Spectrum Communications and Consulting</t>
  </si>
  <si>
    <t>Oversight Systems</t>
  </si>
  <si>
    <t>MIT Lincoln Laboratory</t>
  </si>
  <si>
    <t>Kingfisher Systems</t>
  </si>
  <si>
    <t>Cohere Health</t>
  </si>
  <si>
    <t>Acuity Insurance</t>
  </si>
  <si>
    <t>Puget Sound Energy</t>
  </si>
  <si>
    <t>Sandhills Global</t>
  </si>
  <si>
    <t>A Place for Mom</t>
  </si>
  <si>
    <t>Great-Circle Technologies</t>
  </si>
  <si>
    <t>Cambridge Associates, LLC</t>
  </si>
  <si>
    <t>Liberty Mutual Insurance</t>
  </si>
  <si>
    <t>Arsenal Biosciences</t>
  </si>
  <si>
    <t>Intellectual Ventures</t>
  </si>
  <si>
    <t>Quick Base</t>
  </si>
  <si>
    <t>Giving Assistant</t>
  </si>
  <si>
    <t>IT Concepts</t>
  </si>
  <si>
    <t>Summa Health System</t>
  </si>
  <si>
    <t>Benson Hill</t>
  </si>
  <si>
    <t>Postmates - Corporate HQ</t>
  </si>
  <si>
    <t>Envision LLC</t>
  </si>
  <si>
    <t>Swiss Re</t>
  </si>
  <si>
    <t>Systems &amp; Technology Research</t>
  </si>
  <si>
    <t>Bayview Asset Management</t>
  </si>
  <si>
    <t>Via Transportation</t>
  </si>
  <si>
    <t>Grid Dynamics</t>
  </si>
  <si>
    <t>Tempus Labs</t>
  </si>
  <si>
    <t>New England Biolabs</t>
  </si>
  <si>
    <t>Allied Solutions</t>
  </si>
  <si>
    <t>The Knot Worldwide</t>
  </si>
  <si>
    <t>IFG Companies</t>
  </si>
  <si>
    <t>Object Partners</t>
  </si>
  <si>
    <t>The Mom Project</t>
  </si>
  <si>
    <t>Lightspeed Systems</t>
  </si>
  <si>
    <t>Comprehensive Healthcare</t>
  </si>
  <si>
    <t>Fullpower Technologies, Inc.</t>
  </si>
  <si>
    <t>NuWave Solutions</t>
  </si>
  <si>
    <t>Merrick Bank</t>
  </si>
  <si>
    <t>Inter-American Development Bank</t>
  </si>
  <si>
    <t>Stratagem Group</t>
  </si>
  <si>
    <t>Tecolote Research</t>
  </si>
  <si>
    <t>Tivity Health</t>
  </si>
  <si>
    <t>HP Inc.</t>
  </si>
  <si>
    <t>Big Huge Games</t>
  </si>
  <si>
    <t>Phantom AI</t>
  </si>
  <si>
    <t>Spring Health</t>
  </si>
  <si>
    <t>TACG Solutions</t>
  </si>
  <si>
    <t>Montway Inc</t>
  </si>
  <si>
    <t>Juniper Networks</t>
  </si>
  <si>
    <t>Notion Labs</t>
  </si>
  <si>
    <t>Direct Agents</t>
  </si>
  <si>
    <t>NAVEX Global</t>
  </si>
  <si>
    <t>ISO New England</t>
  </si>
  <si>
    <t>Tempo Automation</t>
  </si>
  <si>
    <t>Expedition Technology, Inc.</t>
  </si>
  <si>
    <t>Plymouth Rock Assurance</t>
  </si>
  <si>
    <t>Crown Bioscience</t>
  </si>
  <si>
    <t>GNS Healthcare</t>
  </si>
  <si>
    <t>Advanced BioScience Laboratories</t>
  </si>
  <si>
    <t>Procore Technologies</t>
  </si>
  <si>
    <t>Shelter Insurance</t>
  </si>
  <si>
    <t>General Dynamics Information Technology</t>
  </si>
  <si>
    <t>Magna International Inc.</t>
  </si>
  <si>
    <t>United BioSource</t>
  </si>
  <si>
    <t>Quartet Health</t>
  </si>
  <si>
    <t>Midland Credit Management</t>
  </si>
  <si>
    <t>Resurgent Capital Services</t>
  </si>
  <si>
    <t>Argo Group US</t>
  </si>
  <si>
    <t>BWX Technologies</t>
  </si>
  <si>
    <t>Constant Contact</t>
  </si>
  <si>
    <t>Sage Intacct</t>
  </si>
  <si>
    <t>Shape Security</t>
  </si>
  <si>
    <t>Cook Children's Health Care System</t>
  </si>
  <si>
    <t>Rubius Therapeutics</t>
  </si>
  <si>
    <t>GreatAmerica Financial Services</t>
  </si>
  <si>
    <t>Rocket Lawyer</t>
  </si>
  <si>
    <t>Alion Science &amp; Technology</t>
  </si>
  <si>
    <t>Quest Integrity</t>
  </si>
  <si>
    <t>Phoenix Operations Group</t>
  </si>
  <si>
    <t>Southwest Research Institute</t>
  </si>
  <si>
    <t>The Buffalo Group</t>
  </si>
  <si>
    <t>Central California Alliance for Health</t>
  </si>
  <si>
    <t>Security Finance Corporation of Spartanburg</t>
  </si>
  <si>
    <t>Global Data Management Inc</t>
  </si>
  <si>
    <t>Photon Infotech</t>
  </si>
  <si>
    <t>Riverside Research Institute</t>
  </si>
  <si>
    <t>T. Rowe Price</t>
  </si>
  <si>
    <t>Brighthouse Financial</t>
  </si>
  <si>
    <t>II-VI Incorporated</t>
  </si>
  <si>
    <t>Genesis Research</t>
  </si>
  <si>
    <t>XPO Logistics</t>
  </si>
  <si>
    <t>Trace Data</t>
  </si>
  <si>
    <t>Rincon Research Corporation</t>
  </si>
  <si>
    <t>Parker Hannifin</t>
  </si>
  <si>
    <t>Insider Inc</t>
  </si>
  <si>
    <t>Rapid Value Solutions</t>
  </si>
  <si>
    <t>Pacific Northwest National Laboratory</t>
  </si>
  <si>
    <t>US Pharmacopeia</t>
  </si>
  <si>
    <t>Itlize Global</t>
  </si>
  <si>
    <t>Metronome, LLC</t>
  </si>
  <si>
    <t>Lawrence Livermore National Lab</t>
  </si>
  <si>
    <t>FHLBank Pittsburgh</t>
  </si>
  <si>
    <t>Underwriters Laboratories</t>
  </si>
  <si>
    <t>Altus Group</t>
  </si>
  <si>
    <t>Oshkosh Corporation</t>
  </si>
  <si>
    <t>VBeyond Corporation</t>
  </si>
  <si>
    <t>TE Connectivity</t>
  </si>
  <si>
    <t>State of Virginia</t>
  </si>
  <si>
    <t>TA Digital</t>
  </si>
  <si>
    <t>Market America Inc</t>
  </si>
  <si>
    <t>ALTA IT Services</t>
  </si>
  <si>
    <t>ASRC Federal Holding Company</t>
  </si>
  <si>
    <t>Adwait Algorithm</t>
  </si>
  <si>
    <t>Cambridge FX</t>
  </si>
  <si>
    <t>Enterprise Solutions Inc</t>
  </si>
  <si>
    <t>22nd Century Technologies</t>
  </si>
  <si>
    <t>FM Systems</t>
  </si>
  <si>
    <t>Jane Street</t>
  </si>
  <si>
    <t>The Davey Tree Expert Company</t>
  </si>
  <si>
    <t>Software Engineering Institute</t>
  </si>
  <si>
    <t>7Park Data</t>
  </si>
  <si>
    <t>Ameritas Life Insurance Corp</t>
  </si>
  <si>
    <t>Western Digital</t>
  </si>
  <si>
    <t>Praxis Engineering</t>
  </si>
  <si>
    <t>Johns Hopkins University Applied Physics Laboratory</t>
  </si>
  <si>
    <t>Cambridge Mobile Telematics</t>
  </si>
  <si>
    <t>Nolij Consulting</t>
  </si>
  <si>
    <t>Compass Consulting Group</t>
  </si>
  <si>
    <t>Smith Hanley Associates</t>
  </si>
  <si>
    <t>Allen Institute</t>
  </si>
  <si>
    <t>Eliassen Group</t>
  </si>
  <si>
    <t>Bayside Solutions</t>
  </si>
  <si>
    <t>Evolve Vacation Rental</t>
  </si>
  <si>
    <t>AgreeYa Solutions</t>
  </si>
  <si>
    <t>Carolina Power &amp; Light Co</t>
  </si>
  <si>
    <t>New Iron Group, Inc.</t>
  </si>
  <si>
    <t>Mentor Graphics</t>
  </si>
  <si>
    <t>Visionary Integration Professionals</t>
  </si>
  <si>
    <t>Navy Federal Credit Union</t>
  </si>
  <si>
    <t>Exact Sciences Corporation</t>
  </si>
  <si>
    <t>Community Behavioral Health</t>
  </si>
  <si>
    <t>Reynolds American</t>
  </si>
  <si>
    <t>Visionist, Inc.</t>
  </si>
  <si>
    <t>Concerto HealthAI</t>
  </si>
  <si>
    <t>Royce Geospatial</t>
  </si>
  <si>
    <t>Booz Allen Hamilton Inc.</t>
  </si>
  <si>
    <t>Burns &amp; McDonnell</t>
  </si>
  <si>
    <t>InvenTech Info</t>
  </si>
  <si>
    <t>Robert Half</t>
  </si>
  <si>
    <t>Werner Enterprises Inc</t>
  </si>
  <si>
    <t>VANTA Partners</t>
  </si>
  <si>
    <t>Farmer's Business Network, Inc.</t>
  </si>
  <si>
    <t>Change Healthcare</t>
  </si>
  <si>
    <t>DCS Corp</t>
  </si>
  <si>
    <t>Hive (CA)</t>
  </si>
  <si>
    <t>Net2Source Inc.</t>
  </si>
  <si>
    <t>The Trade Desk</t>
  </si>
  <si>
    <t>Knowesis Inc.</t>
  </si>
  <si>
    <t>MoTek Technologies</t>
  </si>
  <si>
    <t>ThreeBridge Solutions</t>
  </si>
  <si>
    <t>DW Simpson</t>
  </si>
  <si>
    <t>Trexquant Investment</t>
  </si>
  <si>
    <t>Child Care Aware of America</t>
  </si>
  <si>
    <t>Apex Systems</t>
  </si>
  <si>
    <t>Pragmatics, Inc.</t>
  </si>
  <si>
    <t>Crossover Health</t>
  </si>
  <si>
    <t>Gap Inc.</t>
  </si>
  <si>
    <t>Murray Resources</t>
  </si>
  <si>
    <t>New York Technology Partners</t>
  </si>
  <si>
    <t>CRS Group</t>
  </si>
  <si>
    <t>Blackstone Talent Group</t>
  </si>
  <si>
    <t>Creative Circle</t>
  </si>
  <si>
    <t>Blue Horizon Tek Solutions</t>
  </si>
  <si>
    <t>Hexagon US Federal</t>
  </si>
  <si>
    <t>Aveshka, Inc.</t>
  </si>
  <si>
    <t>10x Genomics</t>
  </si>
  <si>
    <t>MILVETS Systems Technology, Inc.</t>
  </si>
  <si>
    <t>HAN IT Staffing Inc.</t>
  </si>
  <si>
    <t>Infinitive Inc</t>
  </si>
  <si>
    <t>New Relic</t>
  </si>
  <si>
    <t>ICW Group</t>
  </si>
  <si>
    <t>E3 Federal Solutions</t>
  </si>
  <si>
    <t>Group O</t>
  </si>
  <si>
    <t>Inland Empire Health Plan</t>
  </si>
  <si>
    <t>Sandia National Laboratories</t>
  </si>
  <si>
    <t>Maven Wave Partners</t>
  </si>
  <si>
    <t>Ovative Group</t>
  </si>
  <si>
    <t>Envision Healthcare</t>
  </si>
  <si>
    <t>Meridian Knowledge Solutions</t>
  </si>
  <si>
    <t>UST Global</t>
  </si>
  <si>
    <t>Trident Systems Inc</t>
  </si>
  <si>
    <t>First Health Group</t>
  </si>
  <si>
    <t>Progress Rail, A Caterpillar Company</t>
  </si>
  <si>
    <t>Axiologic Solutions</t>
  </si>
  <si>
    <t>Indigo Slate</t>
  </si>
  <si>
    <t>Alignment Healthcare</t>
  </si>
  <si>
    <t>ISYS Technologies, Inc.</t>
  </si>
  <si>
    <t>KeHE Distributors</t>
  </si>
  <si>
    <t>Moxie Software</t>
  </si>
  <si>
    <t>Americo Life</t>
  </si>
  <si>
    <t>Tokio Marine HCC</t>
  </si>
  <si>
    <t>CACI International</t>
  </si>
  <si>
    <t>A-Line Staffing Solutions</t>
  </si>
  <si>
    <t>Criterion Systems, Inc.</t>
  </si>
  <si>
    <t>Foundation Medicine</t>
  </si>
  <si>
    <t>Company_age</t>
  </si>
  <si>
    <t>5001 - 10000 employees</t>
  </si>
  <si>
    <t>1001 - 5000 employees</t>
  </si>
  <si>
    <t>501 - 1000 employees</t>
  </si>
  <si>
    <t>51 - 200 employees</t>
  </si>
  <si>
    <t>201 - 500 employees</t>
  </si>
  <si>
    <t>1 - 50 employees</t>
  </si>
  <si>
    <t>New York</t>
  </si>
  <si>
    <t xml:space="preserve"> NY</t>
  </si>
  <si>
    <t>Chantilly</t>
  </si>
  <si>
    <t xml:space="preserve"> VA</t>
  </si>
  <si>
    <t>Boston</t>
  </si>
  <si>
    <t xml:space="preserve"> MA</t>
  </si>
  <si>
    <t>Newton</t>
  </si>
  <si>
    <t>Santa Barbara</t>
  </si>
  <si>
    <t xml:space="preserve"> CA</t>
  </si>
  <si>
    <t>Bedford</t>
  </si>
  <si>
    <t>San Diego</t>
  </si>
  <si>
    <t>Chicago</t>
  </si>
  <si>
    <t xml:space="preserve"> IL</t>
  </si>
  <si>
    <t>Herndon</t>
  </si>
  <si>
    <t>Saint Louis</t>
  </si>
  <si>
    <t xml:space="preserve"> MO</t>
  </si>
  <si>
    <t>Richland</t>
  </si>
  <si>
    <t xml:space="preserve"> WA</t>
  </si>
  <si>
    <t>Northbrook</t>
  </si>
  <si>
    <t>Washington</t>
  </si>
  <si>
    <t xml:space="preserve"> DC</t>
  </si>
  <si>
    <t>Memphis</t>
  </si>
  <si>
    <t xml:space="preserve"> TN</t>
  </si>
  <si>
    <t>Plano</t>
  </si>
  <si>
    <t xml:space="preserve"> TX</t>
  </si>
  <si>
    <t>West Grove</t>
  </si>
  <si>
    <t xml:space="preserve"> PA</t>
  </si>
  <si>
    <t xml:space="preserve"> AZ</t>
  </si>
  <si>
    <t>Appleton</t>
  </si>
  <si>
    <t xml:space="preserve"> WI</t>
  </si>
  <si>
    <t>Atlanta</t>
  </si>
  <si>
    <t xml:space="preserve"> GA</t>
  </si>
  <si>
    <t>Orlando</t>
  </si>
  <si>
    <t xml:space="preserve"> FL</t>
  </si>
  <si>
    <t>Lexington</t>
  </si>
  <si>
    <t>McLean</t>
  </si>
  <si>
    <t>San Francisco</t>
  </si>
  <si>
    <t>Sheboygan</t>
  </si>
  <si>
    <t>Bothell</t>
  </si>
  <si>
    <t xml:space="preserve"> NE</t>
  </si>
  <si>
    <t>Overland Park</t>
  </si>
  <si>
    <t xml:space="preserve"> KS</t>
  </si>
  <si>
    <t>Santa Monica</t>
  </si>
  <si>
    <t>Portsmouth</t>
  </si>
  <si>
    <t xml:space="preserve"> NH</t>
  </si>
  <si>
    <t>Ewing</t>
  </si>
  <si>
    <t xml:space="preserve"> NJ</t>
  </si>
  <si>
    <t>South San Francisco</t>
  </si>
  <si>
    <t>Palo Alto</t>
  </si>
  <si>
    <t>Bellevue</t>
  </si>
  <si>
    <t>New Orleans</t>
  </si>
  <si>
    <t xml:space="preserve"> LA</t>
  </si>
  <si>
    <t>Akron</t>
  </si>
  <si>
    <t xml:space="preserve"> OH</t>
  </si>
  <si>
    <t>Fort Wayne</t>
  </si>
  <si>
    <t xml:space="preserve"> IN</t>
  </si>
  <si>
    <t>Woburn</t>
  </si>
  <si>
    <t>Carson</t>
  </si>
  <si>
    <t>Coral Gables</t>
  </si>
  <si>
    <t>Santa Clara</t>
  </si>
  <si>
    <t>Winter Park</t>
  </si>
  <si>
    <t>Redwood City</t>
  </si>
  <si>
    <t>Peoria</t>
  </si>
  <si>
    <t>Ipswich</t>
  </si>
  <si>
    <t>Carmel</t>
  </si>
  <si>
    <t>Emeryville</t>
  </si>
  <si>
    <t>Gaithersburg</t>
  </si>
  <si>
    <t xml:space="preserve"> MD</t>
  </si>
  <si>
    <t>Longmont</t>
  </si>
  <si>
    <t xml:space="preserve"> CO</t>
  </si>
  <si>
    <t>Austin</t>
  </si>
  <si>
    <t>Yakima</t>
  </si>
  <si>
    <t>Santa Cruz</t>
  </si>
  <si>
    <t>Springfield</t>
  </si>
  <si>
    <t>Alexandria</t>
  </si>
  <si>
    <t>Reston</t>
  </si>
  <si>
    <t>Denver</t>
  </si>
  <si>
    <t>Aurora</t>
  </si>
  <si>
    <t>Hill AFB</t>
  </si>
  <si>
    <t xml:space="preserve"> UT</t>
  </si>
  <si>
    <t>Chandler</t>
  </si>
  <si>
    <t>Indianapolis</t>
  </si>
  <si>
    <t>Nashville</t>
  </si>
  <si>
    <t>Timonium</t>
  </si>
  <si>
    <t>Burlingame</t>
  </si>
  <si>
    <t>Annapolis Junction</t>
  </si>
  <si>
    <t>Bethesda</t>
  </si>
  <si>
    <t>Dayton</t>
  </si>
  <si>
    <t>Schaumburg</t>
  </si>
  <si>
    <t>Cupertino</t>
  </si>
  <si>
    <t>Lehi</t>
  </si>
  <si>
    <t>Culver City</t>
  </si>
  <si>
    <t>Lake Oswego</t>
  </si>
  <si>
    <t xml:space="preserve"> OR</t>
  </si>
  <si>
    <t>San Mateo</t>
  </si>
  <si>
    <t>Holyoke</t>
  </si>
  <si>
    <t>Woodbridge</t>
  </si>
  <si>
    <t>Dearborn</t>
  </si>
  <si>
    <t xml:space="preserve"> MI</t>
  </si>
  <si>
    <t>Maryland Heights</t>
  </si>
  <si>
    <t>Rockville</t>
  </si>
  <si>
    <t>Carpinteria</t>
  </si>
  <si>
    <t>Columbia</t>
  </si>
  <si>
    <t xml:space="preserve"> SC</t>
  </si>
  <si>
    <t>Fort Meade</t>
  </si>
  <si>
    <t>Vicksburg</t>
  </si>
  <si>
    <t xml:space="preserve"> MS</t>
  </si>
  <si>
    <t>Birmingham</t>
  </si>
  <si>
    <t xml:space="preserve"> AL</t>
  </si>
  <si>
    <t>Blue Bell</t>
  </si>
  <si>
    <t>Cincinnati</t>
  </si>
  <si>
    <t>Harrisburg</t>
  </si>
  <si>
    <t>Oak Ridge</t>
  </si>
  <si>
    <t>San Carlos</t>
  </si>
  <si>
    <t>Waltham</t>
  </si>
  <si>
    <t>Fort Worth</t>
  </si>
  <si>
    <t>Smithfield</t>
  </si>
  <si>
    <t xml:space="preserve"> RI</t>
  </si>
  <si>
    <t>Cedar Rapids</t>
  </si>
  <si>
    <t xml:space="preserve"> IA</t>
  </si>
  <si>
    <t>Fort Belvoir</t>
  </si>
  <si>
    <t>Linthicum Heights</t>
  </si>
  <si>
    <t>Maple Plain</t>
  </si>
  <si>
    <t xml:space="preserve"> MN</t>
  </si>
  <si>
    <t>Tulsa</t>
  </si>
  <si>
    <t xml:space="preserve"> OK</t>
  </si>
  <si>
    <t>Baltimore</t>
  </si>
  <si>
    <t>Oklahoma City</t>
  </si>
  <si>
    <t>Scotts Valley</t>
  </si>
  <si>
    <t>Hartford</t>
  </si>
  <si>
    <t xml:space="preserve"> CT</t>
  </si>
  <si>
    <t>Beavercreek</t>
  </si>
  <si>
    <t>Charlotte</t>
  </si>
  <si>
    <t xml:space="preserve"> NC</t>
  </si>
  <si>
    <t>Champaign</t>
  </si>
  <si>
    <t>Hoboken</t>
  </si>
  <si>
    <t>Lebanon</t>
  </si>
  <si>
    <t>Oakland</t>
  </si>
  <si>
    <t>Melbourne</t>
  </si>
  <si>
    <t>Cleveland</t>
  </si>
  <si>
    <t>Norwell</t>
  </si>
  <si>
    <t>San Jose</t>
  </si>
  <si>
    <t>Piscataway</t>
  </si>
  <si>
    <t>Danvers</t>
  </si>
  <si>
    <t>Vienna</t>
  </si>
  <si>
    <t>Irvine</t>
  </si>
  <si>
    <t>Menlo Park</t>
  </si>
  <si>
    <t>Dallas</t>
  </si>
  <si>
    <t>Arlington</t>
  </si>
  <si>
    <t>Hampton</t>
  </si>
  <si>
    <t>Richmond</t>
  </si>
  <si>
    <t>Monterey</t>
  </si>
  <si>
    <t>Woodlawn</t>
  </si>
  <si>
    <t>Ann Arbor</t>
  </si>
  <si>
    <t>Durham</t>
  </si>
  <si>
    <t>Kent</t>
  </si>
  <si>
    <t>Laurel</t>
  </si>
  <si>
    <t>Falls Church</t>
  </si>
  <si>
    <t>Thousand Oaks</t>
  </si>
  <si>
    <t>Adelphi</t>
  </si>
  <si>
    <t>Seattle</t>
  </si>
  <si>
    <t>Sunnyvale</t>
  </si>
  <si>
    <t>Fremont</t>
  </si>
  <si>
    <t>Huntsville</t>
  </si>
  <si>
    <t>Merrifield</t>
  </si>
  <si>
    <t>Madison</t>
  </si>
  <si>
    <t>Philadelphia</t>
  </si>
  <si>
    <t>Winston-Salem</t>
  </si>
  <si>
    <t>Raleigh</t>
  </si>
  <si>
    <t>Burbank</t>
  </si>
  <si>
    <t>Oxnard</t>
  </si>
  <si>
    <t>Kansas City</t>
  </si>
  <si>
    <t>Jersey City</t>
  </si>
  <si>
    <t>Manchester</t>
  </si>
  <si>
    <t>Omaha</t>
  </si>
  <si>
    <t>Open Fork</t>
  </si>
  <si>
    <t>Lombard</t>
  </si>
  <si>
    <t>Alpharetta</t>
  </si>
  <si>
    <t>Boulder</t>
  </si>
  <si>
    <t>Mountain View</t>
  </si>
  <si>
    <t>Trumbull</t>
  </si>
  <si>
    <t>Frederick</t>
  </si>
  <si>
    <t>Colorado Springs</t>
  </si>
  <si>
    <t>Southfield</t>
  </si>
  <si>
    <t>San Clemente</t>
  </si>
  <si>
    <t>The Woodlands</t>
  </si>
  <si>
    <t>Pleasanton</t>
  </si>
  <si>
    <t>Wilmington</t>
  </si>
  <si>
    <t xml:space="preserve"> DE</t>
  </si>
  <si>
    <t>Lexington Park</t>
  </si>
  <si>
    <t>Patuxent</t>
  </si>
  <si>
    <t xml:space="preserve"> Anne Arundel</t>
  </si>
  <si>
    <t>Fairfax</t>
  </si>
  <si>
    <t>San Antonio</t>
  </si>
  <si>
    <t>Silver Spring</t>
  </si>
  <si>
    <t>Portland</t>
  </si>
  <si>
    <t>Simi Valley</t>
  </si>
  <si>
    <t>Rancho Cucamonga</t>
  </si>
  <si>
    <t>Collegeville</t>
  </si>
  <si>
    <t>Minneapolis</t>
  </si>
  <si>
    <t>Wellesley</t>
  </si>
  <si>
    <t>Orange</t>
  </si>
  <si>
    <t>Bridgeport</t>
  </si>
  <si>
    <t xml:space="preserve"> WV</t>
  </si>
  <si>
    <t>Oakville</t>
  </si>
  <si>
    <t>Naperville</t>
  </si>
  <si>
    <t>Houston</t>
  </si>
  <si>
    <t>Fort Lee</t>
  </si>
  <si>
    <t>NA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</si>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</sst>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5"/>
  <sheetViews>
    <sheetView tabSelected="1" workbookViewId="0">
      <selection activeCell="B1" sqref="B1"/>
    </sheetView>
  </sheetViews>
  <sheetFormatPr defaultRowHeight="16.5" customHeight="1" x14ac:dyDescent="0.25"/>
  <cols>
    <col min="2" max="2" width="47" customWidth="1"/>
    <col min="3" max="3" width="12.7109375" customWidth="1"/>
    <col min="4" max="4" width="14" customWidth="1"/>
    <col min="5" max="5" width="11.5703125" customWidth="1"/>
    <col min="7" max="7" width="18.28515625" customWidth="1"/>
    <col min="8" max="9" width="17.140625" customWidth="1"/>
    <col min="10" max="10" width="26.42578125" customWidth="1"/>
    <col min="12" max="12" width="17.42578125" customWidth="1"/>
    <col min="13" max="13" width="32.85546875" customWidth="1"/>
    <col min="14" max="14" width="40.85546875" customWidth="1"/>
    <col min="15" max="15" width="31" customWidth="1"/>
    <col min="16" max="16" width="28.5703125" customWidth="1"/>
  </cols>
  <sheetData>
    <row r="1" spans="1:16" ht="16.5" customHeight="1" x14ac:dyDescent="0.25">
      <c r="A1" t="s">
        <v>0</v>
      </c>
      <c r="B1" t="s">
        <v>1</v>
      </c>
      <c r="C1" t="s">
        <v>276</v>
      </c>
      <c r="D1" t="s">
        <v>277</v>
      </c>
      <c r="E1" t="s">
        <v>278</v>
      </c>
      <c r="F1" t="s">
        <v>2</v>
      </c>
      <c r="G1" t="s">
        <v>3</v>
      </c>
      <c r="H1" t="s">
        <v>4</v>
      </c>
      <c r="I1" t="s">
        <v>377</v>
      </c>
      <c r="J1" t="s">
        <v>5</v>
      </c>
      <c r="K1" t="s">
        <v>6</v>
      </c>
      <c r="L1" t="s">
        <v>641</v>
      </c>
      <c r="M1" t="s">
        <v>7</v>
      </c>
      <c r="N1" t="s">
        <v>8</v>
      </c>
      <c r="O1" t="s">
        <v>9</v>
      </c>
      <c r="P1" t="s">
        <v>10</v>
      </c>
    </row>
    <row r="2" spans="1:16" ht="16.5" customHeight="1" x14ac:dyDescent="0.25">
      <c r="A2">
        <v>0</v>
      </c>
      <c r="B2" t="s">
        <v>11</v>
      </c>
      <c r="C2" s="2">
        <v>137</v>
      </c>
      <c r="D2" s="2">
        <v>171</v>
      </c>
      <c r="E2" s="2">
        <f>AVERAGE(C2:D2)</f>
        <v>154</v>
      </c>
      <c r="F2">
        <v>3.1</v>
      </c>
      <c r="G2" s="1" t="s">
        <v>279</v>
      </c>
      <c r="H2" t="s">
        <v>648</v>
      </c>
      <c r="I2" t="s">
        <v>649</v>
      </c>
      <c r="J2" t="s">
        <v>643</v>
      </c>
      <c r="K2">
        <v>1993</v>
      </c>
      <c r="L2">
        <f ca="1">YEAR(TODAY()) - K2</f>
        <v>30</v>
      </c>
      <c r="M2" t="s">
        <v>12</v>
      </c>
      <c r="N2" t="s">
        <v>13</v>
      </c>
      <c r="O2" t="s">
        <v>14</v>
      </c>
      <c r="P2" t="s">
        <v>15</v>
      </c>
    </row>
    <row r="3" spans="1:16" ht="16.5" customHeight="1" x14ac:dyDescent="0.25">
      <c r="A3">
        <v>1</v>
      </c>
      <c r="B3" t="s">
        <v>16</v>
      </c>
      <c r="C3" s="2">
        <v>137</v>
      </c>
      <c r="D3" s="2">
        <v>171</v>
      </c>
      <c r="E3" s="2">
        <f>AVERAGE(C3:D3)</f>
        <v>154</v>
      </c>
      <c r="F3">
        <v>4.2</v>
      </c>
      <c r="G3" s="1" t="s">
        <v>280</v>
      </c>
      <c r="H3" t="s">
        <v>650</v>
      </c>
      <c r="I3" t="s">
        <v>651</v>
      </c>
      <c r="J3" t="s">
        <v>642</v>
      </c>
      <c r="K3">
        <v>1968</v>
      </c>
      <c r="L3">
        <f ca="1">YEAR(TODAY()) - K3</f>
        <v>55</v>
      </c>
      <c r="M3" t="s">
        <v>17</v>
      </c>
      <c r="N3" t="s">
        <v>18</v>
      </c>
      <c r="O3" t="s">
        <v>19</v>
      </c>
      <c r="P3" t="s">
        <v>20</v>
      </c>
    </row>
    <row r="4" spans="1:16" ht="16.5" customHeight="1" x14ac:dyDescent="0.25">
      <c r="A4">
        <v>2</v>
      </c>
      <c r="B4" t="s">
        <v>16</v>
      </c>
      <c r="C4" s="2">
        <v>137</v>
      </c>
      <c r="D4" s="2">
        <v>171</v>
      </c>
      <c r="E4" s="2">
        <f>AVERAGE(C4:D4)</f>
        <v>154</v>
      </c>
      <c r="F4">
        <v>3.8</v>
      </c>
      <c r="G4" s="1" t="s">
        <v>422</v>
      </c>
      <c r="H4" t="s">
        <v>652</v>
      </c>
      <c r="I4" t="s">
        <v>653</v>
      </c>
      <c r="J4" t="s">
        <v>643</v>
      </c>
      <c r="K4">
        <v>1981</v>
      </c>
      <c r="L4">
        <f ca="1">YEAR(TODAY()) - K4</f>
        <v>42</v>
      </c>
      <c r="M4" t="s">
        <v>21</v>
      </c>
      <c r="N4" t="s">
        <v>22</v>
      </c>
      <c r="O4" t="s">
        <v>19</v>
      </c>
      <c r="P4" t="s">
        <v>23</v>
      </c>
    </row>
    <row r="5" spans="1:16" ht="16.5" customHeight="1" x14ac:dyDescent="0.25">
      <c r="A5">
        <v>3</v>
      </c>
      <c r="B5" t="s">
        <v>16</v>
      </c>
      <c r="C5" s="2">
        <v>137</v>
      </c>
      <c r="D5" s="2">
        <v>171</v>
      </c>
      <c r="E5" s="2">
        <f>AVERAGE(C5:D5)</f>
        <v>154</v>
      </c>
      <c r="F5">
        <v>3.5</v>
      </c>
      <c r="G5" s="1" t="s">
        <v>281</v>
      </c>
      <c r="H5" t="s">
        <v>654</v>
      </c>
      <c r="I5" t="s">
        <v>653</v>
      </c>
      <c r="J5" t="s">
        <v>644</v>
      </c>
      <c r="K5">
        <v>2000</v>
      </c>
      <c r="L5">
        <f ca="1">YEAR(TODAY()) - K5</f>
        <v>23</v>
      </c>
      <c r="M5" t="s">
        <v>17</v>
      </c>
      <c r="N5" t="s">
        <v>24</v>
      </c>
      <c r="O5" t="s">
        <v>25</v>
      </c>
      <c r="P5" t="s">
        <v>23</v>
      </c>
    </row>
    <row r="6" spans="1:16" ht="16.5" customHeight="1" x14ac:dyDescent="0.25">
      <c r="A6">
        <v>4</v>
      </c>
      <c r="B6" t="s">
        <v>16</v>
      </c>
      <c r="C6" s="2">
        <v>137</v>
      </c>
      <c r="D6" s="2">
        <v>171</v>
      </c>
      <c r="E6" s="2">
        <f>AVERAGE(C6:D6)</f>
        <v>154</v>
      </c>
      <c r="F6">
        <v>2.9</v>
      </c>
      <c r="G6" s="1" t="s">
        <v>426</v>
      </c>
      <c r="H6" t="s">
        <v>648</v>
      </c>
      <c r="I6" t="s">
        <v>649</v>
      </c>
      <c r="J6" t="s">
        <v>645</v>
      </c>
      <c r="K6">
        <v>1998</v>
      </c>
      <c r="L6">
        <f ca="1">YEAR(TODAY()) - K6</f>
        <v>25</v>
      </c>
      <c r="M6" t="s">
        <v>26</v>
      </c>
      <c r="N6" t="s">
        <v>27</v>
      </c>
      <c r="O6" t="s">
        <v>19</v>
      </c>
      <c r="P6" t="s">
        <v>15</v>
      </c>
    </row>
    <row r="7" spans="1:16" ht="16.5" customHeight="1" x14ac:dyDescent="0.25">
      <c r="A7">
        <v>5</v>
      </c>
      <c r="B7" t="s">
        <v>16</v>
      </c>
      <c r="C7" s="2">
        <v>137</v>
      </c>
      <c r="D7" s="2">
        <v>171</v>
      </c>
      <c r="E7" s="2">
        <f>AVERAGE(C7:D7)</f>
        <v>154</v>
      </c>
      <c r="F7">
        <v>4.2</v>
      </c>
      <c r="G7" s="1" t="s">
        <v>423</v>
      </c>
      <c r="H7" t="s">
        <v>655</v>
      </c>
      <c r="I7" t="s">
        <v>656</v>
      </c>
      <c r="J7" t="s">
        <v>645</v>
      </c>
      <c r="K7">
        <v>2010</v>
      </c>
      <c r="L7">
        <f ca="1">YEAR(TODAY()) - K7</f>
        <v>13</v>
      </c>
      <c r="M7" t="s">
        <v>26</v>
      </c>
      <c r="N7" t="s">
        <v>28</v>
      </c>
      <c r="O7" t="s">
        <v>29</v>
      </c>
      <c r="P7" t="s">
        <v>15</v>
      </c>
    </row>
    <row r="8" spans="1:16" ht="16.5" customHeight="1" x14ac:dyDescent="0.25">
      <c r="A8">
        <v>6</v>
      </c>
      <c r="B8" t="s">
        <v>30</v>
      </c>
      <c r="C8" s="2">
        <v>137</v>
      </c>
      <c r="D8" s="2">
        <v>171</v>
      </c>
      <c r="E8" s="2">
        <f>AVERAGE(C8:D8)</f>
        <v>154</v>
      </c>
      <c r="F8">
        <v>3.9</v>
      </c>
      <c r="G8" s="1" t="s">
        <v>282</v>
      </c>
      <c r="H8" t="s">
        <v>296</v>
      </c>
      <c r="I8" t="s">
        <v>653</v>
      </c>
      <c r="J8" t="s">
        <v>31</v>
      </c>
      <c r="K8">
        <v>1996</v>
      </c>
      <c r="L8">
        <f ca="1">YEAR(TODAY()) - K8</f>
        <v>27</v>
      </c>
      <c r="M8" t="s">
        <v>17</v>
      </c>
      <c r="N8" t="s">
        <v>32</v>
      </c>
      <c r="O8" t="s">
        <v>32</v>
      </c>
      <c r="P8" t="s">
        <v>33</v>
      </c>
    </row>
    <row r="9" spans="1:16" ht="16.5" customHeight="1" x14ac:dyDescent="0.25">
      <c r="A9">
        <v>7</v>
      </c>
      <c r="B9" t="s">
        <v>16</v>
      </c>
      <c r="C9" s="2">
        <v>137</v>
      </c>
      <c r="D9" s="2">
        <v>171</v>
      </c>
      <c r="E9" s="2">
        <f>AVERAGE(C9:D9)</f>
        <v>154</v>
      </c>
      <c r="F9">
        <v>3.5</v>
      </c>
      <c r="G9" s="1" t="s">
        <v>283</v>
      </c>
      <c r="H9" t="s">
        <v>657</v>
      </c>
      <c r="I9" t="s">
        <v>653</v>
      </c>
      <c r="J9" t="s">
        <v>643</v>
      </c>
      <c r="K9">
        <v>1990</v>
      </c>
      <c r="L9">
        <f ca="1">YEAR(TODAY()) - K9</f>
        <v>33</v>
      </c>
      <c r="M9" t="s">
        <v>17</v>
      </c>
      <c r="N9" t="s">
        <v>34</v>
      </c>
      <c r="O9" t="s">
        <v>35</v>
      </c>
      <c r="P9" t="s">
        <v>20</v>
      </c>
    </row>
    <row r="10" spans="1:16" ht="16.5" customHeight="1" x14ac:dyDescent="0.25">
      <c r="A10">
        <v>8</v>
      </c>
      <c r="B10" t="s">
        <v>36</v>
      </c>
      <c r="C10" s="2">
        <v>137</v>
      </c>
      <c r="D10" s="2">
        <v>171</v>
      </c>
      <c r="E10" s="2">
        <f>AVERAGE(C10:D10)</f>
        <v>154</v>
      </c>
      <c r="F10">
        <v>4.4000000000000004</v>
      </c>
      <c r="G10" s="1" t="s">
        <v>427</v>
      </c>
      <c r="H10" t="s">
        <v>658</v>
      </c>
      <c r="I10" t="s">
        <v>656</v>
      </c>
      <c r="J10" t="s">
        <v>642</v>
      </c>
      <c r="K10">
        <v>1983</v>
      </c>
      <c r="L10">
        <f ca="1">YEAR(TODAY()) - K10</f>
        <v>40</v>
      </c>
      <c r="M10" t="s">
        <v>17</v>
      </c>
      <c r="N10" t="s">
        <v>28</v>
      </c>
      <c r="O10" t="s">
        <v>29</v>
      </c>
      <c r="P10" t="s">
        <v>37</v>
      </c>
    </row>
    <row r="11" spans="1:16" ht="16.5" customHeight="1" x14ac:dyDescent="0.25">
      <c r="A11">
        <v>9</v>
      </c>
      <c r="B11" t="s">
        <v>16</v>
      </c>
      <c r="C11" s="2">
        <v>137</v>
      </c>
      <c r="D11" s="2">
        <v>171</v>
      </c>
      <c r="E11" s="2">
        <f>AVERAGE(C11:D11)</f>
        <v>154</v>
      </c>
      <c r="F11">
        <v>3.6</v>
      </c>
      <c r="G11" s="1" t="s">
        <v>428</v>
      </c>
      <c r="H11" t="s">
        <v>659</v>
      </c>
      <c r="I11" t="s">
        <v>660</v>
      </c>
      <c r="J11" t="s">
        <v>645</v>
      </c>
      <c r="K11">
        <v>2014</v>
      </c>
      <c r="L11">
        <f ca="1">YEAR(TODAY()) - K11</f>
        <v>9</v>
      </c>
      <c r="M11" t="s">
        <v>26</v>
      </c>
      <c r="N11" t="s">
        <v>38</v>
      </c>
      <c r="O11" t="s">
        <v>29</v>
      </c>
      <c r="P11" t="s">
        <v>15</v>
      </c>
    </row>
    <row r="12" spans="1:16" ht="16.5" customHeight="1" x14ac:dyDescent="0.25">
      <c r="A12">
        <v>10</v>
      </c>
      <c r="B12" t="s">
        <v>16</v>
      </c>
      <c r="C12" s="2">
        <v>137</v>
      </c>
      <c r="D12" s="2">
        <v>171</v>
      </c>
      <c r="E12" s="2">
        <f>AVERAGE(C12:D12)</f>
        <v>154</v>
      </c>
      <c r="F12">
        <v>4.5</v>
      </c>
      <c r="G12" s="1" t="s">
        <v>284</v>
      </c>
      <c r="H12" t="s">
        <v>661</v>
      </c>
      <c r="I12" t="s">
        <v>651</v>
      </c>
      <c r="J12" t="s">
        <v>644</v>
      </c>
      <c r="K12">
        <v>2012</v>
      </c>
      <c r="L12">
        <f ca="1">YEAR(TODAY()) - K12</f>
        <v>11</v>
      </c>
      <c r="M12" t="s">
        <v>26</v>
      </c>
      <c r="N12" t="s">
        <v>38</v>
      </c>
      <c r="O12" t="s">
        <v>29</v>
      </c>
      <c r="P12" t="s">
        <v>23</v>
      </c>
    </row>
    <row r="13" spans="1:16" ht="16.5" customHeight="1" x14ac:dyDescent="0.25">
      <c r="A13">
        <v>11</v>
      </c>
      <c r="B13" t="s">
        <v>16</v>
      </c>
      <c r="C13" s="2">
        <v>137</v>
      </c>
      <c r="D13" s="2">
        <v>171</v>
      </c>
      <c r="E13" s="2">
        <f>AVERAGE(C13:D13)</f>
        <v>154</v>
      </c>
      <c r="F13">
        <v>4.7</v>
      </c>
      <c r="G13" s="1" t="s">
        <v>285</v>
      </c>
      <c r="H13" t="s">
        <v>662</v>
      </c>
      <c r="I13" t="s">
        <v>663</v>
      </c>
      <c r="J13" t="s">
        <v>645</v>
      </c>
      <c r="K13">
        <v>2016</v>
      </c>
      <c r="L13">
        <f ca="1">YEAR(TODAY()) - K13</f>
        <v>7</v>
      </c>
      <c r="M13" t="s">
        <v>26</v>
      </c>
      <c r="N13" t="s">
        <v>39</v>
      </c>
      <c r="O13" t="s">
        <v>29</v>
      </c>
      <c r="P13" t="s">
        <v>15</v>
      </c>
    </row>
    <row r="14" spans="1:16" ht="16.5" customHeight="1" x14ac:dyDescent="0.25">
      <c r="A14">
        <v>12</v>
      </c>
      <c r="B14" t="s">
        <v>40</v>
      </c>
      <c r="C14" s="2">
        <v>137</v>
      </c>
      <c r="D14" s="2">
        <v>171</v>
      </c>
      <c r="E14" s="2">
        <f>AVERAGE(C14:D14)</f>
        <v>154</v>
      </c>
      <c r="F14">
        <v>3.7</v>
      </c>
      <c r="G14" s="1" t="s">
        <v>286</v>
      </c>
      <c r="H14" t="s">
        <v>664</v>
      </c>
      <c r="I14" t="s">
        <v>665</v>
      </c>
      <c r="J14" t="s">
        <v>643</v>
      </c>
      <c r="K14">
        <v>1965</v>
      </c>
      <c r="L14">
        <f ca="1">YEAR(TODAY()) - K14</f>
        <v>58</v>
      </c>
      <c r="M14" t="s">
        <v>41</v>
      </c>
      <c r="N14" t="s">
        <v>42</v>
      </c>
      <c r="O14" t="s">
        <v>43</v>
      </c>
      <c r="P14" t="s">
        <v>44</v>
      </c>
    </row>
    <row r="15" spans="1:16" ht="16.5" customHeight="1" x14ac:dyDescent="0.25">
      <c r="A15">
        <v>13</v>
      </c>
      <c r="B15" t="s">
        <v>45</v>
      </c>
      <c r="C15" s="2">
        <v>137</v>
      </c>
      <c r="D15" s="2">
        <v>171</v>
      </c>
      <c r="E15" s="2">
        <f>AVERAGE(C15:D15)</f>
        <v>154</v>
      </c>
      <c r="F15">
        <v>3.1</v>
      </c>
      <c r="G15" s="1" t="s">
        <v>429</v>
      </c>
      <c r="H15" t="s">
        <v>666</v>
      </c>
      <c r="I15" t="s">
        <v>660</v>
      </c>
      <c r="J15" t="s">
        <v>646</v>
      </c>
      <c r="K15">
        <v>1973</v>
      </c>
      <c r="L15">
        <f ca="1">YEAR(TODAY()) - K15</f>
        <v>50</v>
      </c>
      <c r="M15" t="s">
        <v>26</v>
      </c>
      <c r="N15" t="s">
        <v>46</v>
      </c>
      <c r="O15" t="s">
        <v>25</v>
      </c>
      <c r="P15" t="s">
        <v>20</v>
      </c>
    </row>
    <row r="16" spans="1:16" ht="16.5" customHeight="1" x14ac:dyDescent="0.25">
      <c r="A16">
        <v>14</v>
      </c>
      <c r="B16" t="s">
        <v>16</v>
      </c>
      <c r="C16" s="2">
        <v>137</v>
      </c>
      <c r="D16" s="2">
        <v>171</v>
      </c>
      <c r="E16" s="2">
        <f>AVERAGE(C16:D16)</f>
        <v>154</v>
      </c>
      <c r="F16">
        <v>3.4</v>
      </c>
      <c r="G16" s="1" t="s">
        <v>430</v>
      </c>
      <c r="H16" t="s">
        <v>667</v>
      </c>
      <c r="I16" t="s">
        <v>668</v>
      </c>
      <c r="J16" t="s">
        <v>643</v>
      </c>
      <c r="K16">
        <v>1986</v>
      </c>
      <c r="L16">
        <f ca="1">YEAR(TODAY()) - K16</f>
        <v>37</v>
      </c>
      <c r="M16" t="s">
        <v>26</v>
      </c>
      <c r="N16" t="s">
        <v>22</v>
      </c>
      <c r="O16" t="s">
        <v>19</v>
      </c>
      <c r="P16" t="s">
        <v>23</v>
      </c>
    </row>
    <row r="17" spans="1:16" ht="16.5" customHeight="1" x14ac:dyDescent="0.25">
      <c r="A17">
        <v>15</v>
      </c>
      <c r="B17" t="s">
        <v>47</v>
      </c>
      <c r="C17" s="2">
        <v>137</v>
      </c>
      <c r="D17" s="2">
        <v>171</v>
      </c>
      <c r="E17" s="2">
        <f>AVERAGE(C17:D17)</f>
        <v>154</v>
      </c>
      <c r="F17">
        <v>4.4000000000000004</v>
      </c>
      <c r="G17" s="1" t="s">
        <v>431</v>
      </c>
      <c r="H17" t="s">
        <v>667</v>
      </c>
      <c r="I17" t="s">
        <v>668</v>
      </c>
      <c r="J17" t="s">
        <v>647</v>
      </c>
      <c r="K17">
        <v>1997</v>
      </c>
      <c r="L17">
        <f ca="1">YEAR(TODAY()) - K17</f>
        <v>26</v>
      </c>
      <c r="M17" t="s">
        <v>26</v>
      </c>
      <c r="N17" t="s">
        <v>48</v>
      </c>
      <c r="O17" t="s">
        <v>41</v>
      </c>
      <c r="P17" t="s">
        <v>15</v>
      </c>
    </row>
    <row r="18" spans="1:16" ht="16.5" customHeight="1" x14ac:dyDescent="0.25">
      <c r="A18">
        <v>16</v>
      </c>
      <c r="B18" t="s">
        <v>49</v>
      </c>
      <c r="C18" s="2">
        <v>137</v>
      </c>
      <c r="D18" s="2">
        <v>171</v>
      </c>
      <c r="E18" s="2">
        <f>AVERAGE(C18:D18)</f>
        <v>154</v>
      </c>
      <c r="F18">
        <v>4.0999999999999996</v>
      </c>
      <c r="G18" s="1" t="s">
        <v>432</v>
      </c>
      <c r="H18" t="s">
        <v>50</v>
      </c>
      <c r="I18" t="s">
        <v>856</v>
      </c>
      <c r="J18" t="s">
        <v>645</v>
      </c>
      <c r="K18">
        <v>2015</v>
      </c>
      <c r="L18">
        <f ca="1">YEAR(TODAY()) - K18</f>
        <v>8</v>
      </c>
      <c r="M18" t="s">
        <v>26</v>
      </c>
      <c r="N18" t="s">
        <v>51</v>
      </c>
      <c r="O18" t="s">
        <v>29</v>
      </c>
      <c r="P18" t="s">
        <v>15</v>
      </c>
    </row>
    <row r="19" spans="1:16" ht="16.5" customHeight="1" x14ac:dyDescent="0.25">
      <c r="A19">
        <v>17</v>
      </c>
      <c r="B19" t="s">
        <v>16</v>
      </c>
      <c r="C19" s="2">
        <v>137</v>
      </c>
      <c r="D19" s="2">
        <v>171</v>
      </c>
      <c r="E19" s="2">
        <f>AVERAGE(C19:D19)</f>
        <v>154</v>
      </c>
      <c r="F19">
        <v>3.5</v>
      </c>
      <c r="G19" s="1" t="s">
        <v>287</v>
      </c>
      <c r="H19" t="s">
        <v>669</v>
      </c>
      <c r="I19" t="s">
        <v>670</v>
      </c>
      <c r="J19" t="s">
        <v>643</v>
      </c>
      <c r="K19">
        <v>1945</v>
      </c>
      <c r="L19">
        <f ca="1">YEAR(TODAY()) - K19</f>
        <v>78</v>
      </c>
      <c r="M19" t="s">
        <v>26</v>
      </c>
      <c r="N19" t="s">
        <v>46</v>
      </c>
      <c r="O19" t="s">
        <v>25</v>
      </c>
      <c r="P19" t="s">
        <v>44</v>
      </c>
    </row>
    <row r="20" spans="1:16" ht="16.5" customHeight="1" x14ac:dyDescent="0.25">
      <c r="A20">
        <v>18</v>
      </c>
      <c r="B20" t="s">
        <v>52</v>
      </c>
      <c r="C20" s="2">
        <v>137</v>
      </c>
      <c r="D20" s="2">
        <v>171</v>
      </c>
      <c r="E20" s="2">
        <f>AVERAGE(C20:D20)</f>
        <v>154</v>
      </c>
      <c r="F20">
        <v>4.2</v>
      </c>
      <c r="G20" s="1" t="s">
        <v>433</v>
      </c>
      <c r="H20" t="s">
        <v>671</v>
      </c>
      <c r="I20" t="s">
        <v>672</v>
      </c>
      <c r="J20" t="s">
        <v>642</v>
      </c>
      <c r="K20">
        <v>1988</v>
      </c>
      <c r="L20">
        <f ca="1">YEAR(TODAY()) - K20</f>
        <v>35</v>
      </c>
      <c r="M20" t="s">
        <v>17</v>
      </c>
      <c r="N20" t="s">
        <v>38</v>
      </c>
      <c r="O20" t="s">
        <v>29</v>
      </c>
      <c r="P20" t="s">
        <v>53</v>
      </c>
    </row>
    <row r="21" spans="1:16" ht="16.5" customHeight="1" x14ac:dyDescent="0.25">
      <c r="A21">
        <v>19</v>
      </c>
      <c r="B21" t="s">
        <v>54</v>
      </c>
      <c r="C21" s="2">
        <v>137</v>
      </c>
      <c r="D21" s="2">
        <v>171</v>
      </c>
      <c r="E21" s="2">
        <f>AVERAGE(C21:D21)</f>
        <v>154</v>
      </c>
      <c r="F21">
        <v>3.5</v>
      </c>
      <c r="G21" s="1" t="s">
        <v>434</v>
      </c>
      <c r="H21" t="s">
        <v>673</v>
      </c>
      <c r="I21" t="s">
        <v>674</v>
      </c>
      <c r="J21" t="s">
        <v>642</v>
      </c>
      <c r="K21">
        <v>2017</v>
      </c>
      <c r="L21">
        <f ca="1">YEAR(TODAY()) - K21</f>
        <v>6</v>
      </c>
      <c r="M21" t="s">
        <v>12</v>
      </c>
      <c r="N21" t="s">
        <v>55</v>
      </c>
      <c r="O21" t="s">
        <v>56</v>
      </c>
      <c r="P21" t="s">
        <v>15</v>
      </c>
    </row>
    <row r="22" spans="1:16" ht="16.5" customHeight="1" x14ac:dyDescent="0.25">
      <c r="A22">
        <v>20</v>
      </c>
      <c r="B22" t="s">
        <v>16</v>
      </c>
      <c r="C22" s="2">
        <v>137</v>
      </c>
      <c r="D22" s="2">
        <v>171</v>
      </c>
      <c r="E22" s="2">
        <f>AVERAGE(C22:D22)</f>
        <v>154</v>
      </c>
      <c r="F22">
        <v>3.2</v>
      </c>
      <c r="G22" s="1" t="s">
        <v>288</v>
      </c>
      <c r="H22" t="s">
        <v>648</v>
      </c>
      <c r="I22" t="s">
        <v>649</v>
      </c>
      <c r="J22" t="s">
        <v>645</v>
      </c>
      <c r="K22">
        <v>2015</v>
      </c>
      <c r="L22">
        <f ca="1">YEAR(TODAY()) - K22</f>
        <v>8</v>
      </c>
      <c r="M22" t="s">
        <v>26</v>
      </c>
      <c r="N22" t="s">
        <v>28</v>
      </c>
      <c r="O22" t="s">
        <v>29</v>
      </c>
      <c r="P22" t="s">
        <v>15</v>
      </c>
    </row>
    <row r="23" spans="1:16" ht="16.5" customHeight="1" x14ac:dyDescent="0.25">
      <c r="A23">
        <v>21</v>
      </c>
      <c r="B23" t="s">
        <v>57</v>
      </c>
      <c r="C23" s="2">
        <v>137</v>
      </c>
      <c r="D23" s="2">
        <v>171</v>
      </c>
      <c r="E23" s="2">
        <f>AVERAGE(C23:D23)</f>
        <v>154</v>
      </c>
      <c r="F23">
        <v>4.3</v>
      </c>
      <c r="G23" s="1" t="s">
        <v>289</v>
      </c>
      <c r="H23" t="s">
        <v>648</v>
      </c>
      <c r="I23" t="s">
        <v>649</v>
      </c>
      <c r="J23" t="s">
        <v>645</v>
      </c>
      <c r="K23">
        <v>2011</v>
      </c>
      <c r="L23">
        <f ca="1">YEAR(TODAY()) - K23</f>
        <v>12</v>
      </c>
      <c r="M23" t="s">
        <v>26</v>
      </c>
      <c r="N23" t="s">
        <v>51</v>
      </c>
      <c r="O23" t="s">
        <v>29</v>
      </c>
      <c r="P23" t="s">
        <v>23</v>
      </c>
    </row>
    <row r="24" spans="1:16" ht="16.5" customHeight="1" x14ac:dyDescent="0.25">
      <c r="A24">
        <v>22</v>
      </c>
      <c r="B24" t="s">
        <v>58</v>
      </c>
      <c r="C24" s="2">
        <v>137</v>
      </c>
      <c r="D24" s="2">
        <v>171</v>
      </c>
      <c r="E24" s="2">
        <f>AVERAGE(C24:D24)</f>
        <v>154</v>
      </c>
      <c r="F24">
        <v>3.5</v>
      </c>
      <c r="G24" s="1" t="s">
        <v>290</v>
      </c>
      <c r="H24" t="s">
        <v>352</v>
      </c>
      <c r="I24" t="s">
        <v>675</v>
      </c>
      <c r="J24" t="s">
        <v>643</v>
      </c>
      <c r="K24">
        <v>1967</v>
      </c>
      <c r="L24">
        <f ca="1">YEAR(TODAY()) - K24</f>
        <v>56</v>
      </c>
      <c r="M24" t="s">
        <v>17</v>
      </c>
      <c r="N24" t="s">
        <v>22</v>
      </c>
      <c r="O24" t="s">
        <v>19</v>
      </c>
      <c r="P24" t="s">
        <v>23</v>
      </c>
    </row>
    <row r="25" spans="1:16" ht="16.5" customHeight="1" x14ac:dyDescent="0.25">
      <c r="A25">
        <v>23</v>
      </c>
      <c r="B25" t="s">
        <v>59</v>
      </c>
      <c r="C25" s="2">
        <v>137</v>
      </c>
      <c r="D25" s="2">
        <v>171</v>
      </c>
      <c r="E25" s="2">
        <f>AVERAGE(C25:D25)</f>
        <v>154</v>
      </c>
      <c r="F25">
        <v>3.5</v>
      </c>
      <c r="G25" s="1" t="s">
        <v>435</v>
      </c>
      <c r="H25" t="s">
        <v>676</v>
      </c>
      <c r="I25" t="s">
        <v>677</v>
      </c>
      <c r="J25" t="s">
        <v>642</v>
      </c>
      <c r="K25">
        <v>1860</v>
      </c>
      <c r="L25">
        <f ca="1">YEAR(TODAY()) - K25</f>
        <v>163</v>
      </c>
      <c r="M25" t="s">
        <v>26</v>
      </c>
      <c r="N25" t="s">
        <v>13</v>
      </c>
      <c r="O25" t="s">
        <v>14</v>
      </c>
      <c r="P25" t="s">
        <v>53</v>
      </c>
    </row>
    <row r="26" spans="1:16" ht="16.5" customHeight="1" x14ac:dyDescent="0.25">
      <c r="A26">
        <v>24</v>
      </c>
      <c r="B26" t="s">
        <v>16</v>
      </c>
      <c r="C26" s="2">
        <v>137</v>
      </c>
      <c r="D26" s="2">
        <v>171</v>
      </c>
      <c r="E26" s="2">
        <f>AVERAGE(C26:D26)</f>
        <v>154</v>
      </c>
      <c r="F26">
        <v>3.4</v>
      </c>
      <c r="G26" s="1" t="s">
        <v>436</v>
      </c>
      <c r="H26" t="s">
        <v>659</v>
      </c>
      <c r="I26" t="s">
        <v>660</v>
      </c>
      <c r="J26" t="s">
        <v>645</v>
      </c>
      <c r="K26">
        <v>1992</v>
      </c>
      <c r="L26">
        <f ca="1">YEAR(TODAY()) - K26</f>
        <v>31</v>
      </c>
      <c r="M26" t="s">
        <v>26</v>
      </c>
      <c r="N26" t="s">
        <v>27</v>
      </c>
      <c r="O26" t="s">
        <v>19</v>
      </c>
      <c r="P26" t="s">
        <v>60</v>
      </c>
    </row>
    <row r="27" spans="1:16" ht="16.5" customHeight="1" x14ac:dyDescent="0.25">
      <c r="A27">
        <v>25</v>
      </c>
      <c r="B27" t="s">
        <v>16</v>
      </c>
      <c r="C27" s="2">
        <v>137</v>
      </c>
      <c r="D27" s="2">
        <v>171</v>
      </c>
      <c r="E27" s="2">
        <f>AVERAGE(C27:D27)</f>
        <v>154</v>
      </c>
      <c r="F27">
        <v>4.7</v>
      </c>
      <c r="G27" s="1" t="s">
        <v>437</v>
      </c>
      <c r="H27" t="s">
        <v>678</v>
      </c>
      <c r="I27" t="s">
        <v>679</v>
      </c>
      <c r="J27" t="s">
        <v>645</v>
      </c>
      <c r="K27">
        <v>2003</v>
      </c>
      <c r="L27">
        <f ca="1">YEAR(TODAY()) - K27</f>
        <v>20</v>
      </c>
      <c r="M27" t="s">
        <v>26</v>
      </c>
      <c r="N27" t="s">
        <v>28</v>
      </c>
      <c r="O27" t="s">
        <v>29</v>
      </c>
      <c r="P27" t="s">
        <v>61</v>
      </c>
    </row>
    <row r="28" spans="1:16" ht="16.5" customHeight="1" x14ac:dyDescent="0.25">
      <c r="A28">
        <v>26</v>
      </c>
      <c r="B28" t="s">
        <v>62</v>
      </c>
      <c r="C28" s="2">
        <v>137</v>
      </c>
      <c r="D28" s="2">
        <v>171</v>
      </c>
      <c r="E28" s="2">
        <f>AVERAGE(C28:D28)</f>
        <v>154</v>
      </c>
      <c r="F28">
        <v>4.2</v>
      </c>
      <c r="G28" s="1" t="s">
        <v>291</v>
      </c>
      <c r="H28" t="s">
        <v>680</v>
      </c>
      <c r="I28" t="s">
        <v>681</v>
      </c>
      <c r="J28" t="s">
        <v>645</v>
      </c>
      <c r="K28">
        <v>1996</v>
      </c>
      <c r="L28">
        <f ca="1">YEAR(TODAY()) - K28</f>
        <v>27</v>
      </c>
      <c r="M28" t="s">
        <v>26</v>
      </c>
      <c r="N28" t="s">
        <v>63</v>
      </c>
      <c r="O28" t="s">
        <v>64</v>
      </c>
      <c r="P28" t="s">
        <v>23</v>
      </c>
    </row>
    <row r="29" spans="1:16" ht="16.5" customHeight="1" x14ac:dyDescent="0.25">
      <c r="A29">
        <v>27</v>
      </c>
      <c r="B29" t="s">
        <v>65</v>
      </c>
      <c r="C29" s="2">
        <v>137</v>
      </c>
      <c r="D29" s="2">
        <v>171</v>
      </c>
      <c r="E29" s="2">
        <f>AVERAGE(C29:D29)</f>
        <v>154</v>
      </c>
      <c r="F29">
        <v>3.8</v>
      </c>
      <c r="G29" s="1" t="s">
        <v>438</v>
      </c>
      <c r="H29" t="s">
        <v>682</v>
      </c>
      <c r="I29" t="s">
        <v>653</v>
      </c>
      <c r="J29" t="s">
        <v>643</v>
      </c>
      <c r="K29">
        <v>1951</v>
      </c>
      <c r="L29">
        <f ca="1">YEAR(TODAY()) - K29</f>
        <v>72</v>
      </c>
      <c r="M29" t="s">
        <v>12</v>
      </c>
      <c r="N29" t="s">
        <v>66</v>
      </c>
      <c r="O29" t="s">
        <v>66</v>
      </c>
      <c r="P29" t="s">
        <v>15</v>
      </c>
    </row>
    <row r="30" spans="1:16" ht="16.5" customHeight="1" x14ac:dyDescent="0.25">
      <c r="A30">
        <v>28</v>
      </c>
      <c r="B30" t="s">
        <v>16</v>
      </c>
      <c r="C30" s="2">
        <v>137</v>
      </c>
      <c r="D30" s="2">
        <v>171</v>
      </c>
      <c r="E30" s="2">
        <f>AVERAGE(C30:D30)</f>
        <v>154</v>
      </c>
      <c r="F30">
        <v>4.5</v>
      </c>
      <c r="G30" s="1" t="s">
        <v>439</v>
      </c>
      <c r="H30" t="s">
        <v>683</v>
      </c>
      <c r="I30" t="s">
        <v>651</v>
      </c>
      <c r="J30" t="s">
        <v>645</v>
      </c>
      <c r="K30">
        <v>2005</v>
      </c>
      <c r="L30">
        <f ca="1">YEAR(TODAY()) - K30</f>
        <v>18</v>
      </c>
      <c r="M30" t="s">
        <v>26</v>
      </c>
      <c r="N30" t="s">
        <v>48</v>
      </c>
      <c r="O30" t="s">
        <v>41</v>
      </c>
      <c r="P30" t="s">
        <v>61</v>
      </c>
    </row>
    <row r="31" spans="1:16" ht="16.5" customHeight="1" x14ac:dyDescent="0.25">
      <c r="A31">
        <v>29</v>
      </c>
      <c r="B31" t="s">
        <v>16</v>
      </c>
      <c r="C31" s="2">
        <v>137</v>
      </c>
      <c r="D31" s="2">
        <v>171</v>
      </c>
      <c r="E31" s="2">
        <f>AVERAGE(C31:D31)</f>
        <v>154</v>
      </c>
      <c r="F31">
        <v>2.8</v>
      </c>
      <c r="G31" s="1" t="s">
        <v>293</v>
      </c>
      <c r="H31" t="s">
        <v>684</v>
      </c>
      <c r="I31" t="s">
        <v>656</v>
      </c>
      <c r="J31" t="s">
        <v>645</v>
      </c>
      <c r="K31">
        <v>2015</v>
      </c>
      <c r="L31">
        <f ca="1">YEAR(TODAY()) - K31</f>
        <v>8</v>
      </c>
      <c r="M31" t="s">
        <v>26</v>
      </c>
      <c r="N31" t="s">
        <v>38</v>
      </c>
      <c r="O31" t="s">
        <v>29</v>
      </c>
      <c r="P31" t="s">
        <v>15</v>
      </c>
    </row>
    <row r="32" spans="1:16" ht="16.5" customHeight="1" x14ac:dyDescent="0.25">
      <c r="A32">
        <v>30</v>
      </c>
      <c r="B32" t="s">
        <v>16</v>
      </c>
      <c r="C32" s="2">
        <v>75</v>
      </c>
      <c r="D32" s="2">
        <v>131</v>
      </c>
      <c r="E32" s="2">
        <f>AVERAGE(C32:D32)</f>
        <v>103</v>
      </c>
      <c r="F32">
        <v>3.8</v>
      </c>
      <c r="G32" s="1" t="s">
        <v>422</v>
      </c>
      <c r="H32" t="s">
        <v>652</v>
      </c>
      <c r="I32" t="s">
        <v>653</v>
      </c>
      <c r="J32" t="s">
        <v>643</v>
      </c>
      <c r="K32">
        <v>1981</v>
      </c>
      <c r="L32">
        <f ca="1">YEAR(TODAY()) - K32</f>
        <v>42</v>
      </c>
      <c r="M32" t="s">
        <v>21</v>
      </c>
      <c r="N32" t="s">
        <v>22</v>
      </c>
      <c r="O32" t="s">
        <v>19</v>
      </c>
      <c r="P32" t="s">
        <v>23</v>
      </c>
    </row>
    <row r="33" spans="1:16" ht="16.5" customHeight="1" x14ac:dyDescent="0.25">
      <c r="A33">
        <v>31</v>
      </c>
      <c r="B33" t="s">
        <v>30</v>
      </c>
      <c r="C33" s="2">
        <v>75</v>
      </c>
      <c r="D33" s="2">
        <v>131</v>
      </c>
      <c r="E33" s="2">
        <f>AVERAGE(C33:D33)</f>
        <v>103</v>
      </c>
      <c r="F33">
        <v>3.9</v>
      </c>
      <c r="G33" s="1" t="s">
        <v>282</v>
      </c>
      <c r="H33" t="s">
        <v>296</v>
      </c>
      <c r="I33" t="s">
        <v>653</v>
      </c>
      <c r="J33" t="s">
        <v>31</v>
      </c>
      <c r="K33">
        <v>1996</v>
      </c>
      <c r="L33">
        <f ca="1">YEAR(TODAY()) - K33</f>
        <v>27</v>
      </c>
      <c r="M33" t="s">
        <v>17</v>
      </c>
      <c r="N33" t="s">
        <v>32</v>
      </c>
      <c r="O33" t="s">
        <v>32</v>
      </c>
      <c r="P33" t="s">
        <v>33</v>
      </c>
    </row>
    <row r="34" spans="1:16" ht="16.5" customHeight="1" x14ac:dyDescent="0.25">
      <c r="A34">
        <v>32</v>
      </c>
      <c r="B34" t="s">
        <v>16</v>
      </c>
      <c r="C34" s="2">
        <v>75</v>
      </c>
      <c r="D34" s="2">
        <v>131</v>
      </c>
      <c r="E34" s="2">
        <f>AVERAGE(C34:D34)</f>
        <v>103</v>
      </c>
      <c r="F34">
        <v>5</v>
      </c>
      <c r="G34" s="1" t="s">
        <v>440</v>
      </c>
      <c r="H34" t="s">
        <v>652</v>
      </c>
      <c r="I34" t="s">
        <v>653</v>
      </c>
      <c r="J34" t="s">
        <v>647</v>
      </c>
      <c r="K34">
        <v>2019</v>
      </c>
      <c r="L34">
        <f ca="1">YEAR(TODAY()) - K34</f>
        <v>4</v>
      </c>
      <c r="M34" t="s">
        <v>26</v>
      </c>
      <c r="N34" t="s">
        <v>39</v>
      </c>
      <c r="O34" t="s">
        <v>29</v>
      </c>
      <c r="P34" t="s">
        <v>15</v>
      </c>
    </row>
    <row r="35" spans="1:16" ht="16.5" customHeight="1" x14ac:dyDescent="0.25">
      <c r="A35">
        <v>33</v>
      </c>
      <c r="B35" t="s">
        <v>67</v>
      </c>
      <c r="C35" s="2">
        <v>75</v>
      </c>
      <c r="D35" s="2">
        <v>131</v>
      </c>
      <c r="E35" s="2">
        <f>AVERAGE(C35:D35)</f>
        <v>103</v>
      </c>
      <c r="F35">
        <v>4.8</v>
      </c>
      <c r="G35" s="1" t="s">
        <v>441</v>
      </c>
      <c r="H35" t="s">
        <v>685</v>
      </c>
      <c r="I35" t="s">
        <v>677</v>
      </c>
      <c r="J35" t="s">
        <v>643</v>
      </c>
      <c r="K35">
        <v>1925</v>
      </c>
      <c r="L35">
        <f ca="1">YEAR(TODAY()) - K35</f>
        <v>98</v>
      </c>
      <c r="M35" t="s">
        <v>26</v>
      </c>
      <c r="N35" t="s">
        <v>13</v>
      </c>
      <c r="O35" t="s">
        <v>14</v>
      </c>
      <c r="P35" t="s">
        <v>20</v>
      </c>
    </row>
    <row r="36" spans="1:16" ht="16.5" customHeight="1" x14ac:dyDescent="0.25">
      <c r="A36">
        <v>34</v>
      </c>
      <c r="B36" t="s">
        <v>68</v>
      </c>
      <c r="C36" s="2">
        <v>75</v>
      </c>
      <c r="D36" s="2">
        <v>131</v>
      </c>
      <c r="E36" s="2">
        <f>AVERAGE(C36:D36)</f>
        <v>103</v>
      </c>
      <c r="F36">
        <v>3.6</v>
      </c>
      <c r="G36" s="1" t="s">
        <v>294</v>
      </c>
      <c r="H36" t="s">
        <v>69</v>
      </c>
      <c r="I36" t="s">
        <v>343</v>
      </c>
      <c r="J36" t="s">
        <v>646</v>
      </c>
      <c r="K36">
        <v>2008</v>
      </c>
      <c r="L36">
        <f ca="1">YEAR(TODAY()) - K36</f>
        <v>15</v>
      </c>
      <c r="M36" t="s">
        <v>26</v>
      </c>
      <c r="N36" t="s">
        <v>38</v>
      </c>
      <c r="O36" t="s">
        <v>29</v>
      </c>
      <c r="P36" t="s">
        <v>70</v>
      </c>
    </row>
    <row r="37" spans="1:16" ht="16.5" customHeight="1" x14ac:dyDescent="0.25">
      <c r="A37">
        <v>35</v>
      </c>
      <c r="B37" t="s">
        <v>71</v>
      </c>
      <c r="C37" s="2">
        <v>75</v>
      </c>
      <c r="D37" s="2">
        <v>131</v>
      </c>
      <c r="E37" s="2">
        <f>AVERAGE(C37:D37)</f>
        <v>103</v>
      </c>
      <c r="F37">
        <v>3.3</v>
      </c>
      <c r="G37" s="1" t="s">
        <v>442</v>
      </c>
      <c r="H37" t="s">
        <v>686</v>
      </c>
      <c r="I37" t="s">
        <v>665</v>
      </c>
      <c r="J37" t="s">
        <v>643</v>
      </c>
      <c r="K37">
        <v>1999</v>
      </c>
      <c r="L37">
        <f ca="1">YEAR(TODAY()) - K37</f>
        <v>24</v>
      </c>
      <c r="M37" t="s">
        <v>26</v>
      </c>
      <c r="N37" t="s">
        <v>72</v>
      </c>
      <c r="O37" t="s">
        <v>43</v>
      </c>
      <c r="P37" t="s">
        <v>37</v>
      </c>
    </row>
    <row r="38" spans="1:16" ht="16.5" customHeight="1" x14ac:dyDescent="0.25">
      <c r="A38">
        <v>36</v>
      </c>
      <c r="B38" t="s">
        <v>73</v>
      </c>
      <c r="C38" s="2">
        <v>75</v>
      </c>
      <c r="D38" s="2">
        <v>131</v>
      </c>
      <c r="E38" s="2">
        <f>AVERAGE(C38:D38)</f>
        <v>103</v>
      </c>
      <c r="F38">
        <v>2.7</v>
      </c>
      <c r="G38" s="1" t="s">
        <v>443</v>
      </c>
      <c r="H38" t="s">
        <v>292</v>
      </c>
      <c r="I38" t="s">
        <v>687</v>
      </c>
      <c r="J38" t="s">
        <v>643</v>
      </c>
      <c r="K38">
        <v>1978</v>
      </c>
      <c r="L38">
        <f ca="1">YEAR(TODAY()) - K38</f>
        <v>45</v>
      </c>
      <c r="M38" t="s">
        <v>26</v>
      </c>
      <c r="N38" t="s">
        <v>38</v>
      </c>
      <c r="O38" t="s">
        <v>29</v>
      </c>
      <c r="P38" t="s">
        <v>70</v>
      </c>
    </row>
    <row r="39" spans="1:16" ht="16.5" customHeight="1" x14ac:dyDescent="0.25">
      <c r="A39">
        <v>37</v>
      </c>
      <c r="B39" t="s">
        <v>16</v>
      </c>
      <c r="C39" s="2">
        <v>75</v>
      </c>
      <c r="D39" s="2">
        <v>131</v>
      </c>
      <c r="E39" s="2">
        <f>AVERAGE(C39:D39)</f>
        <v>103</v>
      </c>
      <c r="F39">
        <v>2.7</v>
      </c>
      <c r="G39" s="1" t="s">
        <v>444</v>
      </c>
      <c r="H39" t="s">
        <v>688</v>
      </c>
      <c r="I39" t="s">
        <v>689</v>
      </c>
      <c r="J39" t="s">
        <v>644</v>
      </c>
      <c r="K39">
        <v>2000</v>
      </c>
      <c r="L39">
        <f ca="1">YEAR(TODAY()) - K39</f>
        <v>23</v>
      </c>
      <c r="M39" t="s">
        <v>26</v>
      </c>
      <c r="N39" t="s">
        <v>55</v>
      </c>
      <c r="O39" t="s">
        <v>56</v>
      </c>
      <c r="P39" t="s">
        <v>15</v>
      </c>
    </row>
    <row r="40" spans="1:16" ht="16.5" customHeight="1" x14ac:dyDescent="0.25">
      <c r="A40">
        <v>38</v>
      </c>
      <c r="B40" t="s">
        <v>16</v>
      </c>
      <c r="C40" s="2">
        <v>75</v>
      </c>
      <c r="D40" s="2">
        <v>131</v>
      </c>
      <c r="E40" s="2">
        <f>AVERAGE(C40:D40)</f>
        <v>103</v>
      </c>
      <c r="F40">
        <v>2.2000000000000002</v>
      </c>
      <c r="G40" s="1" t="s">
        <v>445</v>
      </c>
      <c r="H40" t="s">
        <v>650</v>
      </c>
      <c r="I40" t="s">
        <v>651</v>
      </c>
      <c r="J40" t="s">
        <v>647</v>
      </c>
      <c r="K40">
        <v>2000</v>
      </c>
      <c r="L40">
        <f ca="1">YEAR(TODAY()) - K40</f>
        <v>23</v>
      </c>
      <c r="M40" t="s">
        <v>26</v>
      </c>
      <c r="N40" t="s">
        <v>38</v>
      </c>
      <c r="O40" t="s">
        <v>29</v>
      </c>
      <c r="P40" t="s">
        <v>74</v>
      </c>
    </row>
    <row r="41" spans="1:16" ht="16.5" customHeight="1" x14ac:dyDescent="0.25">
      <c r="A41">
        <v>39</v>
      </c>
      <c r="B41" t="s">
        <v>75</v>
      </c>
      <c r="C41" s="2">
        <v>75</v>
      </c>
      <c r="D41" s="2">
        <v>131</v>
      </c>
      <c r="E41" s="2">
        <f>AVERAGE(C41:D41)</f>
        <v>103</v>
      </c>
      <c r="F41">
        <v>3.4</v>
      </c>
      <c r="G41" s="1" t="s">
        <v>295</v>
      </c>
      <c r="H41" t="s">
        <v>690</v>
      </c>
      <c r="I41" t="s">
        <v>656</v>
      </c>
      <c r="J41" t="s">
        <v>644</v>
      </c>
      <c r="K41">
        <v>1966</v>
      </c>
      <c r="L41">
        <f ca="1">YEAR(TODAY()) - K41</f>
        <v>57</v>
      </c>
      <c r="M41" t="s">
        <v>26</v>
      </c>
      <c r="N41" t="s">
        <v>51</v>
      </c>
      <c r="O41" t="s">
        <v>29</v>
      </c>
      <c r="P41" t="s">
        <v>23</v>
      </c>
    </row>
    <row r="42" spans="1:16" ht="16.5" customHeight="1" x14ac:dyDescent="0.25">
      <c r="A42">
        <v>40</v>
      </c>
      <c r="B42" t="s">
        <v>76</v>
      </c>
      <c r="C42" s="2">
        <v>75</v>
      </c>
      <c r="D42" s="2">
        <v>131</v>
      </c>
      <c r="E42" s="2">
        <f>AVERAGE(C42:D42)</f>
        <v>103</v>
      </c>
      <c r="F42">
        <v>3.1</v>
      </c>
      <c r="G42" s="1" t="s">
        <v>446</v>
      </c>
      <c r="H42" t="s">
        <v>652</v>
      </c>
      <c r="I42" t="s">
        <v>653</v>
      </c>
      <c r="J42" t="s">
        <v>644</v>
      </c>
      <c r="K42">
        <v>1973</v>
      </c>
      <c r="L42">
        <f ca="1">YEAR(TODAY()) - K42</f>
        <v>50</v>
      </c>
      <c r="M42" t="s">
        <v>26</v>
      </c>
      <c r="N42" t="s">
        <v>63</v>
      </c>
      <c r="O42" t="s">
        <v>64</v>
      </c>
      <c r="P42" t="s">
        <v>23</v>
      </c>
    </row>
    <row r="43" spans="1:16" ht="16.5" customHeight="1" x14ac:dyDescent="0.25">
      <c r="A43">
        <v>41</v>
      </c>
      <c r="B43" t="s">
        <v>77</v>
      </c>
      <c r="C43" s="2">
        <v>75</v>
      </c>
      <c r="D43" s="2">
        <v>131</v>
      </c>
      <c r="E43" s="2">
        <f>AVERAGE(C43:D43)</f>
        <v>103</v>
      </c>
      <c r="F43">
        <v>3.4</v>
      </c>
      <c r="G43" s="1" t="s">
        <v>447</v>
      </c>
      <c r="H43" t="s">
        <v>691</v>
      </c>
      <c r="I43" t="s">
        <v>692</v>
      </c>
      <c r="J43" t="s">
        <v>31</v>
      </c>
      <c r="K43">
        <v>1912</v>
      </c>
      <c r="L43">
        <f ca="1">YEAR(TODAY()) - K43</f>
        <v>111</v>
      </c>
      <c r="M43" t="s">
        <v>26</v>
      </c>
      <c r="N43" t="s">
        <v>13</v>
      </c>
      <c r="O43" t="s">
        <v>14</v>
      </c>
      <c r="P43" t="s">
        <v>33</v>
      </c>
    </row>
    <row r="44" spans="1:16" ht="16.5" customHeight="1" x14ac:dyDescent="0.25">
      <c r="A44">
        <v>42</v>
      </c>
      <c r="B44" t="s">
        <v>78</v>
      </c>
      <c r="C44" s="2">
        <v>75</v>
      </c>
      <c r="D44" s="2">
        <v>131</v>
      </c>
      <c r="E44" s="2">
        <f>AVERAGE(C44:D44)</f>
        <v>103</v>
      </c>
      <c r="F44">
        <v>2.6</v>
      </c>
      <c r="G44" s="1" t="s">
        <v>297</v>
      </c>
      <c r="H44" t="s">
        <v>693</v>
      </c>
      <c r="I44" t="s">
        <v>694</v>
      </c>
      <c r="J44" t="s">
        <v>643</v>
      </c>
      <c r="K44">
        <v>1958</v>
      </c>
      <c r="L44">
        <f ca="1">YEAR(TODAY()) - K44</f>
        <v>65</v>
      </c>
      <c r="M44" t="s">
        <v>26</v>
      </c>
      <c r="N44">
        <v>-1</v>
      </c>
      <c r="O44">
        <v>-1</v>
      </c>
      <c r="P44" t="s">
        <v>23</v>
      </c>
    </row>
    <row r="45" spans="1:16" ht="16.5" customHeight="1" x14ac:dyDescent="0.25">
      <c r="A45">
        <v>43</v>
      </c>
      <c r="B45" t="s">
        <v>79</v>
      </c>
      <c r="C45" s="2">
        <v>75</v>
      </c>
      <c r="D45" s="2">
        <v>131</v>
      </c>
      <c r="E45" s="2">
        <f>AVERAGE(C45:D45)</f>
        <v>103</v>
      </c>
      <c r="F45">
        <v>5</v>
      </c>
      <c r="G45" s="1" t="s">
        <v>448</v>
      </c>
      <c r="H45" t="s">
        <v>695</v>
      </c>
      <c r="I45" t="s">
        <v>656</v>
      </c>
      <c r="J45" t="s">
        <v>645</v>
      </c>
      <c r="K45">
        <v>2019</v>
      </c>
      <c r="L45">
        <f ca="1">YEAR(TODAY()) - K45</f>
        <v>4</v>
      </c>
      <c r="M45" t="s">
        <v>26</v>
      </c>
      <c r="N45" t="s">
        <v>32</v>
      </c>
      <c r="O45" t="s">
        <v>32</v>
      </c>
      <c r="P45" t="s">
        <v>15</v>
      </c>
    </row>
    <row r="46" spans="1:16" ht="16.5" customHeight="1" x14ac:dyDescent="0.25">
      <c r="A46">
        <v>44</v>
      </c>
      <c r="B46" t="s">
        <v>16</v>
      </c>
      <c r="C46" s="2">
        <v>75</v>
      </c>
      <c r="D46" s="2">
        <v>131</v>
      </c>
      <c r="E46" s="2">
        <f>AVERAGE(C46:D46)</f>
        <v>103</v>
      </c>
      <c r="F46">
        <v>4.2</v>
      </c>
      <c r="G46" s="1" t="s">
        <v>298</v>
      </c>
      <c r="H46" t="s">
        <v>696</v>
      </c>
      <c r="I46" t="s">
        <v>656</v>
      </c>
      <c r="J46" t="s">
        <v>645</v>
      </c>
      <c r="K46">
        <v>2013</v>
      </c>
      <c r="L46">
        <f ca="1">YEAR(TODAY()) - K46</f>
        <v>10</v>
      </c>
      <c r="M46" t="s">
        <v>26</v>
      </c>
      <c r="N46" t="s">
        <v>38</v>
      </c>
      <c r="O46" t="s">
        <v>29</v>
      </c>
      <c r="P46" t="s">
        <v>60</v>
      </c>
    </row>
    <row r="47" spans="1:16" ht="16.5" customHeight="1" x14ac:dyDescent="0.25">
      <c r="A47">
        <v>45</v>
      </c>
      <c r="B47" t="s">
        <v>80</v>
      </c>
      <c r="C47" s="2">
        <v>75</v>
      </c>
      <c r="D47" s="2">
        <v>131</v>
      </c>
      <c r="E47" s="2">
        <f>AVERAGE(C47:D47)</f>
        <v>103</v>
      </c>
      <c r="F47">
        <v>4.0999999999999996</v>
      </c>
      <c r="G47" s="1" t="s">
        <v>299</v>
      </c>
      <c r="H47" t="s">
        <v>296</v>
      </c>
      <c r="I47" t="s">
        <v>653</v>
      </c>
      <c r="J47" t="s">
        <v>31</v>
      </c>
      <c r="K47">
        <v>1849</v>
      </c>
      <c r="L47">
        <f ca="1">YEAR(TODAY()) - K47</f>
        <v>174</v>
      </c>
      <c r="M47" t="s">
        <v>17</v>
      </c>
      <c r="N47" t="s">
        <v>32</v>
      </c>
      <c r="O47" t="s">
        <v>32</v>
      </c>
      <c r="P47" t="s">
        <v>33</v>
      </c>
    </row>
    <row r="48" spans="1:16" ht="16.5" customHeight="1" x14ac:dyDescent="0.25">
      <c r="A48">
        <v>46</v>
      </c>
      <c r="B48" t="s">
        <v>81</v>
      </c>
      <c r="C48" s="2">
        <v>75</v>
      </c>
      <c r="D48" s="2">
        <v>131</v>
      </c>
      <c r="E48" s="2">
        <f>AVERAGE(C48:D48)</f>
        <v>103</v>
      </c>
      <c r="F48">
        <v>4.8</v>
      </c>
      <c r="G48" s="1" t="s">
        <v>300</v>
      </c>
      <c r="H48" t="s">
        <v>652</v>
      </c>
      <c r="I48" t="s">
        <v>653</v>
      </c>
      <c r="J48" t="s">
        <v>646</v>
      </c>
      <c r="K48">
        <v>2012</v>
      </c>
      <c r="L48">
        <f ca="1">YEAR(TODAY()) - K48</f>
        <v>11</v>
      </c>
      <c r="M48" t="s">
        <v>26</v>
      </c>
      <c r="N48" t="s">
        <v>28</v>
      </c>
      <c r="O48" t="s">
        <v>29</v>
      </c>
      <c r="P48" t="s">
        <v>15</v>
      </c>
    </row>
    <row r="49" spans="1:16" ht="16.5" customHeight="1" x14ac:dyDescent="0.25">
      <c r="A49">
        <v>47</v>
      </c>
      <c r="B49" t="s">
        <v>16</v>
      </c>
      <c r="C49" s="2">
        <v>75</v>
      </c>
      <c r="D49" s="2">
        <v>131</v>
      </c>
      <c r="E49" s="2">
        <f>AVERAGE(C49:D49)</f>
        <v>103</v>
      </c>
      <c r="F49">
        <v>3.3</v>
      </c>
      <c r="G49" s="1" t="s">
        <v>449</v>
      </c>
      <c r="H49" t="s">
        <v>697</v>
      </c>
      <c r="I49" t="s">
        <v>665</v>
      </c>
      <c r="J49" t="s">
        <v>644</v>
      </c>
      <c r="K49">
        <v>2000</v>
      </c>
      <c r="L49">
        <f ca="1">YEAR(TODAY()) - K49</f>
        <v>23</v>
      </c>
      <c r="M49" t="s">
        <v>26</v>
      </c>
      <c r="N49" t="s">
        <v>63</v>
      </c>
      <c r="O49" t="s">
        <v>64</v>
      </c>
      <c r="P49" t="s">
        <v>15</v>
      </c>
    </row>
    <row r="50" spans="1:16" ht="16.5" customHeight="1" x14ac:dyDescent="0.25">
      <c r="A50">
        <v>48</v>
      </c>
      <c r="B50" t="s">
        <v>16</v>
      </c>
      <c r="C50" s="2">
        <v>75</v>
      </c>
      <c r="D50" s="2">
        <v>131</v>
      </c>
      <c r="E50" s="2">
        <f>AVERAGE(C50:D50)</f>
        <v>103</v>
      </c>
      <c r="F50">
        <v>3.7</v>
      </c>
      <c r="G50" s="1" t="s">
        <v>301</v>
      </c>
      <c r="H50" t="s">
        <v>684</v>
      </c>
      <c r="I50" t="s">
        <v>656</v>
      </c>
      <c r="J50" t="s">
        <v>643</v>
      </c>
      <c r="K50">
        <v>2016</v>
      </c>
      <c r="L50">
        <f ca="1">YEAR(TODAY()) - K50</f>
        <v>7</v>
      </c>
      <c r="M50" t="s">
        <v>41</v>
      </c>
      <c r="N50" t="s">
        <v>48</v>
      </c>
      <c r="O50" t="s">
        <v>41</v>
      </c>
      <c r="P50" t="s">
        <v>15</v>
      </c>
    </row>
    <row r="51" spans="1:16" ht="16.5" customHeight="1" x14ac:dyDescent="0.25">
      <c r="A51">
        <v>49</v>
      </c>
      <c r="B51" t="s">
        <v>16</v>
      </c>
      <c r="C51" s="2">
        <v>75</v>
      </c>
      <c r="D51" s="2">
        <v>131</v>
      </c>
      <c r="E51" s="2">
        <f>AVERAGE(C51:D51)</f>
        <v>103</v>
      </c>
      <c r="F51">
        <v>4.3</v>
      </c>
      <c r="G51" s="1" t="s">
        <v>450</v>
      </c>
      <c r="H51" t="s">
        <v>296</v>
      </c>
      <c r="I51" t="s">
        <v>653</v>
      </c>
      <c r="J51" t="s">
        <v>646</v>
      </c>
      <c r="K51">
        <v>1999</v>
      </c>
      <c r="L51">
        <f ca="1">YEAR(TODAY()) - K51</f>
        <v>24</v>
      </c>
      <c r="M51" t="s">
        <v>26</v>
      </c>
      <c r="N51" t="s">
        <v>38</v>
      </c>
      <c r="O51" t="s">
        <v>29</v>
      </c>
      <c r="P51" t="s">
        <v>15</v>
      </c>
    </row>
    <row r="52" spans="1:16" ht="16.5" customHeight="1" x14ac:dyDescent="0.25">
      <c r="A52">
        <v>50</v>
      </c>
      <c r="B52" t="s">
        <v>76</v>
      </c>
      <c r="C52" s="2">
        <v>75</v>
      </c>
      <c r="D52" s="2">
        <v>131</v>
      </c>
      <c r="E52" s="2">
        <f>AVERAGE(C52:D52)</f>
        <v>103</v>
      </c>
      <c r="F52">
        <v>4.8</v>
      </c>
      <c r="G52" s="1" t="s">
        <v>451</v>
      </c>
      <c r="H52" t="s">
        <v>684</v>
      </c>
      <c r="I52" t="s">
        <v>656</v>
      </c>
      <c r="J52" t="s">
        <v>647</v>
      </c>
      <c r="K52">
        <v>2014</v>
      </c>
      <c r="L52">
        <f ca="1">YEAR(TODAY()) - K52</f>
        <v>9</v>
      </c>
      <c r="M52" t="s">
        <v>26</v>
      </c>
      <c r="N52" t="s">
        <v>27</v>
      </c>
      <c r="O52" t="s">
        <v>19</v>
      </c>
      <c r="P52" t="s">
        <v>60</v>
      </c>
    </row>
    <row r="53" spans="1:16" ht="16.5" customHeight="1" x14ac:dyDescent="0.25">
      <c r="A53">
        <v>51</v>
      </c>
      <c r="B53" t="s">
        <v>16</v>
      </c>
      <c r="C53" s="2">
        <v>75</v>
      </c>
      <c r="D53" s="2">
        <v>131</v>
      </c>
      <c r="E53" s="2">
        <f>AVERAGE(C53:D53)</f>
        <v>103</v>
      </c>
      <c r="F53">
        <v>3.7</v>
      </c>
      <c r="G53" s="1" t="s">
        <v>302</v>
      </c>
      <c r="H53" t="s">
        <v>296</v>
      </c>
      <c r="I53" t="s">
        <v>653</v>
      </c>
      <c r="J53" t="s">
        <v>31</v>
      </c>
      <c r="K53">
        <v>1781</v>
      </c>
      <c r="L53">
        <f ca="1">YEAR(TODAY()) - K53</f>
        <v>242</v>
      </c>
      <c r="M53" t="s">
        <v>17</v>
      </c>
      <c r="N53" t="s">
        <v>32</v>
      </c>
      <c r="O53" t="s">
        <v>32</v>
      </c>
      <c r="P53" t="s">
        <v>33</v>
      </c>
    </row>
    <row r="54" spans="1:16" ht="16.5" customHeight="1" x14ac:dyDescent="0.25">
      <c r="A54">
        <v>52</v>
      </c>
      <c r="B54" t="s">
        <v>16</v>
      </c>
      <c r="C54" s="2">
        <v>75</v>
      </c>
      <c r="D54" s="2">
        <v>131</v>
      </c>
      <c r="E54" s="2">
        <f>AVERAGE(C54:D54)</f>
        <v>103</v>
      </c>
      <c r="F54">
        <v>4</v>
      </c>
      <c r="G54" s="1" t="s">
        <v>303</v>
      </c>
      <c r="H54" t="s">
        <v>684</v>
      </c>
      <c r="I54" t="s">
        <v>656</v>
      </c>
      <c r="J54" t="s">
        <v>644</v>
      </c>
      <c r="K54">
        <v>2012</v>
      </c>
      <c r="L54">
        <f ca="1">YEAR(TODAY()) - K54</f>
        <v>11</v>
      </c>
      <c r="M54" t="s">
        <v>26</v>
      </c>
      <c r="N54" t="s">
        <v>38</v>
      </c>
      <c r="O54" t="s">
        <v>29</v>
      </c>
      <c r="P54" t="s">
        <v>15</v>
      </c>
    </row>
    <row r="55" spans="1:16" ht="16.5" customHeight="1" x14ac:dyDescent="0.25">
      <c r="A55">
        <v>53</v>
      </c>
      <c r="B55" t="s">
        <v>82</v>
      </c>
      <c r="C55" s="2">
        <v>75</v>
      </c>
      <c r="D55" s="2">
        <v>131</v>
      </c>
      <c r="E55" s="2">
        <f>AVERAGE(C55:D55)</f>
        <v>103</v>
      </c>
      <c r="F55">
        <v>4.8</v>
      </c>
      <c r="G55" s="1" t="s">
        <v>452</v>
      </c>
      <c r="H55" t="s">
        <v>50</v>
      </c>
      <c r="I55" t="s">
        <v>856</v>
      </c>
      <c r="J55" t="s">
        <v>645</v>
      </c>
      <c r="K55">
        <v>2003</v>
      </c>
      <c r="L55">
        <f ca="1">YEAR(TODAY()) - K55</f>
        <v>20</v>
      </c>
      <c r="M55" t="s">
        <v>26</v>
      </c>
      <c r="N55" t="s">
        <v>39</v>
      </c>
      <c r="O55" t="s">
        <v>29</v>
      </c>
      <c r="P55" t="s">
        <v>60</v>
      </c>
    </row>
    <row r="56" spans="1:16" ht="16.5" customHeight="1" x14ac:dyDescent="0.25">
      <c r="A56">
        <v>54</v>
      </c>
      <c r="B56" t="s">
        <v>83</v>
      </c>
      <c r="C56" s="2">
        <v>75</v>
      </c>
      <c r="D56" s="2">
        <v>131</v>
      </c>
      <c r="E56" s="2">
        <f>AVERAGE(C56:D56)</f>
        <v>103</v>
      </c>
      <c r="F56">
        <v>3.5</v>
      </c>
      <c r="G56" s="1" t="s">
        <v>304</v>
      </c>
      <c r="H56" t="s">
        <v>698</v>
      </c>
      <c r="I56" t="s">
        <v>699</v>
      </c>
      <c r="J56" t="s">
        <v>645</v>
      </c>
      <c r="K56">
        <v>1999</v>
      </c>
      <c r="L56">
        <f ca="1">YEAR(TODAY()) - K56</f>
        <v>24</v>
      </c>
      <c r="M56" t="s">
        <v>26</v>
      </c>
      <c r="N56" t="s">
        <v>38</v>
      </c>
      <c r="O56" t="s">
        <v>29</v>
      </c>
      <c r="P56" t="s">
        <v>15</v>
      </c>
    </row>
    <row r="57" spans="1:16" ht="16.5" customHeight="1" x14ac:dyDescent="0.25">
      <c r="A57">
        <v>55</v>
      </c>
      <c r="B57" t="s">
        <v>84</v>
      </c>
      <c r="C57" s="2">
        <v>75</v>
      </c>
      <c r="D57" s="2">
        <v>131</v>
      </c>
      <c r="E57" s="2">
        <f>AVERAGE(C57:D57)</f>
        <v>103</v>
      </c>
      <c r="F57">
        <v>3.7</v>
      </c>
      <c r="G57" s="1" t="s">
        <v>453</v>
      </c>
      <c r="H57" t="s">
        <v>700</v>
      </c>
      <c r="I57" t="s">
        <v>701</v>
      </c>
      <c r="J57" t="s">
        <v>642</v>
      </c>
      <c r="K57">
        <v>1926</v>
      </c>
      <c r="L57">
        <f ca="1">YEAR(TODAY()) - K57</f>
        <v>97</v>
      </c>
      <c r="M57" t="s">
        <v>12</v>
      </c>
      <c r="N57" t="s">
        <v>55</v>
      </c>
      <c r="O57" t="s">
        <v>56</v>
      </c>
      <c r="P57" t="s">
        <v>23</v>
      </c>
    </row>
    <row r="58" spans="1:16" ht="16.5" customHeight="1" x14ac:dyDescent="0.25">
      <c r="A58">
        <v>56</v>
      </c>
      <c r="B58" t="s">
        <v>81</v>
      </c>
      <c r="C58" s="2">
        <v>75</v>
      </c>
      <c r="D58" s="2">
        <v>131</v>
      </c>
      <c r="E58" s="2">
        <f>AVERAGE(C58:D58)</f>
        <v>103</v>
      </c>
      <c r="F58">
        <v>3.5</v>
      </c>
      <c r="G58" s="1" t="s">
        <v>454</v>
      </c>
      <c r="H58" t="s">
        <v>662</v>
      </c>
      <c r="I58" t="s">
        <v>663</v>
      </c>
      <c r="J58" t="s">
        <v>646</v>
      </c>
      <c r="K58">
        <v>2012</v>
      </c>
      <c r="L58">
        <f ca="1">YEAR(TODAY()) - K58</f>
        <v>11</v>
      </c>
      <c r="M58" t="s">
        <v>26</v>
      </c>
      <c r="N58" t="s">
        <v>32</v>
      </c>
      <c r="O58" t="s">
        <v>32</v>
      </c>
      <c r="P58" t="s">
        <v>74</v>
      </c>
    </row>
    <row r="59" spans="1:16" ht="16.5" customHeight="1" x14ac:dyDescent="0.25">
      <c r="A59">
        <v>57</v>
      </c>
      <c r="B59" t="s">
        <v>85</v>
      </c>
      <c r="C59" s="2">
        <v>75</v>
      </c>
      <c r="D59" s="2">
        <v>131</v>
      </c>
      <c r="E59" s="2">
        <f>AVERAGE(C59:D59)</f>
        <v>103</v>
      </c>
      <c r="F59">
        <v>4.0999999999999996</v>
      </c>
      <c r="G59" s="1" t="s">
        <v>305</v>
      </c>
      <c r="H59" t="s">
        <v>684</v>
      </c>
      <c r="I59" t="s">
        <v>656</v>
      </c>
      <c r="J59" t="s">
        <v>643</v>
      </c>
      <c r="K59">
        <v>2006</v>
      </c>
      <c r="L59">
        <f ca="1">YEAR(TODAY()) - K59</f>
        <v>17</v>
      </c>
      <c r="M59" t="s">
        <v>17</v>
      </c>
      <c r="N59" t="s">
        <v>51</v>
      </c>
      <c r="O59" t="s">
        <v>29</v>
      </c>
      <c r="P59" t="s">
        <v>37</v>
      </c>
    </row>
    <row r="60" spans="1:16" ht="16.5" customHeight="1" x14ac:dyDescent="0.25">
      <c r="A60">
        <v>58</v>
      </c>
      <c r="B60" t="s">
        <v>16</v>
      </c>
      <c r="C60" s="2">
        <v>75</v>
      </c>
      <c r="D60" s="2">
        <v>131</v>
      </c>
      <c r="E60" s="2">
        <f>AVERAGE(C60:D60)</f>
        <v>103</v>
      </c>
      <c r="F60">
        <v>3.2</v>
      </c>
      <c r="G60" s="1" t="s">
        <v>455</v>
      </c>
      <c r="H60" t="s">
        <v>684</v>
      </c>
      <c r="I60" t="s">
        <v>656</v>
      </c>
      <c r="J60" t="s">
        <v>643</v>
      </c>
      <c r="K60">
        <v>2011</v>
      </c>
      <c r="L60">
        <f ca="1">YEAR(TODAY()) - K60</f>
        <v>12</v>
      </c>
      <c r="M60" t="s">
        <v>26</v>
      </c>
      <c r="N60" t="s">
        <v>86</v>
      </c>
      <c r="O60" t="s">
        <v>87</v>
      </c>
      <c r="P60" t="s">
        <v>15</v>
      </c>
    </row>
    <row r="61" spans="1:16" ht="16.5" customHeight="1" x14ac:dyDescent="0.25">
      <c r="A61">
        <v>59</v>
      </c>
      <c r="B61" t="s">
        <v>88</v>
      </c>
      <c r="C61" s="2">
        <v>75</v>
      </c>
      <c r="D61" s="2">
        <v>131</v>
      </c>
      <c r="E61" s="2">
        <f>AVERAGE(C61:D61)</f>
        <v>103</v>
      </c>
      <c r="F61">
        <v>4.5</v>
      </c>
      <c r="G61" s="1" t="s">
        <v>456</v>
      </c>
      <c r="H61" t="s">
        <v>662</v>
      </c>
      <c r="I61" t="s">
        <v>663</v>
      </c>
      <c r="J61" t="s">
        <v>646</v>
      </c>
      <c r="K61">
        <v>1994</v>
      </c>
      <c r="L61">
        <f ca="1">YEAR(TODAY()) - K61</f>
        <v>29</v>
      </c>
      <c r="M61" t="s">
        <v>26</v>
      </c>
      <c r="N61" t="s">
        <v>89</v>
      </c>
      <c r="O61" t="s">
        <v>19</v>
      </c>
      <c r="P61" t="s">
        <v>61</v>
      </c>
    </row>
    <row r="62" spans="1:16" ht="16.5" customHeight="1" x14ac:dyDescent="0.25">
      <c r="A62">
        <v>60</v>
      </c>
      <c r="B62" t="s">
        <v>76</v>
      </c>
      <c r="C62" s="2">
        <v>75</v>
      </c>
      <c r="D62" s="2">
        <v>131</v>
      </c>
      <c r="E62" s="2">
        <f>AVERAGE(C62:D62)</f>
        <v>103</v>
      </c>
      <c r="F62">
        <v>3.8</v>
      </c>
      <c r="G62" s="1" t="s">
        <v>457</v>
      </c>
      <c r="H62" t="s">
        <v>702</v>
      </c>
      <c r="I62" t="s">
        <v>703</v>
      </c>
      <c r="J62" t="s">
        <v>31</v>
      </c>
      <c r="K62">
        <v>1863</v>
      </c>
      <c r="L62">
        <f ca="1">YEAR(TODAY()) - K62</f>
        <v>160</v>
      </c>
      <c r="M62" t="s">
        <v>17</v>
      </c>
      <c r="N62" t="s">
        <v>90</v>
      </c>
      <c r="O62" t="s">
        <v>14</v>
      </c>
      <c r="P62" t="s">
        <v>33</v>
      </c>
    </row>
    <row r="63" spans="1:16" ht="16.5" customHeight="1" x14ac:dyDescent="0.25">
      <c r="A63">
        <v>61</v>
      </c>
      <c r="B63" t="s">
        <v>77</v>
      </c>
      <c r="C63" s="2">
        <v>75</v>
      </c>
      <c r="D63" s="2">
        <v>131</v>
      </c>
      <c r="E63" s="2">
        <f>AVERAGE(C63:D63)</f>
        <v>103</v>
      </c>
      <c r="F63">
        <v>4.5</v>
      </c>
      <c r="G63" s="1" t="s">
        <v>458</v>
      </c>
      <c r="H63" t="s">
        <v>704</v>
      </c>
      <c r="I63" t="s">
        <v>653</v>
      </c>
      <c r="J63" t="s">
        <v>646</v>
      </c>
      <c r="K63">
        <v>2010</v>
      </c>
      <c r="L63">
        <f ca="1">YEAR(TODAY()) - K63</f>
        <v>13</v>
      </c>
      <c r="M63" t="s">
        <v>26</v>
      </c>
      <c r="N63" t="s">
        <v>66</v>
      </c>
      <c r="O63" t="s">
        <v>66</v>
      </c>
      <c r="P63" t="s">
        <v>23</v>
      </c>
    </row>
    <row r="64" spans="1:16" ht="16.5" customHeight="1" x14ac:dyDescent="0.25">
      <c r="A64">
        <v>62</v>
      </c>
      <c r="B64" t="s">
        <v>16</v>
      </c>
      <c r="C64" s="2">
        <v>79</v>
      </c>
      <c r="D64" s="2">
        <v>131</v>
      </c>
      <c r="E64" s="2">
        <f>AVERAGE(C64:D64)</f>
        <v>105</v>
      </c>
      <c r="F64">
        <v>3.5</v>
      </c>
      <c r="G64" s="1" t="s">
        <v>283</v>
      </c>
      <c r="H64" t="s">
        <v>657</v>
      </c>
      <c r="I64" t="s">
        <v>653</v>
      </c>
      <c r="J64" t="s">
        <v>643</v>
      </c>
      <c r="K64">
        <v>1990</v>
      </c>
      <c r="L64">
        <f ca="1">YEAR(TODAY()) - K64</f>
        <v>33</v>
      </c>
      <c r="M64" t="s">
        <v>17</v>
      </c>
      <c r="N64" t="s">
        <v>34</v>
      </c>
      <c r="O64" t="s">
        <v>35</v>
      </c>
      <c r="P64" t="s">
        <v>20</v>
      </c>
    </row>
    <row r="65" spans="1:16" ht="16.5" customHeight="1" x14ac:dyDescent="0.25">
      <c r="A65">
        <v>63</v>
      </c>
      <c r="B65" t="s">
        <v>16</v>
      </c>
      <c r="C65" s="2">
        <v>79</v>
      </c>
      <c r="D65" s="2">
        <v>131</v>
      </c>
      <c r="E65" s="2">
        <f>AVERAGE(C65:D65)</f>
        <v>105</v>
      </c>
      <c r="F65">
        <v>4.2</v>
      </c>
      <c r="G65" s="1" t="s">
        <v>423</v>
      </c>
      <c r="H65" t="s">
        <v>655</v>
      </c>
      <c r="I65" t="s">
        <v>656</v>
      </c>
      <c r="J65" t="s">
        <v>645</v>
      </c>
      <c r="K65">
        <v>2010</v>
      </c>
      <c r="L65">
        <f ca="1">YEAR(TODAY()) - K65</f>
        <v>13</v>
      </c>
      <c r="M65" t="s">
        <v>26</v>
      </c>
      <c r="N65" t="s">
        <v>28</v>
      </c>
      <c r="O65" t="s">
        <v>29</v>
      </c>
      <c r="P65" t="s">
        <v>15</v>
      </c>
    </row>
    <row r="66" spans="1:16" ht="16.5" customHeight="1" x14ac:dyDescent="0.25">
      <c r="A66">
        <v>64</v>
      </c>
      <c r="B66" t="s">
        <v>91</v>
      </c>
      <c r="C66" s="2">
        <v>79</v>
      </c>
      <c r="D66" s="2">
        <v>131</v>
      </c>
      <c r="E66" s="2">
        <f>AVERAGE(C66:D66)</f>
        <v>105</v>
      </c>
      <c r="F66">
        <v>3.8</v>
      </c>
      <c r="G66" s="1" t="s">
        <v>306</v>
      </c>
      <c r="H66" t="s">
        <v>705</v>
      </c>
      <c r="I66" t="s">
        <v>656</v>
      </c>
      <c r="J66" t="s">
        <v>646</v>
      </c>
      <c r="K66">
        <v>1986</v>
      </c>
      <c r="L66">
        <f ca="1">YEAR(TODAY()) - K66</f>
        <v>37</v>
      </c>
      <c r="M66" t="s">
        <v>92</v>
      </c>
      <c r="N66" t="s">
        <v>93</v>
      </c>
      <c r="O66" t="s">
        <v>25</v>
      </c>
      <c r="P66" t="s">
        <v>23</v>
      </c>
    </row>
    <row r="67" spans="1:16" ht="16.5" customHeight="1" x14ac:dyDescent="0.25">
      <c r="A67">
        <v>65</v>
      </c>
      <c r="B67" t="s">
        <v>68</v>
      </c>
      <c r="C67" s="2">
        <v>79</v>
      </c>
      <c r="D67" s="2">
        <v>131</v>
      </c>
      <c r="E67" s="2">
        <f>AVERAGE(C67:D67)</f>
        <v>105</v>
      </c>
      <c r="F67">
        <v>3.7</v>
      </c>
      <c r="G67" s="1" t="s">
        <v>459</v>
      </c>
      <c r="H67" t="s">
        <v>706</v>
      </c>
      <c r="I67" t="s">
        <v>681</v>
      </c>
      <c r="J67" t="s">
        <v>643</v>
      </c>
      <c r="K67">
        <v>1995</v>
      </c>
      <c r="L67">
        <f ca="1">YEAR(TODAY()) - K67</f>
        <v>28</v>
      </c>
      <c r="M67" t="s">
        <v>26</v>
      </c>
      <c r="N67" t="s">
        <v>63</v>
      </c>
      <c r="O67" t="s">
        <v>64</v>
      </c>
      <c r="P67" t="s">
        <v>23</v>
      </c>
    </row>
    <row r="68" spans="1:16" ht="16.5" customHeight="1" x14ac:dyDescent="0.25">
      <c r="A68">
        <v>66</v>
      </c>
      <c r="B68" t="s">
        <v>16</v>
      </c>
      <c r="C68" s="2">
        <v>79</v>
      </c>
      <c r="D68" s="2">
        <v>131</v>
      </c>
      <c r="E68" s="2">
        <f>AVERAGE(C68:D68)</f>
        <v>105</v>
      </c>
      <c r="F68">
        <v>3.7</v>
      </c>
      <c r="G68" s="1" t="s">
        <v>460</v>
      </c>
      <c r="H68" t="s">
        <v>648</v>
      </c>
      <c r="I68" t="s">
        <v>649</v>
      </c>
      <c r="J68" t="s">
        <v>644</v>
      </c>
      <c r="K68">
        <v>2012</v>
      </c>
      <c r="L68">
        <f ca="1">YEAR(TODAY()) - K68</f>
        <v>11</v>
      </c>
      <c r="M68" t="s">
        <v>26</v>
      </c>
      <c r="N68" t="s">
        <v>51</v>
      </c>
      <c r="O68" t="s">
        <v>29</v>
      </c>
      <c r="P68" t="s">
        <v>15</v>
      </c>
    </row>
    <row r="69" spans="1:16" ht="16.5" customHeight="1" x14ac:dyDescent="0.25">
      <c r="A69">
        <v>67</v>
      </c>
      <c r="B69" t="s">
        <v>16</v>
      </c>
      <c r="C69" s="2">
        <v>79</v>
      </c>
      <c r="D69" s="2">
        <v>131</v>
      </c>
      <c r="E69" s="2">
        <f>AVERAGE(C69:D69)</f>
        <v>105</v>
      </c>
      <c r="F69">
        <v>4</v>
      </c>
      <c r="G69" s="1" t="s">
        <v>461</v>
      </c>
      <c r="H69" t="s">
        <v>707</v>
      </c>
      <c r="I69" t="s">
        <v>656</v>
      </c>
      <c r="J69" t="s">
        <v>643</v>
      </c>
      <c r="K69">
        <v>2006</v>
      </c>
      <c r="L69">
        <f ca="1">YEAR(TODAY()) - K69</f>
        <v>17</v>
      </c>
      <c r="M69" t="s">
        <v>26</v>
      </c>
      <c r="N69" t="s">
        <v>38</v>
      </c>
      <c r="O69" t="s">
        <v>29</v>
      </c>
      <c r="P69" t="s">
        <v>70</v>
      </c>
    </row>
    <row r="70" spans="1:16" ht="16.5" customHeight="1" x14ac:dyDescent="0.25">
      <c r="A70">
        <v>68</v>
      </c>
      <c r="B70" t="s">
        <v>94</v>
      </c>
      <c r="C70" s="2">
        <v>79</v>
      </c>
      <c r="D70" s="2">
        <v>131</v>
      </c>
      <c r="E70" s="2">
        <f>AVERAGE(C70:D70)</f>
        <v>105</v>
      </c>
      <c r="F70">
        <v>3.3</v>
      </c>
      <c r="G70" s="1" t="s">
        <v>462</v>
      </c>
      <c r="H70" t="s">
        <v>659</v>
      </c>
      <c r="I70" t="s">
        <v>660</v>
      </c>
      <c r="J70" t="s">
        <v>644</v>
      </c>
      <c r="K70">
        <v>2015</v>
      </c>
      <c r="L70">
        <f ca="1">YEAR(TODAY()) - K70</f>
        <v>8</v>
      </c>
      <c r="M70" t="s">
        <v>26</v>
      </c>
      <c r="N70" t="s">
        <v>32</v>
      </c>
      <c r="O70" t="s">
        <v>32</v>
      </c>
      <c r="P70" t="s">
        <v>15</v>
      </c>
    </row>
    <row r="71" spans="1:16" ht="16.5" customHeight="1" x14ac:dyDescent="0.25">
      <c r="A71">
        <v>70</v>
      </c>
      <c r="B71" t="s">
        <v>96</v>
      </c>
      <c r="C71" s="2">
        <v>79</v>
      </c>
      <c r="D71" s="2">
        <v>131</v>
      </c>
      <c r="E71" s="2">
        <f>AVERAGE(C71:D71)</f>
        <v>105</v>
      </c>
      <c r="F71">
        <v>4.2</v>
      </c>
      <c r="G71" s="1" t="s">
        <v>307</v>
      </c>
      <c r="H71" t="s">
        <v>708</v>
      </c>
      <c r="I71" t="s">
        <v>681</v>
      </c>
      <c r="J71" t="s">
        <v>645</v>
      </c>
      <c r="K71">
        <v>2006</v>
      </c>
      <c r="L71">
        <f ca="1">YEAR(TODAY()) - K71</f>
        <v>17</v>
      </c>
      <c r="M71" t="s">
        <v>17</v>
      </c>
      <c r="N71" t="s">
        <v>27</v>
      </c>
      <c r="O71" t="s">
        <v>19</v>
      </c>
      <c r="P71" t="s">
        <v>61</v>
      </c>
    </row>
    <row r="72" spans="1:16" ht="16.5" customHeight="1" x14ac:dyDescent="0.25">
      <c r="A72">
        <v>71</v>
      </c>
      <c r="B72" t="s">
        <v>97</v>
      </c>
      <c r="C72" s="2">
        <v>79</v>
      </c>
      <c r="D72" s="2">
        <v>131</v>
      </c>
      <c r="E72" s="2">
        <f>AVERAGE(C72:D72)</f>
        <v>105</v>
      </c>
      <c r="F72">
        <v>3.3</v>
      </c>
      <c r="G72" s="1" t="s">
        <v>462</v>
      </c>
      <c r="H72" t="s">
        <v>709</v>
      </c>
      <c r="I72" t="s">
        <v>656</v>
      </c>
      <c r="J72" t="s">
        <v>644</v>
      </c>
      <c r="K72">
        <v>2015</v>
      </c>
      <c r="L72">
        <f ca="1">YEAR(TODAY()) - K72</f>
        <v>8</v>
      </c>
      <c r="M72" t="s">
        <v>26</v>
      </c>
      <c r="N72" t="s">
        <v>32</v>
      </c>
      <c r="O72" t="s">
        <v>32</v>
      </c>
      <c r="P72" t="s">
        <v>15</v>
      </c>
    </row>
    <row r="73" spans="1:16" ht="16.5" customHeight="1" x14ac:dyDescent="0.25">
      <c r="A73">
        <v>72</v>
      </c>
      <c r="B73" t="s">
        <v>98</v>
      </c>
      <c r="C73" s="2">
        <v>79</v>
      </c>
      <c r="D73" s="2">
        <v>131</v>
      </c>
      <c r="E73" s="2">
        <f>AVERAGE(C73:D73)</f>
        <v>105</v>
      </c>
      <c r="F73">
        <v>4</v>
      </c>
      <c r="G73" s="1" t="s">
        <v>308</v>
      </c>
      <c r="H73" t="s">
        <v>684</v>
      </c>
      <c r="I73" t="s">
        <v>656</v>
      </c>
      <c r="J73" t="s">
        <v>642</v>
      </c>
      <c r="K73">
        <v>1982</v>
      </c>
      <c r="L73">
        <f ca="1">YEAR(TODAY()) - K73</f>
        <v>41</v>
      </c>
      <c r="M73" t="s">
        <v>17</v>
      </c>
      <c r="N73" t="s">
        <v>28</v>
      </c>
      <c r="O73" t="s">
        <v>29</v>
      </c>
      <c r="P73" t="s">
        <v>37</v>
      </c>
    </row>
    <row r="74" spans="1:16" ht="16.5" customHeight="1" x14ac:dyDescent="0.25">
      <c r="A74">
        <v>73</v>
      </c>
      <c r="B74" t="s">
        <v>99</v>
      </c>
      <c r="C74" s="2">
        <v>79</v>
      </c>
      <c r="D74" s="2">
        <v>131</v>
      </c>
      <c r="E74" s="2">
        <f>AVERAGE(C74:D74)</f>
        <v>105</v>
      </c>
      <c r="F74">
        <v>3.7</v>
      </c>
      <c r="G74" s="1" t="s">
        <v>309</v>
      </c>
      <c r="H74" t="s">
        <v>710</v>
      </c>
      <c r="I74" t="s">
        <v>660</v>
      </c>
      <c r="J74" t="s">
        <v>31</v>
      </c>
      <c r="K74">
        <v>1925</v>
      </c>
      <c r="L74">
        <f ca="1">YEAR(TODAY()) - K74</f>
        <v>98</v>
      </c>
      <c r="M74" t="s">
        <v>17</v>
      </c>
      <c r="N74" t="s">
        <v>100</v>
      </c>
      <c r="O74" t="s">
        <v>25</v>
      </c>
      <c r="P74" t="s">
        <v>33</v>
      </c>
    </row>
    <row r="75" spans="1:16" ht="16.5" customHeight="1" x14ac:dyDescent="0.25">
      <c r="A75">
        <v>74</v>
      </c>
      <c r="B75" t="s">
        <v>101</v>
      </c>
      <c r="C75" s="2">
        <v>79</v>
      </c>
      <c r="D75" s="2">
        <v>131</v>
      </c>
      <c r="E75" s="2">
        <f>AVERAGE(C75:D75)</f>
        <v>105</v>
      </c>
      <c r="F75">
        <v>4.9000000000000004</v>
      </c>
      <c r="G75" s="1" t="s">
        <v>463</v>
      </c>
      <c r="H75" t="s">
        <v>711</v>
      </c>
      <c r="I75" t="s">
        <v>653</v>
      </c>
      <c r="J75" t="s">
        <v>646</v>
      </c>
      <c r="K75">
        <v>1974</v>
      </c>
      <c r="L75">
        <f ca="1">YEAR(TODAY()) - K75</f>
        <v>49</v>
      </c>
      <c r="M75" t="s">
        <v>26</v>
      </c>
      <c r="N75" t="s">
        <v>32</v>
      </c>
      <c r="O75" t="s">
        <v>32</v>
      </c>
      <c r="P75" t="s">
        <v>15</v>
      </c>
    </row>
    <row r="76" spans="1:16" ht="16.5" customHeight="1" x14ac:dyDescent="0.25">
      <c r="A76">
        <v>75</v>
      </c>
      <c r="B76" t="s">
        <v>76</v>
      </c>
      <c r="C76" s="2">
        <v>79</v>
      </c>
      <c r="D76" s="2">
        <v>131</v>
      </c>
      <c r="E76" s="2">
        <f>AVERAGE(C76:D76)</f>
        <v>105</v>
      </c>
      <c r="F76">
        <v>3.4</v>
      </c>
      <c r="G76" s="1" t="s">
        <v>464</v>
      </c>
      <c r="H76" t="s">
        <v>712</v>
      </c>
      <c r="I76" t="s">
        <v>703</v>
      </c>
      <c r="J76" t="s">
        <v>643</v>
      </c>
      <c r="K76">
        <v>2001</v>
      </c>
      <c r="L76">
        <f ca="1">YEAR(TODAY()) - K76</f>
        <v>22</v>
      </c>
      <c r="M76" t="s">
        <v>92</v>
      </c>
      <c r="N76" t="s">
        <v>90</v>
      </c>
      <c r="O76" t="s">
        <v>14</v>
      </c>
      <c r="P76" t="s">
        <v>23</v>
      </c>
    </row>
    <row r="77" spans="1:16" ht="16.5" customHeight="1" x14ac:dyDescent="0.25">
      <c r="A77">
        <v>76</v>
      </c>
      <c r="B77" t="s">
        <v>102</v>
      </c>
      <c r="C77" s="2">
        <v>79</v>
      </c>
      <c r="D77" s="2">
        <v>131</v>
      </c>
      <c r="E77" s="2">
        <f>AVERAGE(C77:D77)</f>
        <v>105</v>
      </c>
      <c r="F77">
        <v>3.1</v>
      </c>
      <c r="G77" s="1" t="s">
        <v>279</v>
      </c>
      <c r="H77" t="s">
        <v>648</v>
      </c>
      <c r="I77" t="s">
        <v>649</v>
      </c>
      <c r="J77" t="s">
        <v>643</v>
      </c>
      <c r="K77">
        <v>1993</v>
      </c>
      <c r="L77">
        <f ca="1">YEAR(TODAY()) - K77</f>
        <v>30</v>
      </c>
      <c r="M77" t="s">
        <v>12</v>
      </c>
      <c r="N77" t="s">
        <v>13</v>
      </c>
      <c r="O77" t="s">
        <v>14</v>
      </c>
      <c r="P77" t="s">
        <v>15</v>
      </c>
    </row>
    <row r="78" spans="1:16" ht="16.5" customHeight="1" x14ac:dyDescent="0.25">
      <c r="A78">
        <v>77</v>
      </c>
      <c r="B78" t="s">
        <v>16</v>
      </c>
      <c r="C78" s="2">
        <v>79</v>
      </c>
      <c r="D78" s="2">
        <v>131</v>
      </c>
      <c r="E78" s="2">
        <f>AVERAGE(C78:D78)</f>
        <v>105</v>
      </c>
      <c r="F78">
        <v>3.5</v>
      </c>
      <c r="G78" s="1" t="s">
        <v>465</v>
      </c>
      <c r="H78" t="s">
        <v>667</v>
      </c>
      <c r="I78" t="s">
        <v>668</v>
      </c>
      <c r="J78" t="s">
        <v>643</v>
      </c>
      <c r="K78">
        <v>2019</v>
      </c>
      <c r="L78">
        <f ca="1">YEAR(TODAY()) - K78</f>
        <v>4</v>
      </c>
      <c r="M78" t="s">
        <v>26</v>
      </c>
      <c r="N78" t="s">
        <v>51</v>
      </c>
      <c r="O78" t="s">
        <v>29</v>
      </c>
      <c r="P78" t="s">
        <v>15</v>
      </c>
    </row>
    <row r="79" spans="1:16" ht="16.5" customHeight="1" x14ac:dyDescent="0.25">
      <c r="A79">
        <v>78</v>
      </c>
      <c r="B79" t="s">
        <v>16</v>
      </c>
      <c r="C79" s="2">
        <v>79</v>
      </c>
      <c r="D79" s="2">
        <v>131</v>
      </c>
      <c r="E79" s="2">
        <f>AVERAGE(C79:D79)</f>
        <v>105</v>
      </c>
      <c r="F79">
        <v>2.9</v>
      </c>
      <c r="G79" s="1" t="s">
        <v>466</v>
      </c>
      <c r="H79" t="s">
        <v>648</v>
      </c>
      <c r="I79" t="s">
        <v>649</v>
      </c>
      <c r="J79" t="s">
        <v>646</v>
      </c>
      <c r="K79">
        <v>1985</v>
      </c>
      <c r="L79">
        <f ca="1">YEAR(TODAY()) - K79</f>
        <v>38</v>
      </c>
      <c r="M79" t="s">
        <v>26</v>
      </c>
      <c r="N79" t="s">
        <v>13</v>
      </c>
      <c r="O79" t="s">
        <v>14</v>
      </c>
      <c r="P79" t="s">
        <v>15</v>
      </c>
    </row>
    <row r="80" spans="1:16" ht="16.5" customHeight="1" x14ac:dyDescent="0.25">
      <c r="A80">
        <v>79</v>
      </c>
      <c r="B80" t="s">
        <v>103</v>
      </c>
      <c r="C80" s="2">
        <v>79</v>
      </c>
      <c r="D80" s="2">
        <v>131</v>
      </c>
      <c r="E80" s="2">
        <f>AVERAGE(C80:D80)</f>
        <v>105</v>
      </c>
      <c r="F80">
        <v>3.3</v>
      </c>
      <c r="G80" s="1" t="s">
        <v>310</v>
      </c>
      <c r="H80" t="s">
        <v>713</v>
      </c>
      <c r="I80" t="s">
        <v>656</v>
      </c>
      <c r="J80" t="s">
        <v>646</v>
      </c>
      <c r="K80">
        <v>2003</v>
      </c>
      <c r="L80">
        <f ca="1">YEAR(TODAY()) - K80</f>
        <v>20</v>
      </c>
      <c r="M80" t="s">
        <v>17</v>
      </c>
      <c r="N80" t="s">
        <v>32</v>
      </c>
      <c r="O80" t="s">
        <v>32</v>
      </c>
      <c r="P80" t="s">
        <v>23</v>
      </c>
    </row>
    <row r="81" spans="1:16" ht="16.5" customHeight="1" x14ac:dyDescent="0.25">
      <c r="A81">
        <v>80</v>
      </c>
      <c r="B81" t="s">
        <v>104</v>
      </c>
      <c r="C81" s="2">
        <v>79</v>
      </c>
      <c r="D81" s="2">
        <v>131</v>
      </c>
      <c r="E81" s="2">
        <f>AVERAGE(C81:D81)</f>
        <v>105</v>
      </c>
      <c r="F81">
        <v>4</v>
      </c>
      <c r="G81" s="1" t="s">
        <v>311</v>
      </c>
      <c r="H81" t="s">
        <v>714</v>
      </c>
      <c r="I81" t="s">
        <v>715</v>
      </c>
      <c r="J81" t="s">
        <v>31</v>
      </c>
      <c r="K81">
        <v>1913</v>
      </c>
      <c r="L81">
        <f ca="1">YEAR(TODAY()) - K81</f>
        <v>110</v>
      </c>
      <c r="M81" t="s">
        <v>17</v>
      </c>
      <c r="N81" t="s">
        <v>32</v>
      </c>
      <c r="O81" t="s">
        <v>32</v>
      </c>
      <c r="P81" t="s">
        <v>33</v>
      </c>
    </row>
    <row r="82" spans="1:16" ht="16.5" customHeight="1" x14ac:dyDescent="0.25">
      <c r="A82">
        <v>81</v>
      </c>
      <c r="B82" t="s">
        <v>16</v>
      </c>
      <c r="C82" s="2">
        <v>79</v>
      </c>
      <c r="D82" s="2">
        <v>131</v>
      </c>
      <c r="E82" s="2">
        <f>AVERAGE(C82:D82)</f>
        <v>105</v>
      </c>
      <c r="F82">
        <v>3.6</v>
      </c>
      <c r="G82" s="1" t="s">
        <v>312</v>
      </c>
      <c r="H82" t="s">
        <v>667</v>
      </c>
      <c r="I82" t="s">
        <v>668</v>
      </c>
      <c r="J82" t="s">
        <v>645</v>
      </c>
      <c r="K82">
        <v>2001</v>
      </c>
      <c r="L82">
        <f ca="1">YEAR(TODAY()) - K82</f>
        <v>22</v>
      </c>
      <c r="M82" t="s">
        <v>26</v>
      </c>
      <c r="N82" t="s">
        <v>39</v>
      </c>
      <c r="O82" t="s">
        <v>29</v>
      </c>
      <c r="P82" t="s">
        <v>61</v>
      </c>
    </row>
    <row r="83" spans="1:16" ht="16.5" customHeight="1" x14ac:dyDescent="0.25">
      <c r="A83">
        <v>82</v>
      </c>
      <c r="B83" t="s">
        <v>68</v>
      </c>
      <c r="C83" s="2">
        <v>79</v>
      </c>
      <c r="D83" s="2">
        <v>131</v>
      </c>
      <c r="E83" s="2">
        <f>AVERAGE(C83:D83)</f>
        <v>105</v>
      </c>
      <c r="F83">
        <v>4.7</v>
      </c>
      <c r="G83" s="1" t="s">
        <v>467</v>
      </c>
      <c r="H83" t="s">
        <v>662</v>
      </c>
      <c r="I83" t="s">
        <v>663</v>
      </c>
      <c r="J83" t="s">
        <v>645</v>
      </c>
      <c r="K83">
        <v>1996</v>
      </c>
      <c r="L83">
        <f ca="1">YEAR(TODAY()) - K83</f>
        <v>27</v>
      </c>
      <c r="M83" t="s">
        <v>26</v>
      </c>
      <c r="N83" t="s">
        <v>22</v>
      </c>
      <c r="O83" t="s">
        <v>19</v>
      </c>
      <c r="P83" t="s">
        <v>61</v>
      </c>
    </row>
    <row r="84" spans="1:16" ht="16.5" customHeight="1" x14ac:dyDescent="0.25">
      <c r="A84">
        <v>83</v>
      </c>
      <c r="B84" t="s">
        <v>105</v>
      </c>
      <c r="C84" s="2">
        <v>79</v>
      </c>
      <c r="D84" s="2">
        <v>131</v>
      </c>
      <c r="E84" s="2">
        <f>AVERAGE(C84:D84)</f>
        <v>105</v>
      </c>
      <c r="F84">
        <v>4.9000000000000004</v>
      </c>
      <c r="G84" s="1" t="s">
        <v>468</v>
      </c>
      <c r="H84" t="s">
        <v>716</v>
      </c>
      <c r="I84" t="s">
        <v>717</v>
      </c>
      <c r="J84" t="s">
        <v>647</v>
      </c>
      <c r="K84">
        <v>2016</v>
      </c>
      <c r="L84">
        <f ca="1">YEAR(TODAY()) - K84</f>
        <v>7</v>
      </c>
      <c r="M84" t="s">
        <v>26</v>
      </c>
      <c r="N84" t="s">
        <v>89</v>
      </c>
      <c r="O84" t="s">
        <v>19</v>
      </c>
      <c r="P84" t="s">
        <v>15</v>
      </c>
    </row>
    <row r="85" spans="1:16" ht="16.5" customHeight="1" x14ac:dyDescent="0.25">
      <c r="A85">
        <v>84</v>
      </c>
      <c r="B85" t="s">
        <v>16</v>
      </c>
      <c r="C85" s="2">
        <v>79</v>
      </c>
      <c r="D85" s="2">
        <v>131</v>
      </c>
      <c r="E85" s="2">
        <f>AVERAGE(C85:D85)</f>
        <v>105</v>
      </c>
      <c r="F85">
        <v>4.3</v>
      </c>
      <c r="G85" s="1" t="s">
        <v>469</v>
      </c>
      <c r="H85" t="s">
        <v>718</v>
      </c>
      <c r="I85" t="s">
        <v>672</v>
      </c>
      <c r="J85" t="s">
        <v>645</v>
      </c>
      <c r="K85">
        <v>1999</v>
      </c>
      <c r="L85">
        <f ca="1">YEAR(TODAY()) - K85</f>
        <v>24</v>
      </c>
      <c r="M85" t="s">
        <v>26</v>
      </c>
      <c r="N85" t="s">
        <v>28</v>
      </c>
      <c r="O85" t="s">
        <v>29</v>
      </c>
      <c r="P85" t="s">
        <v>61</v>
      </c>
    </row>
    <row r="86" spans="1:16" ht="16.5" customHeight="1" x14ac:dyDescent="0.25">
      <c r="A86">
        <v>85</v>
      </c>
      <c r="B86" t="s">
        <v>106</v>
      </c>
      <c r="C86" s="2">
        <v>79</v>
      </c>
      <c r="D86" s="2">
        <v>131</v>
      </c>
      <c r="E86" s="2">
        <f>AVERAGE(C86:D86)</f>
        <v>105</v>
      </c>
      <c r="F86">
        <v>4</v>
      </c>
      <c r="G86" s="1" t="s">
        <v>313</v>
      </c>
      <c r="H86" t="s">
        <v>684</v>
      </c>
      <c r="I86" t="s">
        <v>656</v>
      </c>
      <c r="J86" t="s">
        <v>643</v>
      </c>
      <c r="K86">
        <v>2010</v>
      </c>
      <c r="L86">
        <f ca="1">YEAR(TODAY()) - K86</f>
        <v>13</v>
      </c>
      <c r="M86" t="s">
        <v>26</v>
      </c>
      <c r="N86" t="s">
        <v>51</v>
      </c>
      <c r="O86" t="s">
        <v>29</v>
      </c>
      <c r="P86" t="s">
        <v>15</v>
      </c>
    </row>
    <row r="87" spans="1:16" ht="16.5" customHeight="1" x14ac:dyDescent="0.25">
      <c r="A87">
        <v>86</v>
      </c>
      <c r="B87" t="s">
        <v>76</v>
      </c>
      <c r="C87" s="2">
        <v>79</v>
      </c>
      <c r="D87" s="2">
        <v>131</v>
      </c>
      <c r="E87" s="2">
        <f>AVERAGE(C87:D87)</f>
        <v>105</v>
      </c>
      <c r="F87">
        <v>2.6</v>
      </c>
      <c r="G87" s="1" t="s">
        <v>470</v>
      </c>
      <c r="H87" t="s">
        <v>719</v>
      </c>
      <c r="I87" t="s">
        <v>665</v>
      </c>
      <c r="J87" t="s">
        <v>644</v>
      </c>
      <c r="K87">
        <v>1971</v>
      </c>
      <c r="L87">
        <f ca="1">YEAR(TODAY()) - K87</f>
        <v>52</v>
      </c>
      <c r="M87" t="s">
        <v>12</v>
      </c>
      <c r="N87" t="s">
        <v>55</v>
      </c>
      <c r="O87" t="s">
        <v>56</v>
      </c>
      <c r="P87" t="s">
        <v>15</v>
      </c>
    </row>
    <row r="88" spans="1:16" ht="16.5" customHeight="1" x14ac:dyDescent="0.25">
      <c r="A88">
        <v>87</v>
      </c>
      <c r="B88" t="s">
        <v>107</v>
      </c>
      <c r="C88" s="2">
        <v>79</v>
      </c>
      <c r="D88" s="2">
        <v>131</v>
      </c>
      <c r="E88" s="2">
        <f>AVERAGE(C88:D88)</f>
        <v>105</v>
      </c>
      <c r="F88">
        <v>4.5</v>
      </c>
      <c r="G88" s="1" t="s">
        <v>471</v>
      </c>
      <c r="H88" t="s">
        <v>720</v>
      </c>
      <c r="I88" t="s">
        <v>656</v>
      </c>
      <c r="J88" t="s">
        <v>645</v>
      </c>
      <c r="K88">
        <v>2003</v>
      </c>
      <c r="L88">
        <f ca="1">YEAR(TODAY()) - K88</f>
        <v>20</v>
      </c>
      <c r="M88" t="s">
        <v>26</v>
      </c>
      <c r="N88" t="s">
        <v>28</v>
      </c>
      <c r="O88" t="s">
        <v>29</v>
      </c>
      <c r="P88" t="s">
        <v>60</v>
      </c>
    </row>
    <row r="89" spans="1:16" ht="16.5" customHeight="1" x14ac:dyDescent="0.25">
      <c r="A89">
        <v>88</v>
      </c>
      <c r="B89" t="s">
        <v>77</v>
      </c>
      <c r="C89" s="2">
        <v>79</v>
      </c>
      <c r="D89" s="2">
        <v>131</v>
      </c>
      <c r="E89" s="2">
        <f>AVERAGE(C89:D89)</f>
        <v>105</v>
      </c>
      <c r="F89">
        <v>4.8</v>
      </c>
      <c r="G89" s="1" t="s">
        <v>300</v>
      </c>
      <c r="H89" t="s">
        <v>652</v>
      </c>
      <c r="I89" t="s">
        <v>653</v>
      </c>
      <c r="J89" t="s">
        <v>646</v>
      </c>
      <c r="K89">
        <v>2012</v>
      </c>
      <c r="L89">
        <f ca="1">YEAR(TODAY()) - K89</f>
        <v>11</v>
      </c>
      <c r="M89" t="s">
        <v>26</v>
      </c>
      <c r="N89" t="s">
        <v>28</v>
      </c>
      <c r="O89" t="s">
        <v>29</v>
      </c>
      <c r="P89" t="s">
        <v>15</v>
      </c>
    </row>
    <row r="90" spans="1:16" ht="16.5" customHeight="1" x14ac:dyDescent="0.25">
      <c r="A90">
        <v>89</v>
      </c>
      <c r="B90" t="s">
        <v>16</v>
      </c>
      <c r="C90" s="2">
        <v>79</v>
      </c>
      <c r="D90" s="2">
        <v>131</v>
      </c>
      <c r="E90" s="2">
        <f>AVERAGE(C90:D90)</f>
        <v>105</v>
      </c>
      <c r="F90">
        <v>3.9</v>
      </c>
      <c r="G90" s="1" t="s">
        <v>314</v>
      </c>
      <c r="H90" t="s">
        <v>69</v>
      </c>
      <c r="I90" t="s">
        <v>343</v>
      </c>
      <c r="J90" t="s">
        <v>31</v>
      </c>
      <c r="K90">
        <v>1911</v>
      </c>
      <c r="L90">
        <f ca="1">YEAR(TODAY()) - K90</f>
        <v>112</v>
      </c>
      <c r="M90" t="s">
        <v>26</v>
      </c>
      <c r="N90" t="s">
        <v>108</v>
      </c>
      <c r="O90" t="s">
        <v>25</v>
      </c>
      <c r="P90" t="s">
        <v>33</v>
      </c>
    </row>
    <row r="91" spans="1:16" ht="16.5" customHeight="1" x14ac:dyDescent="0.25">
      <c r="A91">
        <v>90</v>
      </c>
      <c r="B91" t="s">
        <v>109</v>
      </c>
      <c r="C91" s="2">
        <v>79</v>
      </c>
      <c r="D91" s="2">
        <v>131</v>
      </c>
      <c r="E91" s="2">
        <f>AVERAGE(C91:D91)</f>
        <v>105</v>
      </c>
      <c r="F91">
        <v>4</v>
      </c>
      <c r="G91" s="1" t="s">
        <v>311</v>
      </c>
      <c r="H91" t="s">
        <v>714</v>
      </c>
      <c r="I91" t="s">
        <v>715</v>
      </c>
      <c r="J91" t="s">
        <v>31</v>
      </c>
      <c r="K91">
        <v>1913</v>
      </c>
      <c r="L91">
        <f ca="1">YEAR(TODAY()) - K91</f>
        <v>110</v>
      </c>
      <c r="M91" t="s">
        <v>17</v>
      </c>
      <c r="N91" t="s">
        <v>32</v>
      </c>
      <c r="O91" t="s">
        <v>32</v>
      </c>
      <c r="P91" t="s">
        <v>33</v>
      </c>
    </row>
    <row r="92" spans="1:16" ht="16.5" customHeight="1" x14ac:dyDescent="0.25">
      <c r="A92">
        <v>91</v>
      </c>
      <c r="B92" t="s">
        <v>77</v>
      </c>
      <c r="C92" s="2">
        <v>79</v>
      </c>
      <c r="D92" s="2">
        <v>131</v>
      </c>
      <c r="E92" s="2">
        <f>AVERAGE(C92:D92)</f>
        <v>105</v>
      </c>
      <c r="F92">
        <v>4.4000000000000004</v>
      </c>
      <c r="G92" s="1" t="s">
        <v>472</v>
      </c>
      <c r="H92" t="s">
        <v>721</v>
      </c>
      <c r="I92" t="s">
        <v>651</v>
      </c>
      <c r="J92" t="s">
        <v>645</v>
      </c>
      <c r="K92">
        <v>1999</v>
      </c>
      <c r="L92">
        <f ca="1">YEAR(TODAY()) - K92</f>
        <v>24</v>
      </c>
      <c r="M92" t="s">
        <v>26</v>
      </c>
      <c r="N92" t="s">
        <v>39</v>
      </c>
      <c r="O92" t="s">
        <v>29</v>
      </c>
      <c r="P92" t="s">
        <v>110</v>
      </c>
    </row>
    <row r="93" spans="1:16" ht="16.5" customHeight="1" x14ac:dyDescent="0.25">
      <c r="A93">
        <v>92</v>
      </c>
      <c r="B93" t="s">
        <v>81</v>
      </c>
      <c r="C93" s="2">
        <v>79</v>
      </c>
      <c r="D93" s="2">
        <v>131</v>
      </c>
      <c r="E93" s="2">
        <f>AVERAGE(C93:D93)</f>
        <v>105</v>
      </c>
      <c r="F93">
        <v>4.2</v>
      </c>
      <c r="G93" s="1" t="s">
        <v>280</v>
      </c>
      <c r="H93" t="s">
        <v>722</v>
      </c>
      <c r="I93" t="s">
        <v>651</v>
      </c>
      <c r="J93" t="s">
        <v>642</v>
      </c>
      <c r="K93">
        <v>1968</v>
      </c>
      <c r="L93">
        <f ca="1">YEAR(TODAY()) - K93</f>
        <v>55</v>
      </c>
      <c r="M93" t="s">
        <v>17</v>
      </c>
      <c r="N93" t="s">
        <v>18</v>
      </c>
      <c r="O93" t="s">
        <v>19</v>
      </c>
      <c r="P93" t="s">
        <v>20</v>
      </c>
    </row>
    <row r="94" spans="1:16" ht="16.5" customHeight="1" x14ac:dyDescent="0.25">
      <c r="A94">
        <v>93</v>
      </c>
      <c r="B94" t="s">
        <v>111</v>
      </c>
      <c r="C94" s="2">
        <v>79</v>
      </c>
      <c r="D94" s="2">
        <v>131</v>
      </c>
      <c r="E94" s="2">
        <f>AVERAGE(C94:D94)</f>
        <v>105</v>
      </c>
      <c r="F94">
        <v>3.6</v>
      </c>
      <c r="G94" s="1" t="s">
        <v>473</v>
      </c>
      <c r="H94" t="s">
        <v>112</v>
      </c>
      <c r="I94" t="s">
        <v>857</v>
      </c>
      <c r="J94" t="s">
        <v>646</v>
      </c>
      <c r="K94">
        <v>1997</v>
      </c>
      <c r="L94">
        <f ca="1">YEAR(TODAY()) - K94</f>
        <v>26</v>
      </c>
      <c r="M94" t="s">
        <v>26</v>
      </c>
      <c r="N94" t="s">
        <v>113</v>
      </c>
      <c r="O94" t="s">
        <v>64</v>
      </c>
      <c r="P94" t="s">
        <v>15</v>
      </c>
    </row>
    <row r="95" spans="1:16" ht="16.5" customHeight="1" x14ac:dyDescent="0.25">
      <c r="A95">
        <v>94</v>
      </c>
      <c r="B95" t="s">
        <v>16</v>
      </c>
      <c r="C95" s="2">
        <v>99</v>
      </c>
      <c r="D95" s="2">
        <v>132</v>
      </c>
      <c r="E95" s="2">
        <f>AVERAGE(C95:D95)</f>
        <v>115.5</v>
      </c>
      <c r="F95">
        <v>3.4</v>
      </c>
      <c r="G95" s="1" t="s">
        <v>430</v>
      </c>
      <c r="H95" t="s">
        <v>667</v>
      </c>
      <c r="I95" t="s">
        <v>668</v>
      </c>
      <c r="J95" t="s">
        <v>643</v>
      </c>
      <c r="K95">
        <v>1986</v>
      </c>
      <c r="L95">
        <f ca="1">YEAR(TODAY()) - K95</f>
        <v>37</v>
      </c>
      <c r="M95" t="s">
        <v>26</v>
      </c>
      <c r="N95" t="s">
        <v>22</v>
      </c>
      <c r="O95" t="s">
        <v>19</v>
      </c>
      <c r="P95" t="s">
        <v>23</v>
      </c>
    </row>
    <row r="96" spans="1:16" ht="16.5" customHeight="1" x14ac:dyDescent="0.25">
      <c r="A96">
        <v>95</v>
      </c>
      <c r="B96" t="s">
        <v>36</v>
      </c>
      <c r="C96" s="2">
        <v>99</v>
      </c>
      <c r="D96" s="2">
        <v>132</v>
      </c>
      <c r="E96" s="2">
        <f>AVERAGE(C96:D96)</f>
        <v>115.5</v>
      </c>
      <c r="F96">
        <v>4.4000000000000004</v>
      </c>
      <c r="G96" s="1" t="s">
        <v>427</v>
      </c>
      <c r="H96" t="s">
        <v>658</v>
      </c>
      <c r="I96" t="s">
        <v>656</v>
      </c>
      <c r="J96" t="s">
        <v>642</v>
      </c>
      <c r="K96">
        <v>1983</v>
      </c>
      <c r="L96">
        <f ca="1">YEAR(TODAY()) - K96</f>
        <v>40</v>
      </c>
      <c r="M96" t="s">
        <v>17</v>
      </c>
      <c r="N96" t="s">
        <v>28</v>
      </c>
      <c r="O96" t="s">
        <v>29</v>
      </c>
      <c r="P96" t="s">
        <v>37</v>
      </c>
    </row>
    <row r="97" spans="1:16" ht="16.5" customHeight="1" x14ac:dyDescent="0.25">
      <c r="A97">
        <v>96</v>
      </c>
      <c r="B97" t="s">
        <v>84</v>
      </c>
      <c r="C97" s="2">
        <v>99</v>
      </c>
      <c r="D97" s="2">
        <v>132</v>
      </c>
      <c r="E97" s="2">
        <f>AVERAGE(C97:D97)</f>
        <v>115.5</v>
      </c>
      <c r="F97">
        <v>3.5</v>
      </c>
      <c r="G97" s="1" t="s">
        <v>315</v>
      </c>
      <c r="H97" t="s">
        <v>723</v>
      </c>
      <c r="I97" t="s">
        <v>651</v>
      </c>
      <c r="J97" t="s">
        <v>645</v>
      </c>
      <c r="K97">
        <v>2015</v>
      </c>
      <c r="L97">
        <f ca="1">YEAR(TODAY()) - K97</f>
        <v>8</v>
      </c>
      <c r="M97" t="s">
        <v>26</v>
      </c>
      <c r="N97" t="s">
        <v>38</v>
      </c>
      <c r="O97" t="s">
        <v>29</v>
      </c>
      <c r="P97" t="s">
        <v>60</v>
      </c>
    </row>
    <row r="98" spans="1:16" ht="16.5" customHeight="1" x14ac:dyDescent="0.25">
      <c r="A98">
        <v>97</v>
      </c>
      <c r="B98" t="s">
        <v>114</v>
      </c>
      <c r="C98" s="2">
        <v>99</v>
      </c>
      <c r="D98" s="2">
        <v>132</v>
      </c>
      <c r="E98" s="2">
        <f>AVERAGE(C98:D98)</f>
        <v>115.5</v>
      </c>
      <c r="F98">
        <v>3.9</v>
      </c>
      <c r="G98" s="1" t="s">
        <v>314</v>
      </c>
      <c r="H98" t="s">
        <v>648</v>
      </c>
      <c r="I98" t="s">
        <v>649</v>
      </c>
      <c r="J98" t="s">
        <v>31</v>
      </c>
      <c r="K98">
        <v>1911</v>
      </c>
      <c r="L98">
        <f ca="1">YEAR(TODAY()) - K98</f>
        <v>112</v>
      </c>
      <c r="M98" t="s">
        <v>26</v>
      </c>
      <c r="N98" t="s">
        <v>108</v>
      </c>
      <c r="O98" t="s">
        <v>25</v>
      </c>
      <c r="P98" t="s">
        <v>33</v>
      </c>
    </row>
    <row r="99" spans="1:16" ht="16.5" customHeight="1" x14ac:dyDescent="0.25">
      <c r="A99">
        <v>98</v>
      </c>
      <c r="B99" t="s">
        <v>81</v>
      </c>
      <c r="C99" s="2">
        <v>99</v>
      </c>
      <c r="D99" s="2">
        <v>132</v>
      </c>
      <c r="E99" s="2">
        <f>AVERAGE(C99:D99)</f>
        <v>115.5</v>
      </c>
      <c r="F99">
        <v>3.8</v>
      </c>
      <c r="G99" s="1" t="s">
        <v>316</v>
      </c>
      <c r="H99" t="s">
        <v>724</v>
      </c>
      <c r="I99" t="s">
        <v>717</v>
      </c>
      <c r="J99" t="s">
        <v>645</v>
      </c>
      <c r="K99">
        <v>2009</v>
      </c>
      <c r="L99">
        <f ca="1">YEAR(TODAY()) - K99</f>
        <v>14</v>
      </c>
      <c r="M99" t="s">
        <v>26</v>
      </c>
      <c r="N99" t="s">
        <v>27</v>
      </c>
      <c r="O99" t="s">
        <v>19</v>
      </c>
      <c r="P99" t="s">
        <v>60</v>
      </c>
    </row>
    <row r="100" spans="1:16" ht="16.5" customHeight="1" x14ac:dyDescent="0.25">
      <c r="A100">
        <v>99</v>
      </c>
      <c r="B100" t="s">
        <v>115</v>
      </c>
      <c r="C100" s="2">
        <v>99</v>
      </c>
      <c r="D100" s="2">
        <v>132</v>
      </c>
      <c r="E100" s="2">
        <f>AVERAGE(C100:D100)</f>
        <v>115.5</v>
      </c>
      <c r="F100">
        <v>3.5</v>
      </c>
      <c r="G100" s="1" t="s">
        <v>474</v>
      </c>
      <c r="H100" t="s">
        <v>667</v>
      </c>
      <c r="I100" t="s">
        <v>668</v>
      </c>
      <c r="J100" t="s">
        <v>643</v>
      </c>
      <c r="K100">
        <v>1959</v>
      </c>
      <c r="L100">
        <f ca="1">YEAR(TODAY()) - K100</f>
        <v>64</v>
      </c>
      <c r="M100" t="s">
        <v>116</v>
      </c>
      <c r="N100" t="s">
        <v>113</v>
      </c>
      <c r="O100" t="s">
        <v>64</v>
      </c>
      <c r="P100" t="s">
        <v>33</v>
      </c>
    </row>
    <row r="101" spans="1:16" ht="16.5" customHeight="1" x14ac:dyDescent="0.25">
      <c r="A101">
        <v>100</v>
      </c>
      <c r="B101" t="s">
        <v>16</v>
      </c>
      <c r="C101" s="2">
        <v>99</v>
      </c>
      <c r="D101" s="2">
        <v>132</v>
      </c>
      <c r="E101" s="2">
        <f>AVERAGE(C101:D101)</f>
        <v>115.5</v>
      </c>
      <c r="F101">
        <v>4.9000000000000004</v>
      </c>
      <c r="G101" s="1" t="s">
        <v>317</v>
      </c>
      <c r="H101" t="s">
        <v>117</v>
      </c>
      <c r="J101" t="s">
        <v>647</v>
      </c>
      <c r="K101">
        <v>2013</v>
      </c>
      <c r="L101">
        <f ca="1">YEAR(TODAY()) - K101</f>
        <v>10</v>
      </c>
      <c r="M101" t="s">
        <v>26</v>
      </c>
      <c r="N101" t="s">
        <v>38</v>
      </c>
      <c r="O101" t="s">
        <v>29</v>
      </c>
      <c r="P101" t="s">
        <v>118</v>
      </c>
    </row>
    <row r="102" spans="1:16" ht="16.5" customHeight="1" x14ac:dyDescent="0.25">
      <c r="A102">
        <v>101</v>
      </c>
      <c r="B102" t="s">
        <v>77</v>
      </c>
      <c r="C102" s="2">
        <v>99</v>
      </c>
      <c r="D102" s="2">
        <v>132</v>
      </c>
      <c r="E102" s="2">
        <f>AVERAGE(C102:D102)</f>
        <v>115.5</v>
      </c>
      <c r="F102">
        <v>4.4000000000000004</v>
      </c>
      <c r="G102" s="1" t="s">
        <v>475</v>
      </c>
      <c r="H102" t="s">
        <v>725</v>
      </c>
      <c r="I102" t="s">
        <v>717</v>
      </c>
      <c r="J102" t="s">
        <v>647</v>
      </c>
      <c r="K102">
        <v>2007</v>
      </c>
      <c r="L102">
        <f ca="1">YEAR(TODAY()) - K102</f>
        <v>16</v>
      </c>
      <c r="M102" t="s">
        <v>26</v>
      </c>
      <c r="N102" t="s">
        <v>66</v>
      </c>
      <c r="O102" t="s">
        <v>66</v>
      </c>
      <c r="P102" t="s">
        <v>15</v>
      </c>
    </row>
    <row r="103" spans="1:16" ht="16.5" customHeight="1" x14ac:dyDescent="0.25">
      <c r="A103">
        <v>102</v>
      </c>
      <c r="B103" t="s">
        <v>119</v>
      </c>
      <c r="C103" s="2">
        <v>99</v>
      </c>
      <c r="D103" s="2">
        <v>132</v>
      </c>
      <c r="E103" s="2">
        <f>AVERAGE(C103:D103)</f>
        <v>115.5</v>
      </c>
      <c r="F103">
        <v>4.0999999999999996</v>
      </c>
      <c r="G103" s="1" t="s">
        <v>318</v>
      </c>
      <c r="H103" t="s">
        <v>655</v>
      </c>
      <c r="I103" t="s">
        <v>656</v>
      </c>
      <c r="J103" t="s">
        <v>645</v>
      </c>
      <c r="K103">
        <v>2012</v>
      </c>
      <c r="L103">
        <f ca="1">YEAR(TODAY()) - K103</f>
        <v>11</v>
      </c>
      <c r="M103" t="s">
        <v>26</v>
      </c>
      <c r="N103" t="s">
        <v>51</v>
      </c>
      <c r="O103" t="s">
        <v>29</v>
      </c>
      <c r="P103" t="s">
        <v>15</v>
      </c>
    </row>
    <row r="104" spans="1:16" ht="16.5" customHeight="1" x14ac:dyDescent="0.25">
      <c r="A104">
        <v>103</v>
      </c>
      <c r="B104" t="s">
        <v>81</v>
      </c>
      <c r="C104" s="2">
        <v>99</v>
      </c>
      <c r="D104" s="2">
        <v>132</v>
      </c>
      <c r="E104" s="2">
        <f>AVERAGE(C104:D104)</f>
        <v>115.5</v>
      </c>
      <c r="F104">
        <v>4</v>
      </c>
      <c r="G104" s="1" t="s">
        <v>308</v>
      </c>
      <c r="H104" t="s">
        <v>684</v>
      </c>
      <c r="I104" t="s">
        <v>656</v>
      </c>
      <c r="J104" t="s">
        <v>642</v>
      </c>
      <c r="K104">
        <v>1982</v>
      </c>
      <c r="L104">
        <f ca="1">YEAR(TODAY()) - K104</f>
        <v>41</v>
      </c>
      <c r="M104" t="s">
        <v>17</v>
      </c>
      <c r="N104" t="s">
        <v>28</v>
      </c>
      <c r="O104" t="s">
        <v>29</v>
      </c>
      <c r="P104" t="s">
        <v>37</v>
      </c>
    </row>
    <row r="105" spans="1:16" ht="16.5" customHeight="1" x14ac:dyDescent="0.25">
      <c r="A105">
        <v>104</v>
      </c>
      <c r="B105" t="s">
        <v>120</v>
      </c>
      <c r="C105" s="2">
        <v>99</v>
      </c>
      <c r="D105" s="2">
        <v>132</v>
      </c>
      <c r="E105" s="2">
        <f>AVERAGE(C105:D105)</f>
        <v>115.5</v>
      </c>
      <c r="F105">
        <v>4.4000000000000004</v>
      </c>
      <c r="G105" s="1" t="s">
        <v>427</v>
      </c>
      <c r="H105" t="s">
        <v>658</v>
      </c>
      <c r="I105" t="s">
        <v>656</v>
      </c>
      <c r="J105" t="s">
        <v>642</v>
      </c>
      <c r="K105">
        <v>1983</v>
      </c>
      <c r="L105">
        <f ca="1">YEAR(TODAY()) - K105</f>
        <v>40</v>
      </c>
      <c r="M105" t="s">
        <v>17</v>
      </c>
      <c r="N105" t="s">
        <v>28</v>
      </c>
      <c r="O105" t="s">
        <v>29</v>
      </c>
      <c r="P105" t="s">
        <v>37</v>
      </c>
    </row>
    <row r="106" spans="1:16" ht="16.5" customHeight="1" x14ac:dyDescent="0.25">
      <c r="A106">
        <v>105</v>
      </c>
      <c r="B106" t="s">
        <v>16</v>
      </c>
      <c r="C106" s="2">
        <v>99</v>
      </c>
      <c r="D106" s="2">
        <v>132</v>
      </c>
      <c r="E106" s="2">
        <f>AVERAGE(C106:D106)</f>
        <v>115.5</v>
      </c>
      <c r="F106">
        <v>3.8</v>
      </c>
      <c r="G106" s="1" t="s">
        <v>476</v>
      </c>
      <c r="H106" t="s">
        <v>726</v>
      </c>
      <c r="I106" t="s">
        <v>727</v>
      </c>
      <c r="J106" t="s">
        <v>644</v>
      </c>
      <c r="K106">
        <v>1973</v>
      </c>
      <c r="L106">
        <f ca="1">YEAR(TODAY()) - K106</f>
        <v>50</v>
      </c>
      <c r="M106" t="s">
        <v>26</v>
      </c>
      <c r="N106" t="s">
        <v>66</v>
      </c>
      <c r="O106" t="s">
        <v>66</v>
      </c>
      <c r="P106" t="s">
        <v>70</v>
      </c>
    </row>
    <row r="107" spans="1:16" ht="16.5" customHeight="1" x14ac:dyDescent="0.25">
      <c r="A107">
        <v>106</v>
      </c>
      <c r="B107" t="s">
        <v>121</v>
      </c>
      <c r="C107" s="2">
        <v>99</v>
      </c>
      <c r="D107" s="2">
        <v>132</v>
      </c>
      <c r="E107" s="2">
        <f>AVERAGE(C107:D107)</f>
        <v>115.5</v>
      </c>
      <c r="F107">
        <v>3.2</v>
      </c>
      <c r="G107" s="1" t="s">
        <v>477</v>
      </c>
      <c r="H107" t="s">
        <v>728</v>
      </c>
      <c r="I107" t="s">
        <v>675</v>
      </c>
      <c r="J107" t="s">
        <v>644</v>
      </c>
      <c r="K107">
        <v>1981</v>
      </c>
      <c r="L107">
        <f ca="1">YEAR(TODAY()) - K107</f>
        <v>42</v>
      </c>
      <c r="M107" t="s">
        <v>17</v>
      </c>
      <c r="N107" t="s">
        <v>55</v>
      </c>
      <c r="O107" t="s">
        <v>56</v>
      </c>
      <c r="P107" t="s">
        <v>15</v>
      </c>
    </row>
    <row r="108" spans="1:16" ht="16.5" customHeight="1" x14ac:dyDescent="0.25">
      <c r="A108">
        <v>107</v>
      </c>
      <c r="B108" t="s">
        <v>68</v>
      </c>
      <c r="C108" s="2">
        <v>99</v>
      </c>
      <c r="D108" s="2">
        <v>132</v>
      </c>
      <c r="E108" s="2">
        <f>AVERAGE(C108:D108)</f>
        <v>115.5</v>
      </c>
      <c r="F108">
        <v>2.9</v>
      </c>
      <c r="G108" s="1" t="s">
        <v>319</v>
      </c>
      <c r="H108" t="s">
        <v>729</v>
      </c>
      <c r="I108" t="s">
        <v>703</v>
      </c>
      <c r="J108" t="s">
        <v>645</v>
      </c>
      <c r="K108">
        <v>2011</v>
      </c>
      <c r="L108">
        <f ca="1">YEAR(TODAY()) - K108</f>
        <v>12</v>
      </c>
      <c r="M108" t="s">
        <v>26</v>
      </c>
      <c r="N108" t="s">
        <v>32</v>
      </c>
      <c r="O108" t="s">
        <v>32</v>
      </c>
      <c r="P108" t="s">
        <v>60</v>
      </c>
    </row>
    <row r="109" spans="1:16" ht="16.5" customHeight="1" x14ac:dyDescent="0.25">
      <c r="A109">
        <v>108</v>
      </c>
      <c r="B109" t="s">
        <v>122</v>
      </c>
      <c r="C109" s="2">
        <v>99</v>
      </c>
      <c r="D109" s="2">
        <v>132</v>
      </c>
      <c r="E109" s="2">
        <f>AVERAGE(C109:D109)</f>
        <v>115.5</v>
      </c>
      <c r="F109">
        <v>4.0999999999999996</v>
      </c>
      <c r="G109" s="1" t="s">
        <v>478</v>
      </c>
      <c r="H109" t="s">
        <v>658</v>
      </c>
      <c r="I109" t="s">
        <v>656</v>
      </c>
      <c r="J109" t="s">
        <v>31</v>
      </c>
      <c r="K109">
        <v>1939</v>
      </c>
      <c r="L109">
        <f ca="1">YEAR(TODAY()) - K109</f>
        <v>84</v>
      </c>
      <c r="M109" t="s">
        <v>17</v>
      </c>
      <c r="N109" t="s">
        <v>28</v>
      </c>
      <c r="O109" t="s">
        <v>29</v>
      </c>
      <c r="P109" t="s">
        <v>15</v>
      </c>
    </row>
    <row r="110" spans="1:16" ht="16.5" customHeight="1" x14ac:dyDescent="0.25">
      <c r="A110">
        <v>109</v>
      </c>
      <c r="B110" t="s">
        <v>16</v>
      </c>
      <c r="C110" s="2">
        <v>99</v>
      </c>
      <c r="D110" s="2">
        <v>132</v>
      </c>
      <c r="E110" s="2">
        <f>AVERAGE(C110:D110)</f>
        <v>115.5</v>
      </c>
      <c r="F110">
        <v>3.7</v>
      </c>
      <c r="G110" s="1" t="s">
        <v>320</v>
      </c>
      <c r="H110" t="s">
        <v>650</v>
      </c>
      <c r="I110" t="s">
        <v>651</v>
      </c>
      <c r="J110" t="s">
        <v>31</v>
      </c>
      <c r="K110">
        <v>2013</v>
      </c>
      <c r="L110">
        <f ca="1">YEAR(TODAY()) - K110</f>
        <v>10</v>
      </c>
      <c r="M110" t="s">
        <v>17</v>
      </c>
      <c r="N110" t="s">
        <v>38</v>
      </c>
      <c r="O110" t="s">
        <v>29</v>
      </c>
      <c r="P110" t="s">
        <v>110</v>
      </c>
    </row>
    <row r="111" spans="1:16" ht="16.5" customHeight="1" x14ac:dyDescent="0.25">
      <c r="A111">
        <v>110</v>
      </c>
      <c r="B111" t="s">
        <v>123</v>
      </c>
      <c r="C111" s="2">
        <v>99</v>
      </c>
      <c r="D111" s="2">
        <v>132</v>
      </c>
      <c r="E111" s="2">
        <f>AVERAGE(C111:D111)</f>
        <v>115.5</v>
      </c>
      <c r="F111">
        <v>3.2</v>
      </c>
      <c r="G111" s="1" t="s">
        <v>321</v>
      </c>
      <c r="H111" t="s">
        <v>730</v>
      </c>
      <c r="I111" t="s">
        <v>670</v>
      </c>
      <c r="J111" t="s">
        <v>643</v>
      </c>
      <c r="K111">
        <v>1967</v>
      </c>
      <c r="L111">
        <f ca="1">YEAR(TODAY()) - K111</f>
        <v>56</v>
      </c>
      <c r="M111" t="s">
        <v>17</v>
      </c>
      <c r="N111" t="s">
        <v>63</v>
      </c>
      <c r="O111" t="s">
        <v>64</v>
      </c>
      <c r="P111" t="s">
        <v>37</v>
      </c>
    </row>
    <row r="112" spans="1:16" ht="16.5" customHeight="1" x14ac:dyDescent="0.25">
      <c r="A112">
        <v>111</v>
      </c>
      <c r="B112" t="s">
        <v>76</v>
      </c>
      <c r="C112" s="2">
        <v>99</v>
      </c>
      <c r="D112" s="2">
        <v>132</v>
      </c>
      <c r="E112" s="2">
        <f>AVERAGE(C112:D112)</f>
        <v>115.5</v>
      </c>
      <c r="F112">
        <v>4.9000000000000004</v>
      </c>
      <c r="G112" s="1" t="s">
        <v>479</v>
      </c>
      <c r="H112" t="s">
        <v>731</v>
      </c>
      <c r="I112" t="s">
        <v>715</v>
      </c>
      <c r="J112" t="s">
        <v>645</v>
      </c>
      <c r="K112">
        <v>2013</v>
      </c>
      <c r="L112">
        <f ca="1">YEAR(TODAY()) - K112</f>
        <v>10</v>
      </c>
      <c r="M112" t="s">
        <v>92</v>
      </c>
      <c r="N112" t="s">
        <v>124</v>
      </c>
      <c r="O112" t="s">
        <v>125</v>
      </c>
      <c r="P112" t="s">
        <v>15</v>
      </c>
    </row>
    <row r="113" spans="1:16" ht="16.5" customHeight="1" x14ac:dyDescent="0.25">
      <c r="A113">
        <v>113</v>
      </c>
      <c r="B113" t="s">
        <v>68</v>
      </c>
      <c r="C113" s="2">
        <v>99</v>
      </c>
      <c r="D113" s="2">
        <v>132</v>
      </c>
      <c r="E113" s="2">
        <f>AVERAGE(C113:D113)</f>
        <v>115.5</v>
      </c>
      <c r="F113">
        <v>5</v>
      </c>
      <c r="G113" s="1" t="s">
        <v>480</v>
      </c>
      <c r="H113" t="s">
        <v>732</v>
      </c>
      <c r="I113" t="s">
        <v>656</v>
      </c>
      <c r="J113" t="s">
        <v>647</v>
      </c>
      <c r="K113">
        <v>2016</v>
      </c>
      <c r="L113">
        <f ca="1">YEAR(TODAY()) - K113</f>
        <v>7</v>
      </c>
      <c r="M113" t="s">
        <v>26</v>
      </c>
      <c r="N113" t="s">
        <v>28</v>
      </c>
      <c r="O113" t="s">
        <v>29</v>
      </c>
      <c r="P113" t="s">
        <v>15</v>
      </c>
    </row>
    <row r="114" spans="1:16" ht="16.5" customHeight="1" x14ac:dyDescent="0.25">
      <c r="A114">
        <v>114</v>
      </c>
      <c r="B114" t="s">
        <v>16</v>
      </c>
      <c r="C114" s="2">
        <v>99</v>
      </c>
      <c r="D114" s="2">
        <v>132</v>
      </c>
      <c r="E114" s="2">
        <f>AVERAGE(C114:D114)</f>
        <v>115.5</v>
      </c>
      <c r="F114">
        <v>4</v>
      </c>
      <c r="G114" s="1" t="s">
        <v>322</v>
      </c>
      <c r="H114" t="s">
        <v>723</v>
      </c>
      <c r="I114" t="s">
        <v>651</v>
      </c>
      <c r="J114" t="s">
        <v>643</v>
      </c>
      <c r="K114">
        <v>1996</v>
      </c>
      <c r="L114">
        <f ca="1">YEAR(TODAY()) - K114</f>
        <v>27</v>
      </c>
      <c r="M114" t="s">
        <v>12</v>
      </c>
      <c r="N114" t="s">
        <v>22</v>
      </c>
      <c r="O114" t="s">
        <v>19</v>
      </c>
      <c r="P114" t="s">
        <v>23</v>
      </c>
    </row>
    <row r="115" spans="1:16" ht="16.5" customHeight="1" x14ac:dyDescent="0.25">
      <c r="A115">
        <v>115</v>
      </c>
      <c r="B115" t="s">
        <v>16</v>
      </c>
      <c r="C115" s="2">
        <v>99</v>
      </c>
      <c r="D115" s="2">
        <v>132</v>
      </c>
      <c r="E115" s="2">
        <f>AVERAGE(C115:D115)</f>
        <v>115.5</v>
      </c>
      <c r="F115">
        <v>3.6</v>
      </c>
      <c r="G115" s="1" t="s">
        <v>481</v>
      </c>
      <c r="H115" t="s">
        <v>648</v>
      </c>
      <c r="I115" t="s">
        <v>649</v>
      </c>
      <c r="J115" t="s">
        <v>647</v>
      </c>
      <c r="K115">
        <v>2016</v>
      </c>
      <c r="L115">
        <f ca="1">YEAR(TODAY()) - K115</f>
        <v>7</v>
      </c>
      <c r="M115" t="s">
        <v>26</v>
      </c>
      <c r="N115" t="s">
        <v>55</v>
      </c>
      <c r="O115" t="s">
        <v>56</v>
      </c>
      <c r="P115" t="s">
        <v>15</v>
      </c>
    </row>
    <row r="116" spans="1:16" ht="16.5" customHeight="1" x14ac:dyDescent="0.25">
      <c r="A116">
        <v>116</v>
      </c>
      <c r="B116" t="s">
        <v>126</v>
      </c>
      <c r="C116" s="2">
        <v>99</v>
      </c>
      <c r="D116" s="2">
        <v>132</v>
      </c>
      <c r="E116" s="2">
        <f>AVERAGE(C116:D116)</f>
        <v>115.5</v>
      </c>
      <c r="F116">
        <v>4</v>
      </c>
      <c r="G116" s="1" t="s">
        <v>323</v>
      </c>
      <c r="H116" t="s">
        <v>733</v>
      </c>
      <c r="I116" t="s">
        <v>715</v>
      </c>
      <c r="J116" t="s">
        <v>645</v>
      </c>
      <c r="K116">
        <v>2002</v>
      </c>
      <c r="L116">
        <f ca="1">YEAR(TODAY()) - K116</f>
        <v>21</v>
      </c>
      <c r="M116" t="s">
        <v>26</v>
      </c>
      <c r="N116" t="s">
        <v>28</v>
      </c>
      <c r="O116" t="s">
        <v>29</v>
      </c>
      <c r="P116" t="s">
        <v>110</v>
      </c>
    </row>
    <row r="117" spans="1:16" ht="16.5" customHeight="1" x14ac:dyDescent="0.25">
      <c r="A117">
        <v>117</v>
      </c>
      <c r="B117" t="s">
        <v>127</v>
      </c>
      <c r="C117" s="2">
        <v>99</v>
      </c>
      <c r="D117" s="2">
        <v>132</v>
      </c>
      <c r="E117" s="2">
        <f>AVERAGE(C117:D117)</f>
        <v>115.5</v>
      </c>
      <c r="F117">
        <v>3.2</v>
      </c>
      <c r="G117" s="1" t="s">
        <v>321</v>
      </c>
      <c r="H117" t="s">
        <v>730</v>
      </c>
      <c r="I117" t="s">
        <v>670</v>
      </c>
      <c r="J117" t="s">
        <v>643</v>
      </c>
      <c r="K117">
        <v>1967</v>
      </c>
      <c r="L117">
        <f ca="1">YEAR(TODAY()) - K117</f>
        <v>56</v>
      </c>
      <c r="M117" t="s">
        <v>17</v>
      </c>
      <c r="N117" t="s">
        <v>63</v>
      </c>
      <c r="O117" t="s">
        <v>64</v>
      </c>
      <c r="P117" t="s">
        <v>37</v>
      </c>
    </row>
    <row r="118" spans="1:16" ht="16.5" customHeight="1" x14ac:dyDescent="0.25">
      <c r="A118">
        <v>118</v>
      </c>
      <c r="B118" t="s">
        <v>128</v>
      </c>
      <c r="C118" s="2">
        <v>99</v>
      </c>
      <c r="D118" s="2">
        <v>132</v>
      </c>
      <c r="E118" s="2">
        <f>AVERAGE(C118:D118)</f>
        <v>115.5</v>
      </c>
      <c r="F118">
        <v>5</v>
      </c>
      <c r="G118" s="1" t="s">
        <v>448</v>
      </c>
      <c r="H118" t="s">
        <v>695</v>
      </c>
      <c r="I118" t="s">
        <v>656</v>
      </c>
      <c r="J118" t="s">
        <v>645</v>
      </c>
      <c r="K118">
        <v>2019</v>
      </c>
      <c r="L118">
        <f ca="1">YEAR(TODAY()) - K118</f>
        <v>4</v>
      </c>
      <c r="M118" t="s">
        <v>26</v>
      </c>
      <c r="N118" t="s">
        <v>32</v>
      </c>
      <c r="O118" t="s">
        <v>32</v>
      </c>
      <c r="P118" t="s">
        <v>15</v>
      </c>
    </row>
    <row r="119" spans="1:16" ht="16.5" customHeight="1" x14ac:dyDescent="0.25">
      <c r="A119">
        <v>119</v>
      </c>
      <c r="B119" t="s">
        <v>68</v>
      </c>
      <c r="C119" s="2">
        <v>99</v>
      </c>
      <c r="D119" s="2">
        <v>132</v>
      </c>
      <c r="E119" s="2">
        <f>AVERAGE(C119:D119)</f>
        <v>115.5</v>
      </c>
      <c r="F119">
        <v>4.8</v>
      </c>
      <c r="G119" s="1" t="s">
        <v>324</v>
      </c>
      <c r="H119" t="s">
        <v>734</v>
      </c>
      <c r="I119" t="s">
        <v>715</v>
      </c>
      <c r="J119" t="s">
        <v>646</v>
      </c>
      <c r="K119">
        <v>2000</v>
      </c>
      <c r="L119">
        <f ca="1">YEAR(TODAY()) - K119</f>
        <v>23</v>
      </c>
      <c r="M119" t="s">
        <v>26</v>
      </c>
      <c r="N119" t="s">
        <v>55</v>
      </c>
      <c r="O119" t="s">
        <v>56</v>
      </c>
      <c r="P119" t="s">
        <v>70</v>
      </c>
    </row>
    <row r="120" spans="1:16" ht="16.5" customHeight="1" x14ac:dyDescent="0.25">
      <c r="A120">
        <v>120</v>
      </c>
      <c r="B120" t="s">
        <v>16</v>
      </c>
      <c r="C120" s="2">
        <v>99</v>
      </c>
      <c r="D120" s="2">
        <v>132</v>
      </c>
      <c r="E120" s="2">
        <f>AVERAGE(C120:D120)</f>
        <v>115.5</v>
      </c>
      <c r="F120">
        <v>4.5</v>
      </c>
      <c r="G120" s="1" t="s">
        <v>482</v>
      </c>
      <c r="H120" t="s">
        <v>735</v>
      </c>
      <c r="I120" t="s">
        <v>701</v>
      </c>
      <c r="J120" t="s">
        <v>645</v>
      </c>
      <c r="K120">
        <v>2006</v>
      </c>
      <c r="L120">
        <f ca="1">YEAR(TODAY()) - K120</f>
        <v>17</v>
      </c>
      <c r="M120" t="s">
        <v>26</v>
      </c>
      <c r="N120" t="s">
        <v>22</v>
      </c>
      <c r="O120" t="s">
        <v>19</v>
      </c>
      <c r="P120" t="s">
        <v>15</v>
      </c>
    </row>
    <row r="121" spans="1:16" ht="16.5" customHeight="1" x14ac:dyDescent="0.25">
      <c r="A121">
        <v>121</v>
      </c>
      <c r="B121" t="s">
        <v>129</v>
      </c>
      <c r="C121" s="2">
        <v>99</v>
      </c>
      <c r="D121" s="2">
        <v>132</v>
      </c>
      <c r="E121" s="2">
        <f>AVERAGE(C121:D121)</f>
        <v>115.5</v>
      </c>
      <c r="F121">
        <v>4.7</v>
      </c>
      <c r="G121" s="1" t="s">
        <v>325</v>
      </c>
      <c r="H121" t="s">
        <v>684</v>
      </c>
      <c r="I121" t="s">
        <v>656</v>
      </c>
      <c r="J121" t="s">
        <v>645</v>
      </c>
      <c r="K121">
        <v>2015</v>
      </c>
      <c r="L121">
        <f ca="1">YEAR(TODAY()) - K121</f>
        <v>8</v>
      </c>
      <c r="M121" t="s">
        <v>26</v>
      </c>
      <c r="N121" t="s">
        <v>51</v>
      </c>
      <c r="O121" t="s">
        <v>29</v>
      </c>
      <c r="P121" t="s">
        <v>15</v>
      </c>
    </row>
    <row r="122" spans="1:16" ht="16.5" customHeight="1" x14ac:dyDescent="0.25">
      <c r="A122">
        <v>122</v>
      </c>
      <c r="B122" t="s">
        <v>81</v>
      </c>
      <c r="C122" s="2">
        <v>99</v>
      </c>
      <c r="D122" s="2">
        <v>132</v>
      </c>
      <c r="E122" s="2">
        <f>AVERAGE(C122:D122)</f>
        <v>115.5</v>
      </c>
      <c r="F122">
        <v>4.5</v>
      </c>
      <c r="G122" s="1" t="s">
        <v>284</v>
      </c>
      <c r="H122" t="s">
        <v>661</v>
      </c>
      <c r="I122" t="s">
        <v>651</v>
      </c>
      <c r="J122" t="s">
        <v>644</v>
      </c>
      <c r="K122">
        <v>2012</v>
      </c>
      <c r="L122">
        <f ca="1">YEAR(TODAY()) - K122</f>
        <v>11</v>
      </c>
      <c r="M122" t="s">
        <v>26</v>
      </c>
      <c r="N122" t="s">
        <v>38</v>
      </c>
      <c r="O122" t="s">
        <v>29</v>
      </c>
      <c r="P122" t="s">
        <v>23</v>
      </c>
    </row>
    <row r="123" spans="1:16" ht="16.5" customHeight="1" x14ac:dyDescent="0.25">
      <c r="A123">
        <v>123</v>
      </c>
      <c r="B123" t="s">
        <v>68</v>
      </c>
      <c r="C123" s="2">
        <v>99</v>
      </c>
      <c r="D123" s="2">
        <v>132</v>
      </c>
      <c r="E123" s="2">
        <f>AVERAGE(C123:D123)</f>
        <v>115.5</v>
      </c>
      <c r="F123">
        <v>4.2</v>
      </c>
      <c r="G123" s="1" t="s">
        <v>307</v>
      </c>
      <c r="H123" t="s">
        <v>708</v>
      </c>
      <c r="I123" t="s">
        <v>681</v>
      </c>
      <c r="J123" t="s">
        <v>645</v>
      </c>
      <c r="K123">
        <v>2006</v>
      </c>
      <c r="L123">
        <f ca="1">YEAR(TODAY()) - K123</f>
        <v>17</v>
      </c>
      <c r="M123" t="s">
        <v>17</v>
      </c>
      <c r="N123" t="s">
        <v>27</v>
      </c>
      <c r="O123" t="s">
        <v>19</v>
      </c>
      <c r="P123" t="s">
        <v>61</v>
      </c>
    </row>
    <row r="124" spans="1:16" ht="16.5" customHeight="1" x14ac:dyDescent="0.25">
      <c r="A124">
        <v>124</v>
      </c>
      <c r="B124" t="s">
        <v>73</v>
      </c>
      <c r="C124" s="2">
        <v>99</v>
      </c>
      <c r="D124" s="2">
        <v>132</v>
      </c>
      <c r="E124" s="2">
        <f>AVERAGE(C124:D124)</f>
        <v>115.5</v>
      </c>
      <c r="F124">
        <v>3.4</v>
      </c>
      <c r="G124" s="1" t="s">
        <v>483</v>
      </c>
      <c r="H124" t="s">
        <v>736</v>
      </c>
      <c r="I124" t="s">
        <v>660</v>
      </c>
      <c r="J124" t="s">
        <v>645</v>
      </c>
      <c r="K124">
        <v>2006</v>
      </c>
      <c r="L124">
        <f ca="1">YEAR(TODAY()) - K124</f>
        <v>17</v>
      </c>
      <c r="M124" t="s">
        <v>26</v>
      </c>
      <c r="N124" t="s">
        <v>130</v>
      </c>
      <c r="O124" t="s">
        <v>87</v>
      </c>
      <c r="P124" t="s">
        <v>15</v>
      </c>
    </row>
    <row r="125" spans="1:16" ht="16.5" customHeight="1" x14ac:dyDescent="0.25">
      <c r="A125">
        <v>125</v>
      </c>
      <c r="B125" t="s">
        <v>131</v>
      </c>
      <c r="C125" s="2">
        <v>99</v>
      </c>
      <c r="D125" s="2">
        <v>132</v>
      </c>
      <c r="E125" s="2">
        <f>AVERAGE(C125:D125)</f>
        <v>115.5</v>
      </c>
      <c r="F125">
        <v>3.8</v>
      </c>
      <c r="G125" s="1" t="s">
        <v>484</v>
      </c>
      <c r="H125" t="s">
        <v>737</v>
      </c>
      <c r="I125" t="s">
        <v>656</v>
      </c>
      <c r="J125" t="s">
        <v>642</v>
      </c>
      <c r="K125">
        <v>1996</v>
      </c>
      <c r="L125">
        <f ca="1">YEAR(TODAY()) - K125</f>
        <v>27</v>
      </c>
      <c r="M125" t="s">
        <v>17</v>
      </c>
      <c r="N125" t="s">
        <v>132</v>
      </c>
      <c r="O125" t="s">
        <v>133</v>
      </c>
      <c r="P125" t="s">
        <v>37</v>
      </c>
    </row>
    <row r="126" spans="1:16" ht="16.5" customHeight="1" x14ac:dyDescent="0.25">
      <c r="A126">
        <v>126</v>
      </c>
      <c r="B126" t="s">
        <v>16</v>
      </c>
      <c r="C126" s="2">
        <v>90</v>
      </c>
      <c r="D126" s="2">
        <v>109</v>
      </c>
      <c r="E126" s="2">
        <f>AVERAGE(C126:D126)</f>
        <v>99.5</v>
      </c>
      <c r="F126">
        <v>4.7</v>
      </c>
      <c r="G126" s="1" t="s">
        <v>285</v>
      </c>
      <c r="H126" t="s">
        <v>662</v>
      </c>
      <c r="I126" t="s">
        <v>663</v>
      </c>
      <c r="J126" t="s">
        <v>645</v>
      </c>
      <c r="K126">
        <v>2016</v>
      </c>
      <c r="L126">
        <f ca="1">YEAR(TODAY()) - K126</f>
        <v>7</v>
      </c>
      <c r="M126" t="s">
        <v>26</v>
      </c>
      <c r="N126" t="s">
        <v>39</v>
      </c>
      <c r="O126" t="s">
        <v>29</v>
      </c>
      <c r="P126" t="s">
        <v>15</v>
      </c>
    </row>
    <row r="127" spans="1:16" ht="16.5" customHeight="1" x14ac:dyDescent="0.25">
      <c r="A127">
        <v>127</v>
      </c>
      <c r="B127" t="s">
        <v>16</v>
      </c>
      <c r="C127" s="2">
        <v>90</v>
      </c>
      <c r="D127" s="2">
        <v>109</v>
      </c>
      <c r="E127" s="2">
        <f>AVERAGE(C127:D127)</f>
        <v>99.5</v>
      </c>
      <c r="F127">
        <v>3.6</v>
      </c>
      <c r="G127" s="1" t="s">
        <v>428</v>
      </c>
      <c r="H127" t="s">
        <v>659</v>
      </c>
      <c r="I127" t="s">
        <v>660</v>
      </c>
      <c r="J127" t="s">
        <v>645</v>
      </c>
      <c r="K127">
        <v>2014</v>
      </c>
      <c r="L127">
        <f ca="1">YEAR(TODAY()) - K127</f>
        <v>9</v>
      </c>
      <c r="M127" t="s">
        <v>26</v>
      </c>
      <c r="N127" t="s">
        <v>38</v>
      </c>
      <c r="O127" t="s">
        <v>29</v>
      </c>
      <c r="P127" t="s">
        <v>15</v>
      </c>
    </row>
    <row r="128" spans="1:16" ht="16.5" customHeight="1" x14ac:dyDescent="0.25">
      <c r="A128">
        <v>128</v>
      </c>
      <c r="B128" t="s">
        <v>68</v>
      </c>
      <c r="C128" s="2">
        <v>90</v>
      </c>
      <c r="D128" s="2">
        <v>109</v>
      </c>
      <c r="E128" s="2">
        <f>AVERAGE(C128:D128)</f>
        <v>99.5</v>
      </c>
      <c r="F128">
        <v>4.2</v>
      </c>
      <c r="G128" s="1" t="s">
        <v>307</v>
      </c>
      <c r="H128" t="s">
        <v>708</v>
      </c>
      <c r="I128" t="s">
        <v>681</v>
      </c>
      <c r="J128" t="s">
        <v>645</v>
      </c>
      <c r="K128">
        <v>2006</v>
      </c>
      <c r="L128">
        <f ca="1">YEAR(TODAY()) - K128</f>
        <v>17</v>
      </c>
      <c r="M128" t="s">
        <v>17</v>
      </c>
      <c r="N128" t="s">
        <v>27</v>
      </c>
      <c r="O128" t="s">
        <v>19</v>
      </c>
      <c r="P128" t="s">
        <v>61</v>
      </c>
    </row>
    <row r="129" spans="1:16" ht="16.5" customHeight="1" x14ac:dyDescent="0.25">
      <c r="A129">
        <v>129</v>
      </c>
      <c r="B129" t="s">
        <v>131</v>
      </c>
      <c r="C129" s="2">
        <v>90</v>
      </c>
      <c r="D129" s="2">
        <v>109</v>
      </c>
      <c r="E129" s="2">
        <f>AVERAGE(C129:D129)</f>
        <v>99.5</v>
      </c>
      <c r="F129">
        <v>3.8</v>
      </c>
      <c r="G129" s="1" t="s">
        <v>484</v>
      </c>
      <c r="H129" t="s">
        <v>737</v>
      </c>
      <c r="I129" t="s">
        <v>656</v>
      </c>
      <c r="J129" t="s">
        <v>642</v>
      </c>
      <c r="K129">
        <v>1996</v>
      </c>
      <c r="L129">
        <f ca="1">YEAR(TODAY()) - K129</f>
        <v>27</v>
      </c>
      <c r="M129" t="s">
        <v>17</v>
      </c>
      <c r="N129" t="s">
        <v>132</v>
      </c>
      <c r="O129" t="s">
        <v>133</v>
      </c>
      <c r="P129" t="s">
        <v>37</v>
      </c>
    </row>
    <row r="130" spans="1:16" ht="16.5" customHeight="1" x14ac:dyDescent="0.25">
      <c r="A130">
        <v>130</v>
      </c>
      <c r="B130" t="s">
        <v>16</v>
      </c>
      <c r="C130" s="2">
        <v>90</v>
      </c>
      <c r="D130" s="2">
        <v>109</v>
      </c>
      <c r="E130" s="2">
        <f>AVERAGE(C130:D130)</f>
        <v>99.5</v>
      </c>
      <c r="F130">
        <v>5</v>
      </c>
      <c r="G130" s="1" t="s">
        <v>485</v>
      </c>
      <c r="H130" t="s">
        <v>684</v>
      </c>
      <c r="I130" t="s">
        <v>656</v>
      </c>
      <c r="J130" t="s">
        <v>647</v>
      </c>
      <c r="K130">
        <v>2016</v>
      </c>
      <c r="L130">
        <f ca="1">YEAR(TODAY()) - K130</f>
        <v>7</v>
      </c>
      <c r="M130" t="s">
        <v>26</v>
      </c>
      <c r="N130" t="s">
        <v>38</v>
      </c>
      <c r="O130" t="s">
        <v>29</v>
      </c>
      <c r="P130" t="s">
        <v>15</v>
      </c>
    </row>
    <row r="131" spans="1:16" ht="16.5" customHeight="1" x14ac:dyDescent="0.25">
      <c r="A131">
        <v>131</v>
      </c>
      <c r="B131" t="s">
        <v>129</v>
      </c>
      <c r="C131" s="2">
        <v>90</v>
      </c>
      <c r="D131" s="2">
        <v>109</v>
      </c>
      <c r="E131" s="2">
        <f>AVERAGE(C131:D131)</f>
        <v>99.5</v>
      </c>
      <c r="F131">
        <v>4.9000000000000004</v>
      </c>
      <c r="G131" s="1" t="s">
        <v>326</v>
      </c>
      <c r="H131" t="s">
        <v>738</v>
      </c>
      <c r="I131" t="s">
        <v>727</v>
      </c>
      <c r="J131" t="s">
        <v>646</v>
      </c>
      <c r="K131">
        <v>2011</v>
      </c>
      <c r="L131">
        <f ca="1">YEAR(TODAY()) - K131</f>
        <v>12</v>
      </c>
      <c r="M131" t="s">
        <v>26</v>
      </c>
      <c r="N131" t="s">
        <v>134</v>
      </c>
      <c r="O131" t="s">
        <v>64</v>
      </c>
      <c r="P131" t="s">
        <v>70</v>
      </c>
    </row>
    <row r="132" spans="1:16" ht="16.5" customHeight="1" x14ac:dyDescent="0.25">
      <c r="A132">
        <v>132</v>
      </c>
      <c r="B132" t="s">
        <v>68</v>
      </c>
      <c r="C132" s="2">
        <v>90</v>
      </c>
      <c r="D132" s="2">
        <v>109</v>
      </c>
      <c r="E132" s="2">
        <f>AVERAGE(C132:D132)</f>
        <v>99.5</v>
      </c>
      <c r="F132">
        <v>4.4000000000000004</v>
      </c>
      <c r="G132" s="1" t="s">
        <v>486</v>
      </c>
      <c r="H132" t="s">
        <v>739</v>
      </c>
      <c r="I132" t="s">
        <v>656</v>
      </c>
      <c r="J132" t="s">
        <v>645</v>
      </c>
      <c r="K132">
        <v>2003</v>
      </c>
      <c r="L132">
        <f ca="1">YEAR(TODAY()) - K132</f>
        <v>20</v>
      </c>
      <c r="M132" t="s">
        <v>26</v>
      </c>
      <c r="N132" t="s">
        <v>27</v>
      </c>
      <c r="O132" t="s">
        <v>19</v>
      </c>
      <c r="P132" t="s">
        <v>61</v>
      </c>
    </row>
    <row r="133" spans="1:16" ht="16.5" customHeight="1" x14ac:dyDescent="0.25">
      <c r="A133">
        <v>133</v>
      </c>
      <c r="B133" t="s">
        <v>16</v>
      </c>
      <c r="C133" s="2">
        <v>90</v>
      </c>
      <c r="D133" s="2">
        <v>109</v>
      </c>
      <c r="E133" s="2">
        <f>AVERAGE(C133:D133)</f>
        <v>99.5</v>
      </c>
      <c r="F133">
        <v>3.3</v>
      </c>
      <c r="G133" s="1" t="s">
        <v>487</v>
      </c>
      <c r="H133" t="s">
        <v>740</v>
      </c>
      <c r="I133" t="s">
        <v>741</v>
      </c>
      <c r="J133" t="s">
        <v>643</v>
      </c>
      <c r="K133">
        <v>2012</v>
      </c>
      <c r="L133">
        <f ca="1">YEAR(TODAY()) - K133</f>
        <v>11</v>
      </c>
      <c r="M133" t="s">
        <v>26</v>
      </c>
      <c r="N133" t="s">
        <v>28</v>
      </c>
      <c r="O133" t="s">
        <v>29</v>
      </c>
      <c r="P133" t="s">
        <v>23</v>
      </c>
    </row>
    <row r="134" spans="1:16" ht="16.5" customHeight="1" x14ac:dyDescent="0.25">
      <c r="A134">
        <v>134</v>
      </c>
      <c r="B134" t="s">
        <v>77</v>
      </c>
      <c r="C134" s="2">
        <v>90</v>
      </c>
      <c r="D134" s="2">
        <v>109</v>
      </c>
      <c r="E134" s="2">
        <f>AVERAGE(C134:D134)</f>
        <v>99.5</v>
      </c>
      <c r="F134">
        <v>3.2</v>
      </c>
      <c r="G134" s="1" t="s">
        <v>288</v>
      </c>
      <c r="H134" t="s">
        <v>50</v>
      </c>
      <c r="I134" t="s">
        <v>856</v>
      </c>
      <c r="J134" t="s">
        <v>645</v>
      </c>
      <c r="K134">
        <v>2015</v>
      </c>
      <c r="L134">
        <f ca="1">YEAR(TODAY()) - K134</f>
        <v>8</v>
      </c>
      <c r="M134" t="s">
        <v>26</v>
      </c>
      <c r="N134" t="s">
        <v>28</v>
      </c>
      <c r="O134" t="s">
        <v>29</v>
      </c>
      <c r="P134" t="s">
        <v>15</v>
      </c>
    </row>
    <row r="135" spans="1:16" ht="16.5" customHeight="1" x14ac:dyDescent="0.25">
      <c r="A135">
        <v>135</v>
      </c>
      <c r="B135" t="s">
        <v>77</v>
      </c>
      <c r="C135" s="2">
        <v>90</v>
      </c>
      <c r="D135" s="2">
        <v>109</v>
      </c>
      <c r="E135" s="2">
        <f>AVERAGE(C135:D135)</f>
        <v>99.5</v>
      </c>
      <c r="F135">
        <v>3.2</v>
      </c>
      <c r="G135" s="1" t="s">
        <v>288</v>
      </c>
      <c r="H135" t="s">
        <v>50</v>
      </c>
      <c r="I135" t="s">
        <v>856</v>
      </c>
      <c r="J135" t="s">
        <v>645</v>
      </c>
      <c r="K135">
        <v>2015</v>
      </c>
      <c r="L135">
        <f ca="1">YEAR(TODAY()) - K135</f>
        <v>8</v>
      </c>
      <c r="M135" t="s">
        <v>26</v>
      </c>
      <c r="N135" t="s">
        <v>28</v>
      </c>
      <c r="O135" t="s">
        <v>29</v>
      </c>
      <c r="P135" t="s">
        <v>15</v>
      </c>
    </row>
    <row r="136" spans="1:16" ht="16.5" customHeight="1" x14ac:dyDescent="0.25">
      <c r="A136">
        <v>136</v>
      </c>
      <c r="B136" t="s">
        <v>129</v>
      </c>
      <c r="C136" s="2">
        <v>90</v>
      </c>
      <c r="D136" s="2">
        <v>109</v>
      </c>
      <c r="E136" s="2">
        <f>AVERAGE(C136:D136)</f>
        <v>99.5</v>
      </c>
      <c r="F136">
        <v>4.9000000000000004</v>
      </c>
      <c r="G136" s="1" t="s">
        <v>326</v>
      </c>
      <c r="H136" t="s">
        <v>738</v>
      </c>
      <c r="I136" t="s">
        <v>727</v>
      </c>
      <c r="J136" t="s">
        <v>646</v>
      </c>
      <c r="K136">
        <v>2011</v>
      </c>
      <c r="L136">
        <f ca="1">YEAR(TODAY()) - K136</f>
        <v>12</v>
      </c>
      <c r="M136" t="s">
        <v>26</v>
      </c>
      <c r="N136" t="s">
        <v>134</v>
      </c>
      <c r="O136" t="s">
        <v>64</v>
      </c>
      <c r="P136" t="s">
        <v>70</v>
      </c>
    </row>
    <row r="137" spans="1:16" ht="16.5" customHeight="1" x14ac:dyDescent="0.25">
      <c r="A137">
        <v>137</v>
      </c>
      <c r="B137" t="s">
        <v>16</v>
      </c>
      <c r="C137" s="2">
        <v>90</v>
      </c>
      <c r="D137" s="2">
        <v>109</v>
      </c>
      <c r="E137" s="2">
        <f>AVERAGE(C137:D137)</f>
        <v>99.5</v>
      </c>
      <c r="F137">
        <v>4.2</v>
      </c>
      <c r="G137" s="1" t="s">
        <v>327</v>
      </c>
      <c r="H137" t="s">
        <v>742</v>
      </c>
      <c r="I137" t="s">
        <v>656</v>
      </c>
      <c r="J137" t="s">
        <v>646</v>
      </c>
      <c r="K137">
        <v>2012</v>
      </c>
      <c r="L137">
        <f ca="1">YEAR(TODAY()) - K137</f>
        <v>11</v>
      </c>
      <c r="M137" t="s">
        <v>26</v>
      </c>
      <c r="N137" t="s">
        <v>134</v>
      </c>
      <c r="O137" t="s">
        <v>64</v>
      </c>
      <c r="P137" t="s">
        <v>15</v>
      </c>
    </row>
    <row r="138" spans="1:16" ht="16.5" customHeight="1" x14ac:dyDescent="0.25">
      <c r="A138">
        <v>138</v>
      </c>
      <c r="B138" t="s">
        <v>76</v>
      </c>
      <c r="C138" s="2">
        <v>90</v>
      </c>
      <c r="D138" s="2">
        <v>109</v>
      </c>
      <c r="E138" s="2">
        <f>AVERAGE(C138:D138)</f>
        <v>99.5</v>
      </c>
      <c r="F138">
        <v>4.5</v>
      </c>
      <c r="G138" s="1" t="s">
        <v>456</v>
      </c>
      <c r="H138" t="s">
        <v>684</v>
      </c>
      <c r="I138" t="s">
        <v>656</v>
      </c>
      <c r="J138" t="s">
        <v>646</v>
      </c>
      <c r="K138">
        <v>1994</v>
      </c>
      <c r="L138">
        <f ca="1">YEAR(TODAY()) - K138</f>
        <v>29</v>
      </c>
      <c r="M138" t="s">
        <v>26</v>
      </c>
      <c r="N138" t="s">
        <v>89</v>
      </c>
      <c r="O138" t="s">
        <v>19</v>
      </c>
      <c r="P138" t="s">
        <v>61</v>
      </c>
    </row>
    <row r="139" spans="1:16" ht="16.5" customHeight="1" x14ac:dyDescent="0.25">
      <c r="A139">
        <v>139</v>
      </c>
      <c r="B139" t="s">
        <v>68</v>
      </c>
      <c r="C139" s="2">
        <v>90</v>
      </c>
      <c r="D139" s="2">
        <v>109</v>
      </c>
      <c r="E139" s="2">
        <f>AVERAGE(C139:D139)</f>
        <v>99.5</v>
      </c>
      <c r="F139">
        <v>4.8</v>
      </c>
      <c r="G139" s="1" t="s">
        <v>328</v>
      </c>
      <c r="H139" t="s">
        <v>696</v>
      </c>
      <c r="I139" t="s">
        <v>656</v>
      </c>
      <c r="J139" t="s">
        <v>646</v>
      </c>
      <c r="K139">
        <v>2012</v>
      </c>
      <c r="L139">
        <f ca="1">YEAR(TODAY()) - K139</f>
        <v>11</v>
      </c>
      <c r="M139" t="s">
        <v>26</v>
      </c>
      <c r="N139" t="s">
        <v>124</v>
      </c>
      <c r="O139" t="s">
        <v>125</v>
      </c>
      <c r="P139" t="s">
        <v>15</v>
      </c>
    </row>
    <row r="140" spans="1:16" ht="16.5" customHeight="1" x14ac:dyDescent="0.25">
      <c r="A140">
        <v>140</v>
      </c>
      <c r="B140" t="s">
        <v>135</v>
      </c>
      <c r="C140" s="2">
        <v>90</v>
      </c>
      <c r="D140" s="2">
        <v>109</v>
      </c>
      <c r="E140" s="2">
        <f>AVERAGE(C140:D140)</f>
        <v>99.5</v>
      </c>
      <c r="F140">
        <v>3.8</v>
      </c>
      <c r="G140" s="1" t="s">
        <v>488</v>
      </c>
      <c r="H140" t="s">
        <v>743</v>
      </c>
      <c r="I140" t="s">
        <v>653</v>
      </c>
      <c r="J140" t="s">
        <v>644</v>
      </c>
      <c r="K140">
        <v>1997</v>
      </c>
      <c r="L140">
        <f ca="1">YEAR(TODAY()) - K140</f>
        <v>26</v>
      </c>
      <c r="M140" t="s">
        <v>12</v>
      </c>
      <c r="N140" t="s">
        <v>72</v>
      </c>
      <c r="O140" t="s">
        <v>43</v>
      </c>
      <c r="P140" t="s">
        <v>15</v>
      </c>
    </row>
    <row r="141" spans="1:16" ht="16.5" customHeight="1" x14ac:dyDescent="0.25">
      <c r="A141">
        <v>141</v>
      </c>
      <c r="B141" t="s">
        <v>136</v>
      </c>
      <c r="C141" s="2">
        <v>90</v>
      </c>
      <c r="D141" s="2">
        <v>109</v>
      </c>
      <c r="E141" s="2">
        <f>AVERAGE(C141:D141)</f>
        <v>99.5</v>
      </c>
      <c r="F141">
        <v>3.7</v>
      </c>
      <c r="G141" s="1" t="s">
        <v>329</v>
      </c>
      <c r="H141" t="s">
        <v>659</v>
      </c>
      <c r="I141" t="s">
        <v>660</v>
      </c>
      <c r="J141" t="s">
        <v>643</v>
      </c>
      <c r="K141">
        <v>2001</v>
      </c>
      <c r="L141">
        <f ca="1">YEAR(TODAY()) - K141</f>
        <v>22</v>
      </c>
      <c r="M141" t="s">
        <v>26</v>
      </c>
      <c r="N141" t="s">
        <v>38</v>
      </c>
      <c r="O141" t="s">
        <v>29</v>
      </c>
      <c r="P141" t="s">
        <v>15</v>
      </c>
    </row>
    <row r="142" spans="1:16" ht="16.5" customHeight="1" x14ac:dyDescent="0.25">
      <c r="A142">
        <v>142</v>
      </c>
      <c r="B142" t="s">
        <v>81</v>
      </c>
      <c r="C142" s="2">
        <v>90</v>
      </c>
      <c r="D142" s="2">
        <v>109</v>
      </c>
      <c r="E142" s="2">
        <f>AVERAGE(C142:D142)</f>
        <v>99.5</v>
      </c>
      <c r="F142">
        <v>3.3</v>
      </c>
      <c r="G142" s="1" t="s">
        <v>489</v>
      </c>
      <c r="H142" t="s">
        <v>684</v>
      </c>
      <c r="I142" t="s">
        <v>656</v>
      </c>
      <c r="J142" t="s">
        <v>645</v>
      </c>
      <c r="K142">
        <v>2013</v>
      </c>
      <c r="L142">
        <f ca="1">YEAR(TODAY()) - K142</f>
        <v>10</v>
      </c>
      <c r="M142" t="s">
        <v>26</v>
      </c>
      <c r="N142" t="s">
        <v>24</v>
      </c>
      <c r="O142" t="s">
        <v>25</v>
      </c>
      <c r="P142" t="s">
        <v>110</v>
      </c>
    </row>
    <row r="143" spans="1:16" ht="16.5" customHeight="1" x14ac:dyDescent="0.25">
      <c r="A143">
        <v>143</v>
      </c>
      <c r="B143" t="s">
        <v>137</v>
      </c>
      <c r="C143" s="2">
        <v>90</v>
      </c>
      <c r="D143" s="2">
        <v>109</v>
      </c>
      <c r="E143" s="2">
        <f>AVERAGE(C143:D143)</f>
        <v>99.5</v>
      </c>
      <c r="F143">
        <v>3.3</v>
      </c>
      <c r="G143" s="1" t="s">
        <v>330</v>
      </c>
      <c r="H143" t="s">
        <v>683</v>
      </c>
      <c r="I143" t="s">
        <v>651</v>
      </c>
      <c r="J143" t="s">
        <v>642</v>
      </c>
      <c r="K143">
        <v>1958</v>
      </c>
      <c r="L143">
        <f ca="1">YEAR(TODAY()) - K143</f>
        <v>65</v>
      </c>
      <c r="M143" t="s">
        <v>12</v>
      </c>
      <c r="N143" t="s">
        <v>48</v>
      </c>
      <c r="O143" t="s">
        <v>41</v>
      </c>
      <c r="P143" t="s">
        <v>20</v>
      </c>
    </row>
    <row r="144" spans="1:16" ht="16.5" customHeight="1" x14ac:dyDescent="0.25">
      <c r="A144">
        <v>144</v>
      </c>
      <c r="B144" t="s">
        <v>77</v>
      </c>
      <c r="C144" s="2">
        <v>90</v>
      </c>
      <c r="D144" s="2">
        <v>109</v>
      </c>
      <c r="E144" s="2">
        <f>AVERAGE(C144:D144)</f>
        <v>99.5</v>
      </c>
      <c r="F144">
        <v>5</v>
      </c>
      <c r="G144" s="1" t="s">
        <v>490</v>
      </c>
      <c r="H144" t="s">
        <v>661</v>
      </c>
      <c r="I144" t="s">
        <v>651</v>
      </c>
      <c r="J144" t="s">
        <v>647</v>
      </c>
      <c r="K144">
        <v>2013</v>
      </c>
      <c r="L144">
        <f ca="1">YEAR(TODAY()) - K144</f>
        <v>10</v>
      </c>
      <c r="M144" t="s">
        <v>26</v>
      </c>
      <c r="N144" t="s">
        <v>66</v>
      </c>
      <c r="O144" t="s">
        <v>66</v>
      </c>
      <c r="P144" t="s">
        <v>60</v>
      </c>
    </row>
    <row r="145" spans="1:16" ht="16.5" customHeight="1" x14ac:dyDescent="0.25">
      <c r="A145">
        <v>145</v>
      </c>
      <c r="B145" t="s">
        <v>138</v>
      </c>
      <c r="C145" s="2">
        <v>90</v>
      </c>
      <c r="D145" s="2">
        <v>109</v>
      </c>
      <c r="E145" s="2">
        <f>AVERAGE(C145:D145)</f>
        <v>99.5</v>
      </c>
      <c r="F145">
        <v>3.8</v>
      </c>
      <c r="G145" s="1" t="s">
        <v>331</v>
      </c>
      <c r="H145" t="s">
        <v>734</v>
      </c>
      <c r="I145" t="s">
        <v>715</v>
      </c>
      <c r="J145" t="s">
        <v>644</v>
      </c>
      <c r="K145">
        <v>2013</v>
      </c>
      <c r="L145">
        <f ca="1">YEAR(TODAY()) - K145</f>
        <v>10</v>
      </c>
      <c r="M145" t="s">
        <v>92</v>
      </c>
      <c r="N145" t="s">
        <v>32</v>
      </c>
      <c r="O145" t="s">
        <v>32</v>
      </c>
      <c r="P145" t="s">
        <v>23</v>
      </c>
    </row>
    <row r="146" spans="1:16" ht="16.5" customHeight="1" x14ac:dyDescent="0.25">
      <c r="A146">
        <v>146</v>
      </c>
      <c r="B146" t="s">
        <v>16</v>
      </c>
      <c r="C146" s="2">
        <v>90</v>
      </c>
      <c r="D146" s="2">
        <v>109</v>
      </c>
      <c r="E146" s="2">
        <f>AVERAGE(C146:D146)</f>
        <v>99.5</v>
      </c>
      <c r="F146">
        <v>3.4</v>
      </c>
      <c r="G146" s="1" t="s">
        <v>491</v>
      </c>
      <c r="H146" t="s">
        <v>744</v>
      </c>
      <c r="I146" t="s">
        <v>694</v>
      </c>
      <c r="J146" t="s">
        <v>643</v>
      </c>
      <c r="K146">
        <v>1982</v>
      </c>
      <c r="L146">
        <f ca="1">YEAR(TODAY()) - K146</f>
        <v>41</v>
      </c>
      <c r="M146" t="s">
        <v>26</v>
      </c>
      <c r="N146" t="s">
        <v>13</v>
      </c>
      <c r="O146" t="s">
        <v>14</v>
      </c>
      <c r="P146" t="s">
        <v>60</v>
      </c>
    </row>
    <row r="147" spans="1:16" ht="16.5" customHeight="1" x14ac:dyDescent="0.25">
      <c r="A147">
        <v>147</v>
      </c>
      <c r="B147" t="s">
        <v>139</v>
      </c>
      <c r="C147" s="2">
        <v>90</v>
      </c>
      <c r="D147" s="2">
        <v>109</v>
      </c>
      <c r="E147" s="2">
        <f>AVERAGE(C147:D147)</f>
        <v>99.5</v>
      </c>
      <c r="F147">
        <v>2.4</v>
      </c>
      <c r="G147" s="1" t="s">
        <v>492</v>
      </c>
      <c r="H147" t="s">
        <v>658</v>
      </c>
      <c r="I147" t="s">
        <v>656</v>
      </c>
      <c r="J147" t="s">
        <v>644</v>
      </c>
      <c r="K147">
        <v>2006</v>
      </c>
      <c r="L147">
        <f ca="1">YEAR(TODAY()) - K147</f>
        <v>17</v>
      </c>
      <c r="M147" t="s">
        <v>26</v>
      </c>
      <c r="N147" t="s">
        <v>32</v>
      </c>
      <c r="O147" t="s">
        <v>32</v>
      </c>
      <c r="P147" t="s">
        <v>70</v>
      </c>
    </row>
    <row r="148" spans="1:16" ht="16.5" customHeight="1" x14ac:dyDescent="0.25">
      <c r="A148">
        <v>148</v>
      </c>
      <c r="B148" t="s">
        <v>16</v>
      </c>
      <c r="C148" s="2">
        <v>90</v>
      </c>
      <c r="D148" s="2">
        <v>109</v>
      </c>
      <c r="E148" s="2">
        <f>AVERAGE(C148:D148)</f>
        <v>99.5</v>
      </c>
      <c r="F148">
        <v>2.9</v>
      </c>
      <c r="G148" s="1" t="s">
        <v>493</v>
      </c>
      <c r="H148" t="s">
        <v>296</v>
      </c>
      <c r="I148" t="s">
        <v>653</v>
      </c>
      <c r="J148" t="s">
        <v>645</v>
      </c>
      <c r="K148">
        <v>2000</v>
      </c>
      <c r="L148">
        <f ca="1">YEAR(TODAY()) - K148</f>
        <v>23</v>
      </c>
      <c r="M148" t="s">
        <v>26</v>
      </c>
      <c r="N148" t="s">
        <v>32</v>
      </c>
      <c r="O148" t="s">
        <v>32</v>
      </c>
      <c r="P148" t="s">
        <v>60</v>
      </c>
    </row>
    <row r="149" spans="1:16" ht="16.5" customHeight="1" x14ac:dyDescent="0.25">
      <c r="A149">
        <v>149</v>
      </c>
      <c r="B149" t="s">
        <v>140</v>
      </c>
      <c r="C149" s="2">
        <v>90</v>
      </c>
      <c r="D149" s="2">
        <v>109</v>
      </c>
      <c r="E149" s="2">
        <f>AVERAGE(C149:D149)</f>
        <v>99.5</v>
      </c>
      <c r="F149">
        <v>4.4000000000000004</v>
      </c>
      <c r="G149" s="1" t="s">
        <v>332</v>
      </c>
      <c r="H149" t="s">
        <v>745</v>
      </c>
      <c r="I149" t="s">
        <v>746</v>
      </c>
      <c r="J149" t="s">
        <v>646</v>
      </c>
      <c r="K149">
        <v>1967</v>
      </c>
      <c r="L149">
        <f ca="1">YEAR(TODAY()) - K149</f>
        <v>56</v>
      </c>
      <c r="M149" t="s">
        <v>26</v>
      </c>
      <c r="N149" t="s">
        <v>27</v>
      </c>
      <c r="O149" t="s">
        <v>19</v>
      </c>
      <c r="P149" t="s">
        <v>15</v>
      </c>
    </row>
    <row r="150" spans="1:16" ht="16.5" customHeight="1" x14ac:dyDescent="0.25">
      <c r="A150">
        <v>150</v>
      </c>
      <c r="B150" t="s">
        <v>16</v>
      </c>
      <c r="C150" s="2">
        <v>90</v>
      </c>
      <c r="D150" s="2">
        <v>109</v>
      </c>
      <c r="E150" s="2">
        <f>AVERAGE(C150:D150)</f>
        <v>99.5</v>
      </c>
      <c r="F150">
        <v>2.9</v>
      </c>
      <c r="G150" s="1" t="s">
        <v>333</v>
      </c>
      <c r="H150" t="s">
        <v>747</v>
      </c>
      <c r="I150" t="s">
        <v>663</v>
      </c>
      <c r="J150" t="s">
        <v>31</v>
      </c>
      <c r="K150">
        <v>2016</v>
      </c>
      <c r="L150">
        <f ca="1">YEAR(TODAY()) - K150</f>
        <v>7</v>
      </c>
      <c r="M150" t="s">
        <v>92</v>
      </c>
      <c r="N150" t="s">
        <v>141</v>
      </c>
      <c r="O150" t="s">
        <v>133</v>
      </c>
      <c r="P150" t="s">
        <v>33</v>
      </c>
    </row>
    <row r="151" spans="1:16" ht="16.5" customHeight="1" x14ac:dyDescent="0.25">
      <c r="A151">
        <v>151</v>
      </c>
      <c r="B151" t="s">
        <v>142</v>
      </c>
      <c r="C151" s="2">
        <v>90</v>
      </c>
      <c r="D151" s="2">
        <v>109</v>
      </c>
      <c r="E151" s="2">
        <f>AVERAGE(C151:D151)</f>
        <v>99.5</v>
      </c>
      <c r="F151">
        <v>2.7</v>
      </c>
      <c r="G151" s="1" t="s">
        <v>494</v>
      </c>
      <c r="H151" t="s">
        <v>748</v>
      </c>
      <c r="I151" t="s">
        <v>715</v>
      </c>
      <c r="J151" t="s">
        <v>646</v>
      </c>
      <c r="K151">
        <v>1961</v>
      </c>
      <c r="L151">
        <f ca="1">YEAR(TODAY()) - K151</f>
        <v>62</v>
      </c>
      <c r="M151" t="s">
        <v>26</v>
      </c>
      <c r="N151" t="s">
        <v>32</v>
      </c>
      <c r="O151" t="s">
        <v>32</v>
      </c>
      <c r="P151" t="s">
        <v>70</v>
      </c>
    </row>
    <row r="152" spans="1:16" ht="16.5" customHeight="1" x14ac:dyDescent="0.25">
      <c r="A152">
        <v>152</v>
      </c>
      <c r="B152" t="s">
        <v>68</v>
      </c>
      <c r="C152" s="2">
        <v>90</v>
      </c>
      <c r="D152" s="2">
        <v>109</v>
      </c>
      <c r="E152" s="2">
        <f>AVERAGE(C152:D152)</f>
        <v>99.5</v>
      </c>
      <c r="F152">
        <v>4.2</v>
      </c>
      <c r="G152" s="1" t="s">
        <v>495</v>
      </c>
      <c r="H152" t="s">
        <v>749</v>
      </c>
      <c r="I152" t="s">
        <v>656</v>
      </c>
      <c r="J152" t="s">
        <v>643</v>
      </c>
      <c r="K152">
        <v>2002</v>
      </c>
      <c r="L152">
        <f ca="1">YEAR(TODAY()) - K152</f>
        <v>21</v>
      </c>
      <c r="M152" t="s">
        <v>26</v>
      </c>
      <c r="N152" t="s">
        <v>28</v>
      </c>
      <c r="O152" t="s">
        <v>29</v>
      </c>
      <c r="P152" t="s">
        <v>15</v>
      </c>
    </row>
    <row r="153" spans="1:16" ht="16.5" customHeight="1" x14ac:dyDescent="0.25">
      <c r="A153">
        <v>153</v>
      </c>
      <c r="B153" t="s">
        <v>143</v>
      </c>
      <c r="C153" s="2">
        <v>90</v>
      </c>
      <c r="D153" s="2">
        <v>109</v>
      </c>
      <c r="E153" s="2">
        <f>AVERAGE(C153:D153)</f>
        <v>99.5</v>
      </c>
      <c r="F153">
        <v>3.5</v>
      </c>
      <c r="G153" s="1" t="s">
        <v>334</v>
      </c>
      <c r="H153" t="s">
        <v>750</v>
      </c>
      <c r="I153" t="s">
        <v>751</v>
      </c>
      <c r="J153" t="s">
        <v>646</v>
      </c>
      <c r="K153">
        <v>1995</v>
      </c>
      <c r="L153">
        <f ca="1">YEAR(TODAY()) - K153</f>
        <v>28</v>
      </c>
      <c r="M153" t="s">
        <v>26</v>
      </c>
      <c r="N153" t="s">
        <v>32</v>
      </c>
      <c r="O153" t="s">
        <v>32</v>
      </c>
      <c r="P153" t="s">
        <v>23</v>
      </c>
    </row>
    <row r="154" spans="1:16" ht="16.5" customHeight="1" x14ac:dyDescent="0.25">
      <c r="A154">
        <v>155</v>
      </c>
      <c r="B154" t="s">
        <v>11</v>
      </c>
      <c r="C154" s="2">
        <v>90</v>
      </c>
      <c r="D154" s="2">
        <v>109</v>
      </c>
      <c r="E154" s="2">
        <f>AVERAGE(C154:D154)</f>
        <v>99.5</v>
      </c>
      <c r="F154">
        <v>4.2</v>
      </c>
      <c r="G154" s="1" t="s">
        <v>335</v>
      </c>
      <c r="H154" t="s">
        <v>662</v>
      </c>
      <c r="I154" t="s">
        <v>663</v>
      </c>
      <c r="J154" t="s">
        <v>31</v>
      </c>
      <c r="K154">
        <v>1963</v>
      </c>
      <c r="L154">
        <f ca="1">YEAR(TODAY()) - K154</f>
        <v>60</v>
      </c>
      <c r="M154" t="s">
        <v>26</v>
      </c>
      <c r="N154" t="s">
        <v>32</v>
      </c>
      <c r="O154" t="s">
        <v>32</v>
      </c>
      <c r="P154" t="s">
        <v>37</v>
      </c>
    </row>
    <row r="155" spans="1:16" ht="16.5" customHeight="1" x14ac:dyDescent="0.25">
      <c r="A155">
        <v>156</v>
      </c>
      <c r="B155" t="s">
        <v>16</v>
      </c>
      <c r="C155" s="2">
        <v>101</v>
      </c>
      <c r="D155" s="2">
        <v>165</v>
      </c>
      <c r="E155" s="2">
        <f>AVERAGE(C155:D155)</f>
        <v>133</v>
      </c>
      <c r="F155">
        <v>4.5</v>
      </c>
      <c r="G155" s="1" t="s">
        <v>284</v>
      </c>
      <c r="H155" t="s">
        <v>661</v>
      </c>
      <c r="I155" t="s">
        <v>651</v>
      </c>
      <c r="J155" t="s">
        <v>644</v>
      </c>
      <c r="K155">
        <v>2012</v>
      </c>
      <c r="L155">
        <f ca="1">YEAR(TODAY()) - K155</f>
        <v>11</v>
      </c>
      <c r="M155" t="s">
        <v>26</v>
      </c>
      <c r="N155" t="s">
        <v>38</v>
      </c>
      <c r="O155" t="s">
        <v>29</v>
      </c>
      <c r="P155" t="s">
        <v>23</v>
      </c>
    </row>
    <row r="156" spans="1:16" ht="16.5" customHeight="1" x14ac:dyDescent="0.25">
      <c r="A156">
        <v>157</v>
      </c>
      <c r="B156" t="s">
        <v>47</v>
      </c>
      <c r="C156" s="2">
        <v>101</v>
      </c>
      <c r="D156" s="2">
        <v>165</v>
      </c>
      <c r="E156" s="2">
        <f>AVERAGE(C156:D156)</f>
        <v>133</v>
      </c>
      <c r="F156">
        <v>4.4000000000000004</v>
      </c>
      <c r="G156" s="1" t="s">
        <v>431</v>
      </c>
      <c r="H156" t="s">
        <v>667</v>
      </c>
      <c r="I156" t="s">
        <v>668</v>
      </c>
      <c r="J156" t="s">
        <v>647</v>
      </c>
      <c r="K156">
        <v>1997</v>
      </c>
      <c r="L156">
        <f ca="1">YEAR(TODAY()) - K156</f>
        <v>26</v>
      </c>
      <c r="M156" t="s">
        <v>26</v>
      </c>
      <c r="N156" t="s">
        <v>48</v>
      </c>
      <c r="O156" t="s">
        <v>41</v>
      </c>
      <c r="P156" t="s">
        <v>15</v>
      </c>
    </row>
    <row r="157" spans="1:16" ht="16.5" customHeight="1" x14ac:dyDescent="0.25">
      <c r="A157">
        <v>159</v>
      </c>
      <c r="B157" t="s">
        <v>16</v>
      </c>
      <c r="C157" s="2">
        <v>101</v>
      </c>
      <c r="D157" s="2">
        <v>165</v>
      </c>
      <c r="E157" s="2">
        <f>AVERAGE(C157:D157)</f>
        <v>133</v>
      </c>
      <c r="F157">
        <v>3.5</v>
      </c>
      <c r="G157" s="1" t="s">
        <v>336</v>
      </c>
      <c r="H157" t="s">
        <v>752</v>
      </c>
      <c r="I157" t="s">
        <v>715</v>
      </c>
      <c r="J157" t="s">
        <v>31</v>
      </c>
      <c r="K157">
        <v>1969</v>
      </c>
      <c r="L157">
        <f ca="1">YEAR(TODAY()) - K157</f>
        <v>54</v>
      </c>
      <c r="M157" t="s">
        <v>17</v>
      </c>
      <c r="N157" t="s">
        <v>66</v>
      </c>
      <c r="O157" t="s">
        <v>66</v>
      </c>
      <c r="P157" t="s">
        <v>33</v>
      </c>
    </row>
    <row r="158" spans="1:16" ht="16.5" customHeight="1" x14ac:dyDescent="0.25">
      <c r="A158">
        <v>160</v>
      </c>
      <c r="B158" t="s">
        <v>16</v>
      </c>
      <c r="C158" s="2">
        <v>101</v>
      </c>
      <c r="D158" s="2">
        <v>165</v>
      </c>
      <c r="E158" s="2">
        <f>AVERAGE(C158:D158)</f>
        <v>133</v>
      </c>
      <c r="F158">
        <v>4.5</v>
      </c>
      <c r="G158" s="1" t="s">
        <v>337</v>
      </c>
      <c r="H158" t="s">
        <v>684</v>
      </c>
      <c r="I158" t="s">
        <v>656</v>
      </c>
      <c r="J158" t="s">
        <v>646</v>
      </c>
      <c r="K158">
        <v>2006</v>
      </c>
      <c r="L158">
        <f ca="1">YEAR(TODAY()) - K158</f>
        <v>17</v>
      </c>
      <c r="M158" t="s">
        <v>26</v>
      </c>
      <c r="N158" t="s">
        <v>28</v>
      </c>
      <c r="O158" t="s">
        <v>29</v>
      </c>
      <c r="P158" t="s">
        <v>23</v>
      </c>
    </row>
    <row r="159" spans="1:16" ht="16.5" customHeight="1" x14ac:dyDescent="0.25">
      <c r="A159">
        <v>161</v>
      </c>
      <c r="B159" t="s">
        <v>144</v>
      </c>
      <c r="C159" s="2">
        <v>101</v>
      </c>
      <c r="D159" s="2">
        <v>165</v>
      </c>
      <c r="E159" s="2">
        <f>AVERAGE(C159:D159)</f>
        <v>133</v>
      </c>
      <c r="F159">
        <v>4.0999999999999996</v>
      </c>
      <c r="G159" s="1" t="s">
        <v>496</v>
      </c>
      <c r="H159" t="s">
        <v>750</v>
      </c>
      <c r="I159" t="s">
        <v>663</v>
      </c>
      <c r="J159" t="s">
        <v>643</v>
      </c>
      <c r="K159">
        <v>1946</v>
      </c>
      <c r="L159">
        <f ca="1">YEAR(TODAY()) - K159</f>
        <v>77</v>
      </c>
      <c r="M159" t="s">
        <v>26</v>
      </c>
      <c r="N159" t="s">
        <v>13</v>
      </c>
      <c r="O159" t="s">
        <v>14</v>
      </c>
      <c r="P159" t="s">
        <v>20</v>
      </c>
    </row>
    <row r="160" spans="1:16" ht="16.5" customHeight="1" x14ac:dyDescent="0.25">
      <c r="A160">
        <v>163</v>
      </c>
      <c r="B160" t="s">
        <v>76</v>
      </c>
      <c r="C160" s="2">
        <v>101</v>
      </c>
      <c r="D160" s="2">
        <v>165</v>
      </c>
      <c r="E160" s="2">
        <f>AVERAGE(C160:D160)</f>
        <v>133</v>
      </c>
      <c r="F160">
        <v>2.7</v>
      </c>
      <c r="G160" s="1" t="s">
        <v>338</v>
      </c>
      <c r="H160" t="s">
        <v>667</v>
      </c>
      <c r="I160" t="s">
        <v>668</v>
      </c>
      <c r="J160" t="s">
        <v>644</v>
      </c>
      <c r="K160">
        <v>1997</v>
      </c>
      <c r="L160">
        <f ca="1">YEAR(TODAY()) - K160</f>
        <v>26</v>
      </c>
      <c r="M160" t="s">
        <v>12</v>
      </c>
      <c r="N160" t="s">
        <v>132</v>
      </c>
      <c r="O160" t="s">
        <v>133</v>
      </c>
      <c r="P160" t="s">
        <v>61</v>
      </c>
    </row>
    <row r="161" spans="1:16" ht="16.5" customHeight="1" x14ac:dyDescent="0.25">
      <c r="A161">
        <v>164</v>
      </c>
      <c r="B161" t="s">
        <v>145</v>
      </c>
      <c r="C161" s="2">
        <v>101</v>
      </c>
      <c r="D161" s="2">
        <v>165</v>
      </c>
      <c r="E161" s="2">
        <f>AVERAGE(C161:D161)</f>
        <v>133</v>
      </c>
      <c r="F161">
        <v>3.4</v>
      </c>
      <c r="G161" s="1" t="s">
        <v>497</v>
      </c>
      <c r="H161" t="s">
        <v>753</v>
      </c>
      <c r="I161" t="s">
        <v>754</v>
      </c>
      <c r="J161" t="s">
        <v>31</v>
      </c>
      <c r="K161">
        <v>1996</v>
      </c>
      <c r="L161">
        <f ca="1">YEAR(TODAY()) - K161</f>
        <v>27</v>
      </c>
      <c r="M161" t="s">
        <v>92</v>
      </c>
      <c r="N161" t="s">
        <v>39</v>
      </c>
      <c r="O161" t="s">
        <v>29</v>
      </c>
      <c r="P161" t="s">
        <v>33</v>
      </c>
    </row>
    <row r="162" spans="1:16" ht="16.5" customHeight="1" x14ac:dyDescent="0.25">
      <c r="A162">
        <v>165</v>
      </c>
      <c r="B162" t="s">
        <v>16</v>
      </c>
      <c r="C162" s="2">
        <v>101</v>
      </c>
      <c r="D162" s="2">
        <v>165</v>
      </c>
      <c r="E162" s="2">
        <f>AVERAGE(C162:D162)</f>
        <v>133</v>
      </c>
      <c r="F162">
        <v>4.4000000000000004</v>
      </c>
      <c r="G162" s="1" t="s">
        <v>339</v>
      </c>
      <c r="H162" t="s">
        <v>728</v>
      </c>
      <c r="I162" t="s">
        <v>675</v>
      </c>
      <c r="J162" t="s">
        <v>646</v>
      </c>
      <c r="K162">
        <v>2015</v>
      </c>
      <c r="L162">
        <f ca="1">YEAR(TODAY()) - K162</f>
        <v>8</v>
      </c>
      <c r="M162" t="s">
        <v>26</v>
      </c>
      <c r="N162" t="s">
        <v>146</v>
      </c>
      <c r="O162" t="s">
        <v>146</v>
      </c>
      <c r="P162" t="s">
        <v>15</v>
      </c>
    </row>
    <row r="163" spans="1:16" ht="16.5" customHeight="1" x14ac:dyDescent="0.25">
      <c r="A163">
        <v>166</v>
      </c>
      <c r="B163" t="s">
        <v>147</v>
      </c>
      <c r="C163" s="2">
        <v>101</v>
      </c>
      <c r="D163" s="2">
        <v>165</v>
      </c>
      <c r="E163" s="2">
        <f>AVERAGE(C163:D163)</f>
        <v>133</v>
      </c>
      <c r="F163">
        <v>4</v>
      </c>
      <c r="G163" s="1" t="s">
        <v>308</v>
      </c>
      <c r="H163" t="s">
        <v>684</v>
      </c>
      <c r="I163" t="s">
        <v>656</v>
      </c>
      <c r="J163" t="s">
        <v>642</v>
      </c>
      <c r="K163">
        <v>1982</v>
      </c>
      <c r="L163">
        <f ca="1">YEAR(TODAY()) - K163</f>
        <v>41</v>
      </c>
      <c r="M163" t="s">
        <v>17</v>
      </c>
      <c r="N163" t="s">
        <v>28</v>
      </c>
      <c r="O163" t="s">
        <v>29</v>
      </c>
      <c r="P163" t="s">
        <v>37</v>
      </c>
    </row>
    <row r="164" spans="1:16" ht="16.5" customHeight="1" x14ac:dyDescent="0.25">
      <c r="A164">
        <v>167</v>
      </c>
      <c r="B164" t="s">
        <v>147</v>
      </c>
      <c r="C164" s="2">
        <v>101</v>
      </c>
      <c r="D164" s="2">
        <v>165</v>
      </c>
      <c r="E164" s="2">
        <f>AVERAGE(C164:D164)</f>
        <v>133</v>
      </c>
      <c r="F164">
        <v>4.2</v>
      </c>
      <c r="G164" s="1" t="s">
        <v>308</v>
      </c>
      <c r="H164" t="s">
        <v>684</v>
      </c>
      <c r="I164" t="s">
        <v>656</v>
      </c>
      <c r="J164" t="s">
        <v>642</v>
      </c>
      <c r="K164">
        <v>1968</v>
      </c>
      <c r="L164">
        <f ca="1">YEAR(TODAY()) - K164</f>
        <v>55</v>
      </c>
      <c r="M164" t="s">
        <v>17</v>
      </c>
      <c r="N164" t="s">
        <v>18</v>
      </c>
      <c r="O164" t="s">
        <v>19</v>
      </c>
      <c r="P164" t="s">
        <v>20</v>
      </c>
    </row>
    <row r="165" spans="1:16" ht="16.5" customHeight="1" x14ac:dyDescent="0.25">
      <c r="A165">
        <v>168</v>
      </c>
      <c r="B165" t="s">
        <v>68</v>
      </c>
      <c r="C165" s="2">
        <v>101</v>
      </c>
      <c r="D165" s="2">
        <v>165</v>
      </c>
      <c r="E165" s="2">
        <f>AVERAGE(C165:D165)</f>
        <v>133</v>
      </c>
      <c r="F165">
        <v>3.5</v>
      </c>
      <c r="G165" s="1" t="s">
        <v>498</v>
      </c>
      <c r="H165" t="s">
        <v>755</v>
      </c>
      <c r="I165" t="s">
        <v>756</v>
      </c>
      <c r="J165" t="s">
        <v>31</v>
      </c>
      <c r="K165">
        <v>1957</v>
      </c>
      <c r="L165">
        <f ca="1">YEAR(TODAY()) - K165</f>
        <v>66</v>
      </c>
      <c r="M165" t="s">
        <v>17</v>
      </c>
      <c r="N165">
        <v>-1</v>
      </c>
      <c r="O165">
        <v>-1</v>
      </c>
      <c r="P165" t="s">
        <v>33</v>
      </c>
    </row>
    <row r="166" spans="1:16" ht="16.5" customHeight="1" x14ac:dyDescent="0.25">
      <c r="A166">
        <v>169</v>
      </c>
      <c r="B166" t="s">
        <v>148</v>
      </c>
      <c r="C166" s="2">
        <v>101</v>
      </c>
      <c r="D166" s="2">
        <v>165</v>
      </c>
      <c r="E166" s="2">
        <f>AVERAGE(C166:D166)</f>
        <v>133</v>
      </c>
      <c r="F166">
        <v>2.2999999999999998</v>
      </c>
      <c r="G166" s="1" t="s">
        <v>499</v>
      </c>
      <c r="H166" t="s">
        <v>757</v>
      </c>
      <c r="I166" t="s">
        <v>674</v>
      </c>
      <c r="J166" t="s">
        <v>643</v>
      </c>
      <c r="K166">
        <v>2003</v>
      </c>
      <c r="L166">
        <f ca="1">YEAR(TODAY()) - K166</f>
        <v>20</v>
      </c>
      <c r="M166" t="s">
        <v>116</v>
      </c>
      <c r="N166" t="s">
        <v>32</v>
      </c>
      <c r="O166" t="s">
        <v>32</v>
      </c>
      <c r="P166" t="s">
        <v>23</v>
      </c>
    </row>
    <row r="167" spans="1:16" ht="16.5" customHeight="1" x14ac:dyDescent="0.25">
      <c r="A167">
        <v>170</v>
      </c>
      <c r="B167" t="s">
        <v>16</v>
      </c>
      <c r="C167" s="2">
        <v>101</v>
      </c>
      <c r="D167" s="2">
        <v>165</v>
      </c>
      <c r="E167" s="2">
        <f>AVERAGE(C167:D167)</f>
        <v>133</v>
      </c>
      <c r="F167">
        <v>3.4</v>
      </c>
      <c r="G167" s="1" t="s">
        <v>340</v>
      </c>
      <c r="H167" t="s">
        <v>659</v>
      </c>
      <c r="I167" t="s">
        <v>660</v>
      </c>
      <c r="J167" t="s">
        <v>642</v>
      </c>
      <c r="K167">
        <v>1946</v>
      </c>
      <c r="L167">
        <f ca="1">YEAR(TODAY()) - K167</f>
        <v>77</v>
      </c>
      <c r="M167" t="s">
        <v>17</v>
      </c>
      <c r="N167" t="s">
        <v>89</v>
      </c>
      <c r="O167" t="s">
        <v>19</v>
      </c>
      <c r="P167" t="s">
        <v>53</v>
      </c>
    </row>
    <row r="168" spans="1:16" ht="16.5" customHeight="1" x14ac:dyDescent="0.25">
      <c r="A168">
        <v>171</v>
      </c>
      <c r="B168" t="s">
        <v>149</v>
      </c>
      <c r="C168" s="2">
        <v>101</v>
      </c>
      <c r="D168" s="2">
        <v>165</v>
      </c>
      <c r="E168" s="2">
        <f>AVERAGE(C168:D168)</f>
        <v>133</v>
      </c>
      <c r="F168">
        <v>3.3</v>
      </c>
      <c r="G168" s="1" t="s">
        <v>462</v>
      </c>
      <c r="H168" t="s">
        <v>709</v>
      </c>
      <c r="I168" t="s">
        <v>656</v>
      </c>
      <c r="J168" t="s">
        <v>644</v>
      </c>
      <c r="K168">
        <v>2015</v>
      </c>
      <c r="L168">
        <f ca="1">YEAR(TODAY()) - K168</f>
        <v>8</v>
      </c>
      <c r="M168" t="s">
        <v>26</v>
      </c>
      <c r="N168" t="s">
        <v>32</v>
      </c>
      <c r="O168" t="s">
        <v>32</v>
      </c>
      <c r="P168" t="s">
        <v>15</v>
      </c>
    </row>
    <row r="169" spans="1:16" ht="16.5" customHeight="1" x14ac:dyDescent="0.25">
      <c r="A169">
        <v>172</v>
      </c>
      <c r="B169" t="s">
        <v>16</v>
      </c>
      <c r="C169" s="2">
        <v>101</v>
      </c>
      <c r="D169" s="2">
        <v>165</v>
      </c>
      <c r="E169" s="2">
        <f>AVERAGE(C169:D169)</f>
        <v>133</v>
      </c>
      <c r="F169">
        <v>4.7</v>
      </c>
      <c r="G169" s="1" t="s">
        <v>341</v>
      </c>
      <c r="H169" t="s">
        <v>709</v>
      </c>
      <c r="I169" t="s">
        <v>656</v>
      </c>
      <c r="J169" t="s">
        <v>646</v>
      </c>
      <c r="K169">
        <v>2009</v>
      </c>
      <c r="L169">
        <f ca="1">YEAR(TODAY()) - K169</f>
        <v>14</v>
      </c>
      <c r="M169" t="s">
        <v>26</v>
      </c>
      <c r="N169" t="s">
        <v>38</v>
      </c>
      <c r="O169" t="s">
        <v>29</v>
      </c>
      <c r="P169" t="s">
        <v>23</v>
      </c>
    </row>
    <row r="170" spans="1:16" ht="16.5" customHeight="1" x14ac:dyDescent="0.25">
      <c r="A170">
        <v>173</v>
      </c>
      <c r="B170" t="s">
        <v>150</v>
      </c>
      <c r="C170" s="2">
        <v>101</v>
      </c>
      <c r="D170" s="2">
        <v>165</v>
      </c>
      <c r="E170" s="2">
        <f>AVERAGE(C170:D170)</f>
        <v>133</v>
      </c>
      <c r="F170">
        <v>3.9</v>
      </c>
      <c r="G170" s="1" t="s">
        <v>500</v>
      </c>
      <c r="H170" t="s">
        <v>648</v>
      </c>
      <c r="I170" t="s">
        <v>649</v>
      </c>
      <c r="J170" t="s">
        <v>646</v>
      </c>
      <c r="K170">
        <v>2014</v>
      </c>
      <c r="L170">
        <f ca="1">YEAR(TODAY()) - K170</f>
        <v>9</v>
      </c>
      <c r="M170" t="s">
        <v>26</v>
      </c>
      <c r="N170" t="s">
        <v>38</v>
      </c>
      <c r="O170" t="s">
        <v>29</v>
      </c>
      <c r="P170" t="s">
        <v>15</v>
      </c>
    </row>
    <row r="171" spans="1:16" ht="16.5" customHeight="1" x14ac:dyDescent="0.25">
      <c r="A171">
        <v>174</v>
      </c>
      <c r="B171" t="s">
        <v>76</v>
      </c>
      <c r="C171" s="2">
        <v>101</v>
      </c>
      <c r="D171" s="2">
        <v>165</v>
      </c>
      <c r="E171" s="2">
        <f>AVERAGE(C171:D171)</f>
        <v>133</v>
      </c>
      <c r="F171">
        <v>3.3</v>
      </c>
      <c r="G171" s="1" t="s">
        <v>501</v>
      </c>
      <c r="H171" t="s">
        <v>658</v>
      </c>
      <c r="I171" t="s">
        <v>656</v>
      </c>
      <c r="J171" t="s">
        <v>643</v>
      </c>
      <c r="K171">
        <v>1953</v>
      </c>
      <c r="L171">
        <f ca="1">YEAR(TODAY()) - K171</f>
        <v>70</v>
      </c>
      <c r="M171" t="s">
        <v>92</v>
      </c>
      <c r="N171" t="s">
        <v>113</v>
      </c>
      <c r="O171" t="s">
        <v>64</v>
      </c>
      <c r="P171" t="s">
        <v>20</v>
      </c>
    </row>
    <row r="172" spans="1:16" ht="16.5" customHeight="1" x14ac:dyDescent="0.25">
      <c r="A172">
        <v>175</v>
      </c>
      <c r="B172" t="s">
        <v>151</v>
      </c>
      <c r="C172" s="2">
        <v>101</v>
      </c>
      <c r="D172" s="2">
        <v>165</v>
      </c>
      <c r="E172" s="2">
        <f>AVERAGE(C172:D172)</f>
        <v>133</v>
      </c>
      <c r="F172">
        <v>3.3</v>
      </c>
      <c r="G172" s="1" t="s">
        <v>462</v>
      </c>
      <c r="H172" t="s">
        <v>659</v>
      </c>
      <c r="I172" t="s">
        <v>660</v>
      </c>
      <c r="J172" t="s">
        <v>644</v>
      </c>
      <c r="K172">
        <v>2015</v>
      </c>
      <c r="L172">
        <f ca="1">YEAR(TODAY()) - K172</f>
        <v>8</v>
      </c>
      <c r="M172" t="s">
        <v>26</v>
      </c>
      <c r="N172" t="s">
        <v>32</v>
      </c>
      <c r="O172" t="s">
        <v>32</v>
      </c>
      <c r="P172" t="s">
        <v>15</v>
      </c>
    </row>
    <row r="173" spans="1:16" ht="16.5" customHeight="1" x14ac:dyDescent="0.25">
      <c r="A173">
        <v>176</v>
      </c>
      <c r="B173" t="s">
        <v>68</v>
      </c>
      <c r="C173" s="2">
        <v>101</v>
      </c>
      <c r="D173" s="2">
        <v>165</v>
      </c>
      <c r="E173" s="2">
        <f>AVERAGE(C173:D173)</f>
        <v>133</v>
      </c>
      <c r="F173">
        <v>4.4000000000000004</v>
      </c>
      <c r="G173" s="1" t="s">
        <v>502</v>
      </c>
      <c r="H173" t="s">
        <v>758</v>
      </c>
      <c r="I173" t="s">
        <v>701</v>
      </c>
      <c r="J173" t="s">
        <v>646</v>
      </c>
      <c r="K173">
        <v>1998</v>
      </c>
      <c r="L173">
        <f ca="1">YEAR(TODAY()) - K173</f>
        <v>25</v>
      </c>
      <c r="M173" t="s">
        <v>26</v>
      </c>
      <c r="N173" t="s">
        <v>152</v>
      </c>
      <c r="O173" t="s">
        <v>64</v>
      </c>
      <c r="P173" t="s">
        <v>70</v>
      </c>
    </row>
    <row r="174" spans="1:16" ht="16.5" customHeight="1" x14ac:dyDescent="0.25">
      <c r="A174">
        <v>177</v>
      </c>
      <c r="B174" t="s">
        <v>40</v>
      </c>
      <c r="C174" s="2">
        <v>56</v>
      </c>
      <c r="D174" s="2">
        <v>97</v>
      </c>
      <c r="E174" s="2">
        <f>AVERAGE(C174:D174)</f>
        <v>76.5</v>
      </c>
      <c r="F174">
        <v>3.7</v>
      </c>
      <c r="G174" s="1" t="s">
        <v>286</v>
      </c>
      <c r="H174" t="s">
        <v>664</v>
      </c>
      <c r="I174" t="s">
        <v>665</v>
      </c>
      <c r="J174" t="s">
        <v>643</v>
      </c>
      <c r="K174">
        <v>1965</v>
      </c>
      <c r="L174">
        <f ca="1">YEAR(TODAY()) - K174</f>
        <v>58</v>
      </c>
      <c r="M174" t="s">
        <v>41</v>
      </c>
      <c r="N174" t="s">
        <v>42</v>
      </c>
      <c r="O174" t="s">
        <v>43</v>
      </c>
      <c r="P174" t="s">
        <v>44</v>
      </c>
    </row>
    <row r="175" spans="1:16" ht="16.5" customHeight="1" x14ac:dyDescent="0.25">
      <c r="A175">
        <v>178</v>
      </c>
      <c r="B175" t="s">
        <v>16</v>
      </c>
      <c r="C175" s="2">
        <v>56</v>
      </c>
      <c r="D175" s="2">
        <v>97</v>
      </c>
      <c r="E175" s="2">
        <f>AVERAGE(C175:D175)</f>
        <v>76.5</v>
      </c>
      <c r="F175">
        <v>3.5</v>
      </c>
      <c r="G175" s="1" t="s">
        <v>287</v>
      </c>
      <c r="H175" t="s">
        <v>669</v>
      </c>
      <c r="I175" t="s">
        <v>670</v>
      </c>
      <c r="J175" t="s">
        <v>643</v>
      </c>
      <c r="K175">
        <v>1945</v>
      </c>
      <c r="L175">
        <f ca="1">YEAR(TODAY()) - K175</f>
        <v>78</v>
      </c>
      <c r="M175" t="s">
        <v>26</v>
      </c>
      <c r="N175" t="s">
        <v>46</v>
      </c>
      <c r="O175" t="s">
        <v>25</v>
      </c>
      <c r="P175" t="s">
        <v>44</v>
      </c>
    </row>
    <row r="176" spans="1:16" ht="16.5" customHeight="1" x14ac:dyDescent="0.25">
      <c r="A176">
        <v>179</v>
      </c>
      <c r="B176" t="s">
        <v>77</v>
      </c>
      <c r="C176" s="2">
        <v>56</v>
      </c>
      <c r="D176" s="2">
        <v>97</v>
      </c>
      <c r="E176" s="2">
        <f>AVERAGE(C176:D176)</f>
        <v>76.5</v>
      </c>
      <c r="F176">
        <v>3.6</v>
      </c>
      <c r="G176" s="1" t="s">
        <v>287</v>
      </c>
      <c r="H176" t="s">
        <v>669</v>
      </c>
      <c r="I176" t="s">
        <v>670</v>
      </c>
      <c r="J176" t="s">
        <v>644</v>
      </c>
      <c r="K176">
        <v>1967</v>
      </c>
      <c r="L176">
        <f ca="1">YEAR(TODAY()) - K176</f>
        <v>56</v>
      </c>
      <c r="M176" t="s">
        <v>12</v>
      </c>
      <c r="N176" t="s">
        <v>48</v>
      </c>
      <c r="O176" t="s">
        <v>41</v>
      </c>
      <c r="P176" t="s">
        <v>70</v>
      </c>
    </row>
    <row r="177" spans="1:16" ht="16.5" customHeight="1" x14ac:dyDescent="0.25">
      <c r="A177">
        <v>180</v>
      </c>
      <c r="B177" t="s">
        <v>153</v>
      </c>
      <c r="C177" s="2">
        <v>56</v>
      </c>
      <c r="D177" s="2">
        <v>97</v>
      </c>
      <c r="E177" s="2">
        <f>AVERAGE(C177:D177)</f>
        <v>76.5</v>
      </c>
      <c r="F177">
        <v>3.8</v>
      </c>
      <c r="G177" s="1" t="s">
        <v>331</v>
      </c>
      <c r="H177" t="s">
        <v>734</v>
      </c>
      <c r="I177" t="s">
        <v>715</v>
      </c>
      <c r="J177" t="s">
        <v>644</v>
      </c>
      <c r="K177">
        <v>2013</v>
      </c>
      <c r="L177">
        <f ca="1">YEAR(TODAY()) - K177</f>
        <v>10</v>
      </c>
      <c r="M177" t="s">
        <v>92</v>
      </c>
      <c r="N177" t="s">
        <v>32</v>
      </c>
      <c r="O177" t="s">
        <v>32</v>
      </c>
      <c r="P177" t="s">
        <v>23</v>
      </c>
    </row>
    <row r="178" spans="1:16" ht="16.5" customHeight="1" x14ac:dyDescent="0.25">
      <c r="A178">
        <v>181</v>
      </c>
      <c r="B178" t="s">
        <v>154</v>
      </c>
      <c r="C178" s="2">
        <v>56</v>
      </c>
      <c r="D178" s="2">
        <v>97</v>
      </c>
      <c r="E178" s="2">
        <f>AVERAGE(C178:D178)</f>
        <v>76.5</v>
      </c>
      <c r="F178">
        <v>4.7</v>
      </c>
      <c r="G178" s="1" t="s">
        <v>342</v>
      </c>
      <c r="H178" t="s">
        <v>759</v>
      </c>
      <c r="I178" t="s">
        <v>674</v>
      </c>
      <c r="J178" t="s">
        <v>646</v>
      </c>
      <c r="K178">
        <v>1997</v>
      </c>
      <c r="L178">
        <f ca="1">YEAR(TODAY()) - K178</f>
        <v>26</v>
      </c>
      <c r="M178" t="s">
        <v>26</v>
      </c>
      <c r="N178" t="s">
        <v>27</v>
      </c>
      <c r="O178" t="s">
        <v>19</v>
      </c>
      <c r="P178" t="s">
        <v>61</v>
      </c>
    </row>
    <row r="179" spans="1:16" ht="16.5" customHeight="1" x14ac:dyDescent="0.25">
      <c r="A179">
        <v>182</v>
      </c>
      <c r="B179" t="s">
        <v>155</v>
      </c>
      <c r="C179" s="2">
        <v>56</v>
      </c>
      <c r="D179" s="2">
        <v>97</v>
      </c>
      <c r="E179" s="2">
        <f>AVERAGE(C179:D179)</f>
        <v>76.5</v>
      </c>
      <c r="F179">
        <v>3.5</v>
      </c>
      <c r="G179" s="1" t="s">
        <v>503</v>
      </c>
      <c r="H179" t="s">
        <v>648</v>
      </c>
      <c r="I179" t="s">
        <v>649</v>
      </c>
      <c r="J179" t="s">
        <v>643</v>
      </c>
      <c r="K179">
        <v>1948</v>
      </c>
      <c r="L179">
        <f ca="1">YEAR(TODAY()) - K179</f>
        <v>75</v>
      </c>
      <c r="M179" t="s">
        <v>17</v>
      </c>
      <c r="N179" t="s">
        <v>13</v>
      </c>
      <c r="O179" t="s">
        <v>14</v>
      </c>
      <c r="P179" t="s">
        <v>20</v>
      </c>
    </row>
    <row r="180" spans="1:16" ht="16.5" customHeight="1" x14ac:dyDescent="0.25">
      <c r="A180">
        <v>183</v>
      </c>
      <c r="B180" t="s">
        <v>16</v>
      </c>
      <c r="C180" s="2">
        <v>56</v>
      </c>
      <c r="D180" s="2">
        <v>97</v>
      </c>
      <c r="E180" s="2">
        <f>AVERAGE(C180:D180)</f>
        <v>76.5</v>
      </c>
      <c r="F180">
        <v>3.3</v>
      </c>
      <c r="G180" s="1" t="s">
        <v>504</v>
      </c>
      <c r="H180" t="s">
        <v>760</v>
      </c>
      <c r="I180" t="s">
        <v>670</v>
      </c>
      <c r="J180" t="s">
        <v>642</v>
      </c>
      <c r="K180">
        <v>1850</v>
      </c>
      <c r="L180">
        <f ca="1">YEAR(TODAY()) - K180</f>
        <v>173</v>
      </c>
      <c r="M180" t="s">
        <v>17</v>
      </c>
      <c r="N180" t="s">
        <v>66</v>
      </c>
      <c r="O180" t="s">
        <v>66</v>
      </c>
      <c r="P180" t="s">
        <v>44</v>
      </c>
    </row>
    <row r="181" spans="1:16" ht="16.5" customHeight="1" x14ac:dyDescent="0.25">
      <c r="A181">
        <v>184</v>
      </c>
      <c r="B181" t="s">
        <v>147</v>
      </c>
      <c r="C181" s="2">
        <v>56</v>
      </c>
      <c r="D181" s="2">
        <v>97</v>
      </c>
      <c r="E181" s="2">
        <f>AVERAGE(C181:D181)</f>
        <v>76.5</v>
      </c>
      <c r="F181">
        <v>3.9</v>
      </c>
      <c r="G181" s="1" t="s">
        <v>344</v>
      </c>
      <c r="H181" t="s">
        <v>684</v>
      </c>
      <c r="I181" t="s">
        <v>656</v>
      </c>
      <c r="J181" t="s">
        <v>645</v>
      </c>
      <c r="K181">
        <v>2008</v>
      </c>
      <c r="L181">
        <f ca="1">YEAR(TODAY()) - K181</f>
        <v>15</v>
      </c>
      <c r="M181" t="s">
        <v>17</v>
      </c>
      <c r="N181" t="s">
        <v>51</v>
      </c>
      <c r="O181" t="s">
        <v>29</v>
      </c>
      <c r="P181" t="s">
        <v>15</v>
      </c>
    </row>
    <row r="182" spans="1:16" ht="16.5" customHeight="1" x14ac:dyDescent="0.25">
      <c r="A182">
        <v>185</v>
      </c>
      <c r="B182" t="s">
        <v>122</v>
      </c>
      <c r="C182" s="2">
        <v>56</v>
      </c>
      <c r="D182" s="2">
        <v>97</v>
      </c>
      <c r="E182" s="2">
        <f>AVERAGE(C182:D182)</f>
        <v>76.5</v>
      </c>
      <c r="F182">
        <v>3.7</v>
      </c>
      <c r="G182" s="1" t="s">
        <v>345</v>
      </c>
      <c r="H182" t="s">
        <v>652</v>
      </c>
      <c r="I182" t="s">
        <v>653</v>
      </c>
      <c r="J182" t="s">
        <v>642</v>
      </c>
      <c r="K182">
        <v>1851</v>
      </c>
      <c r="L182">
        <f ca="1">YEAR(TODAY()) - K182</f>
        <v>172</v>
      </c>
      <c r="M182" t="s">
        <v>26</v>
      </c>
      <c r="N182" t="s">
        <v>13</v>
      </c>
      <c r="O182" t="s">
        <v>14</v>
      </c>
      <c r="P182" t="s">
        <v>33</v>
      </c>
    </row>
    <row r="183" spans="1:16" ht="16.5" customHeight="1" x14ac:dyDescent="0.25">
      <c r="A183">
        <v>186</v>
      </c>
      <c r="B183" t="s">
        <v>156</v>
      </c>
      <c r="C183" s="2">
        <v>56</v>
      </c>
      <c r="D183" s="2">
        <v>97</v>
      </c>
      <c r="E183" s="2">
        <f>AVERAGE(C183:D183)</f>
        <v>76.5</v>
      </c>
      <c r="F183">
        <v>3.9</v>
      </c>
      <c r="G183" s="1" t="s">
        <v>346</v>
      </c>
      <c r="H183" t="s">
        <v>761</v>
      </c>
      <c r="I183" t="s">
        <v>656</v>
      </c>
      <c r="J183" t="s">
        <v>644</v>
      </c>
      <c r="K183">
        <v>2004</v>
      </c>
      <c r="L183">
        <f ca="1">YEAR(TODAY()) - K183</f>
        <v>19</v>
      </c>
      <c r="M183" t="s">
        <v>17</v>
      </c>
      <c r="N183" t="s">
        <v>32</v>
      </c>
      <c r="O183" t="s">
        <v>32</v>
      </c>
      <c r="P183" t="s">
        <v>23</v>
      </c>
    </row>
    <row r="184" spans="1:16" ht="16.5" customHeight="1" x14ac:dyDescent="0.25">
      <c r="A184">
        <v>187</v>
      </c>
      <c r="B184" t="s">
        <v>157</v>
      </c>
      <c r="C184" s="2">
        <v>56</v>
      </c>
      <c r="D184" s="2">
        <v>97</v>
      </c>
      <c r="E184" s="2">
        <f>AVERAGE(C184:D184)</f>
        <v>76.5</v>
      </c>
      <c r="F184">
        <v>4</v>
      </c>
      <c r="G184" s="1" t="s">
        <v>347</v>
      </c>
      <c r="H184" t="s">
        <v>695</v>
      </c>
      <c r="I184" t="s">
        <v>656</v>
      </c>
      <c r="J184" t="s">
        <v>31</v>
      </c>
      <c r="K184">
        <v>1976</v>
      </c>
      <c r="L184">
        <f ca="1">YEAR(TODAY()) - K184</f>
        <v>47</v>
      </c>
      <c r="M184" t="s">
        <v>92</v>
      </c>
      <c r="N184" t="s">
        <v>32</v>
      </c>
      <c r="O184" t="s">
        <v>32</v>
      </c>
      <c r="P184" t="s">
        <v>33</v>
      </c>
    </row>
    <row r="185" spans="1:16" ht="16.5" customHeight="1" x14ac:dyDescent="0.25">
      <c r="A185">
        <v>188</v>
      </c>
      <c r="B185" t="s">
        <v>158</v>
      </c>
      <c r="C185" s="2">
        <v>56</v>
      </c>
      <c r="D185" s="2">
        <v>97</v>
      </c>
      <c r="E185" s="2">
        <f>AVERAGE(C185:D185)</f>
        <v>76.5</v>
      </c>
      <c r="F185">
        <v>4.2</v>
      </c>
      <c r="G185" s="1" t="s">
        <v>348</v>
      </c>
      <c r="H185" t="s">
        <v>661</v>
      </c>
      <c r="I185" t="s">
        <v>651</v>
      </c>
      <c r="J185" t="s">
        <v>646</v>
      </c>
      <c r="K185">
        <v>2010</v>
      </c>
      <c r="L185">
        <f ca="1">YEAR(TODAY()) - K185</f>
        <v>13</v>
      </c>
      <c r="M185" t="s">
        <v>26</v>
      </c>
      <c r="N185" t="s">
        <v>39</v>
      </c>
      <c r="O185" t="s">
        <v>29</v>
      </c>
      <c r="P185" t="s">
        <v>70</v>
      </c>
    </row>
    <row r="186" spans="1:16" ht="16.5" customHeight="1" x14ac:dyDescent="0.25">
      <c r="A186">
        <v>189</v>
      </c>
      <c r="B186" t="s">
        <v>159</v>
      </c>
      <c r="C186" s="2">
        <v>56</v>
      </c>
      <c r="D186" s="2">
        <v>97</v>
      </c>
      <c r="E186" s="2">
        <f>AVERAGE(C186:D186)</f>
        <v>76.5</v>
      </c>
      <c r="F186">
        <v>3.6</v>
      </c>
      <c r="G186" s="1" t="s">
        <v>505</v>
      </c>
      <c r="H186" t="s">
        <v>762</v>
      </c>
      <c r="I186" t="s">
        <v>653</v>
      </c>
      <c r="J186" t="s">
        <v>160</v>
      </c>
      <c r="K186">
        <v>1995</v>
      </c>
      <c r="L186">
        <f ca="1">YEAR(TODAY()) - K186</f>
        <v>28</v>
      </c>
      <c r="M186" t="s">
        <v>92</v>
      </c>
      <c r="N186" t="s">
        <v>27</v>
      </c>
      <c r="O186" t="s">
        <v>19</v>
      </c>
      <c r="P186" t="s">
        <v>15</v>
      </c>
    </row>
    <row r="187" spans="1:16" ht="16.5" customHeight="1" x14ac:dyDescent="0.25">
      <c r="A187">
        <v>190</v>
      </c>
      <c r="B187" t="s">
        <v>161</v>
      </c>
      <c r="C187" s="2">
        <v>56</v>
      </c>
      <c r="D187" s="2">
        <v>97</v>
      </c>
      <c r="E187" s="2">
        <f>AVERAGE(C187:D187)</f>
        <v>76.5</v>
      </c>
      <c r="F187">
        <v>4.7</v>
      </c>
      <c r="G187" s="1" t="s">
        <v>506</v>
      </c>
      <c r="H187" t="s">
        <v>684</v>
      </c>
      <c r="I187" t="s">
        <v>656</v>
      </c>
      <c r="J187" t="s">
        <v>644</v>
      </c>
      <c r="K187">
        <v>1999</v>
      </c>
      <c r="L187">
        <f ca="1">YEAR(TODAY()) - K187</f>
        <v>24</v>
      </c>
      <c r="M187" t="s">
        <v>92</v>
      </c>
      <c r="N187" t="s">
        <v>28</v>
      </c>
      <c r="O187" t="s">
        <v>29</v>
      </c>
      <c r="P187" t="s">
        <v>15</v>
      </c>
    </row>
    <row r="188" spans="1:16" ht="16.5" customHeight="1" x14ac:dyDescent="0.25">
      <c r="A188">
        <v>191</v>
      </c>
      <c r="B188" t="s">
        <v>68</v>
      </c>
      <c r="C188" s="2">
        <v>56</v>
      </c>
      <c r="D188" s="2">
        <v>97</v>
      </c>
      <c r="E188" s="2">
        <f>AVERAGE(C188:D188)</f>
        <v>76.5</v>
      </c>
      <c r="F188">
        <v>4.0999999999999996</v>
      </c>
      <c r="G188" s="1" t="s">
        <v>507</v>
      </c>
      <c r="H188" t="s">
        <v>707</v>
      </c>
      <c r="I188" t="s">
        <v>656</v>
      </c>
      <c r="J188" t="s">
        <v>645</v>
      </c>
      <c r="K188">
        <v>2011</v>
      </c>
      <c r="L188">
        <f ca="1">YEAR(TODAY()) - K188</f>
        <v>12</v>
      </c>
      <c r="M188" t="s">
        <v>26</v>
      </c>
      <c r="N188" t="s">
        <v>39</v>
      </c>
      <c r="O188" t="s">
        <v>29</v>
      </c>
      <c r="P188" t="s">
        <v>15</v>
      </c>
    </row>
    <row r="189" spans="1:16" ht="16.5" customHeight="1" x14ac:dyDescent="0.25">
      <c r="A189">
        <v>192</v>
      </c>
      <c r="B189" t="s">
        <v>98</v>
      </c>
      <c r="C189" s="2">
        <v>56</v>
      </c>
      <c r="D189" s="2">
        <v>97</v>
      </c>
      <c r="E189" s="2">
        <f>AVERAGE(C189:D189)</f>
        <v>76.5</v>
      </c>
      <c r="F189">
        <v>4</v>
      </c>
      <c r="G189" s="1" t="s">
        <v>311</v>
      </c>
      <c r="H189" t="s">
        <v>714</v>
      </c>
      <c r="I189" t="s">
        <v>715</v>
      </c>
      <c r="J189" t="s">
        <v>31</v>
      </c>
      <c r="K189">
        <v>1913</v>
      </c>
      <c r="L189">
        <f ca="1">YEAR(TODAY()) - K189</f>
        <v>110</v>
      </c>
      <c r="M189" t="s">
        <v>17</v>
      </c>
      <c r="N189" t="s">
        <v>32</v>
      </c>
      <c r="O189" t="s">
        <v>32</v>
      </c>
      <c r="P189" t="s">
        <v>33</v>
      </c>
    </row>
    <row r="190" spans="1:16" ht="16.5" customHeight="1" x14ac:dyDescent="0.25">
      <c r="A190">
        <v>194</v>
      </c>
      <c r="B190" t="s">
        <v>162</v>
      </c>
      <c r="C190" s="2">
        <v>56</v>
      </c>
      <c r="D190" s="2">
        <v>97</v>
      </c>
      <c r="E190" s="2">
        <f>AVERAGE(C190:D190)</f>
        <v>76.5</v>
      </c>
      <c r="F190">
        <v>4</v>
      </c>
      <c r="G190" s="1" t="s">
        <v>311</v>
      </c>
      <c r="H190" t="s">
        <v>648</v>
      </c>
      <c r="I190" t="s">
        <v>649</v>
      </c>
      <c r="J190" t="s">
        <v>31</v>
      </c>
      <c r="K190">
        <v>1913</v>
      </c>
      <c r="L190">
        <f ca="1">YEAR(TODAY()) - K190</f>
        <v>110</v>
      </c>
      <c r="M190" t="s">
        <v>17</v>
      </c>
      <c r="N190" t="s">
        <v>32</v>
      </c>
      <c r="O190" t="s">
        <v>32</v>
      </c>
      <c r="P190" t="s">
        <v>33</v>
      </c>
    </row>
    <row r="191" spans="1:16" ht="16.5" customHeight="1" x14ac:dyDescent="0.25">
      <c r="A191">
        <v>196</v>
      </c>
      <c r="B191" t="s">
        <v>163</v>
      </c>
      <c r="C191" s="2">
        <v>56</v>
      </c>
      <c r="D191" s="2">
        <v>97</v>
      </c>
      <c r="E191" s="2">
        <f>AVERAGE(C191:D191)</f>
        <v>76.5</v>
      </c>
      <c r="F191">
        <v>3.8</v>
      </c>
      <c r="G191" s="1" t="s">
        <v>508</v>
      </c>
      <c r="H191" t="s">
        <v>763</v>
      </c>
      <c r="I191" t="s">
        <v>672</v>
      </c>
      <c r="J191" t="s">
        <v>642</v>
      </c>
      <c r="K191">
        <v>1918</v>
      </c>
      <c r="L191">
        <f ca="1">YEAR(TODAY()) - K191</f>
        <v>105</v>
      </c>
      <c r="M191" t="s">
        <v>12</v>
      </c>
      <c r="N191" t="s">
        <v>55</v>
      </c>
      <c r="O191" t="s">
        <v>56</v>
      </c>
      <c r="P191" t="s">
        <v>23</v>
      </c>
    </row>
    <row r="192" spans="1:16" ht="16.5" customHeight="1" x14ac:dyDescent="0.25">
      <c r="A192">
        <v>197</v>
      </c>
      <c r="B192" t="s">
        <v>164</v>
      </c>
      <c r="C192" s="2">
        <v>56</v>
      </c>
      <c r="D192" s="2">
        <v>97</v>
      </c>
      <c r="E192" s="2">
        <f>AVERAGE(C192:D192)</f>
        <v>76.5</v>
      </c>
      <c r="F192">
        <v>3.8</v>
      </c>
      <c r="G192" s="1" t="s">
        <v>509</v>
      </c>
      <c r="H192" t="s">
        <v>764</v>
      </c>
      <c r="I192" t="s">
        <v>765</v>
      </c>
      <c r="J192" t="s">
        <v>646</v>
      </c>
      <c r="K192">
        <v>2013</v>
      </c>
      <c r="L192">
        <f ca="1">YEAR(TODAY()) - K192</f>
        <v>10</v>
      </c>
      <c r="M192" t="s">
        <v>17</v>
      </c>
      <c r="N192" t="s">
        <v>32</v>
      </c>
      <c r="O192" t="s">
        <v>32</v>
      </c>
      <c r="P192" t="s">
        <v>23</v>
      </c>
    </row>
    <row r="193" spans="1:16" ht="16.5" customHeight="1" x14ac:dyDescent="0.25">
      <c r="A193">
        <v>198</v>
      </c>
      <c r="B193" t="s">
        <v>165</v>
      </c>
      <c r="C193" s="2">
        <v>56</v>
      </c>
      <c r="D193" s="2">
        <v>97</v>
      </c>
      <c r="E193" s="2">
        <f>AVERAGE(C193:D193)</f>
        <v>76.5</v>
      </c>
      <c r="F193">
        <v>4.5999999999999996</v>
      </c>
      <c r="G193" s="1" t="s">
        <v>510</v>
      </c>
      <c r="H193" t="s">
        <v>766</v>
      </c>
      <c r="I193" t="s">
        <v>767</v>
      </c>
      <c r="J193" t="s">
        <v>644</v>
      </c>
      <c r="K193">
        <v>1992</v>
      </c>
      <c r="L193">
        <f ca="1">YEAR(TODAY()) - K193</f>
        <v>31</v>
      </c>
      <c r="M193" t="s">
        <v>26</v>
      </c>
      <c r="N193" t="s">
        <v>134</v>
      </c>
      <c r="O193" t="s">
        <v>64</v>
      </c>
      <c r="P193" t="s">
        <v>23</v>
      </c>
    </row>
    <row r="194" spans="1:16" ht="16.5" customHeight="1" x14ac:dyDescent="0.25">
      <c r="A194">
        <v>199</v>
      </c>
      <c r="B194" t="s">
        <v>49</v>
      </c>
      <c r="C194" s="2">
        <v>79</v>
      </c>
      <c r="D194" s="2">
        <v>106</v>
      </c>
      <c r="E194" s="2">
        <f>AVERAGE(C194:D194)</f>
        <v>92.5</v>
      </c>
      <c r="F194">
        <v>4.0999999999999996</v>
      </c>
      <c r="G194" s="1" t="s">
        <v>432</v>
      </c>
      <c r="H194" t="s">
        <v>50</v>
      </c>
      <c r="I194" t="s">
        <v>856</v>
      </c>
      <c r="J194" t="s">
        <v>645</v>
      </c>
      <c r="K194">
        <v>2015</v>
      </c>
      <c r="L194">
        <f ca="1">YEAR(TODAY()) - K194</f>
        <v>8</v>
      </c>
      <c r="M194" t="s">
        <v>26</v>
      </c>
      <c r="N194" t="s">
        <v>51</v>
      </c>
      <c r="O194" t="s">
        <v>29</v>
      </c>
      <c r="P194" t="s">
        <v>15</v>
      </c>
    </row>
    <row r="195" spans="1:16" ht="16.5" customHeight="1" x14ac:dyDescent="0.25">
      <c r="A195">
        <v>200</v>
      </c>
      <c r="B195" t="s">
        <v>16</v>
      </c>
      <c r="C195" s="2">
        <v>79</v>
      </c>
      <c r="D195" s="2">
        <v>106</v>
      </c>
      <c r="E195" s="2">
        <f>AVERAGE(C195:D195)</f>
        <v>92.5</v>
      </c>
      <c r="F195">
        <v>3.4</v>
      </c>
      <c r="G195" s="1" t="s">
        <v>436</v>
      </c>
      <c r="H195" t="s">
        <v>659</v>
      </c>
      <c r="I195" t="s">
        <v>660</v>
      </c>
      <c r="J195" t="s">
        <v>645</v>
      </c>
      <c r="K195">
        <v>1992</v>
      </c>
      <c r="L195">
        <f ca="1">YEAR(TODAY()) - K195</f>
        <v>31</v>
      </c>
      <c r="M195" t="s">
        <v>26</v>
      </c>
      <c r="N195" t="s">
        <v>27</v>
      </c>
      <c r="O195" t="s">
        <v>19</v>
      </c>
      <c r="P195" t="s">
        <v>60</v>
      </c>
    </row>
    <row r="196" spans="1:16" ht="16.5" customHeight="1" x14ac:dyDescent="0.25">
      <c r="A196">
        <v>201</v>
      </c>
      <c r="B196" t="s">
        <v>16</v>
      </c>
      <c r="C196" s="2">
        <v>79</v>
      </c>
      <c r="D196" s="2">
        <v>106</v>
      </c>
      <c r="E196" s="2">
        <f>AVERAGE(C196:D196)</f>
        <v>92.5</v>
      </c>
      <c r="F196">
        <v>4.0999999999999996</v>
      </c>
      <c r="G196" s="1" t="s">
        <v>349</v>
      </c>
      <c r="H196" t="s">
        <v>683</v>
      </c>
      <c r="I196" t="s">
        <v>651</v>
      </c>
      <c r="J196" t="s">
        <v>645</v>
      </c>
      <c r="K196">
        <v>2008</v>
      </c>
      <c r="L196">
        <f ca="1">YEAR(TODAY()) - K196</f>
        <v>15</v>
      </c>
      <c r="M196" t="s">
        <v>26</v>
      </c>
      <c r="N196" t="s">
        <v>22</v>
      </c>
      <c r="O196" t="s">
        <v>19</v>
      </c>
      <c r="P196" t="s">
        <v>60</v>
      </c>
    </row>
    <row r="197" spans="1:16" ht="16.5" customHeight="1" x14ac:dyDescent="0.25">
      <c r="A197">
        <v>202</v>
      </c>
      <c r="B197" t="s">
        <v>77</v>
      </c>
      <c r="C197" s="2">
        <v>79</v>
      </c>
      <c r="D197" s="2">
        <v>106</v>
      </c>
      <c r="E197" s="2">
        <f>AVERAGE(C197:D197)</f>
        <v>92.5</v>
      </c>
      <c r="F197">
        <v>3.7</v>
      </c>
      <c r="G197" s="1" t="s">
        <v>350</v>
      </c>
      <c r="H197" t="s">
        <v>768</v>
      </c>
      <c r="I197" t="s">
        <v>651</v>
      </c>
      <c r="J197" t="s">
        <v>644</v>
      </c>
      <c r="K197">
        <v>1954</v>
      </c>
      <c r="L197">
        <f ca="1">YEAR(TODAY()) - K197</f>
        <v>69</v>
      </c>
      <c r="M197" t="s">
        <v>17</v>
      </c>
      <c r="N197" t="s">
        <v>66</v>
      </c>
      <c r="O197" t="s">
        <v>66</v>
      </c>
      <c r="P197" t="s">
        <v>23</v>
      </c>
    </row>
    <row r="198" spans="1:16" ht="16.5" customHeight="1" x14ac:dyDescent="0.25">
      <c r="A198">
        <v>203</v>
      </c>
      <c r="B198" t="s">
        <v>68</v>
      </c>
      <c r="C198" s="2">
        <v>79</v>
      </c>
      <c r="D198" s="2">
        <v>106</v>
      </c>
      <c r="E198" s="2">
        <f>AVERAGE(C198:D198)</f>
        <v>92.5</v>
      </c>
      <c r="F198">
        <v>4.4000000000000004</v>
      </c>
      <c r="G198" s="1" t="s">
        <v>511</v>
      </c>
      <c r="H198" t="s">
        <v>684</v>
      </c>
      <c r="I198" t="s">
        <v>656</v>
      </c>
      <c r="J198" t="s">
        <v>645</v>
      </c>
      <c r="K198">
        <v>2008</v>
      </c>
      <c r="L198">
        <f ca="1">YEAR(TODAY()) - K198</f>
        <v>15</v>
      </c>
      <c r="M198" t="s">
        <v>26</v>
      </c>
      <c r="N198" t="s">
        <v>28</v>
      </c>
      <c r="O198" t="s">
        <v>29</v>
      </c>
      <c r="P198" t="s">
        <v>70</v>
      </c>
    </row>
    <row r="199" spans="1:16" ht="16.5" customHeight="1" x14ac:dyDescent="0.25">
      <c r="A199">
        <v>204</v>
      </c>
      <c r="B199" t="s">
        <v>166</v>
      </c>
      <c r="C199" s="2">
        <v>79</v>
      </c>
      <c r="D199" s="2">
        <v>106</v>
      </c>
      <c r="E199" s="2">
        <f>AVERAGE(C199:D199)</f>
        <v>92.5</v>
      </c>
      <c r="F199">
        <v>3.9</v>
      </c>
      <c r="G199" s="1" t="s">
        <v>282</v>
      </c>
      <c r="H199" t="s">
        <v>296</v>
      </c>
      <c r="I199" t="s">
        <v>653</v>
      </c>
      <c r="J199" t="s">
        <v>31</v>
      </c>
      <c r="K199">
        <v>1996</v>
      </c>
      <c r="L199">
        <f ca="1">YEAR(TODAY()) - K199</f>
        <v>27</v>
      </c>
      <c r="M199" t="s">
        <v>17</v>
      </c>
      <c r="N199" t="s">
        <v>32</v>
      </c>
      <c r="O199" t="s">
        <v>32</v>
      </c>
      <c r="P199" t="s">
        <v>33</v>
      </c>
    </row>
    <row r="200" spans="1:16" ht="16.5" customHeight="1" x14ac:dyDescent="0.25">
      <c r="A200">
        <v>205</v>
      </c>
      <c r="B200" t="s">
        <v>68</v>
      </c>
      <c r="C200" s="2">
        <v>79</v>
      </c>
      <c r="D200" s="2">
        <v>106</v>
      </c>
      <c r="E200" s="2">
        <f>AVERAGE(C200:D200)</f>
        <v>92.5</v>
      </c>
      <c r="F200">
        <v>3.6</v>
      </c>
      <c r="G200" s="1" t="s">
        <v>512</v>
      </c>
      <c r="H200" t="s">
        <v>769</v>
      </c>
      <c r="I200" t="s">
        <v>715</v>
      </c>
      <c r="J200" t="s">
        <v>643</v>
      </c>
      <c r="K200">
        <v>2001</v>
      </c>
      <c r="L200">
        <f ca="1">YEAR(TODAY()) - K200</f>
        <v>22</v>
      </c>
      <c r="M200" t="s">
        <v>26</v>
      </c>
      <c r="N200" t="s">
        <v>18</v>
      </c>
      <c r="O200" t="s">
        <v>19</v>
      </c>
      <c r="P200" t="s">
        <v>20</v>
      </c>
    </row>
    <row r="201" spans="1:16" ht="16.5" customHeight="1" x14ac:dyDescent="0.25">
      <c r="A201">
        <v>206</v>
      </c>
      <c r="B201" t="s">
        <v>167</v>
      </c>
      <c r="C201" s="2">
        <v>79</v>
      </c>
      <c r="D201" s="2">
        <v>106</v>
      </c>
      <c r="E201" s="2">
        <f>AVERAGE(C201:D201)</f>
        <v>92.5</v>
      </c>
      <c r="F201">
        <v>4.5</v>
      </c>
      <c r="G201" s="1" t="s">
        <v>284</v>
      </c>
      <c r="H201" t="s">
        <v>661</v>
      </c>
      <c r="I201" t="s">
        <v>651</v>
      </c>
      <c r="J201" t="s">
        <v>644</v>
      </c>
      <c r="K201">
        <v>2012</v>
      </c>
      <c r="L201">
        <f ca="1">YEAR(TODAY()) - K201</f>
        <v>11</v>
      </c>
      <c r="M201" t="s">
        <v>26</v>
      </c>
      <c r="N201" t="s">
        <v>38</v>
      </c>
      <c r="O201" t="s">
        <v>29</v>
      </c>
      <c r="P201" t="s">
        <v>23</v>
      </c>
    </row>
    <row r="202" spans="1:16" ht="16.5" customHeight="1" x14ac:dyDescent="0.25">
      <c r="A202">
        <v>207</v>
      </c>
      <c r="B202" t="s">
        <v>168</v>
      </c>
      <c r="C202" s="2">
        <v>79</v>
      </c>
      <c r="D202" s="2">
        <v>106</v>
      </c>
      <c r="E202" s="2">
        <f>AVERAGE(C202:D202)</f>
        <v>92.5</v>
      </c>
      <c r="F202">
        <v>3.7</v>
      </c>
      <c r="G202" s="1" t="s">
        <v>351</v>
      </c>
      <c r="H202" t="s">
        <v>770</v>
      </c>
      <c r="I202" t="s">
        <v>771</v>
      </c>
      <c r="J202" t="s">
        <v>643</v>
      </c>
      <c r="K202">
        <v>1999</v>
      </c>
      <c r="L202">
        <f ca="1">YEAR(TODAY()) - K202</f>
        <v>24</v>
      </c>
      <c r="M202" t="s">
        <v>17</v>
      </c>
      <c r="N202" t="s">
        <v>169</v>
      </c>
      <c r="O202" t="s">
        <v>25</v>
      </c>
      <c r="P202" t="s">
        <v>23</v>
      </c>
    </row>
    <row r="203" spans="1:16" ht="16.5" customHeight="1" x14ac:dyDescent="0.25">
      <c r="A203">
        <v>208</v>
      </c>
      <c r="B203" t="s">
        <v>170</v>
      </c>
      <c r="C203" s="2">
        <v>79</v>
      </c>
      <c r="D203" s="2">
        <v>106</v>
      </c>
      <c r="E203" s="2">
        <f>AVERAGE(C203:D203)</f>
        <v>92.5</v>
      </c>
      <c r="F203">
        <v>2.9</v>
      </c>
      <c r="G203" s="1" t="s">
        <v>513</v>
      </c>
      <c r="H203" t="s">
        <v>772</v>
      </c>
      <c r="I203" t="s">
        <v>773</v>
      </c>
      <c r="J203" t="s">
        <v>646</v>
      </c>
      <c r="K203">
        <v>1996</v>
      </c>
      <c r="L203">
        <f ca="1">YEAR(TODAY()) - K203</f>
        <v>27</v>
      </c>
      <c r="M203" t="s">
        <v>17</v>
      </c>
      <c r="N203" t="s">
        <v>171</v>
      </c>
      <c r="O203" t="s">
        <v>43</v>
      </c>
      <c r="P203" t="s">
        <v>70</v>
      </c>
    </row>
    <row r="204" spans="1:16" ht="16.5" customHeight="1" x14ac:dyDescent="0.25">
      <c r="A204">
        <v>209</v>
      </c>
      <c r="B204" t="s">
        <v>172</v>
      </c>
      <c r="C204" s="2">
        <v>79</v>
      </c>
      <c r="D204" s="2">
        <v>106</v>
      </c>
      <c r="E204" s="2">
        <f>AVERAGE(C204:D204)</f>
        <v>92.5</v>
      </c>
      <c r="F204">
        <v>5</v>
      </c>
      <c r="G204" s="1" t="s">
        <v>514</v>
      </c>
      <c r="H204" t="s">
        <v>733</v>
      </c>
      <c r="I204" t="s">
        <v>715</v>
      </c>
      <c r="J204" t="s">
        <v>647</v>
      </c>
      <c r="K204">
        <v>2011</v>
      </c>
      <c r="L204">
        <f ca="1">YEAR(TODAY()) - K204</f>
        <v>12</v>
      </c>
      <c r="M204" t="s">
        <v>26</v>
      </c>
      <c r="N204" t="s">
        <v>39</v>
      </c>
      <c r="O204" t="s">
        <v>29</v>
      </c>
      <c r="P204" t="s">
        <v>74</v>
      </c>
    </row>
    <row r="205" spans="1:16" ht="16.5" customHeight="1" x14ac:dyDescent="0.25">
      <c r="A205">
        <v>210</v>
      </c>
      <c r="B205" t="s">
        <v>16</v>
      </c>
      <c r="C205" s="2">
        <v>79</v>
      </c>
      <c r="D205" s="2">
        <v>106</v>
      </c>
      <c r="E205" s="2">
        <f>AVERAGE(C205:D205)</f>
        <v>92.5</v>
      </c>
      <c r="F205">
        <v>3.4</v>
      </c>
      <c r="G205" s="1" t="s">
        <v>353</v>
      </c>
      <c r="H205" t="s">
        <v>654</v>
      </c>
      <c r="I205" t="s">
        <v>653</v>
      </c>
      <c r="J205" t="s">
        <v>646</v>
      </c>
      <c r="K205">
        <v>1990</v>
      </c>
      <c r="L205">
        <f ca="1">YEAR(TODAY()) - K205</f>
        <v>33</v>
      </c>
      <c r="M205" t="s">
        <v>92</v>
      </c>
      <c r="N205" t="s">
        <v>89</v>
      </c>
      <c r="O205" t="s">
        <v>19</v>
      </c>
      <c r="P205" t="s">
        <v>23</v>
      </c>
    </row>
    <row r="206" spans="1:16" ht="16.5" customHeight="1" x14ac:dyDescent="0.25">
      <c r="A206">
        <v>212</v>
      </c>
      <c r="B206" t="s">
        <v>173</v>
      </c>
      <c r="C206" s="2">
        <v>79</v>
      </c>
      <c r="D206" s="2">
        <v>106</v>
      </c>
      <c r="E206" s="2">
        <f>AVERAGE(C206:D206)</f>
        <v>92.5</v>
      </c>
      <c r="F206">
        <v>5</v>
      </c>
      <c r="G206" s="1" t="s">
        <v>514</v>
      </c>
      <c r="H206" t="s">
        <v>774</v>
      </c>
      <c r="I206" t="s">
        <v>715</v>
      </c>
      <c r="J206" t="s">
        <v>647</v>
      </c>
      <c r="K206">
        <v>2011</v>
      </c>
      <c r="L206">
        <f ca="1">YEAR(TODAY()) - K206</f>
        <v>12</v>
      </c>
      <c r="M206" t="s">
        <v>26</v>
      </c>
      <c r="N206" t="s">
        <v>39</v>
      </c>
      <c r="O206" t="s">
        <v>29</v>
      </c>
      <c r="P206" t="s">
        <v>74</v>
      </c>
    </row>
    <row r="207" spans="1:16" ht="16.5" customHeight="1" x14ac:dyDescent="0.25">
      <c r="A207">
        <v>213</v>
      </c>
      <c r="B207" t="s">
        <v>174</v>
      </c>
      <c r="C207" s="2">
        <v>79</v>
      </c>
      <c r="D207" s="2">
        <v>106</v>
      </c>
      <c r="E207" s="2">
        <f>AVERAGE(C207:D207)</f>
        <v>92.5</v>
      </c>
      <c r="F207">
        <v>4.8</v>
      </c>
      <c r="G207" s="1" t="s">
        <v>300</v>
      </c>
      <c r="H207" t="s">
        <v>652</v>
      </c>
      <c r="I207" t="s">
        <v>653</v>
      </c>
      <c r="J207" t="s">
        <v>646</v>
      </c>
      <c r="K207">
        <v>2012</v>
      </c>
      <c r="L207">
        <f ca="1">YEAR(TODAY()) - K207</f>
        <v>11</v>
      </c>
      <c r="M207" t="s">
        <v>26</v>
      </c>
      <c r="N207" t="s">
        <v>28</v>
      </c>
      <c r="O207" t="s">
        <v>29</v>
      </c>
      <c r="P207" t="s">
        <v>15</v>
      </c>
    </row>
    <row r="208" spans="1:16" ht="16.5" customHeight="1" x14ac:dyDescent="0.25">
      <c r="A208">
        <v>214</v>
      </c>
      <c r="B208" t="s">
        <v>175</v>
      </c>
      <c r="C208" s="2">
        <v>79</v>
      </c>
      <c r="D208" s="2">
        <v>106</v>
      </c>
      <c r="E208" s="2">
        <f>AVERAGE(C208:D208)</f>
        <v>92.5</v>
      </c>
      <c r="F208">
        <v>3.9</v>
      </c>
      <c r="G208" s="1" t="s">
        <v>515</v>
      </c>
      <c r="H208" t="s">
        <v>775</v>
      </c>
      <c r="I208" t="s">
        <v>773</v>
      </c>
      <c r="J208" t="s">
        <v>643</v>
      </c>
      <c r="K208">
        <v>1947</v>
      </c>
      <c r="L208">
        <f ca="1">YEAR(TODAY()) - K208</f>
        <v>76</v>
      </c>
      <c r="M208" t="s">
        <v>12</v>
      </c>
      <c r="N208" t="s">
        <v>18</v>
      </c>
      <c r="O208" t="s">
        <v>19</v>
      </c>
      <c r="P208" t="s">
        <v>44</v>
      </c>
    </row>
    <row r="209" spans="1:16" ht="16.5" customHeight="1" x14ac:dyDescent="0.25">
      <c r="A209">
        <v>215</v>
      </c>
      <c r="B209" t="s">
        <v>176</v>
      </c>
      <c r="C209" s="2">
        <v>79</v>
      </c>
      <c r="D209" s="2">
        <v>106</v>
      </c>
      <c r="E209" s="2">
        <f>AVERAGE(C209:D209)</f>
        <v>92.5</v>
      </c>
      <c r="F209">
        <v>4</v>
      </c>
      <c r="G209" s="1" t="s">
        <v>311</v>
      </c>
      <c r="H209" t="s">
        <v>714</v>
      </c>
      <c r="I209" t="s">
        <v>715</v>
      </c>
      <c r="J209" t="s">
        <v>31</v>
      </c>
      <c r="K209">
        <v>1913</v>
      </c>
      <c r="L209">
        <f ca="1">YEAR(TODAY()) - K209</f>
        <v>110</v>
      </c>
      <c r="M209" t="s">
        <v>17</v>
      </c>
      <c r="N209" t="s">
        <v>32</v>
      </c>
      <c r="O209" t="s">
        <v>32</v>
      </c>
      <c r="P209" t="s">
        <v>33</v>
      </c>
    </row>
    <row r="210" spans="1:16" ht="16.5" customHeight="1" x14ac:dyDescent="0.25">
      <c r="A210">
        <v>216</v>
      </c>
      <c r="B210" t="s">
        <v>177</v>
      </c>
      <c r="C210" s="2">
        <v>79</v>
      </c>
      <c r="D210" s="2">
        <v>106</v>
      </c>
      <c r="E210" s="2">
        <f>AVERAGE(C210:D210)</f>
        <v>92.5</v>
      </c>
      <c r="F210">
        <v>4.3</v>
      </c>
      <c r="G210" s="1" t="s">
        <v>516</v>
      </c>
      <c r="H210" t="s">
        <v>768</v>
      </c>
      <c r="I210" t="s">
        <v>651</v>
      </c>
      <c r="J210" t="s">
        <v>644</v>
      </c>
      <c r="K210">
        <v>2010</v>
      </c>
      <c r="L210">
        <f ca="1">YEAR(TODAY()) - K210</f>
        <v>13</v>
      </c>
      <c r="M210" t="s">
        <v>26</v>
      </c>
      <c r="N210" t="s">
        <v>39</v>
      </c>
      <c r="O210" t="s">
        <v>29</v>
      </c>
      <c r="P210" t="s">
        <v>23</v>
      </c>
    </row>
    <row r="211" spans="1:16" ht="16.5" customHeight="1" x14ac:dyDescent="0.25">
      <c r="A211">
        <v>217</v>
      </c>
      <c r="B211" t="s">
        <v>178</v>
      </c>
      <c r="C211" s="2">
        <v>79</v>
      </c>
      <c r="D211" s="2">
        <v>106</v>
      </c>
      <c r="E211" s="2">
        <f>AVERAGE(C211:D211)</f>
        <v>92.5</v>
      </c>
      <c r="F211">
        <v>3.5</v>
      </c>
      <c r="G211" s="1" t="s">
        <v>517</v>
      </c>
      <c r="H211" t="s">
        <v>776</v>
      </c>
      <c r="I211" t="s">
        <v>656</v>
      </c>
      <c r="J211" t="s">
        <v>644</v>
      </c>
      <c r="K211">
        <v>1996</v>
      </c>
      <c r="L211">
        <f ca="1">YEAR(TODAY()) - K211</f>
        <v>27</v>
      </c>
      <c r="M211" t="s">
        <v>12</v>
      </c>
      <c r="N211" t="s">
        <v>55</v>
      </c>
      <c r="O211" t="s">
        <v>56</v>
      </c>
      <c r="P211" t="s">
        <v>44</v>
      </c>
    </row>
    <row r="212" spans="1:16" ht="16.5" customHeight="1" x14ac:dyDescent="0.25">
      <c r="A212">
        <v>218</v>
      </c>
      <c r="B212" t="s">
        <v>179</v>
      </c>
      <c r="C212" s="2">
        <v>79</v>
      </c>
      <c r="D212" s="2">
        <v>106</v>
      </c>
      <c r="E212" s="2">
        <f>AVERAGE(C212:D212)</f>
        <v>92.5</v>
      </c>
      <c r="F212">
        <v>3.7</v>
      </c>
      <c r="G212" s="1" t="s">
        <v>345</v>
      </c>
      <c r="H212" t="s">
        <v>652</v>
      </c>
      <c r="I212" t="s">
        <v>653</v>
      </c>
      <c r="J212" t="s">
        <v>642</v>
      </c>
      <c r="K212">
        <v>1851</v>
      </c>
      <c r="L212">
        <f ca="1">YEAR(TODAY()) - K212</f>
        <v>172</v>
      </c>
      <c r="M212" t="s">
        <v>26</v>
      </c>
      <c r="N212" t="s">
        <v>13</v>
      </c>
      <c r="O212" t="s">
        <v>14</v>
      </c>
      <c r="P212" t="s">
        <v>33</v>
      </c>
    </row>
    <row r="213" spans="1:16" ht="16.5" customHeight="1" x14ac:dyDescent="0.25">
      <c r="A213">
        <v>219</v>
      </c>
      <c r="B213" t="s">
        <v>180</v>
      </c>
      <c r="C213" s="2">
        <v>79</v>
      </c>
      <c r="D213" s="2">
        <v>106</v>
      </c>
      <c r="E213" s="2">
        <f>AVERAGE(C213:D213)</f>
        <v>92.5</v>
      </c>
      <c r="F213">
        <v>3.3</v>
      </c>
      <c r="G213" s="1" t="s">
        <v>462</v>
      </c>
      <c r="H213" t="s">
        <v>709</v>
      </c>
      <c r="I213" t="s">
        <v>656</v>
      </c>
      <c r="J213" t="s">
        <v>644</v>
      </c>
      <c r="K213">
        <v>2015</v>
      </c>
      <c r="L213">
        <f ca="1">YEAR(TODAY()) - K213</f>
        <v>8</v>
      </c>
      <c r="M213" t="s">
        <v>26</v>
      </c>
      <c r="N213" t="s">
        <v>32</v>
      </c>
      <c r="O213" t="s">
        <v>32</v>
      </c>
      <c r="P213" t="s">
        <v>15</v>
      </c>
    </row>
    <row r="214" spans="1:16" ht="16.5" customHeight="1" x14ac:dyDescent="0.25">
      <c r="A214">
        <v>220</v>
      </c>
      <c r="B214" t="s">
        <v>181</v>
      </c>
      <c r="C214" s="2">
        <v>79</v>
      </c>
      <c r="D214" s="2">
        <v>106</v>
      </c>
      <c r="E214" s="2">
        <f>AVERAGE(C214:D214)</f>
        <v>92.5</v>
      </c>
      <c r="F214">
        <v>3.1</v>
      </c>
      <c r="G214" s="1" t="s">
        <v>518</v>
      </c>
      <c r="H214" t="s">
        <v>354</v>
      </c>
      <c r="I214" t="s">
        <v>751</v>
      </c>
      <c r="J214" t="s">
        <v>643</v>
      </c>
      <c r="K214">
        <v>1955</v>
      </c>
      <c r="L214">
        <f ca="1">YEAR(TODAY()) - K214</f>
        <v>68</v>
      </c>
      <c r="M214" t="s">
        <v>26</v>
      </c>
      <c r="N214" t="s">
        <v>134</v>
      </c>
      <c r="O214" t="s">
        <v>64</v>
      </c>
      <c r="P214" t="s">
        <v>15</v>
      </c>
    </row>
    <row r="215" spans="1:16" ht="16.5" customHeight="1" x14ac:dyDescent="0.25">
      <c r="A215">
        <v>221</v>
      </c>
      <c r="B215" t="s">
        <v>57</v>
      </c>
      <c r="C215" s="2">
        <v>71</v>
      </c>
      <c r="D215" s="2">
        <v>123</v>
      </c>
      <c r="E215" s="2">
        <f>AVERAGE(C215:D215)</f>
        <v>97</v>
      </c>
      <c r="F215">
        <v>4.3</v>
      </c>
      <c r="G215" s="1" t="s">
        <v>289</v>
      </c>
      <c r="H215" t="s">
        <v>648</v>
      </c>
      <c r="I215" t="s">
        <v>649</v>
      </c>
      <c r="J215" t="s">
        <v>645</v>
      </c>
      <c r="K215">
        <v>2011</v>
      </c>
      <c r="L215">
        <f ca="1">YEAR(TODAY()) - K215</f>
        <v>12</v>
      </c>
      <c r="M215" t="s">
        <v>26</v>
      </c>
      <c r="N215" t="s">
        <v>51</v>
      </c>
      <c r="O215" t="s">
        <v>29</v>
      </c>
      <c r="P215" t="s">
        <v>23</v>
      </c>
    </row>
    <row r="216" spans="1:16" ht="16.5" customHeight="1" x14ac:dyDescent="0.25">
      <c r="A216">
        <v>222</v>
      </c>
      <c r="B216" t="s">
        <v>62</v>
      </c>
      <c r="C216" s="2">
        <v>71</v>
      </c>
      <c r="D216" s="2">
        <v>123</v>
      </c>
      <c r="E216" s="2">
        <f>AVERAGE(C216:D216)</f>
        <v>97</v>
      </c>
      <c r="F216">
        <v>4.2</v>
      </c>
      <c r="G216" s="1" t="s">
        <v>291</v>
      </c>
      <c r="H216" t="s">
        <v>680</v>
      </c>
      <c r="I216" t="s">
        <v>681</v>
      </c>
      <c r="J216" t="s">
        <v>645</v>
      </c>
      <c r="K216">
        <v>1996</v>
      </c>
      <c r="L216">
        <f ca="1">YEAR(TODAY()) - K216</f>
        <v>27</v>
      </c>
      <c r="M216" t="s">
        <v>26</v>
      </c>
      <c r="N216" t="s">
        <v>63</v>
      </c>
      <c r="O216" t="s">
        <v>64</v>
      </c>
      <c r="P216" t="s">
        <v>23</v>
      </c>
    </row>
    <row r="217" spans="1:16" ht="16.5" customHeight="1" x14ac:dyDescent="0.25">
      <c r="A217">
        <v>223</v>
      </c>
      <c r="B217" t="s">
        <v>68</v>
      </c>
      <c r="C217" s="2">
        <v>71</v>
      </c>
      <c r="D217" s="2">
        <v>123</v>
      </c>
      <c r="E217" s="2">
        <f>AVERAGE(C217:D217)</f>
        <v>97</v>
      </c>
      <c r="F217">
        <v>4.4000000000000004</v>
      </c>
      <c r="G217" s="1" t="s">
        <v>502</v>
      </c>
      <c r="H217" t="s">
        <v>758</v>
      </c>
      <c r="I217" t="s">
        <v>701</v>
      </c>
      <c r="J217" t="s">
        <v>646</v>
      </c>
      <c r="K217">
        <v>1998</v>
      </c>
      <c r="L217">
        <f ca="1">YEAR(TODAY()) - K217</f>
        <v>25</v>
      </c>
      <c r="M217" t="s">
        <v>26</v>
      </c>
      <c r="N217" t="s">
        <v>152</v>
      </c>
      <c r="O217" t="s">
        <v>64</v>
      </c>
      <c r="P217" t="s">
        <v>70</v>
      </c>
    </row>
    <row r="218" spans="1:16" ht="16.5" customHeight="1" x14ac:dyDescent="0.25">
      <c r="A218">
        <v>224</v>
      </c>
      <c r="B218" t="s">
        <v>182</v>
      </c>
      <c r="C218" s="2">
        <v>71</v>
      </c>
      <c r="D218" s="2">
        <v>123</v>
      </c>
      <c r="E218" s="2">
        <f>AVERAGE(C218:D218)</f>
        <v>97</v>
      </c>
      <c r="F218">
        <v>3.6</v>
      </c>
      <c r="G218" s="1" t="s">
        <v>355</v>
      </c>
      <c r="H218" t="s">
        <v>684</v>
      </c>
      <c r="I218" t="s">
        <v>656</v>
      </c>
      <c r="J218" t="s">
        <v>644</v>
      </c>
      <c r="K218">
        <v>2014</v>
      </c>
      <c r="L218">
        <f ca="1">YEAR(TODAY()) - K218</f>
        <v>9</v>
      </c>
      <c r="M218" t="s">
        <v>26</v>
      </c>
      <c r="N218" t="s">
        <v>146</v>
      </c>
      <c r="O218" t="s">
        <v>146</v>
      </c>
      <c r="P218" t="s">
        <v>37</v>
      </c>
    </row>
    <row r="219" spans="1:16" ht="16.5" customHeight="1" x14ac:dyDescent="0.25">
      <c r="A219">
        <v>225</v>
      </c>
      <c r="B219" t="s">
        <v>16</v>
      </c>
      <c r="C219" s="2">
        <v>71</v>
      </c>
      <c r="D219" s="2">
        <v>123</v>
      </c>
      <c r="E219" s="2">
        <f>AVERAGE(C219:D219)</f>
        <v>97</v>
      </c>
      <c r="F219">
        <v>4.5</v>
      </c>
      <c r="G219" s="1" t="s">
        <v>519</v>
      </c>
      <c r="H219" t="s">
        <v>777</v>
      </c>
      <c r="I219" t="s">
        <v>778</v>
      </c>
      <c r="J219" t="s">
        <v>645</v>
      </c>
      <c r="K219">
        <v>2008</v>
      </c>
      <c r="L219">
        <f ca="1">YEAR(TODAY()) - K219</f>
        <v>15</v>
      </c>
      <c r="M219" t="s">
        <v>26</v>
      </c>
      <c r="N219" t="s">
        <v>39</v>
      </c>
      <c r="O219" t="s">
        <v>29</v>
      </c>
      <c r="P219" t="s">
        <v>110</v>
      </c>
    </row>
    <row r="220" spans="1:16" ht="16.5" customHeight="1" x14ac:dyDescent="0.25">
      <c r="A220">
        <v>226</v>
      </c>
      <c r="B220" t="s">
        <v>16</v>
      </c>
      <c r="C220" s="2">
        <v>71</v>
      </c>
      <c r="D220" s="2">
        <v>123</v>
      </c>
      <c r="E220" s="2">
        <f>AVERAGE(C220:D220)</f>
        <v>97</v>
      </c>
      <c r="F220">
        <v>3</v>
      </c>
      <c r="G220" s="1" t="s">
        <v>520</v>
      </c>
      <c r="H220" t="s">
        <v>659</v>
      </c>
      <c r="I220" t="s">
        <v>660</v>
      </c>
      <c r="J220" t="s">
        <v>643</v>
      </c>
      <c r="K220">
        <v>1999</v>
      </c>
      <c r="L220">
        <f ca="1">YEAR(TODAY()) - K220</f>
        <v>24</v>
      </c>
      <c r="M220" t="s">
        <v>26</v>
      </c>
      <c r="N220" t="s">
        <v>39</v>
      </c>
      <c r="O220" t="s">
        <v>29</v>
      </c>
      <c r="P220" t="s">
        <v>23</v>
      </c>
    </row>
    <row r="221" spans="1:16" ht="16.5" customHeight="1" x14ac:dyDescent="0.25">
      <c r="A221">
        <v>227</v>
      </c>
      <c r="B221" t="s">
        <v>16</v>
      </c>
      <c r="C221" s="2">
        <v>71</v>
      </c>
      <c r="D221" s="2">
        <v>123</v>
      </c>
      <c r="E221" s="2">
        <f>AVERAGE(C221:D221)</f>
        <v>97</v>
      </c>
      <c r="F221">
        <v>5</v>
      </c>
      <c r="G221" s="1" t="s">
        <v>356</v>
      </c>
      <c r="H221" t="s">
        <v>69</v>
      </c>
      <c r="I221" t="s">
        <v>343</v>
      </c>
      <c r="J221" t="s">
        <v>645</v>
      </c>
      <c r="K221">
        <v>2018</v>
      </c>
      <c r="L221">
        <f ca="1">YEAR(TODAY()) - K221</f>
        <v>5</v>
      </c>
      <c r="M221" t="s">
        <v>26</v>
      </c>
      <c r="N221" t="s">
        <v>183</v>
      </c>
      <c r="O221" t="s">
        <v>25</v>
      </c>
      <c r="P221" t="s">
        <v>15</v>
      </c>
    </row>
    <row r="222" spans="1:16" ht="16.5" customHeight="1" x14ac:dyDescent="0.25">
      <c r="A222">
        <v>228</v>
      </c>
      <c r="B222" t="s">
        <v>77</v>
      </c>
      <c r="C222" s="2">
        <v>71</v>
      </c>
      <c r="D222" s="2">
        <v>123</v>
      </c>
      <c r="E222" s="2">
        <f>AVERAGE(C222:D222)</f>
        <v>97</v>
      </c>
      <c r="F222">
        <v>3.6</v>
      </c>
      <c r="G222" s="1" t="s">
        <v>521</v>
      </c>
      <c r="H222" t="s">
        <v>779</v>
      </c>
      <c r="I222" t="s">
        <v>701</v>
      </c>
      <c r="J222" t="s">
        <v>644</v>
      </c>
      <c r="K222">
        <v>1967</v>
      </c>
      <c r="L222">
        <f ca="1">YEAR(TODAY()) - K222</f>
        <v>56</v>
      </c>
      <c r="M222" t="s">
        <v>12</v>
      </c>
      <c r="N222" t="s">
        <v>48</v>
      </c>
      <c r="O222" t="s">
        <v>41</v>
      </c>
      <c r="P222" t="s">
        <v>70</v>
      </c>
    </row>
    <row r="223" spans="1:16" ht="16.5" customHeight="1" x14ac:dyDescent="0.25">
      <c r="A223">
        <v>229</v>
      </c>
      <c r="B223" t="s">
        <v>184</v>
      </c>
      <c r="C223" s="2">
        <v>71</v>
      </c>
      <c r="D223" s="2">
        <v>123</v>
      </c>
      <c r="E223" s="2">
        <f>AVERAGE(C223:D223)</f>
        <v>97</v>
      </c>
      <c r="F223">
        <v>3.6</v>
      </c>
      <c r="G223" s="1" t="s">
        <v>522</v>
      </c>
      <c r="H223" t="s">
        <v>774</v>
      </c>
      <c r="I223" t="s">
        <v>715</v>
      </c>
      <c r="J223" t="s">
        <v>642</v>
      </c>
      <c r="K223">
        <v>1937</v>
      </c>
      <c r="L223">
        <f ca="1">YEAR(TODAY()) - K223</f>
        <v>86</v>
      </c>
      <c r="M223" t="s">
        <v>17</v>
      </c>
      <c r="N223" t="s">
        <v>63</v>
      </c>
      <c r="O223" t="s">
        <v>64</v>
      </c>
      <c r="P223" t="s">
        <v>37</v>
      </c>
    </row>
    <row r="224" spans="1:16" ht="16.5" customHeight="1" x14ac:dyDescent="0.25">
      <c r="A224">
        <v>231</v>
      </c>
      <c r="B224" t="s">
        <v>153</v>
      </c>
      <c r="C224" s="2">
        <v>71</v>
      </c>
      <c r="D224" s="2">
        <v>123</v>
      </c>
      <c r="E224" s="2">
        <f>AVERAGE(C224:D224)</f>
        <v>97</v>
      </c>
      <c r="F224">
        <v>3.8</v>
      </c>
      <c r="G224" s="1" t="s">
        <v>331</v>
      </c>
      <c r="H224" t="s">
        <v>734</v>
      </c>
      <c r="I224" t="s">
        <v>715</v>
      </c>
      <c r="J224" t="s">
        <v>644</v>
      </c>
      <c r="K224">
        <v>2013</v>
      </c>
      <c r="L224">
        <f ca="1">YEAR(TODAY()) - K224</f>
        <v>10</v>
      </c>
      <c r="M224" t="s">
        <v>92</v>
      </c>
      <c r="N224" t="s">
        <v>32</v>
      </c>
      <c r="O224" t="s">
        <v>32</v>
      </c>
      <c r="P224" t="s">
        <v>23</v>
      </c>
    </row>
    <row r="225" spans="1:16" ht="16.5" customHeight="1" x14ac:dyDescent="0.25">
      <c r="A225">
        <v>232</v>
      </c>
      <c r="B225" t="s">
        <v>16</v>
      </c>
      <c r="C225" s="2">
        <v>71</v>
      </c>
      <c r="D225" s="2">
        <v>123</v>
      </c>
      <c r="E225" s="2">
        <f>AVERAGE(C225:D225)</f>
        <v>97</v>
      </c>
      <c r="F225">
        <v>3.3</v>
      </c>
      <c r="G225" s="1" t="s">
        <v>504</v>
      </c>
      <c r="H225" t="s">
        <v>760</v>
      </c>
      <c r="I225" t="s">
        <v>670</v>
      </c>
      <c r="J225" t="s">
        <v>642</v>
      </c>
      <c r="K225">
        <v>1850</v>
      </c>
      <c r="L225">
        <f ca="1">YEAR(TODAY()) - K225</f>
        <v>173</v>
      </c>
      <c r="M225" t="s">
        <v>17</v>
      </c>
      <c r="N225" t="s">
        <v>66</v>
      </c>
      <c r="O225" t="s">
        <v>66</v>
      </c>
      <c r="P225" t="s">
        <v>44</v>
      </c>
    </row>
    <row r="226" spans="1:16" ht="16.5" customHeight="1" x14ac:dyDescent="0.25">
      <c r="A226">
        <v>233</v>
      </c>
      <c r="B226" t="s">
        <v>185</v>
      </c>
      <c r="C226" s="2">
        <v>71</v>
      </c>
      <c r="D226" s="2">
        <v>123</v>
      </c>
      <c r="E226" s="2">
        <f>AVERAGE(C226:D226)</f>
        <v>97</v>
      </c>
      <c r="F226">
        <v>3.8</v>
      </c>
      <c r="G226" s="1" t="s">
        <v>523</v>
      </c>
      <c r="H226" t="s">
        <v>780</v>
      </c>
      <c r="I226" t="s">
        <v>781</v>
      </c>
      <c r="J226" t="s">
        <v>643</v>
      </c>
      <c r="K226">
        <v>2017</v>
      </c>
      <c r="L226">
        <f ca="1">YEAR(TODAY()) - K226</f>
        <v>6</v>
      </c>
      <c r="M226" t="s">
        <v>17</v>
      </c>
      <c r="N226" t="s">
        <v>13</v>
      </c>
      <c r="O226" t="s">
        <v>14</v>
      </c>
      <c r="P226" t="s">
        <v>15</v>
      </c>
    </row>
    <row r="227" spans="1:16" ht="16.5" customHeight="1" x14ac:dyDescent="0.25">
      <c r="A227">
        <v>234</v>
      </c>
      <c r="B227" t="s">
        <v>155</v>
      </c>
      <c r="C227" s="2">
        <v>71</v>
      </c>
      <c r="D227" s="2">
        <v>123</v>
      </c>
      <c r="E227" s="2">
        <f>AVERAGE(C227:D227)</f>
        <v>97</v>
      </c>
      <c r="F227">
        <v>3.5</v>
      </c>
      <c r="G227" s="1" t="s">
        <v>503</v>
      </c>
      <c r="H227" t="s">
        <v>648</v>
      </c>
      <c r="I227" t="s">
        <v>649</v>
      </c>
      <c r="J227" t="s">
        <v>643</v>
      </c>
      <c r="K227">
        <v>1948</v>
      </c>
      <c r="L227">
        <f ca="1">YEAR(TODAY()) - K227</f>
        <v>75</v>
      </c>
      <c r="M227" t="s">
        <v>17</v>
      </c>
      <c r="N227" t="s">
        <v>13</v>
      </c>
      <c r="O227" t="s">
        <v>14</v>
      </c>
      <c r="P227" t="s">
        <v>20</v>
      </c>
    </row>
    <row r="228" spans="1:16" ht="16.5" customHeight="1" x14ac:dyDescent="0.25">
      <c r="A228">
        <v>235</v>
      </c>
      <c r="B228" t="s">
        <v>16</v>
      </c>
      <c r="C228" s="2">
        <v>71</v>
      </c>
      <c r="D228" s="2">
        <v>123</v>
      </c>
      <c r="E228" s="2">
        <f>AVERAGE(C228:D228)</f>
        <v>97</v>
      </c>
      <c r="F228">
        <v>3.3</v>
      </c>
      <c r="G228" s="1" t="s">
        <v>524</v>
      </c>
      <c r="H228" t="s">
        <v>782</v>
      </c>
      <c r="I228" t="s">
        <v>660</v>
      </c>
      <c r="J228" t="s">
        <v>31</v>
      </c>
      <c r="K228">
        <v>1971</v>
      </c>
      <c r="L228">
        <f ca="1">YEAR(TODAY()) - K228</f>
        <v>52</v>
      </c>
      <c r="M228" t="s">
        <v>17</v>
      </c>
      <c r="N228" t="s">
        <v>186</v>
      </c>
      <c r="O228" t="s">
        <v>133</v>
      </c>
      <c r="P228" t="s">
        <v>20</v>
      </c>
    </row>
    <row r="229" spans="1:16" ht="16.5" customHeight="1" x14ac:dyDescent="0.25">
      <c r="A229">
        <v>237</v>
      </c>
      <c r="B229" t="s">
        <v>16</v>
      </c>
      <c r="C229" s="2">
        <v>71</v>
      </c>
      <c r="D229" s="2">
        <v>123</v>
      </c>
      <c r="E229" s="2">
        <f>AVERAGE(C229:D229)</f>
        <v>97</v>
      </c>
      <c r="F229">
        <v>3.8</v>
      </c>
      <c r="G229" s="1" t="s">
        <v>357</v>
      </c>
      <c r="H229" t="s">
        <v>187</v>
      </c>
      <c r="J229" t="s">
        <v>31</v>
      </c>
      <c r="K229">
        <v>1998</v>
      </c>
      <c r="L229">
        <f ca="1">YEAR(TODAY()) - K229</f>
        <v>25</v>
      </c>
      <c r="M229" t="s">
        <v>17</v>
      </c>
      <c r="N229" t="s">
        <v>51</v>
      </c>
      <c r="O229" t="s">
        <v>29</v>
      </c>
      <c r="P229" t="s">
        <v>33</v>
      </c>
    </row>
    <row r="230" spans="1:16" ht="16.5" customHeight="1" x14ac:dyDescent="0.25">
      <c r="A230">
        <v>238</v>
      </c>
      <c r="B230" t="s">
        <v>147</v>
      </c>
      <c r="C230" s="2">
        <v>71</v>
      </c>
      <c r="D230" s="2">
        <v>123</v>
      </c>
      <c r="E230" s="2">
        <f>AVERAGE(C230:D230)</f>
        <v>97</v>
      </c>
      <c r="F230">
        <v>3.9</v>
      </c>
      <c r="G230" s="1" t="s">
        <v>344</v>
      </c>
      <c r="H230" t="s">
        <v>684</v>
      </c>
      <c r="I230" t="s">
        <v>656</v>
      </c>
      <c r="J230" t="s">
        <v>645</v>
      </c>
      <c r="K230">
        <v>2008</v>
      </c>
      <c r="L230">
        <f ca="1">YEAR(TODAY()) - K230</f>
        <v>15</v>
      </c>
      <c r="M230" t="s">
        <v>17</v>
      </c>
      <c r="N230" t="s">
        <v>51</v>
      </c>
      <c r="O230" t="s">
        <v>29</v>
      </c>
      <c r="P230" t="s">
        <v>15</v>
      </c>
    </row>
    <row r="231" spans="1:16" ht="16.5" customHeight="1" x14ac:dyDescent="0.25">
      <c r="A231">
        <v>240</v>
      </c>
      <c r="B231" t="s">
        <v>16</v>
      </c>
      <c r="C231" s="2">
        <v>90</v>
      </c>
      <c r="D231" s="2">
        <v>124</v>
      </c>
      <c r="E231" s="2">
        <f>AVERAGE(C231:D231)</f>
        <v>107</v>
      </c>
      <c r="F231">
        <v>4.7</v>
      </c>
      <c r="G231" s="1" t="s">
        <v>437</v>
      </c>
      <c r="H231" t="s">
        <v>678</v>
      </c>
      <c r="I231" t="s">
        <v>679</v>
      </c>
      <c r="J231" t="s">
        <v>645</v>
      </c>
      <c r="K231">
        <v>2003</v>
      </c>
      <c r="L231">
        <f ca="1">YEAR(TODAY()) - K231</f>
        <v>20</v>
      </c>
      <c r="M231" t="s">
        <v>26</v>
      </c>
      <c r="N231" t="s">
        <v>28</v>
      </c>
      <c r="O231" t="s">
        <v>29</v>
      </c>
      <c r="P231" t="s">
        <v>61</v>
      </c>
    </row>
    <row r="232" spans="1:16" ht="16.5" customHeight="1" x14ac:dyDescent="0.25">
      <c r="A232">
        <v>241</v>
      </c>
      <c r="B232" t="s">
        <v>67</v>
      </c>
      <c r="C232" s="2">
        <v>90</v>
      </c>
      <c r="D232" s="2">
        <v>124</v>
      </c>
      <c r="E232" s="2">
        <f>AVERAGE(C232:D232)</f>
        <v>107</v>
      </c>
      <c r="F232">
        <v>4.8</v>
      </c>
      <c r="G232" s="1" t="s">
        <v>441</v>
      </c>
      <c r="H232" t="s">
        <v>685</v>
      </c>
      <c r="I232" t="s">
        <v>677</v>
      </c>
      <c r="J232" t="s">
        <v>643</v>
      </c>
      <c r="K232">
        <v>1925</v>
      </c>
      <c r="L232">
        <f ca="1">YEAR(TODAY()) - K232</f>
        <v>98</v>
      </c>
      <c r="M232" t="s">
        <v>26</v>
      </c>
      <c r="N232" t="s">
        <v>13</v>
      </c>
      <c r="O232" t="s">
        <v>14</v>
      </c>
      <c r="P232" t="s">
        <v>20</v>
      </c>
    </row>
    <row r="233" spans="1:16" ht="16.5" customHeight="1" x14ac:dyDescent="0.25">
      <c r="A233">
        <v>242</v>
      </c>
      <c r="B233" t="s">
        <v>188</v>
      </c>
      <c r="C233" s="2">
        <v>90</v>
      </c>
      <c r="D233" s="2">
        <v>124</v>
      </c>
      <c r="E233" s="2">
        <f>AVERAGE(C233:D233)</f>
        <v>107</v>
      </c>
      <c r="F233">
        <v>3.1</v>
      </c>
      <c r="G233" s="1" t="s">
        <v>358</v>
      </c>
      <c r="H233" t="s">
        <v>648</v>
      </c>
      <c r="I233" t="s">
        <v>649</v>
      </c>
      <c r="J233" t="s">
        <v>646</v>
      </c>
      <c r="K233">
        <v>2000</v>
      </c>
      <c r="L233">
        <f ca="1">YEAR(TODAY()) - K233</f>
        <v>23</v>
      </c>
      <c r="M233" t="s">
        <v>26</v>
      </c>
      <c r="N233" t="s">
        <v>28</v>
      </c>
      <c r="O233" t="s">
        <v>29</v>
      </c>
      <c r="P233" t="s">
        <v>70</v>
      </c>
    </row>
    <row r="234" spans="1:16" ht="16.5" customHeight="1" x14ac:dyDescent="0.25">
      <c r="A234">
        <v>243</v>
      </c>
      <c r="B234" t="s">
        <v>16</v>
      </c>
      <c r="C234" s="2">
        <v>90</v>
      </c>
      <c r="D234" s="2">
        <v>124</v>
      </c>
      <c r="E234" s="2">
        <f>AVERAGE(C234:D234)</f>
        <v>107</v>
      </c>
      <c r="F234">
        <v>3.6</v>
      </c>
      <c r="G234" s="1" t="s">
        <v>359</v>
      </c>
      <c r="H234" t="s">
        <v>696</v>
      </c>
      <c r="I234" t="s">
        <v>656</v>
      </c>
      <c r="J234" t="s">
        <v>646</v>
      </c>
      <c r="K234">
        <v>2006</v>
      </c>
      <c r="L234">
        <f ca="1">YEAR(TODAY()) - K234</f>
        <v>17</v>
      </c>
      <c r="M234" t="s">
        <v>26</v>
      </c>
      <c r="N234" t="s">
        <v>38</v>
      </c>
      <c r="O234" t="s">
        <v>29</v>
      </c>
      <c r="P234" t="s">
        <v>60</v>
      </c>
    </row>
    <row r="235" spans="1:16" ht="16.5" customHeight="1" x14ac:dyDescent="0.25">
      <c r="A235">
        <v>244</v>
      </c>
      <c r="B235" t="s">
        <v>189</v>
      </c>
      <c r="C235" s="2">
        <v>90</v>
      </c>
      <c r="D235" s="2">
        <v>124</v>
      </c>
      <c r="E235" s="2">
        <f>AVERAGE(C235:D235)</f>
        <v>107</v>
      </c>
      <c r="F235">
        <v>5</v>
      </c>
      <c r="G235" s="1" t="s">
        <v>525</v>
      </c>
      <c r="H235" t="s">
        <v>783</v>
      </c>
      <c r="I235" t="s">
        <v>694</v>
      </c>
      <c r="J235" t="s">
        <v>647</v>
      </c>
      <c r="K235">
        <v>2009</v>
      </c>
      <c r="L235">
        <f ca="1">YEAR(TODAY()) - K235</f>
        <v>14</v>
      </c>
      <c r="M235" t="s">
        <v>26</v>
      </c>
      <c r="N235" t="s">
        <v>32</v>
      </c>
      <c r="O235" t="s">
        <v>32</v>
      </c>
      <c r="P235" t="s">
        <v>15</v>
      </c>
    </row>
    <row r="236" spans="1:16" ht="16.5" customHeight="1" x14ac:dyDescent="0.25">
      <c r="A236">
        <v>245</v>
      </c>
      <c r="B236" t="s">
        <v>16</v>
      </c>
      <c r="C236" s="2">
        <v>90</v>
      </c>
      <c r="D236" s="2">
        <v>124</v>
      </c>
      <c r="E236" s="2">
        <f>AVERAGE(C236:D236)</f>
        <v>107</v>
      </c>
      <c r="F236">
        <v>3.7</v>
      </c>
      <c r="G236" s="1" t="s">
        <v>360</v>
      </c>
      <c r="H236" t="s">
        <v>296</v>
      </c>
      <c r="I236" t="s">
        <v>653</v>
      </c>
      <c r="J236" t="s">
        <v>31</v>
      </c>
      <c r="K236">
        <v>1973</v>
      </c>
      <c r="L236">
        <f ca="1">YEAR(TODAY()) - K236</f>
        <v>50</v>
      </c>
      <c r="M236" t="s">
        <v>17</v>
      </c>
      <c r="N236" t="s">
        <v>32</v>
      </c>
      <c r="O236" t="s">
        <v>32</v>
      </c>
      <c r="P236" t="s">
        <v>33</v>
      </c>
    </row>
    <row r="237" spans="1:16" ht="16.5" customHeight="1" x14ac:dyDescent="0.25">
      <c r="A237">
        <v>246</v>
      </c>
      <c r="B237" t="s">
        <v>16</v>
      </c>
      <c r="C237" s="2">
        <v>90</v>
      </c>
      <c r="D237" s="2">
        <v>124</v>
      </c>
      <c r="E237" s="2">
        <f>AVERAGE(C237:D237)</f>
        <v>107</v>
      </c>
      <c r="F237">
        <v>3.7</v>
      </c>
      <c r="G237" s="1" t="s">
        <v>526</v>
      </c>
      <c r="H237" t="s">
        <v>784</v>
      </c>
      <c r="I237" t="s">
        <v>703</v>
      </c>
      <c r="J237" t="s">
        <v>31</v>
      </c>
      <c r="K237">
        <v>2011</v>
      </c>
      <c r="L237">
        <f ca="1">YEAR(TODAY()) - K237</f>
        <v>12</v>
      </c>
      <c r="M237" t="s">
        <v>17</v>
      </c>
      <c r="N237" t="s">
        <v>190</v>
      </c>
      <c r="O237" t="s">
        <v>87</v>
      </c>
      <c r="P237" t="s">
        <v>33</v>
      </c>
    </row>
    <row r="238" spans="1:16" ht="16.5" customHeight="1" x14ac:dyDescent="0.25">
      <c r="A238">
        <v>247</v>
      </c>
      <c r="B238" t="s">
        <v>16</v>
      </c>
      <c r="C238" s="2">
        <v>90</v>
      </c>
      <c r="D238" s="2">
        <v>124</v>
      </c>
      <c r="E238" s="2">
        <f>AVERAGE(C238:D238)</f>
        <v>107</v>
      </c>
      <c r="F238">
        <v>3.9</v>
      </c>
      <c r="G238" s="1" t="s">
        <v>527</v>
      </c>
      <c r="H238" t="s">
        <v>785</v>
      </c>
      <c r="I238" t="s">
        <v>656</v>
      </c>
      <c r="J238" t="s">
        <v>645</v>
      </c>
      <c r="K238">
        <v>2000</v>
      </c>
      <c r="L238">
        <f ca="1">YEAR(TODAY()) - K238</f>
        <v>23</v>
      </c>
      <c r="M238" t="s">
        <v>26</v>
      </c>
      <c r="N238" t="s">
        <v>13</v>
      </c>
      <c r="O238" t="s">
        <v>14</v>
      </c>
      <c r="P238" t="s">
        <v>60</v>
      </c>
    </row>
    <row r="239" spans="1:16" ht="16.5" customHeight="1" x14ac:dyDescent="0.25">
      <c r="A239">
        <v>249</v>
      </c>
      <c r="B239" t="s">
        <v>191</v>
      </c>
      <c r="C239" s="2">
        <v>90</v>
      </c>
      <c r="D239" s="2">
        <v>124</v>
      </c>
      <c r="E239" s="2">
        <f>AVERAGE(C239:D239)</f>
        <v>107</v>
      </c>
      <c r="F239">
        <v>4.2</v>
      </c>
      <c r="G239" s="1" t="s">
        <v>528</v>
      </c>
      <c r="H239" t="s">
        <v>786</v>
      </c>
      <c r="I239" t="s">
        <v>681</v>
      </c>
      <c r="J239" t="s">
        <v>646</v>
      </c>
      <c r="K239">
        <v>1983</v>
      </c>
      <c r="L239">
        <f ca="1">YEAR(TODAY()) - K239</f>
        <v>40</v>
      </c>
      <c r="M239" t="s">
        <v>26</v>
      </c>
      <c r="N239" t="s">
        <v>66</v>
      </c>
      <c r="O239" t="s">
        <v>66</v>
      </c>
      <c r="P239" t="s">
        <v>70</v>
      </c>
    </row>
    <row r="240" spans="1:16" ht="16.5" customHeight="1" x14ac:dyDescent="0.25">
      <c r="A240">
        <v>250</v>
      </c>
      <c r="B240" t="s">
        <v>122</v>
      </c>
      <c r="C240" s="2">
        <v>90</v>
      </c>
      <c r="D240" s="2">
        <v>124</v>
      </c>
      <c r="E240" s="2">
        <f>AVERAGE(C240:D240)</f>
        <v>107</v>
      </c>
      <c r="F240">
        <v>3.7</v>
      </c>
      <c r="G240" s="1" t="s">
        <v>345</v>
      </c>
      <c r="H240" t="s">
        <v>652</v>
      </c>
      <c r="I240" t="s">
        <v>653</v>
      </c>
      <c r="J240" t="s">
        <v>642</v>
      </c>
      <c r="K240">
        <v>1851</v>
      </c>
      <c r="L240">
        <f ca="1">YEAR(TODAY()) - K240</f>
        <v>172</v>
      </c>
      <c r="M240" t="s">
        <v>26</v>
      </c>
      <c r="N240" t="s">
        <v>13</v>
      </c>
      <c r="O240" t="s">
        <v>14</v>
      </c>
      <c r="P240" t="s">
        <v>33</v>
      </c>
    </row>
    <row r="241" spans="1:16" ht="16.5" customHeight="1" x14ac:dyDescent="0.25">
      <c r="A241">
        <v>252</v>
      </c>
      <c r="B241" t="s">
        <v>16</v>
      </c>
      <c r="C241" s="2">
        <v>90</v>
      </c>
      <c r="D241" s="2">
        <v>124</v>
      </c>
      <c r="E241" s="2">
        <f>AVERAGE(C241:D241)</f>
        <v>107</v>
      </c>
      <c r="F241">
        <v>3.3</v>
      </c>
      <c r="G241" s="1" t="s">
        <v>529</v>
      </c>
      <c r="H241" t="s">
        <v>787</v>
      </c>
      <c r="I241" t="s">
        <v>701</v>
      </c>
      <c r="J241" t="s">
        <v>31</v>
      </c>
      <c r="K241">
        <v>1917</v>
      </c>
      <c r="L241">
        <f ca="1">YEAR(TODAY()) - K241</f>
        <v>106</v>
      </c>
      <c r="M241" t="s">
        <v>17</v>
      </c>
      <c r="N241" t="s">
        <v>100</v>
      </c>
      <c r="O241" t="s">
        <v>25</v>
      </c>
      <c r="P241" t="s">
        <v>33</v>
      </c>
    </row>
    <row r="242" spans="1:16" ht="16.5" customHeight="1" x14ac:dyDescent="0.25">
      <c r="A242">
        <v>253</v>
      </c>
      <c r="B242" t="s">
        <v>16</v>
      </c>
      <c r="C242" s="2">
        <v>90</v>
      </c>
      <c r="D242" s="2">
        <v>124</v>
      </c>
      <c r="E242" s="2">
        <f>AVERAGE(C242:D242)</f>
        <v>107</v>
      </c>
      <c r="F242">
        <v>4.0999999999999996</v>
      </c>
      <c r="G242" s="1" t="s">
        <v>361</v>
      </c>
      <c r="H242" t="s">
        <v>648</v>
      </c>
      <c r="I242" t="s">
        <v>649</v>
      </c>
      <c r="J242" t="s">
        <v>643</v>
      </c>
      <c r="K242">
        <v>1935</v>
      </c>
      <c r="L242">
        <f ca="1">YEAR(TODAY()) - K242</f>
        <v>88</v>
      </c>
      <c r="M242" t="s">
        <v>26</v>
      </c>
      <c r="N242" t="s">
        <v>22</v>
      </c>
      <c r="O242" t="s">
        <v>19</v>
      </c>
      <c r="P242" t="s">
        <v>15</v>
      </c>
    </row>
    <row r="243" spans="1:16" ht="16.5" customHeight="1" x14ac:dyDescent="0.25">
      <c r="A243">
        <v>254</v>
      </c>
      <c r="B243" t="s">
        <v>16</v>
      </c>
      <c r="C243" s="2">
        <v>90</v>
      </c>
      <c r="D243" s="2">
        <v>124</v>
      </c>
      <c r="E243" s="2">
        <f>AVERAGE(C243:D243)</f>
        <v>107</v>
      </c>
      <c r="F243">
        <v>3.3</v>
      </c>
      <c r="G243" s="1" t="s">
        <v>530</v>
      </c>
      <c r="H243" t="s">
        <v>648</v>
      </c>
      <c r="I243" t="s">
        <v>649</v>
      </c>
      <c r="J243" t="s">
        <v>646</v>
      </c>
      <c r="K243">
        <v>2007</v>
      </c>
      <c r="L243">
        <f ca="1">YEAR(TODAY()) - K243</f>
        <v>16</v>
      </c>
      <c r="M243" t="s">
        <v>26</v>
      </c>
      <c r="N243" t="s">
        <v>192</v>
      </c>
      <c r="O243" t="s">
        <v>125</v>
      </c>
      <c r="P243" t="s">
        <v>70</v>
      </c>
    </row>
    <row r="244" spans="1:16" ht="16.5" customHeight="1" x14ac:dyDescent="0.25">
      <c r="A244">
        <v>255</v>
      </c>
      <c r="B244" t="s">
        <v>16</v>
      </c>
      <c r="C244" s="2">
        <v>90</v>
      </c>
      <c r="D244" s="2">
        <v>124</v>
      </c>
      <c r="E244" s="2">
        <f>AVERAGE(C244:D244)</f>
        <v>107</v>
      </c>
      <c r="F244">
        <v>3.9</v>
      </c>
      <c r="G244" s="1" t="s">
        <v>531</v>
      </c>
      <c r="H244" t="s">
        <v>684</v>
      </c>
      <c r="I244" t="s">
        <v>656</v>
      </c>
      <c r="J244" t="s">
        <v>646</v>
      </c>
      <c r="K244">
        <v>2009</v>
      </c>
      <c r="L244">
        <f ca="1">YEAR(TODAY()) - K244</f>
        <v>14</v>
      </c>
      <c r="M244" t="s">
        <v>26</v>
      </c>
      <c r="N244" t="s">
        <v>39</v>
      </c>
      <c r="O244" t="s">
        <v>29</v>
      </c>
      <c r="P244" t="s">
        <v>15</v>
      </c>
    </row>
    <row r="245" spans="1:16" ht="16.5" customHeight="1" x14ac:dyDescent="0.25">
      <c r="A245">
        <v>256</v>
      </c>
      <c r="B245" t="s">
        <v>193</v>
      </c>
      <c r="C245" s="2">
        <v>90</v>
      </c>
      <c r="D245" s="2">
        <v>124</v>
      </c>
      <c r="E245" s="2">
        <f>AVERAGE(C245:D245)</f>
        <v>107</v>
      </c>
      <c r="F245">
        <v>3.1</v>
      </c>
      <c r="G245" s="1" t="s">
        <v>362</v>
      </c>
      <c r="H245" t="s">
        <v>788</v>
      </c>
      <c r="I245" t="s">
        <v>653</v>
      </c>
      <c r="J245" t="s">
        <v>31</v>
      </c>
      <c r="K245">
        <v>1929</v>
      </c>
      <c r="L245">
        <f ca="1">YEAR(TODAY()) - K245</f>
        <v>94</v>
      </c>
      <c r="M245" t="s">
        <v>12</v>
      </c>
      <c r="N245" t="s">
        <v>18</v>
      </c>
      <c r="O245" t="s">
        <v>19</v>
      </c>
      <c r="P245" t="s">
        <v>53</v>
      </c>
    </row>
    <row r="246" spans="1:16" ht="16.5" customHeight="1" x14ac:dyDescent="0.25">
      <c r="A246">
        <v>257</v>
      </c>
      <c r="B246" t="s">
        <v>158</v>
      </c>
      <c r="C246" s="2">
        <v>90</v>
      </c>
      <c r="D246" s="2">
        <v>124</v>
      </c>
      <c r="E246" s="2">
        <f>AVERAGE(C246:D246)</f>
        <v>107</v>
      </c>
      <c r="F246">
        <v>4.2</v>
      </c>
      <c r="G246" s="1" t="s">
        <v>348</v>
      </c>
      <c r="H246" t="s">
        <v>661</v>
      </c>
      <c r="I246" t="s">
        <v>651</v>
      </c>
      <c r="J246" t="s">
        <v>646</v>
      </c>
      <c r="K246">
        <v>2010</v>
      </c>
      <c r="L246">
        <f ca="1">YEAR(TODAY()) - K246</f>
        <v>13</v>
      </c>
      <c r="M246" t="s">
        <v>26</v>
      </c>
      <c r="N246" t="s">
        <v>39</v>
      </c>
      <c r="O246" t="s">
        <v>29</v>
      </c>
      <c r="P246" t="s">
        <v>70</v>
      </c>
    </row>
    <row r="247" spans="1:16" ht="16.5" customHeight="1" x14ac:dyDescent="0.25">
      <c r="A247">
        <v>259</v>
      </c>
      <c r="B247" t="s">
        <v>194</v>
      </c>
      <c r="C247" s="2">
        <v>90</v>
      </c>
      <c r="D247" s="2">
        <v>124</v>
      </c>
      <c r="E247" s="2">
        <f>AVERAGE(C247:D247)</f>
        <v>107</v>
      </c>
      <c r="F247">
        <v>2.9</v>
      </c>
      <c r="G247" s="1" t="s">
        <v>426</v>
      </c>
      <c r="H247" t="s">
        <v>789</v>
      </c>
      <c r="I247" t="s">
        <v>656</v>
      </c>
      <c r="J247" t="s">
        <v>645</v>
      </c>
      <c r="K247">
        <v>1998</v>
      </c>
      <c r="L247">
        <f ca="1">YEAR(TODAY()) - K247</f>
        <v>25</v>
      </c>
      <c r="M247" t="s">
        <v>26</v>
      </c>
      <c r="N247" t="s">
        <v>27</v>
      </c>
      <c r="O247" t="s">
        <v>19</v>
      </c>
      <c r="P247" t="s">
        <v>15</v>
      </c>
    </row>
    <row r="248" spans="1:16" ht="16.5" customHeight="1" x14ac:dyDescent="0.25">
      <c r="A248">
        <v>260</v>
      </c>
      <c r="B248" t="s">
        <v>161</v>
      </c>
      <c r="C248" s="2">
        <v>90</v>
      </c>
      <c r="D248" s="2">
        <v>124</v>
      </c>
      <c r="E248" s="2">
        <f>AVERAGE(C248:D248)</f>
        <v>107</v>
      </c>
      <c r="F248">
        <v>4.7</v>
      </c>
      <c r="G248" s="1" t="s">
        <v>506</v>
      </c>
      <c r="H248" t="s">
        <v>684</v>
      </c>
      <c r="I248" t="s">
        <v>656</v>
      </c>
      <c r="J248" t="s">
        <v>644</v>
      </c>
      <c r="K248">
        <v>1999</v>
      </c>
      <c r="L248">
        <f ca="1">YEAR(TODAY()) - K248</f>
        <v>24</v>
      </c>
      <c r="M248" t="s">
        <v>92</v>
      </c>
      <c r="N248" t="s">
        <v>28</v>
      </c>
      <c r="O248" t="s">
        <v>29</v>
      </c>
      <c r="P248" t="s">
        <v>15</v>
      </c>
    </row>
    <row r="249" spans="1:16" ht="16.5" customHeight="1" x14ac:dyDescent="0.25">
      <c r="A249">
        <v>261</v>
      </c>
      <c r="B249" t="s">
        <v>159</v>
      </c>
      <c r="C249" s="2">
        <v>90</v>
      </c>
      <c r="D249" s="2">
        <v>124</v>
      </c>
      <c r="E249" s="2">
        <f>AVERAGE(C249:D249)</f>
        <v>107</v>
      </c>
      <c r="F249">
        <v>3.6</v>
      </c>
      <c r="G249" s="1" t="s">
        <v>505</v>
      </c>
      <c r="H249" t="s">
        <v>762</v>
      </c>
      <c r="I249" t="s">
        <v>653</v>
      </c>
      <c r="J249" t="s">
        <v>160</v>
      </c>
      <c r="K249">
        <v>1995</v>
      </c>
      <c r="L249">
        <f ca="1">YEAR(TODAY()) - K249</f>
        <v>28</v>
      </c>
      <c r="M249" t="s">
        <v>92</v>
      </c>
      <c r="N249" t="s">
        <v>27</v>
      </c>
      <c r="O249" t="s">
        <v>19</v>
      </c>
      <c r="P249" t="s">
        <v>15</v>
      </c>
    </row>
    <row r="250" spans="1:16" ht="16.5" customHeight="1" x14ac:dyDescent="0.25">
      <c r="A250">
        <v>262</v>
      </c>
      <c r="B250" t="s">
        <v>65</v>
      </c>
      <c r="C250" s="2">
        <v>91</v>
      </c>
      <c r="D250" s="2">
        <v>150</v>
      </c>
      <c r="E250" s="2">
        <f>AVERAGE(C250:D250)</f>
        <v>120.5</v>
      </c>
      <c r="F250">
        <v>3.8</v>
      </c>
      <c r="G250" s="1" t="s">
        <v>438</v>
      </c>
      <c r="H250" t="s">
        <v>682</v>
      </c>
      <c r="I250" t="s">
        <v>653</v>
      </c>
      <c r="J250" t="s">
        <v>643</v>
      </c>
      <c r="K250">
        <v>1951</v>
      </c>
      <c r="L250">
        <f ca="1">YEAR(TODAY()) - K250</f>
        <v>72</v>
      </c>
      <c r="M250" t="s">
        <v>12</v>
      </c>
      <c r="N250" t="s">
        <v>66</v>
      </c>
      <c r="O250" t="s">
        <v>66</v>
      </c>
      <c r="P250" t="s">
        <v>15</v>
      </c>
    </row>
    <row r="251" spans="1:16" ht="16.5" customHeight="1" x14ac:dyDescent="0.25">
      <c r="A251">
        <v>263</v>
      </c>
      <c r="B251" t="s">
        <v>71</v>
      </c>
      <c r="C251" s="2">
        <v>91</v>
      </c>
      <c r="D251" s="2">
        <v>150</v>
      </c>
      <c r="E251" s="2">
        <f>AVERAGE(C251:D251)</f>
        <v>120.5</v>
      </c>
      <c r="F251">
        <v>3.3</v>
      </c>
      <c r="G251" s="1" t="s">
        <v>442</v>
      </c>
      <c r="H251" t="s">
        <v>686</v>
      </c>
      <c r="I251" t="s">
        <v>665</v>
      </c>
      <c r="J251" t="s">
        <v>643</v>
      </c>
      <c r="K251">
        <v>1999</v>
      </c>
      <c r="L251">
        <f ca="1">YEAR(TODAY()) - K251</f>
        <v>24</v>
      </c>
      <c r="M251" t="s">
        <v>26</v>
      </c>
      <c r="N251" t="s">
        <v>72</v>
      </c>
      <c r="O251" t="s">
        <v>43</v>
      </c>
      <c r="P251" t="s">
        <v>37</v>
      </c>
    </row>
    <row r="252" spans="1:16" ht="16.5" customHeight="1" x14ac:dyDescent="0.25">
      <c r="A252">
        <v>264</v>
      </c>
      <c r="B252" t="s">
        <v>195</v>
      </c>
      <c r="C252" s="2">
        <v>91</v>
      </c>
      <c r="D252" s="2">
        <v>150</v>
      </c>
      <c r="E252" s="2">
        <f>AVERAGE(C252:D252)</f>
        <v>120.5</v>
      </c>
      <c r="F252">
        <v>3.7</v>
      </c>
      <c r="G252" s="1" t="s">
        <v>532</v>
      </c>
      <c r="H252" t="s">
        <v>664</v>
      </c>
      <c r="I252" t="s">
        <v>665</v>
      </c>
      <c r="J252" t="s">
        <v>643</v>
      </c>
      <c r="K252">
        <v>1965</v>
      </c>
      <c r="L252">
        <f ca="1">YEAR(TODAY()) - K252</f>
        <v>58</v>
      </c>
      <c r="M252" t="s">
        <v>41</v>
      </c>
      <c r="N252" t="s">
        <v>42</v>
      </c>
      <c r="O252" t="s">
        <v>43</v>
      </c>
      <c r="P252" t="s">
        <v>44</v>
      </c>
    </row>
    <row r="253" spans="1:16" ht="16.5" customHeight="1" x14ac:dyDescent="0.25">
      <c r="A253">
        <v>265</v>
      </c>
      <c r="B253" t="s">
        <v>196</v>
      </c>
      <c r="C253" s="2">
        <v>91</v>
      </c>
      <c r="D253" s="2">
        <v>150</v>
      </c>
      <c r="E253" s="2">
        <f>AVERAGE(C253:D253)</f>
        <v>120.5</v>
      </c>
      <c r="F253">
        <v>3.8</v>
      </c>
      <c r="G253" s="1" t="s">
        <v>422</v>
      </c>
      <c r="H253" t="s">
        <v>652</v>
      </c>
      <c r="I253" t="s">
        <v>653</v>
      </c>
      <c r="J253" t="s">
        <v>643</v>
      </c>
      <c r="K253">
        <v>1981</v>
      </c>
      <c r="L253">
        <f ca="1">YEAR(TODAY()) - K253</f>
        <v>42</v>
      </c>
      <c r="M253" t="s">
        <v>21</v>
      </c>
      <c r="N253" t="s">
        <v>22</v>
      </c>
      <c r="O253" t="s">
        <v>19</v>
      </c>
      <c r="P253" t="s">
        <v>23</v>
      </c>
    </row>
    <row r="254" spans="1:16" ht="16.5" customHeight="1" x14ac:dyDescent="0.25">
      <c r="A254">
        <v>266</v>
      </c>
      <c r="B254" t="s">
        <v>16</v>
      </c>
      <c r="C254" s="2">
        <v>91</v>
      </c>
      <c r="D254" s="2">
        <v>150</v>
      </c>
      <c r="E254" s="2">
        <f>AVERAGE(C254:D254)</f>
        <v>120.5</v>
      </c>
      <c r="F254">
        <v>3.2</v>
      </c>
      <c r="G254" s="1" t="s">
        <v>533</v>
      </c>
      <c r="H254" t="s">
        <v>748</v>
      </c>
      <c r="I254" t="s">
        <v>715</v>
      </c>
      <c r="J254" t="s">
        <v>643</v>
      </c>
      <c r="K254">
        <v>1820</v>
      </c>
      <c r="L254">
        <f ca="1">YEAR(TODAY()) - K254</f>
        <v>203</v>
      </c>
      <c r="M254" t="s">
        <v>12</v>
      </c>
      <c r="N254" t="s">
        <v>32</v>
      </c>
      <c r="O254" t="s">
        <v>32</v>
      </c>
      <c r="P254" t="s">
        <v>23</v>
      </c>
    </row>
    <row r="255" spans="1:16" ht="16.5" customHeight="1" x14ac:dyDescent="0.25">
      <c r="A255">
        <v>267</v>
      </c>
      <c r="B255" t="s">
        <v>16</v>
      </c>
      <c r="C255" s="2">
        <v>91</v>
      </c>
      <c r="D255" s="2">
        <v>150</v>
      </c>
      <c r="E255" s="2">
        <f>AVERAGE(C255:D255)</f>
        <v>120.5</v>
      </c>
      <c r="F255">
        <v>4.5999999999999996</v>
      </c>
      <c r="G255" s="1" t="s">
        <v>534</v>
      </c>
      <c r="H255" t="s">
        <v>790</v>
      </c>
      <c r="I255" t="s">
        <v>694</v>
      </c>
      <c r="J255" t="s">
        <v>646</v>
      </c>
      <c r="K255">
        <v>2010</v>
      </c>
      <c r="L255">
        <f ca="1">YEAR(TODAY()) - K255</f>
        <v>13</v>
      </c>
      <c r="M255" t="s">
        <v>26</v>
      </c>
      <c r="N255" t="s">
        <v>39</v>
      </c>
      <c r="O255" t="s">
        <v>29</v>
      </c>
      <c r="P255" t="s">
        <v>60</v>
      </c>
    </row>
    <row r="256" spans="1:16" ht="16.5" customHeight="1" x14ac:dyDescent="0.25">
      <c r="A256">
        <v>268</v>
      </c>
      <c r="B256" t="s">
        <v>16</v>
      </c>
      <c r="C256" s="2">
        <v>91</v>
      </c>
      <c r="D256" s="2">
        <v>150</v>
      </c>
      <c r="E256" s="2">
        <f>AVERAGE(C256:D256)</f>
        <v>120.5</v>
      </c>
      <c r="F256">
        <v>3.5</v>
      </c>
      <c r="G256" s="1" t="s">
        <v>363</v>
      </c>
      <c r="H256" t="s">
        <v>789</v>
      </c>
      <c r="I256" t="s">
        <v>656</v>
      </c>
      <c r="J256" t="s">
        <v>31</v>
      </c>
      <c r="K256">
        <v>1995</v>
      </c>
      <c r="L256">
        <f ca="1">YEAR(TODAY()) - K256</f>
        <v>28</v>
      </c>
      <c r="M256" t="s">
        <v>17</v>
      </c>
      <c r="N256" t="s">
        <v>51</v>
      </c>
      <c r="O256" t="s">
        <v>29</v>
      </c>
      <c r="P256" t="s">
        <v>33</v>
      </c>
    </row>
    <row r="257" spans="1:16" ht="16.5" customHeight="1" x14ac:dyDescent="0.25">
      <c r="A257">
        <v>269</v>
      </c>
      <c r="B257" t="s">
        <v>197</v>
      </c>
      <c r="C257" s="2">
        <v>91</v>
      </c>
      <c r="D257" s="2">
        <v>150</v>
      </c>
      <c r="E257" s="2">
        <f>AVERAGE(C257:D257)</f>
        <v>120.5</v>
      </c>
      <c r="F257">
        <v>5</v>
      </c>
      <c r="G257" s="1" t="s">
        <v>364</v>
      </c>
      <c r="H257" t="s">
        <v>648</v>
      </c>
      <c r="I257" t="s">
        <v>649</v>
      </c>
      <c r="J257" t="s">
        <v>647</v>
      </c>
      <c r="K257">
        <v>2018</v>
      </c>
      <c r="L257">
        <f ca="1">YEAR(TODAY()) - K257</f>
        <v>5</v>
      </c>
      <c r="M257" t="s">
        <v>26</v>
      </c>
      <c r="N257" t="s">
        <v>38</v>
      </c>
      <c r="O257" t="s">
        <v>29</v>
      </c>
      <c r="P257" t="s">
        <v>15</v>
      </c>
    </row>
    <row r="258" spans="1:16" ht="16.5" customHeight="1" x14ac:dyDescent="0.25">
      <c r="A258">
        <v>270</v>
      </c>
      <c r="B258" t="s">
        <v>68</v>
      </c>
      <c r="C258" s="2">
        <v>91</v>
      </c>
      <c r="D258" s="2">
        <v>150</v>
      </c>
      <c r="E258" s="2">
        <f>AVERAGE(C258:D258)</f>
        <v>120.5</v>
      </c>
      <c r="F258">
        <v>4.0999999999999996</v>
      </c>
      <c r="G258" s="1" t="s">
        <v>507</v>
      </c>
      <c r="H258" t="s">
        <v>707</v>
      </c>
      <c r="I258" t="s">
        <v>656</v>
      </c>
      <c r="J258" t="s">
        <v>645</v>
      </c>
      <c r="K258">
        <v>2011</v>
      </c>
      <c r="L258">
        <f ca="1">YEAR(TODAY()) - K258</f>
        <v>12</v>
      </c>
      <c r="M258" t="s">
        <v>26</v>
      </c>
      <c r="N258" t="s">
        <v>39</v>
      </c>
      <c r="O258" t="s">
        <v>29</v>
      </c>
      <c r="P258" t="s">
        <v>15</v>
      </c>
    </row>
    <row r="259" spans="1:16" ht="16.5" customHeight="1" x14ac:dyDescent="0.25">
      <c r="A259">
        <v>271</v>
      </c>
      <c r="B259" t="s">
        <v>198</v>
      </c>
      <c r="C259" s="2">
        <v>91</v>
      </c>
      <c r="D259" s="2">
        <v>150</v>
      </c>
      <c r="E259" s="2">
        <f>AVERAGE(C259:D259)</f>
        <v>120.5</v>
      </c>
      <c r="F259">
        <v>4.0999999999999996</v>
      </c>
      <c r="G259" s="1" t="s">
        <v>365</v>
      </c>
      <c r="H259" t="s">
        <v>791</v>
      </c>
      <c r="I259" t="s">
        <v>653</v>
      </c>
      <c r="J259" t="s">
        <v>643</v>
      </c>
      <c r="K259">
        <v>1981</v>
      </c>
      <c r="L259">
        <f ca="1">YEAR(TODAY()) - K259</f>
        <v>42</v>
      </c>
      <c r="M259" t="s">
        <v>17</v>
      </c>
      <c r="N259" t="s">
        <v>32</v>
      </c>
      <c r="O259" t="s">
        <v>32</v>
      </c>
      <c r="P259" t="s">
        <v>23</v>
      </c>
    </row>
    <row r="260" spans="1:16" ht="16.5" customHeight="1" x14ac:dyDescent="0.25">
      <c r="A260">
        <v>272</v>
      </c>
      <c r="B260" t="s">
        <v>16</v>
      </c>
      <c r="C260" s="2">
        <v>91</v>
      </c>
      <c r="D260" s="2">
        <v>150</v>
      </c>
      <c r="E260" s="2">
        <f>AVERAGE(C260:D260)</f>
        <v>120.5</v>
      </c>
      <c r="F260">
        <v>3.5</v>
      </c>
      <c r="G260" s="1" t="s">
        <v>366</v>
      </c>
      <c r="H260" t="s">
        <v>648</v>
      </c>
      <c r="I260" t="s">
        <v>649</v>
      </c>
      <c r="J260" t="s">
        <v>31</v>
      </c>
      <c r="K260">
        <v>1963</v>
      </c>
      <c r="L260">
        <f ca="1">YEAR(TODAY()) - K260</f>
        <v>60</v>
      </c>
      <c r="M260" t="s">
        <v>17</v>
      </c>
      <c r="N260">
        <v>-1</v>
      </c>
      <c r="O260">
        <v>-1</v>
      </c>
      <c r="P260" t="s">
        <v>33</v>
      </c>
    </row>
    <row r="261" spans="1:16" ht="16.5" customHeight="1" x14ac:dyDescent="0.25">
      <c r="A261">
        <v>273</v>
      </c>
      <c r="B261" t="s">
        <v>16</v>
      </c>
      <c r="C261" s="2">
        <v>91</v>
      </c>
      <c r="D261" s="2">
        <v>150</v>
      </c>
      <c r="E261" s="2">
        <f>AVERAGE(C261:D261)</f>
        <v>120.5</v>
      </c>
      <c r="F261">
        <v>3.2</v>
      </c>
      <c r="G261" s="1" t="s">
        <v>535</v>
      </c>
      <c r="H261" t="s">
        <v>792</v>
      </c>
      <c r="I261" t="s">
        <v>651</v>
      </c>
      <c r="J261" t="s">
        <v>645</v>
      </c>
      <c r="K261">
        <v>2011</v>
      </c>
      <c r="L261">
        <f ca="1">YEAR(TODAY()) - K261</f>
        <v>12</v>
      </c>
      <c r="M261" t="s">
        <v>26</v>
      </c>
      <c r="N261" t="s">
        <v>39</v>
      </c>
      <c r="O261" t="s">
        <v>29</v>
      </c>
      <c r="P261" t="s">
        <v>60</v>
      </c>
    </row>
    <row r="262" spans="1:16" ht="16.5" customHeight="1" x14ac:dyDescent="0.25">
      <c r="A262">
        <v>275</v>
      </c>
      <c r="B262" t="s">
        <v>16</v>
      </c>
      <c r="C262" s="2">
        <v>91</v>
      </c>
      <c r="D262" s="2">
        <v>150</v>
      </c>
      <c r="E262" s="2">
        <f>AVERAGE(C262:D262)</f>
        <v>120.5</v>
      </c>
      <c r="F262">
        <v>4.7</v>
      </c>
      <c r="G262" s="1" t="s">
        <v>536</v>
      </c>
      <c r="H262" t="s">
        <v>367</v>
      </c>
      <c r="I262" t="s">
        <v>656</v>
      </c>
      <c r="J262" t="s">
        <v>643</v>
      </c>
      <c r="K262">
        <v>1952</v>
      </c>
      <c r="L262">
        <f ca="1">YEAR(TODAY()) - K262</f>
        <v>71</v>
      </c>
      <c r="M262" t="s">
        <v>41</v>
      </c>
      <c r="N262" t="s">
        <v>48</v>
      </c>
      <c r="O262" t="s">
        <v>41</v>
      </c>
      <c r="P262" t="s">
        <v>20</v>
      </c>
    </row>
    <row r="263" spans="1:16" ht="16.5" customHeight="1" x14ac:dyDescent="0.25">
      <c r="A263">
        <v>276</v>
      </c>
      <c r="B263" t="s">
        <v>199</v>
      </c>
      <c r="C263" s="2">
        <v>91</v>
      </c>
      <c r="D263" s="2">
        <v>150</v>
      </c>
      <c r="E263" s="2">
        <f>AVERAGE(C263:D263)</f>
        <v>120.5</v>
      </c>
      <c r="F263">
        <v>3.8</v>
      </c>
      <c r="G263" s="1" t="s">
        <v>537</v>
      </c>
      <c r="H263" t="s">
        <v>368</v>
      </c>
      <c r="I263" t="s">
        <v>674</v>
      </c>
      <c r="J263" t="s">
        <v>646</v>
      </c>
      <c r="K263">
        <v>1932</v>
      </c>
      <c r="L263">
        <f ca="1">YEAR(TODAY()) - K263</f>
        <v>91</v>
      </c>
      <c r="M263" t="s">
        <v>26</v>
      </c>
      <c r="N263" t="s">
        <v>113</v>
      </c>
      <c r="O263" t="s">
        <v>64</v>
      </c>
      <c r="P263" t="s">
        <v>20</v>
      </c>
    </row>
    <row r="264" spans="1:16" ht="16.5" customHeight="1" x14ac:dyDescent="0.25">
      <c r="A264">
        <v>277</v>
      </c>
      <c r="B264" t="s">
        <v>16</v>
      </c>
      <c r="C264" s="2">
        <v>91</v>
      </c>
      <c r="D264" s="2">
        <v>150</v>
      </c>
      <c r="E264" s="2">
        <f>AVERAGE(C264:D264)</f>
        <v>120.5</v>
      </c>
      <c r="F264">
        <v>3.6</v>
      </c>
      <c r="G264" s="1" t="s">
        <v>369</v>
      </c>
      <c r="H264" t="s">
        <v>661</v>
      </c>
      <c r="I264" t="s">
        <v>651</v>
      </c>
      <c r="J264" t="s">
        <v>31</v>
      </c>
      <c r="K264">
        <v>1947</v>
      </c>
      <c r="L264">
        <f ca="1">YEAR(TODAY()) - K264</f>
        <v>76</v>
      </c>
      <c r="M264" t="s">
        <v>17</v>
      </c>
      <c r="N264" t="s">
        <v>200</v>
      </c>
      <c r="O264" t="s">
        <v>19</v>
      </c>
      <c r="P264" t="s">
        <v>33</v>
      </c>
    </row>
    <row r="265" spans="1:16" ht="16.5" customHeight="1" x14ac:dyDescent="0.25">
      <c r="A265">
        <v>278</v>
      </c>
      <c r="B265" t="s">
        <v>16</v>
      </c>
      <c r="C265" s="2">
        <v>91</v>
      </c>
      <c r="D265" s="2">
        <v>150</v>
      </c>
      <c r="E265" s="2">
        <f>AVERAGE(C265:D265)</f>
        <v>120.5</v>
      </c>
      <c r="F265">
        <v>4.8</v>
      </c>
      <c r="G265" s="1" t="s">
        <v>300</v>
      </c>
      <c r="H265" t="s">
        <v>652</v>
      </c>
      <c r="I265" t="s">
        <v>653</v>
      </c>
      <c r="J265" t="s">
        <v>646</v>
      </c>
      <c r="K265">
        <v>2012</v>
      </c>
      <c r="L265">
        <f ca="1">YEAR(TODAY()) - K265</f>
        <v>11</v>
      </c>
      <c r="M265" t="s">
        <v>26</v>
      </c>
      <c r="N265" t="s">
        <v>28</v>
      </c>
      <c r="O265" t="s">
        <v>29</v>
      </c>
      <c r="P265" t="s">
        <v>15</v>
      </c>
    </row>
    <row r="266" spans="1:16" ht="16.5" customHeight="1" x14ac:dyDescent="0.25">
      <c r="A266">
        <v>279</v>
      </c>
      <c r="B266" t="s">
        <v>16</v>
      </c>
      <c r="C266" s="2">
        <v>91</v>
      </c>
      <c r="D266" s="2">
        <v>150</v>
      </c>
      <c r="E266" s="2">
        <f>AVERAGE(C266:D266)</f>
        <v>120.5</v>
      </c>
      <c r="F266">
        <v>3.3</v>
      </c>
      <c r="G266" s="1" t="s">
        <v>538</v>
      </c>
      <c r="H266" t="s">
        <v>666</v>
      </c>
      <c r="I266" t="s">
        <v>660</v>
      </c>
      <c r="J266" t="s">
        <v>31</v>
      </c>
      <c r="K266">
        <v>1894</v>
      </c>
      <c r="L266">
        <f ca="1">YEAR(TODAY()) - K266</f>
        <v>129</v>
      </c>
      <c r="M266" t="s">
        <v>26</v>
      </c>
      <c r="N266" t="s">
        <v>22</v>
      </c>
      <c r="O266" t="s">
        <v>19</v>
      </c>
      <c r="P266" t="s">
        <v>37</v>
      </c>
    </row>
    <row r="267" spans="1:16" ht="16.5" customHeight="1" x14ac:dyDescent="0.25">
      <c r="A267">
        <v>280</v>
      </c>
      <c r="B267" t="s">
        <v>16</v>
      </c>
      <c r="C267" s="2">
        <v>91</v>
      </c>
      <c r="D267" s="2">
        <v>150</v>
      </c>
      <c r="E267" s="2">
        <f>AVERAGE(C267:D267)</f>
        <v>120.5</v>
      </c>
      <c r="F267">
        <v>3.7</v>
      </c>
      <c r="G267" s="1" t="s">
        <v>539</v>
      </c>
      <c r="H267" t="s">
        <v>793</v>
      </c>
      <c r="I267" t="s">
        <v>656</v>
      </c>
      <c r="J267" t="s">
        <v>643</v>
      </c>
      <c r="K267">
        <v>2005</v>
      </c>
      <c r="L267">
        <f ca="1">YEAR(TODAY()) - K267</f>
        <v>18</v>
      </c>
      <c r="M267" t="s">
        <v>17</v>
      </c>
      <c r="N267" t="s">
        <v>146</v>
      </c>
      <c r="O267" t="s">
        <v>146</v>
      </c>
      <c r="P267" t="s">
        <v>23</v>
      </c>
    </row>
    <row r="268" spans="1:16" ht="16.5" customHeight="1" x14ac:dyDescent="0.25">
      <c r="A268">
        <v>281</v>
      </c>
      <c r="B268" t="s">
        <v>16</v>
      </c>
      <c r="C268" s="2">
        <v>91</v>
      </c>
      <c r="D268" s="2">
        <v>150</v>
      </c>
      <c r="E268" s="2">
        <f>AVERAGE(C268:D268)</f>
        <v>120.5</v>
      </c>
      <c r="F268">
        <v>5</v>
      </c>
      <c r="G268" s="1" t="s">
        <v>370</v>
      </c>
      <c r="H268" t="s">
        <v>793</v>
      </c>
      <c r="I268" t="s">
        <v>656</v>
      </c>
      <c r="J268" t="s">
        <v>645</v>
      </c>
      <c r="K268">
        <v>2018</v>
      </c>
      <c r="L268">
        <f ca="1">YEAR(TODAY()) - K268</f>
        <v>5</v>
      </c>
      <c r="M268" t="s">
        <v>26</v>
      </c>
      <c r="N268" t="s">
        <v>89</v>
      </c>
      <c r="O268" t="s">
        <v>19</v>
      </c>
      <c r="P268" t="s">
        <v>61</v>
      </c>
    </row>
    <row r="269" spans="1:16" ht="16.5" customHeight="1" x14ac:dyDescent="0.25">
      <c r="A269">
        <v>283</v>
      </c>
      <c r="B269" t="s">
        <v>75</v>
      </c>
      <c r="C269" s="2">
        <v>141</v>
      </c>
      <c r="D269" s="2">
        <v>225</v>
      </c>
      <c r="E269" s="2">
        <f>AVERAGE(C269:D269)</f>
        <v>183</v>
      </c>
      <c r="F269">
        <v>3.4</v>
      </c>
      <c r="G269" s="1" t="s">
        <v>295</v>
      </c>
      <c r="H269" t="s">
        <v>690</v>
      </c>
      <c r="I269" t="s">
        <v>656</v>
      </c>
      <c r="J269" t="s">
        <v>644</v>
      </c>
      <c r="K269">
        <v>1966</v>
      </c>
      <c r="L269">
        <f ca="1">YEAR(TODAY()) - K269</f>
        <v>57</v>
      </c>
      <c r="M269" t="s">
        <v>26</v>
      </c>
      <c r="N269" t="s">
        <v>51</v>
      </c>
      <c r="O269" t="s">
        <v>29</v>
      </c>
      <c r="P269" t="s">
        <v>23</v>
      </c>
    </row>
    <row r="270" spans="1:16" ht="16.5" customHeight="1" x14ac:dyDescent="0.25">
      <c r="A270">
        <v>284</v>
      </c>
      <c r="B270" t="s">
        <v>16</v>
      </c>
      <c r="C270" s="2">
        <v>141</v>
      </c>
      <c r="D270" s="2">
        <v>225</v>
      </c>
      <c r="E270" s="2">
        <f>AVERAGE(C270:D270)</f>
        <v>183</v>
      </c>
      <c r="F270">
        <v>5</v>
      </c>
      <c r="G270" s="1" t="s">
        <v>440</v>
      </c>
      <c r="H270" t="s">
        <v>652</v>
      </c>
      <c r="I270" t="s">
        <v>653</v>
      </c>
      <c r="J270" t="s">
        <v>647</v>
      </c>
      <c r="K270">
        <v>2019</v>
      </c>
      <c r="L270">
        <f ca="1">YEAR(TODAY()) - K270</f>
        <v>4</v>
      </c>
      <c r="M270" t="s">
        <v>26</v>
      </c>
      <c r="N270" t="s">
        <v>39</v>
      </c>
      <c r="O270" t="s">
        <v>29</v>
      </c>
      <c r="P270" t="s">
        <v>15</v>
      </c>
    </row>
    <row r="271" spans="1:16" ht="16.5" customHeight="1" x14ac:dyDescent="0.25">
      <c r="A271">
        <v>286</v>
      </c>
      <c r="B271" t="s">
        <v>162</v>
      </c>
      <c r="C271" s="2">
        <v>141</v>
      </c>
      <c r="D271" s="2">
        <v>225</v>
      </c>
      <c r="E271" s="2">
        <f>AVERAGE(C271:D271)</f>
        <v>183</v>
      </c>
      <c r="F271">
        <v>4</v>
      </c>
      <c r="G271" s="1" t="s">
        <v>311</v>
      </c>
      <c r="H271" t="s">
        <v>648</v>
      </c>
      <c r="I271" t="s">
        <v>649</v>
      </c>
      <c r="J271" t="s">
        <v>31</v>
      </c>
      <c r="K271">
        <v>1913</v>
      </c>
      <c r="L271">
        <f ca="1">YEAR(TODAY()) - K271</f>
        <v>110</v>
      </c>
      <c r="M271" t="s">
        <v>17</v>
      </c>
      <c r="N271" t="s">
        <v>32</v>
      </c>
      <c r="O271" t="s">
        <v>32</v>
      </c>
      <c r="P271" t="s">
        <v>33</v>
      </c>
    </row>
    <row r="272" spans="1:16" ht="16.5" customHeight="1" x14ac:dyDescent="0.25">
      <c r="A272">
        <v>287</v>
      </c>
      <c r="B272" t="s">
        <v>16</v>
      </c>
      <c r="C272" s="2">
        <v>141</v>
      </c>
      <c r="D272" s="2">
        <v>225</v>
      </c>
      <c r="E272" s="2">
        <f>AVERAGE(C272:D272)</f>
        <v>183</v>
      </c>
      <c r="F272">
        <v>4.2</v>
      </c>
      <c r="G272" s="1" t="s">
        <v>540</v>
      </c>
      <c r="H272" t="s">
        <v>371</v>
      </c>
      <c r="I272" t="s">
        <v>677</v>
      </c>
      <c r="J272" t="s">
        <v>31</v>
      </c>
      <c r="K272">
        <v>1917</v>
      </c>
      <c r="L272">
        <f ca="1">YEAR(TODAY()) - K272</f>
        <v>106</v>
      </c>
      <c r="M272" t="s">
        <v>17</v>
      </c>
      <c r="N272" t="s">
        <v>183</v>
      </c>
      <c r="O272" t="s">
        <v>25</v>
      </c>
      <c r="P272" t="s">
        <v>53</v>
      </c>
    </row>
    <row r="273" spans="1:16" ht="16.5" customHeight="1" x14ac:dyDescent="0.25">
      <c r="A273">
        <v>289</v>
      </c>
      <c r="B273" t="s">
        <v>16</v>
      </c>
      <c r="C273" s="2">
        <v>141</v>
      </c>
      <c r="D273" s="2">
        <v>225</v>
      </c>
      <c r="E273" s="2">
        <f>AVERAGE(C273:D273)</f>
        <v>183</v>
      </c>
      <c r="F273">
        <v>3.4</v>
      </c>
      <c r="G273" s="1" t="s">
        <v>372</v>
      </c>
      <c r="H273" t="s">
        <v>794</v>
      </c>
      <c r="I273" t="s">
        <v>656</v>
      </c>
      <c r="J273" t="s">
        <v>645</v>
      </c>
      <c r="K273">
        <v>1960</v>
      </c>
      <c r="L273">
        <f ca="1">YEAR(TODAY()) - K273</f>
        <v>63</v>
      </c>
      <c r="M273" t="s">
        <v>26</v>
      </c>
      <c r="N273" t="s">
        <v>200</v>
      </c>
      <c r="O273" t="s">
        <v>19</v>
      </c>
      <c r="P273" t="s">
        <v>60</v>
      </c>
    </row>
    <row r="274" spans="1:16" ht="16.5" customHeight="1" x14ac:dyDescent="0.25">
      <c r="A274">
        <v>291</v>
      </c>
      <c r="B274" t="s">
        <v>16</v>
      </c>
      <c r="C274" s="2">
        <v>141</v>
      </c>
      <c r="D274" s="2">
        <v>225</v>
      </c>
      <c r="E274" s="2">
        <f>AVERAGE(C274:D274)</f>
        <v>183</v>
      </c>
      <c r="F274">
        <v>4.4000000000000004</v>
      </c>
      <c r="G274" s="1" t="s">
        <v>541</v>
      </c>
      <c r="H274" t="s">
        <v>795</v>
      </c>
      <c r="I274" t="s">
        <v>672</v>
      </c>
      <c r="J274" t="s">
        <v>646</v>
      </c>
      <c r="K274">
        <v>2006</v>
      </c>
      <c r="L274">
        <f ca="1">YEAR(TODAY()) - K274</f>
        <v>17</v>
      </c>
      <c r="M274" t="s">
        <v>26</v>
      </c>
      <c r="N274" t="s">
        <v>89</v>
      </c>
      <c r="O274" t="s">
        <v>19</v>
      </c>
      <c r="P274" t="s">
        <v>110</v>
      </c>
    </row>
    <row r="275" spans="1:16" ht="16.5" customHeight="1" x14ac:dyDescent="0.25">
      <c r="A275">
        <v>292</v>
      </c>
      <c r="B275" t="s">
        <v>201</v>
      </c>
      <c r="C275" s="2">
        <v>141</v>
      </c>
      <c r="D275" s="2">
        <v>225</v>
      </c>
      <c r="E275" s="2">
        <f>AVERAGE(C275:D275)</f>
        <v>183</v>
      </c>
      <c r="F275">
        <v>3.5</v>
      </c>
      <c r="G275" s="1" t="s">
        <v>336</v>
      </c>
      <c r="H275" t="s">
        <v>796</v>
      </c>
      <c r="I275" t="s">
        <v>651</v>
      </c>
      <c r="J275" t="s">
        <v>31</v>
      </c>
      <c r="K275">
        <v>1969</v>
      </c>
      <c r="L275">
        <f ca="1">YEAR(TODAY()) - K275</f>
        <v>54</v>
      </c>
      <c r="M275" t="s">
        <v>17</v>
      </c>
      <c r="N275" t="s">
        <v>66</v>
      </c>
      <c r="O275" t="s">
        <v>66</v>
      </c>
      <c r="P275" t="s">
        <v>33</v>
      </c>
    </row>
    <row r="276" spans="1:16" ht="16.5" customHeight="1" x14ac:dyDescent="0.25">
      <c r="A276">
        <v>293</v>
      </c>
      <c r="B276" t="s">
        <v>16</v>
      </c>
      <c r="C276" s="2">
        <v>141</v>
      </c>
      <c r="D276" s="2">
        <v>225</v>
      </c>
      <c r="E276" s="2">
        <f>AVERAGE(C276:D276)</f>
        <v>183</v>
      </c>
      <c r="F276">
        <v>3.7</v>
      </c>
      <c r="G276" s="1" t="s">
        <v>373</v>
      </c>
      <c r="H276" t="s">
        <v>684</v>
      </c>
      <c r="I276" t="s">
        <v>656</v>
      </c>
      <c r="J276" t="s">
        <v>643</v>
      </c>
      <c r="K276">
        <v>1993</v>
      </c>
      <c r="L276">
        <f ca="1">YEAR(TODAY()) - K276</f>
        <v>30</v>
      </c>
      <c r="M276" t="s">
        <v>17</v>
      </c>
      <c r="N276" t="s">
        <v>124</v>
      </c>
      <c r="O276" t="s">
        <v>125</v>
      </c>
      <c r="P276" t="s">
        <v>20</v>
      </c>
    </row>
    <row r="277" spans="1:16" ht="16.5" customHeight="1" x14ac:dyDescent="0.25">
      <c r="A277">
        <v>296</v>
      </c>
      <c r="B277" t="s">
        <v>16</v>
      </c>
      <c r="C277" s="2">
        <v>141</v>
      </c>
      <c r="D277" s="2">
        <v>225</v>
      </c>
      <c r="E277" s="2">
        <f>AVERAGE(C277:D277)</f>
        <v>183</v>
      </c>
      <c r="F277">
        <v>3.4</v>
      </c>
      <c r="G277" s="1" t="s">
        <v>374</v>
      </c>
      <c r="H277" t="s">
        <v>648</v>
      </c>
      <c r="I277" t="s">
        <v>649</v>
      </c>
      <c r="J277" t="s">
        <v>647</v>
      </c>
      <c r="K277">
        <v>2017</v>
      </c>
      <c r="L277">
        <f ca="1">YEAR(TODAY()) - K277</f>
        <v>6</v>
      </c>
      <c r="M277" t="s">
        <v>26</v>
      </c>
      <c r="N277" t="s">
        <v>202</v>
      </c>
      <c r="O277" t="s">
        <v>35</v>
      </c>
      <c r="P277" t="s">
        <v>15</v>
      </c>
    </row>
    <row r="278" spans="1:16" ht="16.5" customHeight="1" x14ac:dyDescent="0.25">
      <c r="A278">
        <v>297</v>
      </c>
      <c r="B278" t="s">
        <v>76</v>
      </c>
      <c r="C278" s="2">
        <v>141</v>
      </c>
      <c r="D278" s="2">
        <v>225</v>
      </c>
      <c r="E278" s="2">
        <f>AVERAGE(C278:D278)</f>
        <v>183</v>
      </c>
      <c r="F278">
        <v>4.5</v>
      </c>
      <c r="G278" s="1" t="s">
        <v>375</v>
      </c>
      <c r="H278" t="s">
        <v>723</v>
      </c>
      <c r="I278" t="s">
        <v>651</v>
      </c>
      <c r="J278" t="s">
        <v>647</v>
      </c>
      <c r="K278">
        <v>2017</v>
      </c>
      <c r="L278">
        <f ca="1">YEAR(TODAY()) - K278</f>
        <v>6</v>
      </c>
      <c r="M278" t="s">
        <v>26</v>
      </c>
      <c r="N278" t="s">
        <v>39</v>
      </c>
      <c r="O278" t="s">
        <v>29</v>
      </c>
      <c r="P278" t="s">
        <v>15</v>
      </c>
    </row>
    <row r="279" spans="1:16" ht="16.5" customHeight="1" x14ac:dyDescent="0.25">
      <c r="A279">
        <v>298</v>
      </c>
      <c r="B279" t="s">
        <v>16</v>
      </c>
      <c r="C279" s="2">
        <v>141</v>
      </c>
      <c r="D279" s="2">
        <v>225</v>
      </c>
      <c r="E279" s="2">
        <f>AVERAGE(C279:D279)</f>
        <v>183</v>
      </c>
      <c r="F279">
        <v>3.5</v>
      </c>
      <c r="G279" s="1" t="s">
        <v>376</v>
      </c>
      <c r="H279" t="s">
        <v>648</v>
      </c>
      <c r="I279" t="s">
        <v>649</v>
      </c>
      <c r="J279" t="s">
        <v>643</v>
      </c>
      <c r="K279">
        <v>1990</v>
      </c>
      <c r="L279">
        <f ca="1">YEAR(TODAY()) - K279</f>
        <v>33</v>
      </c>
      <c r="M279" t="s">
        <v>26</v>
      </c>
      <c r="N279" t="s">
        <v>203</v>
      </c>
      <c r="O279" t="s">
        <v>204</v>
      </c>
      <c r="P279" t="s">
        <v>15</v>
      </c>
    </row>
    <row r="280" spans="1:16" ht="16.5" customHeight="1" x14ac:dyDescent="0.25">
      <c r="A280">
        <v>299</v>
      </c>
      <c r="B280" t="s">
        <v>16</v>
      </c>
      <c r="C280" s="2">
        <v>141</v>
      </c>
      <c r="D280" s="2">
        <v>225</v>
      </c>
      <c r="E280" s="2">
        <f>AVERAGE(C280:D280)</f>
        <v>183</v>
      </c>
      <c r="F280">
        <v>3.6</v>
      </c>
      <c r="G280" s="1" t="s">
        <v>542</v>
      </c>
      <c r="H280" t="s">
        <v>797</v>
      </c>
      <c r="I280" t="s">
        <v>651</v>
      </c>
      <c r="J280" t="s">
        <v>31</v>
      </c>
      <c r="K280">
        <v>2007</v>
      </c>
      <c r="L280">
        <f ca="1">YEAR(TODAY()) - K280</f>
        <v>16</v>
      </c>
      <c r="M280" t="s">
        <v>17</v>
      </c>
      <c r="N280" t="s">
        <v>24</v>
      </c>
      <c r="O280" t="s">
        <v>25</v>
      </c>
      <c r="P280" t="s">
        <v>33</v>
      </c>
    </row>
    <row r="281" spans="1:16" ht="16.5" customHeight="1" x14ac:dyDescent="0.25">
      <c r="A281">
        <v>300</v>
      </c>
      <c r="B281" t="s">
        <v>16</v>
      </c>
      <c r="C281" s="2">
        <v>141</v>
      </c>
      <c r="D281" s="2">
        <v>225</v>
      </c>
      <c r="E281" s="2">
        <f>AVERAGE(C281:D281)</f>
        <v>183</v>
      </c>
      <c r="F281">
        <v>3.2</v>
      </c>
      <c r="G281" s="1" t="s">
        <v>543</v>
      </c>
      <c r="H281" t="s">
        <v>798</v>
      </c>
      <c r="I281" t="s">
        <v>651</v>
      </c>
      <c r="J281" t="s">
        <v>31</v>
      </c>
      <c r="K281">
        <v>1788</v>
      </c>
      <c r="L281">
        <f ca="1">YEAR(TODAY()) - K281</f>
        <v>235</v>
      </c>
      <c r="M281" t="s">
        <v>41</v>
      </c>
      <c r="N281" t="s">
        <v>205</v>
      </c>
      <c r="O281" t="s">
        <v>41</v>
      </c>
      <c r="P281" t="s">
        <v>33</v>
      </c>
    </row>
    <row r="282" spans="1:16" ht="16.5" customHeight="1" x14ac:dyDescent="0.25">
      <c r="A282">
        <v>301</v>
      </c>
      <c r="B282" t="s">
        <v>16</v>
      </c>
      <c r="C282" s="2">
        <v>141</v>
      </c>
      <c r="D282" s="2">
        <v>225</v>
      </c>
      <c r="E282" s="2">
        <f>AVERAGE(C282:D282)</f>
        <v>183</v>
      </c>
      <c r="F282">
        <v>3.7</v>
      </c>
      <c r="G282" s="1" t="s">
        <v>544</v>
      </c>
      <c r="H282" t="s">
        <v>648</v>
      </c>
      <c r="I282" t="s">
        <v>649</v>
      </c>
      <c r="J282" t="s">
        <v>644</v>
      </c>
      <c r="K282">
        <v>2000</v>
      </c>
      <c r="L282">
        <f ca="1">YEAR(TODAY()) - K282</f>
        <v>23</v>
      </c>
      <c r="M282" t="s">
        <v>26</v>
      </c>
      <c r="N282" t="s">
        <v>28</v>
      </c>
      <c r="O282" t="s">
        <v>29</v>
      </c>
      <c r="P282" t="s">
        <v>61</v>
      </c>
    </row>
    <row r="283" spans="1:16" ht="16.5" customHeight="1" x14ac:dyDescent="0.25">
      <c r="A283">
        <v>302</v>
      </c>
      <c r="B283" t="s">
        <v>16</v>
      </c>
      <c r="C283" s="2">
        <v>141</v>
      </c>
      <c r="D283" s="2">
        <v>225</v>
      </c>
      <c r="E283" s="2">
        <f>AVERAGE(C283:D283)</f>
        <v>183</v>
      </c>
      <c r="F283">
        <v>4</v>
      </c>
      <c r="G283" s="1" t="s">
        <v>545</v>
      </c>
      <c r="H283" t="s">
        <v>799</v>
      </c>
      <c r="I283" t="s">
        <v>656</v>
      </c>
      <c r="J283" t="s">
        <v>644</v>
      </c>
      <c r="K283">
        <v>1992</v>
      </c>
      <c r="L283">
        <f ca="1">YEAR(TODAY()) - K283</f>
        <v>31</v>
      </c>
      <c r="M283" t="s">
        <v>26</v>
      </c>
      <c r="N283" t="s">
        <v>202</v>
      </c>
      <c r="O283" t="s">
        <v>35</v>
      </c>
      <c r="P283" t="s">
        <v>23</v>
      </c>
    </row>
    <row r="284" spans="1:16" ht="16.5" customHeight="1" x14ac:dyDescent="0.25">
      <c r="A284">
        <v>303</v>
      </c>
      <c r="B284" t="s">
        <v>16</v>
      </c>
      <c r="C284" s="2">
        <v>145</v>
      </c>
      <c r="D284" s="2" t="s">
        <v>275</v>
      </c>
      <c r="E284" s="2">
        <f>AVERAGE(C284:D284)</f>
        <v>145</v>
      </c>
      <c r="F284">
        <v>3.2</v>
      </c>
      <c r="G284" s="1" t="s">
        <v>288</v>
      </c>
      <c r="H284" t="s">
        <v>659</v>
      </c>
      <c r="I284" t="s">
        <v>660</v>
      </c>
      <c r="J284" t="s">
        <v>645</v>
      </c>
      <c r="K284">
        <v>2015</v>
      </c>
      <c r="L284">
        <f ca="1">YEAR(TODAY()) - K284</f>
        <v>8</v>
      </c>
      <c r="M284" t="s">
        <v>26</v>
      </c>
      <c r="N284" t="s">
        <v>28</v>
      </c>
      <c r="O284" t="s">
        <v>29</v>
      </c>
      <c r="P284" t="s">
        <v>15</v>
      </c>
    </row>
    <row r="285" spans="1:16" ht="16.5" customHeight="1" x14ac:dyDescent="0.25">
      <c r="A285">
        <v>304</v>
      </c>
      <c r="B285" t="s">
        <v>16</v>
      </c>
      <c r="C285" s="2">
        <v>145</v>
      </c>
      <c r="D285" s="2" t="s">
        <v>275</v>
      </c>
      <c r="E285" s="2">
        <f>AVERAGE(C285:D285)</f>
        <v>145</v>
      </c>
      <c r="F285">
        <v>4.5</v>
      </c>
      <c r="G285" s="1" t="s">
        <v>439</v>
      </c>
      <c r="H285" t="s">
        <v>683</v>
      </c>
      <c r="I285" t="s">
        <v>651</v>
      </c>
      <c r="J285" t="s">
        <v>645</v>
      </c>
      <c r="K285">
        <v>2005</v>
      </c>
      <c r="L285">
        <f ca="1">YEAR(TODAY()) - K285</f>
        <v>18</v>
      </c>
      <c r="M285" t="s">
        <v>26</v>
      </c>
      <c r="N285" t="s">
        <v>48</v>
      </c>
      <c r="O285" t="s">
        <v>41</v>
      </c>
      <c r="P285" t="s">
        <v>61</v>
      </c>
    </row>
    <row r="286" spans="1:16" ht="16.5" customHeight="1" x14ac:dyDescent="0.25">
      <c r="A286">
        <v>305</v>
      </c>
      <c r="B286" t="s">
        <v>206</v>
      </c>
      <c r="C286" s="2">
        <v>145</v>
      </c>
      <c r="D286" s="2" t="s">
        <v>275</v>
      </c>
      <c r="E286" s="2">
        <f>AVERAGE(C286:D286)</f>
        <v>145</v>
      </c>
      <c r="F286">
        <v>3.4</v>
      </c>
      <c r="G286" s="1" t="s">
        <v>378</v>
      </c>
      <c r="H286" t="s">
        <v>50</v>
      </c>
      <c r="I286" t="s">
        <v>856</v>
      </c>
      <c r="J286" t="s">
        <v>645</v>
      </c>
      <c r="K286">
        <v>2013</v>
      </c>
      <c r="L286">
        <f ca="1">YEAR(TODAY()) - K286</f>
        <v>10</v>
      </c>
      <c r="M286" t="s">
        <v>26</v>
      </c>
      <c r="N286" t="s">
        <v>38</v>
      </c>
      <c r="O286" t="s">
        <v>29</v>
      </c>
      <c r="P286" t="s">
        <v>15</v>
      </c>
    </row>
    <row r="287" spans="1:16" ht="16.5" customHeight="1" x14ac:dyDescent="0.25">
      <c r="A287">
        <v>306</v>
      </c>
      <c r="B287" t="s">
        <v>16</v>
      </c>
      <c r="C287" s="2">
        <v>145</v>
      </c>
      <c r="D287" s="2" t="s">
        <v>275</v>
      </c>
      <c r="E287" s="2">
        <f>AVERAGE(C287:D287)</f>
        <v>145</v>
      </c>
      <c r="F287">
        <v>3.9</v>
      </c>
      <c r="G287" s="1" t="s">
        <v>546</v>
      </c>
      <c r="H287" t="s">
        <v>800</v>
      </c>
      <c r="I287" t="s">
        <v>715</v>
      </c>
      <c r="J287" t="s">
        <v>646</v>
      </c>
      <c r="K287">
        <v>2004</v>
      </c>
      <c r="L287">
        <f ca="1">YEAR(TODAY()) - K287</f>
        <v>19</v>
      </c>
      <c r="M287" t="s">
        <v>26</v>
      </c>
      <c r="N287" t="s">
        <v>39</v>
      </c>
      <c r="O287" t="s">
        <v>29</v>
      </c>
      <c r="P287" t="s">
        <v>60</v>
      </c>
    </row>
    <row r="288" spans="1:16" ht="16.5" customHeight="1" x14ac:dyDescent="0.25">
      <c r="A288">
        <v>309</v>
      </c>
      <c r="B288" t="s">
        <v>16</v>
      </c>
      <c r="C288" s="2">
        <v>145</v>
      </c>
      <c r="D288" s="2" t="s">
        <v>275</v>
      </c>
      <c r="E288" s="2">
        <f>AVERAGE(C288:D288)</f>
        <v>145</v>
      </c>
      <c r="F288">
        <v>3.4</v>
      </c>
      <c r="G288" s="1" t="s">
        <v>547</v>
      </c>
      <c r="H288" t="s">
        <v>723</v>
      </c>
      <c r="I288" t="s">
        <v>651</v>
      </c>
      <c r="J288" t="s">
        <v>642</v>
      </c>
      <c r="K288">
        <v>2003</v>
      </c>
      <c r="L288">
        <f ca="1">YEAR(TODAY()) - K288</f>
        <v>20</v>
      </c>
      <c r="M288" t="s">
        <v>26</v>
      </c>
      <c r="N288" t="s">
        <v>66</v>
      </c>
      <c r="O288" t="s">
        <v>66</v>
      </c>
      <c r="P288" t="s">
        <v>44</v>
      </c>
    </row>
    <row r="289" spans="1:16" ht="16.5" customHeight="1" x14ac:dyDescent="0.25">
      <c r="A289">
        <v>310</v>
      </c>
      <c r="B289" t="s">
        <v>16</v>
      </c>
      <c r="C289" s="2">
        <v>145</v>
      </c>
      <c r="D289" s="2" t="s">
        <v>275</v>
      </c>
      <c r="E289" s="2">
        <f>AVERAGE(C289:D289)</f>
        <v>145</v>
      </c>
      <c r="F289">
        <v>4.4000000000000004</v>
      </c>
      <c r="G289" s="1" t="s">
        <v>548</v>
      </c>
      <c r="H289" t="s">
        <v>648</v>
      </c>
      <c r="I289" t="s">
        <v>649</v>
      </c>
      <c r="J289" t="s">
        <v>645</v>
      </c>
      <c r="K289">
        <v>2015</v>
      </c>
      <c r="L289">
        <f ca="1">YEAR(TODAY()) - K289</f>
        <v>8</v>
      </c>
      <c r="M289" t="s">
        <v>26</v>
      </c>
      <c r="N289" t="s">
        <v>39</v>
      </c>
      <c r="O289" t="s">
        <v>29</v>
      </c>
      <c r="P289" t="s">
        <v>15</v>
      </c>
    </row>
    <row r="290" spans="1:16" ht="16.5" customHeight="1" x14ac:dyDescent="0.25">
      <c r="A290">
        <v>311</v>
      </c>
      <c r="B290" t="s">
        <v>163</v>
      </c>
      <c r="C290" s="2">
        <v>145</v>
      </c>
      <c r="D290" s="2" t="s">
        <v>275</v>
      </c>
      <c r="E290" s="2">
        <f>AVERAGE(C290:D290)</f>
        <v>145</v>
      </c>
      <c r="F290">
        <v>3.8</v>
      </c>
      <c r="G290" s="1" t="s">
        <v>508</v>
      </c>
      <c r="H290" t="s">
        <v>763</v>
      </c>
      <c r="I290" t="s">
        <v>672</v>
      </c>
      <c r="J290" t="s">
        <v>642</v>
      </c>
      <c r="K290">
        <v>1918</v>
      </c>
      <c r="L290">
        <f ca="1">YEAR(TODAY()) - K290</f>
        <v>105</v>
      </c>
      <c r="M290" t="s">
        <v>12</v>
      </c>
      <c r="N290" t="s">
        <v>55</v>
      </c>
      <c r="O290" t="s">
        <v>56</v>
      </c>
      <c r="P290" t="s">
        <v>23</v>
      </c>
    </row>
    <row r="291" spans="1:16" ht="16.5" customHeight="1" x14ac:dyDescent="0.25">
      <c r="A291">
        <v>312</v>
      </c>
      <c r="B291" t="s">
        <v>164</v>
      </c>
      <c r="C291" s="2">
        <v>145</v>
      </c>
      <c r="D291" s="2" t="s">
        <v>275</v>
      </c>
      <c r="E291" s="2">
        <f>AVERAGE(C291:D291)</f>
        <v>145</v>
      </c>
      <c r="F291">
        <v>3.8</v>
      </c>
      <c r="G291" s="1" t="s">
        <v>509</v>
      </c>
      <c r="H291" t="s">
        <v>764</v>
      </c>
      <c r="I291" t="s">
        <v>765</v>
      </c>
      <c r="J291" t="s">
        <v>646</v>
      </c>
      <c r="K291">
        <v>2013</v>
      </c>
      <c r="L291">
        <f ca="1">YEAR(TODAY()) - K291</f>
        <v>10</v>
      </c>
      <c r="M291" t="s">
        <v>17</v>
      </c>
      <c r="N291" t="s">
        <v>32</v>
      </c>
      <c r="O291" t="s">
        <v>32</v>
      </c>
      <c r="P291" t="s">
        <v>23</v>
      </c>
    </row>
    <row r="292" spans="1:16" ht="16.5" customHeight="1" x14ac:dyDescent="0.25">
      <c r="A292">
        <v>313</v>
      </c>
      <c r="B292" t="s">
        <v>16</v>
      </c>
      <c r="C292" s="2">
        <v>145</v>
      </c>
      <c r="D292" s="2" t="s">
        <v>275</v>
      </c>
      <c r="E292" s="2">
        <f>AVERAGE(C292:D292)</f>
        <v>145</v>
      </c>
      <c r="F292">
        <v>3.5</v>
      </c>
      <c r="G292" s="1" t="s">
        <v>549</v>
      </c>
      <c r="H292" t="s">
        <v>678</v>
      </c>
      <c r="I292" t="s">
        <v>679</v>
      </c>
      <c r="J292" t="s">
        <v>646</v>
      </c>
      <c r="K292">
        <v>1992</v>
      </c>
      <c r="L292">
        <f ca="1">YEAR(TODAY()) - K292</f>
        <v>31</v>
      </c>
      <c r="M292" t="s">
        <v>17</v>
      </c>
      <c r="N292" t="s">
        <v>207</v>
      </c>
      <c r="O292" t="s">
        <v>64</v>
      </c>
      <c r="P292" t="s">
        <v>23</v>
      </c>
    </row>
    <row r="293" spans="1:16" ht="16.5" customHeight="1" x14ac:dyDescent="0.25">
      <c r="A293">
        <v>314</v>
      </c>
      <c r="B293" t="s">
        <v>81</v>
      </c>
      <c r="C293" s="2">
        <v>145</v>
      </c>
      <c r="D293" s="2" t="s">
        <v>275</v>
      </c>
      <c r="E293" s="2">
        <f>AVERAGE(C293:D293)</f>
        <v>145</v>
      </c>
      <c r="F293">
        <v>3.8</v>
      </c>
      <c r="G293" s="1" t="s">
        <v>379</v>
      </c>
      <c r="H293" t="s">
        <v>684</v>
      </c>
      <c r="I293" t="s">
        <v>656</v>
      </c>
      <c r="J293" t="s">
        <v>646</v>
      </c>
      <c r="K293">
        <v>2011</v>
      </c>
      <c r="L293">
        <f ca="1">YEAR(TODAY()) - K293</f>
        <v>12</v>
      </c>
      <c r="M293" t="s">
        <v>26</v>
      </c>
      <c r="N293" t="s">
        <v>13</v>
      </c>
      <c r="O293" t="s">
        <v>14</v>
      </c>
      <c r="P293" t="s">
        <v>15</v>
      </c>
    </row>
    <row r="294" spans="1:16" ht="16.5" customHeight="1" x14ac:dyDescent="0.25">
      <c r="A294">
        <v>315</v>
      </c>
      <c r="B294" t="s">
        <v>16</v>
      </c>
      <c r="C294" s="2">
        <v>145</v>
      </c>
      <c r="D294" s="2" t="s">
        <v>275</v>
      </c>
      <c r="E294" s="2">
        <f>AVERAGE(C294:D294)</f>
        <v>145</v>
      </c>
      <c r="F294">
        <v>3.9</v>
      </c>
      <c r="G294" s="1" t="s">
        <v>380</v>
      </c>
      <c r="H294" t="s">
        <v>801</v>
      </c>
      <c r="I294" t="s">
        <v>746</v>
      </c>
      <c r="J294" t="s">
        <v>643</v>
      </c>
      <c r="K294">
        <v>2005</v>
      </c>
      <c r="L294">
        <f ca="1">YEAR(TODAY()) - K294</f>
        <v>18</v>
      </c>
      <c r="M294" t="s">
        <v>17</v>
      </c>
      <c r="N294" t="s">
        <v>51</v>
      </c>
      <c r="O294" t="s">
        <v>29</v>
      </c>
      <c r="P294" t="s">
        <v>37</v>
      </c>
    </row>
    <row r="295" spans="1:16" ht="16.5" customHeight="1" x14ac:dyDescent="0.25">
      <c r="A295">
        <v>317</v>
      </c>
      <c r="B295" t="s">
        <v>16</v>
      </c>
      <c r="C295" s="2">
        <v>145</v>
      </c>
      <c r="D295" s="2" t="s">
        <v>275</v>
      </c>
      <c r="E295" s="2">
        <f>AVERAGE(C295:D295)</f>
        <v>145</v>
      </c>
      <c r="F295">
        <v>3.8</v>
      </c>
      <c r="G295" s="1" t="s">
        <v>550</v>
      </c>
      <c r="H295" t="s">
        <v>648</v>
      </c>
      <c r="I295" t="s">
        <v>649</v>
      </c>
      <c r="J295" t="s">
        <v>645</v>
      </c>
      <c r="K295">
        <v>2000</v>
      </c>
      <c r="L295">
        <f ca="1">YEAR(TODAY()) - K295</f>
        <v>23</v>
      </c>
      <c r="M295" t="s">
        <v>26</v>
      </c>
      <c r="N295" t="s">
        <v>89</v>
      </c>
      <c r="O295" t="s">
        <v>19</v>
      </c>
      <c r="P295" t="s">
        <v>61</v>
      </c>
    </row>
    <row r="296" spans="1:16" ht="16.5" customHeight="1" x14ac:dyDescent="0.25">
      <c r="A296">
        <v>318</v>
      </c>
      <c r="B296" t="s">
        <v>165</v>
      </c>
      <c r="C296" s="2">
        <v>145</v>
      </c>
      <c r="D296" s="2" t="s">
        <v>275</v>
      </c>
      <c r="E296" s="2">
        <f>AVERAGE(C296:D296)</f>
        <v>145</v>
      </c>
      <c r="F296">
        <v>4.5999999999999996</v>
      </c>
      <c r="G296" s="1" t="s">
        <v>510</v>
      </c>
      <c r="H296" t="s">
        <v>766</v>
      </c>
      <c r="I296" t="s">
        <v>767</v>
      </c>
      <c r="J296" t="s">
        <v>644</v>
      </c>
      <c r="K296">
        <v>1992</v>
      </c>
      <c r="L296">
        <f ca="1">YEAR(TODAY()) - K296</f>
        <v>31</v>
      </c>
      <c r="M296" t="s">
        <v>26</v>
      </c>
      <c r="N296" t="s">
        <v>134</v>
      </c>
      <c r="O296" t="s">
        <v>64</v>
      </c>
      <c r="P296" t="s">
        <v>23</v>
      </c>
    </row>
    <row r="297" spans="1:16" ht="16.5" customHeight="1" x14ac:dyDescent="0.25">
      <c r="A297">
        <v>321</v>
      </c>
      <c r="B297" t="s">
        <v>208</v>
      </c>
      <c r="C297" s="2">
        <v>145</v>
      </c>
      <c r="D297" s="2" t="s">
        <v>275</v>
      </c>
      <c r="E297" s="2">
        <f>AVERAGE(C297:D297)</f>
        <v>145</v>
      </c>
      <c r="F297">
        <v>3.9</v>
      </c>
      <c r="G297" s="1" t="s">
        <v>381</v>
      </c>
      <c r="H297" t="s">
        <v>798</v>
      </c>
      <c r="I297" t="s">
        <v>651</v>
      </c>
      <c r="J297" t="s">
        <v>31</v>
      </c>
      <c r="K297">
        <v>1830</v>
      </c>
      <c r="L297">
        <f ca="1">YEAR(TODAY()) - K297</f>
        <v>193</v>
      </c>
      <c r="M297" t="s">
        <v>17</v>
      </c>
      <c r="N297" t="s">
        <v>32</v>
      </c>
      <c r="O297" t="s">
        <v>32</v>
      </c>
      <c r="P297" t="s">
        <v>33</v>
      </c>
    </row>
    <row r="298" spans="1:16" ht="16.5" customHeight="1" x14ac:dyDescent="0.25">
      <c r="A298">
        <v>323</v>
      </c>
      <c r="B298" t="s">
        <v>16</v>
      </c>
      <c r="C298" s="2">
        <v>79</v>
      </c>
      <c r="D298" s="2">
        <v>147</v>
      </c>
      <c r="E298" s="2">
        <f>AVERAGE(C298:D298)</f>
        <v>113</v>
      </c>
      <c r="F298">
        <v>3.7</v>
      </c>
      <c r="G298" s="1" t="s">
        <v>301</v>
      </c>
      <c r="H298" t="s">
        <v>684</v>
      </c>
      <c r="I298" t="s">
        <v>656</v>
      </c>
      <c r="J298" t="s">
        <v>643</v>
      </c>
      <c r="K298">
        <v>2016</v>
      </c>
      <c r="L298">
        <f ca="1">YEAR(TODAY()) - K298</f>
        <v>7</v>
      </c>
      <c r="M298" t="s">
        <v>41</v>
      </c>
      <c r="N298" t="s">
        <v>48</v>
      </c>
      <c r="O298" t="s">
        <v>41</v>
      </c>
      <c r="P298" t="s">
        <v>15</v>
      </c>
    </row>
    <row r="299" spans="1:16" ht="16.5" customHeight="1" x14ac:dyDescent="0.25">
      <c r="A299">
        <v>324</v>
      </c>
      <c r="B299" t="s">
        <v>16</v>
      </c>
      <c r="C299" s="2">
        <v>79</v>
      </c>
      <c r="D299" s="2">
        <v>147</v>
      </c>
      <c r="E299" s="2">
        <f>AVERAGE(C299:D299)</f>
        <v>113</v>
      </c>
      <c r="F299">
        <v>3.3</v>
      </c>
      <c r="G299" s="1" t="s">
        <v>449</v>
      </c>
      <c r="H299" t="s">
        <v>697</v>
      </c>
      <c r="I299" t="s">
        <v>665</v>
      </c>
      <c r="J299" t="s">
        <v>644</v>
      </c>
      <c r="K299">
        <v>2000</v>
      </c>
      <c r="L299">
        <f ca="1">YEAR(TODAY()) - K299</f>
        <v>23</v>
      </c>
      <c r="M299" t="s">
        <v>26</v>
      </c>
      <c r="N299" t="s">
        <v>63</v>
      </c>
      <c r="O299" t="s">
        <v>64</v>
      </c>
      <c r="P299" t="s">
        <v>15</v>
      </c>
    </row>
    <row r="300" spans="1:16" ht="16.5" customHeight="1" x14ac:dyDescent="0.25">
      <c r="A300">
        <v>325</v>
      </c>
      <c r="B300" t="s">
        <v>68</v>
      </c>
      <c r="C300" s="2">
        <v>79</v>
      </c>
      <c r="D300" s="2">
        <v>147</v>
      </c>
      <c r="E300" s="2">
        <f>AVERAGE(C300:D300)</f>
        <v>113</v>
      </c>
      <c r="F300">
        <v>4.4000000000000004</v>
      </c>
      <c r="G300" s="1" t="s">
        <v>511</v>
      </c>
      <c r="H300" t="s">
        <v>684</v>
      </c>
      <c r="I300" t="s">
        <v>656</v>
      </c>
      <c r="J300" t="s">
        <v>645</v>
      </c>
      <c r="K300">
        <v>2008</v>
      </c>
      <c r="L300">
        <f ca="1">YEAR(TODAY()) - K300</f>
        <v>15</v>
      </c>
      <c r="M300" t="s">
        <v>26</v>
      </c>
      <c r="N300" t="s">
        <v>28</v>
      </c>
      <c r="O300" t="s">
        <v>29</v>
      </c>
      <c r="P300" t="s">
        <v>70</v>
      </c>
    </row>
    <row r="301" spans="1:16" ht="16.5" customHeight="1" x14ac:dyDescent="0.25">
      <c r="A301">
        <v>326</v>
      </c>
      <c r="B301" t="s">
        <v>16</v>
      </c>
      <c r="C301" s="2">
        <v>79</v>
      </c>
      <c r="D301" s="2">
        <v>147</v>
      </c>
      <c r="E301" s="2">
        <f>AVERAGE(C301:D301)</f>
        <v>113</v>
      </c>
      <c r="F301">
        <v>3.7</v>
      </c>
      <c r="G301" s="1" t="s">
        <v>551</v>
      </c>
      <c r="H301" t="s">
        <v>785</v>
      </c>
      <c r="I301" t="s">
        <v>656</v>
      </c>
      <c r="J301" t="s">
        <v>643</v>
      </c>
      <c r="K301">
        <v>1997</v>
      </c>
      <c r="L301">
        <f ca="1">YEAR(TODAY()) - K301</f>
        <v>26</v>
      </c>
      <c r="M301" t="s">
        <v>26</v>
      </c>
      <c r="N301" t="s">
        <v>39</v>
      </c>
      <c r="O301" t="s">
        <v>29</v>
      </c>
      <c r="P301" t="s">
        <v>61</v>
      </c>
    </row>
    <row r="302" spans="1:16" ht="16.5" customHeight="1" x14ac:dyDescent="0.25">
      <c r="A302">
        <v>327</v>
      </c>
      <c r="B302" t="s">
        <v>16</v>
      </c>
      <c r="C302" s="2">
        <v>79</v>
      </c>
      <c r="D302" s="2">
        <v>147</v>
      </c>
      <c r="E302" s="2">
        <f>AVERAGE(C302:D302)</f>
        <v>113</v>
      </c>
      <c r="F302">
        <v>3.3</v>
      </c>
      <c r="G302" s="1" t="s">
        <v>382</v>
      </c>
      <c r="H302" t="s">
        <v>684</v>
      </c>
      <c r="I302" t="s">
        <v>656</v>
      </c>
      <c r="J302" t="s">
        <v>646</v>
      </c>
      <c r="K302">
        <v>1995</v>
      </c>
      <c r="L302">
        <f ca="1">YEAR(TODAY()) - K302</f>
        <v>28</v>
      </c>
      <c r="M302" t="s">
        <v>26</v>
      </c>
      <c r="N302" t="s">
        <v>89</v>
      </c>
      <c r="O302" t="s">
        <v>19</v>
      </c>
      <c r="P302" t="s">
        <v>61</v>
      </c>
    </row>
    <row r="303" spans="1:16" ht="16.5" customHeight="1" x14ac:dyDescent="0.25">
      <c r="A303">
        <v>328</v>
      </c>
      <c r="B303" t="s">
        <v>16</v>
      </c>
      <c r="C303" s="2">
        <v>79</v>
      </c>
      <c r="D303" s="2">
        <v>147</v>
      </c>
      <c r="E303" s="2">
        <f>AVERAGE(C303:D303)</f>
        <v>113</v>
      </c>
      <c r="F303">
        <v>3.4</v>
      </c>
      <c r="G303" s="1" t="s">
        <v>552</v>
      </c>
      <c r="H303" t="s">
        <v>652</v>
      </c>
      <c r="I303" t="s">
        <v>653</v>
      </c>
      <c r="J303" t="s">
        <v>645</v>
      </c>
      <c r="K303">
        <v>1984</v>
      </c>
      <c r="L303">
        <f ca="1">YEAR(TODAY()) - K303</f>
        <v>39</v>
      </c>
      <c r="M303" t="s">
        <v>26</v>
      </c>
      <c r="N303" t="s">
        <v>28</v>
      </c>
      <c r="O303" t="s">
        <v>29</v>
      </c>
      <c r="P303" t="s">
        <v>110</v>
      </c>
    </row>
    <row r="304" spans="1:16" ht="16.5" customHeight="1" x14ac:dyDescent="0.25">
      <c r="A304">
        <v>330</v>
      </c>
      <c r="B304" t="s">
        <v>77</v>
      </c>
      <c r="C304" s="2">
        <v>79</v>
      </c>
      <c r="D304" s="2">
        <v>147</v>
      </c>
      <c r="E304" s="2">
        <f>AVERAGE(C304:D304)</f>
        <v>113</v>
      </c>
      <c r="F304">
        <v>3.7</v>
      </c>
      <c r="G304" s="1" t="s">
        <v>350</v>
      </c>
      <c r="H304" t="s">
        <v>768</v>
      </c>
      <c r="I304" t="s">
        <v>651</v>
      </c>
      <c r="J304" t="s">
        <v>644</v>
      </c>
      <c r="K304">
        <v>1954</v>
      </c>
      <c r="L304">
        <f ca="1">YEAR(TODAY()) - K304</f>
        <v>69</v>
      </c>
      <c r="M304" t="s">
        <v>17</v>
      </c>
      <c r="N304" t="s">
        <v>66</v>
      </c>
      <c r="O304" t="s">
        <v>66</v>
      </c>
      <c r="P304" t="s">
        <v>23</v>
      </c>
    </row>
    <row r="305" spans="1:16" ht="16.5" customHeight="1" x14ac:dyDescent="0.25">
      <c r="A305">
        <v>331</v>
      </c>
      <c r="B305" t="s">
        <v>209</v>
      </c>
      <c r="C305" s="2">
        <v>79</v>
      </c>
      <c r="D305" s="2">
        <v>147</v>
      </c>
      <c r="E305" s="2">
        <f>AVERAGE(C305:D305)</f>
        <v>113</v>
      </c>
      <c r="F305">
        <v>3.7</v>
      </c>
      <c r="G305" s="1" t="s">
        <v>425</v>
      </c>
      <c r="H305" t="s">
        <v>802</v>
      </c>
      <c r="I305" t="s">
        <v>781</v>
      </c>
      <c r="J305" t="s">
        <v>643</v>
      </c>
      <c r="K305">
        <v>1933</v>
      </c>
      <c r="L305">
        <f ca="1">YEAR(TODAY()) - K305</f>
        <v>90</v>
      </c>
      <c r="M305" t="s">
        <v>26</v>
      </c>
      <c r="N305" t="s">
        <v>13</v>
      </c>
      <c r="O305" t="s">
        <v>14</v>
      </c>
      <c r="P305" t="s">
        <v>53</v>
      </c>
    </row>
    <row r="306" spans="1:16" ht="16.5" customHeight="1" x14ac:dyDescent="0.25">
      <c r="A306">
        <v>332</v>
      </c>
      <c r="B306" t="s">
        <v>210</v>
      </c>
      <c r="C306" s="2">
        <v>79</v>
      </c>
      <c r="D306" s="2">
        <v>147</v>
      </c>
      <c r="E306" s="2">
        <f>AVERAGE(C306:D306)</f>
        <v>113</v>
      </c>
      <c r="F306">
        <v>4.8</v>
      </c>
      <c r="G306" s="1" t="s">
        <v>553</v>
      </c>
      <c r="H306" t="s">
        <v>648</v>
      </c>
      <c r="I306" t="s">
        <v>649</v>
      </c>
      <c r="J306" t="s">
        <v>644</v>
      </c>
      <c r="K306">
        <v>2000</v>
      </c>
      <c r="L306">
        <f ca="1">YEAR(TODAY()) - K306</f>
        <v>23</v>
      </c>
      <c r="M306" t="s">
        <v>26</v>
      </c>
      <c r="N306" t="s">
        <v>63</v>
      </c>
      <c r="O306" t="s">
        <v>64</v>
      </c>
      <c r="P306" t="s">
        <v>15</v>
      </c>
    </row>
    <row r="307" spans="1:16" ht="16.5" customHeight="1" x14ac:dyDescent="0.25">
      <c r="A307">
        <v>333</v>
      </c>
      <c r="B307" t="s">
        <v>16</v>
      </c>
      <c r="C307" s="2">
        <v>79</v>
      </c>
      <c r="D307" s="2">
        <v>147</v>
      </c>
      <c r="E307" s="2">
        <f>AVERAGE(C307:D307)</f>
        <v>113</v>
      </c>
      <c r="F307">
        <v>5</v>
      </c>
      <c r="G307" s="1" t="s">
        <v>383</v>
      </c>
      <c r="H307" t="s">
        <v>683</v>
      </c>
      <c r="I307" t="s">
        <v>651</v>
      </c>
      <c r="J307" t="s">
        <v>647</v>
      </c>
      <c r="K307">
        <v>2003</v>
      </c>
      <c r="L307">
        <f ca="1">YEAR(TODAY()) - K307</f>
        <v>20</v>
      </c>
      <c r="M307" t="s">
        <v>26</v>
      </c>
      <c r="N307" t="s">
        <v>28</v>
      </c>
      <c r="O307" t="s">
        <v>29</v>
      </c>
      <c r="P307" t="s">
        <v>60</v>
      </c>
    </row>
    <row r="308" spans="1:16" ht="16.5" customHeight="1" x14ac:dyDescent="0.25">
      <c r="A308">
        <v>334</v>
      </c>
      <c r="B308" t="s">
        <v>166</v>
      </c>
      <c r="C308" s="2">
        <v>79</v>
      </c>
      <c r="D308" s="2">
        <v>147</v>
      </c>
      <c r="E308" s="2">
        <f>AVERAGE(C308:D308)</f>
        <v>113</v>
      </c>
      <c r="F308">
        <v>3.9</v>
      </c>
      <c r="G308" s="1" t="s">
        <v>282</v>
      </c>
      <c r="H308" t="s">
        <v>296</v>
      </c>
      <c r="I308" t="s">
        <v>653</v>
      </c>
      <c r="J308" t="s">
        <v>31</v>
      </c>
      <c r="K308">
        <v>1996</v>
      </c>
      <c r="L308">
        <f ca="1">YEAR(TODAY()) - K308</f>
        <v>27</v>
      </c>
      <c r="M308" t="s">
        <v>17</v>
      </c>
      <c r="N308" t="s">
        <v>32</v>
      </c>
      <c r="O308" t="s">
        <v>32</v>
      </c>
      <c r="P308" t="s">
        <v>33</v>
      </c>
    </row>
    <row r="309" spans="1:16" ht="16.5" customHeight="1" x14ac:dyDescent="0.25">
      <c r="A309">
        <v>336</v>
      </c>
      <c r="B309" t="s">
        <v>16</v>
      </c>
      <c r="C309" s="2">
        <v>79</v>
      </c>
      <c r="D309" s="2">
        <v>147</v>
      </c>
      <c r="E309" s="2">
        <f>AVERAGE(C309:D309)</f>
        <v>113</v>
      </c>
      <c r="F309">
        <v>3.3</v>
      </c>
      <c r="G309" s="1" t="s">
        <v>554</v>
      </c>
      <c r="H309" t="s">
        <v>803</v>
      </c>
      <c r="I309" t="s">
        <v>701</v>
      </c>
      <c r="J309" t="s">
        <v>31</v>
      </c>
      <c r="K309">
        <v>1880</v>
      </c>
      <c r="L309">
        <f ca="1">YEAR(TODAY()) - K309</f>
        <v>143</v>
      </c>
      <c r="M309" t="s">
        <v>211</v>
      </c>
      <c r="N309" t="s">
        <v>212</v>
      </c>
      <c r="O309" t="s">
        <v>213</v>
      </c>
      <c r="P309" t="s">
        <v>20</v>
      </c>
    </row>
    <row r="310" spans="1:16" ht="16.5" customHeight="1" x14ac:dyDescent="0.25">
      <c r="A310">
        <v>337</v>
      </c>
      <c r="B310" t="s">
        <v>16</v>
      </c>
      <c r="C310" s="2">
        <v>79</v>
      </c>
      <c r="D310" s="2">
        <v>147</v>
      </c>
      <c r="E310" s="2">
        <f>AVERAGE(C310:D310)</f>
        <v>113</v>
      </c>
      <c r="F310">
        <v>4.5999999999999996</v>
      </c>
      <c r="G310" s="1" t="s">
        <v>384</v>
      </c>
      <c r="H310" t="s">
        <v>723</v>
      </c>
      <c r="I310" t="s">
        <v>651</v>
      </c>
      <c r="J310" t="s">
        <v>644</v>
      </c>
      <c r="K310">
        <v>1999</v>
      </c>
      <c r="L310">
        <f ca="1">YEAR(TODAY()) - K310</f>
        <v>24</v>
      </c>
      <c r="M310" t="s">
        <v>26</v>
      </c>
      <c r="N310" t="s">
        <v>66</v>
      </c>
      <c r="O310" t="s">
        <v>66</v>
      </c>
      <c r="P310" t="s">
        <v>23</v>
      </c>
    </row>
    <row r="311" spans="1:16" ht="16.5" customHeight="1" x14ac:dyDescent="0.25">
      <c r="A311">
        <v>339</v>
      </c>
      <c r="B311" t="s">
        <v>77</v>
      </c>
      <c r="C311" s="2">
        <v>79</v>
      </c>
      <c r="D311" s="2">
        <v>147</v>
      </c>
      <c r="E311" s="2">
        <f>AVERAGE(C311:D311)</f>
        <v>113</v>
      </c>
      <c r="F311">
        <v>2.6</v>
      </c>
      <c r="G311" s="1" t="s">
        <v>555</v>
      </c>
      <c r="H311" t="s">
        <v>368</v>
      </c>
      <c r="I311" t="s">
        <v>674</v>
      </c>
      <c r="J311" t="s">
        <v>644</v>
      </c>
      <c r="K311">
        <v>1984</v>
      </c>
      <c r="L311">
        <f ca="1">YEAR(TODAY()) - K311</f>
        <v>39</v>
      </c>
      <c r="M311" t="s">
        <v>214</v>
      </c>
      <c r="N311" t="s">
        <v>215</v>
      </c>
      <c r="O311" t="s">
        <v>216</v>
      </c>
      <c r="P311" t="s">
        <v>15</v>
      </c>
    </row>
    <row r="312" spans="1:16" ht="16.5" customHeight="1" x14ac:dyDescent="0.25">
      <c r="A312">
        <v>340</v>
      </c>
      <c r="B312" t="s">
        <v>217</v>
      </c>
      <c r="C312" s="2">
        <v>79</v>
      </c>
      <c r="D312" s="2">
        <v>147</v>
      </c>
      <c r="E312" s="2">
        <f>AVERAGE(C312:D312)</f>
        <v>113</v>
      </c>
      <c r="F312">
        <v>3.8</v>
      </c>
      <c r="G312" s="1" t="s">
        <v>306</v>
      </c>
      <c r="H312" t="s">
        <v>705</v>
      </c>
      <c r="I312" t="s">
        <v>656</v>
      </c>
      <c r="J312" t="s">
        <v>646</v>
      </c>
      <c r="K312">
        <v>1986</v>
      </c>
      <c r="L312">
        <f ca="1">YEAR(TODAY()) - K312</f>
        <v>37</v>
      </c>
      <c r="M312" t="s">
        <v>92</v>
      </c>
      <c r="N312" t="s">
        <v>93</v>
      </c>
      <c r="O312" t="s">
        <v>25</v>
      </c>
      <c r="P312" t="s">
        <v>23</v>
      </c>
    </row>
    <row r="313" spans="1:16" ht="16.5" customHeight="1" x14ac:dyDescent="0.25">
      <c r="A313">
        <v>341</v>
      </c>
      <c r="B313" t="s">
        <v>16</v>
      </c>
      <c r="C313" s="2">
        <v>79</v>
      </c>
      <c r="D313" s="2">
        <v>147</v>
      </c>
      <c r="E313" s="2">
        <f>AVERAGE(C313:D313)</f>
        <v>113</v>
      </c>
      <c r="F313">
        <v>4.8</v>
      </c>
      <c r="G313" s="1" t="s">
        <v>385</v>
      </c>
      <c r="H313" t="s">
        <v>648</v>
      </c>
      <c r="I313" t="s">
        <v>649</v>
      </c>
      <c r="J313" t="s">
        <v>647</v>
      </c>
      <c r="K313">
        <v>2011</v>
      </c>
      <c r="L313">
        <f ca="1">YEAR(TODAY()) - K313</f>
        <v>12</v>
      </c>
      <c r="M313" t="s">
        <v>26</v>
      </c>
      <c r="N313" t="s">
        <v>39</v>
      </c>
      <c r="O313" t="s">
        <v>29</v>
      </c>
      <c r="P313" t="s">
        <v>15</v>
      </c>
    </row>
    <row r="314" spans="1:16" ht="16.5" customHeight="1" x14ac:dyDescent="0.25">
      <c r="A314">
        <v>342</v>
      </c>
      <c r="B314" t="s">
        <v>218</v>
      </c>
      <c r="C314" s="2">
        <v>79</v>
      </c>
      <c r="D314" s="2">
        <v>147</v>
      </c>
      <c r="E314" s="2">
        <f>AVERAGE(C314:D314)</f>
        <v>113</v>
      </c>
      <c r="F314">
        <v>3.9</v>
      </c>
      <c r="G314" s="1" t="s">
        <v>556</v>
      </c>
      <c r="H314" t="s">
        <v>648</v>
      </c>
      <c r="I314" t="s">
        <v>649</v>
      </c>
      <c r="J314" t="s">
        <v>645</v>
      </c>
      <c r="K314">
        <v>2012</v>
      </c>
      <c r="L314">
        <f ca="1">YEAR(TODAY()) - K314</f>
        <v>11</v>
      </c>
      <c r="M314" t="s">
        <v>26</v>
      </c>
      <c r="N314" t="s">
        <v>18</v>
      </c>
      <c r="O314" t="s">
        <v>19</v>
      </c>
      <c r="P314" t="s">
        <v>15</v>
      </c>
    </row>
    <row r="315" spans="1:16" ht="16.5" customHeight="1" x14ac:dyDescent="0.25">
      <c r="A315">
        <v>343</v>
      </c>
      <c r="B315" t="s">
        <v>16</v>
      </c>
      <c r="C315" s="2">
        <v>122</v>
      </c>
      <c r="D315" s="2">
        <v>146</v>
      </c>
      <c r="E315" s="2">
        <f>AVERAGE(C315:D315)</f>
        <v>134</v>
      </c>
      <c r="F315">
        <v>4</v>
      </c>
      <c r="G315" s="1" t="s">
        <v>303</v>
      </c>
      <c r="H315" t="s">
        <v>707</v>
      </c>
      <c r="I315" t="s">
        <v>656</v>
      </c>
      <c r="J315" t="s">
        <v>644</v>
      </c>
      <c r="K315">
        <v>2012</v>
      </c>
      <c r="L315">
        <f ca="1">YEAR(TODAY()) - K315</f>
        <v>11</v>
      </c>
      <c r="M315" t="s">
        <v>26</v>
      </c>
      <c r="N315" t="s">
        <v>38</v>
      </c>
      <c r="O315" t="s">
        <v>29</v>
      </c>
      <c r="P315" t="s">
        <v>15</v>
      </c>
    </row>
    <row r="316" spans="1:16" ht="16.5" customHeight="1" x14ac:dyDescent="0.25">
      <c r="A316">
        <v>344</v>
      </c>
      <c r="B316" t="s">
        <v>16</v>
      </c>
      <c r="C316" s="2">
        <v>122</v>
      </c>
      <c r="D316" s="2">
        <v>146</v>
      </c>
      <c r="E316" s="2">
        <f>AVERAGE(C316:D316)</f>
        <v>134</v>
      </c>
      <c r="F316">
        <v>4.2</v>
      </c>
      <c r="G316" s="1" t="s">
        <v>298</v>
      </c>
      <c r="H316" t="s">
        <v>696</v>
      </c>
      <c r="I316" t="s">
        <v>656</v>
      </c>
      <c r="J316" t="s">
        <v>645</v>
      </c>
      <c r="K316">
        <v>2013</v>
      </c>
      <c r="L316">
        <f ca="1">YEAR(TODAY()) - K316</f>
        <v>10</v>
      </c>
      <c r="M316" t="s">
        <v>26</v>
      </c>
      <c r="N316" t="s">
        <v>38</v>
      </c>
      <c r="O316" t="s">
        <v>29</v>
      </c>
      <c r="P316" t="s">
        <v>60</v>
      </c>
    </row>
    <row r="317" spans="1:16" ht="16.5" customHeight="1" x14ac:dyDescent="0.25">
      <c r="A317">
        <v>345</v>
      </c>
      <c r="B317" t="s">
        <v>168</v>
      </c>
      <c r="C317" s="2">
        <v>122</v>
      </c>
      <c r="D317" s="2">
        <v>146</v>
      </c>
      <c r="E317" s="2">
        <f>AVERAGE(C317:D317)</f>
        <v>134</v>
      </c>
      <c r="F317">
        <v>3.7</v>
      </c>
      <c r="G317" s="1" t="s">
        <v>351</v>
      </c>
      <c r="H317" t="s">
        <v>770</v>
      </c>
      <c r="I317" t="s">
        <v>771</v>
      </c>
      <c r="J317" t="s">
        <v>643</v>
      </c>
      <c r="K317">
        <v>1999</v>
      </c>
      <c r="L317">
        <f ca="1">YEAR(TODAY()) - K317</f>
        <v>24</v>
      </c>
      <c r="M317" t="s">
        <v>17</v>
      </c>
      <c r="N317" t="s">
        <v>169</v>
      </c>
      <c r="O317" t="s">
        <v>25</v>
      </c>
      <c r="P317" t="s">
        <v>23</v>
      </c>
    </row>
    <row r="318" spans="1:16" ht="16.5" customHeight="1" x14ac:dyDescent="0.25">
      <c r="A318">
        <v>346</v>
      </c>
      <c r="B318" t="s">
        <v>16</v>
      </c>
      <c r="C318" s="2">
        <v>122</v>
      </c>
      <c r="D318" s="2">
        <v>146</v>
      </c>
      <c r="E318" s="2">
        <f>AVERAGE(C318:D318)</f>
        <v>134</v>
      </c>
      <c r="F318">
        <v>3</v>
      </c>
      <c r="G318" s="1" t="s">
        <v>557</v>
      </c>
      <c r="H318" t="s">
        <v>758</v>
      </c>
      <c r="I318" t="s">
        <v>701</v>
      </c>
      <c r="J318" t="s">
        <v>643</v>
      </c>
      <c r="K318">
        <v>1887</v>
      </c>
      <c r="L318">
        <f ca="1">YEAR(TODAY()) - K318</f>
        <v>136</v>
      </c>
      <c r="M318" t="s">
        <v>26</v>
      </c>
      <c r="N318" t="s">
        <v>90</v>
      </c>
      <c r="O318" t="s">
        <v>14</v>
      </c>
      <c r="P318" t="s">
        <v>37</v>
      </c>
    </row>
    <row r="319" spans="1:16" ht="16.5" customHeight="1" x14ac:dyDescent="0.25">
      <c r="A319">
        <v>347</v>
      </c>
      <c r="B319" t="s">
        <v>219</v>
      </c>
      <c r="C319" s="2">
        <v>122</v>
      </c>
      <c r="D319" s="2">
        <v>146</v>
      </c>
      <c r="E319" s="2">
        <f>AVERAGE(C319:D319)</f>
        <v>134</v>
      </c>
      <c r="F319">
        <v>3.5</v>
      </c>
      <c r="G319" s="1" t="s">
        <v>558</v>
      </c>
      <c r="H319" t="s">
        <v>789</v>
      </c>
      <c r="I319" t="s">
        <v>656</v>
      </c>
      <c r="J319" t="s">
        <v>31</v>
      </c>
      <c r="K319">
        <v>1970</v>
      </c>
      <c r="L319">
        <f ca="1">YEAR(TODAY()) - K319</f>
        <v>53</v>
      </c>
      <c r="M319" t="s">
        <v>17</v>
      </c>
      <c r="N319" t="s">
        <v>28</v>
      </c>
      <c r="O319" t="s">
        <v>29</v>
      </c>
      <c r="P319" t="s">
        <v>33</v>
      </c>
    </row>
    <row r="320" spans="1:16" ht="16.5" customHeight="1" x14ac:dyDescent="0.25">
      <c r="A320">
        <v>349</v>
      </c>
      <c r="B320" t="s">
        <v>16</v>
      </c>
      <c r="C320" s="2">
        <v>122</v>
      </c>
      <c r="D320" s="2">
        <v>146</v>
      </c>
      <c r="E320" s="2">
        <f>AVERAGE(C320:D320)</f>
        <v>134</v>
      </c>
      <c r="F320">
        <v>5</v>
      </c>
      <c r="G320" s="1" t="s">
        <v>386</v>
      </c>
      <c r="H320" t="s">
        <v>648</v>
      </c>
      <c r="I320" t="s">
        <v>649</v>
      </c>
      <c r="J320" t="s">
        <v>647</v>
      </c>
      <c r="K320">
        <v>2014</v>
      </c>
      <c r="L320">
        <f ca="1">YEAR(TODAY()) - K320</f>
        <v>9</v>
      </c>
      <c r="M320" t="s">
        <v>26</v>
      </c>
      <c r="N320" t="s">
        <v>89</v>
      </c>
      <c r="O320" t="s">
        <v>19</v>
      </c>
      <c r="P320" t="s">
        <v>15</v>
      </c>
    </row>
    <row r="321" spans="1:16" ht="16.5" customHeight="1" x14ac:dyDescent="0.25">
      <c r="A321">
        <v>350</v>
      </c>
      <c r="B321" t="s">
        <v>16</v>
      </c>
      <c r="C321" s="2">
        <v>122</v>
      </c>
      <c r="D321" s="2">
        <v>146</v>
      </c>
      <c r="E321" s="2">
        <f>AVERAGE(C321:D321)</f>
        <v>134</v>
      </c>
      <c r="F321">
        <v>4.7</v>
      </c>
      <c r="G321" s="1" t="s">
        <v>559</v>
      </c>
      <c r="H321" t="s">
        <v>650</v>
      </c>
      <c r="I321" t="s">
        <v>651</v>
      </c>
      <c r="J321" t="s">
        <v>646</v>
      </c>
      <c r="K321">
        <v>2002</v>
      </c>
      <c r="L321">
        <f ca="1">YEAR(TODAY()) - K321</f>
        <v>21</v>
      </c>
      <c r="M321" t="s">
        <v>92</v>
      </c>
      <c r="N321" t="s">
        <v>28</v>
      </c>
      <c r="O321" t="s">
        <v>29</v>
      </c>
      <c r="P321" t="s">
        <v>23</v>
      </c>
    </row>
    <row r="322" spans="1:16" ht="16.5" customHeight="1" x14ac:dyDescent="0.25">
      <c r="A322">
        <v>352</v>
      </c>
      <c r="B322" t="s">
        <v>220</v>
      </c>
      <c r="C322" s="2">
        <v>122</v>
      </c>
      <c r="D322" s="2">
        <v>146</v>
      </c>
      <c r="E322" s="2">
        <f>AVERAGE(C322:D322)</f>
        <v>134</v>
      </c>
      <c r="F322">
        <v>4.5</v>
      </c>
      <c r="G322" s="1" t="s">
        <v>560</v>
      </c>
      <c r="H322" t="s">
        <v>804</v>
      </c>
      <c r="I322" t="s">
        <v>715</v>
      </c>
      <c r="J322" t="s">
        <v>642</v>
      </c>
      <c r="K322">
        <v>1942</v>
      </c>
      <c r="L322">
        <f ca="1">YEAR(TODAY()) - K322</f>
        <v>81</v>
      </c>
      <c r="M322" t="s">
        <v>12</v>
      </c>
      <c r="N322" t="s">
        <v>66</v>
      </c>
      <c r="O322" t="s">
        <v>66</v>
      </c>
      <c r="P322" t="s">
        <v>20</v>
      </c>
    </row>
    <row r="323" spans="1:16" ht="16.5" customHeight="1" x14ac:dyDescent="0.25">
      <c r="A323">
        <v>353</v>
      </c>
      <c r="B323" t="s">
        <v>16</v>
      </c>
      <c r="C323" s="2">
        <v>122</v>
      </c>
      <c r="D323" s="2">
        <v>146</v>
      </c>
      <c r="E323" s="2">
        <f>AVERAGE(C323:D323)</f>
        <v>134</v>
      </c>
      <c r="F323">
        <v>4.9000000000000004</v>
      </c>
      <c r="G323" s="1" t="s">
        <v>561</v>
      </c>
      <c r="H323" t="s">
        <v>296</v>
      </c>
      <c r="I323" t="s">
        <v>653</v>
      </c>
      <c r="J323" t="s">
        <v>647</v>
      </c>
      <c r="K323">
        <v>2010</v>
      </c>
      <c r="L323">
        <f ca="1">YEAR(TODAY()) - K323</f>
        <v>13</v>
      </c>
      <c r="M323" t="s">
        <v>26</v>
      </c>
      <c r="N323" t="s">
        <v>38</v>
      </c>
      <c r="O323" t="s">
        <v>29</v>
      </c>
      <c r="P323" t="s">
        <v>15</v>
      </c>
    </row>
    <row r="324" spans="1:16" ht="16.5" customHeight="1" x14ac:dyDescent="0.25">
      <c r="A324">
        <v>354</v>
      </c>
      <c r="B324" t="s">
        <v>221</v>
      </c>
      <c r="C324" s="2">
        <v>122</v>
      </c>
      <c r="D324" s="2">
        <v>146</v>
      </c>
      <c r="E324" s="2">
        <f>AVERAGE(C324:D324)</f>
        <v>134</v>
      </c>
      <c r="F324">
        <v>4.5999999999999996</v>
      </c>
      <c r="G324" s="1" t="s">
        <v>387</v>
      </c>
      <c r="H324" t="s">
        <v>750</v>
      </c>
      <c r="I324" t="s">
        <v>715</v>
      </c>
      <c r="J324" t="s">
        <v>645</v>
      </c>
      <c r="K324">
        <v>2002</v>
      </c>
      <c r="L324">
        <f ca="1">YEAR(TODAY()) - K324</f>
        <v>21</v>
      </c>
      <c r="M324" t="s">
        <v>26</v>
      </c>
      <c r="N324" t="s">
        <v>22</v>
      </c>
      <c r="O324" t="s">
        <v>19</v>
      </c>
      <c r="P324" t="s">
        <v>15</v>
      </c>
    </row>
    <row r="325" spans="1:16" ht="16.5" customHeight="1" x14ac:dyDescent="0.25">
      <c r="A325">
        <v>355</v>
      </c>
      <c r="B325" t="s">
        <v>172</v>
      </c>
      <c r="C325" s="2">
        <v>122</v>
      </c>
      <c r="D325" s="2">
        <v>146</v>
      </c>
      <c r="E325" s="2">
        <f>AVERAGE(C325:D325)</f>
        <v>134</v>
      </c>
      <c r="F325">
        <v>5</v>
      </c>
      <c r="G325" s="1" t="s">
        <v>514</v>
      </c>
      <c r="H325" t="s">
        <v>733</v>
      </c>
      <c r="I325" t="s">
        <v>715</v>
      </c>
      <c r="J325" t="s">
        <v>647</v>
      </c>
      <c r="K325">
        <v>2011</v>
      </c>
      <c r="L325">
        <f ca="1">YEAR(TODAY()) - K325</f>
        <v>12</v>
      </c>
      <c r="M325" t="s">
        <v>26</v>
      </c>
      <c r="N325" t="s">
        <v>39</v>
      </c>
      <c r="O325" t="s">
        <v>29</v>
      </c>
      <c r="P325" t="s">
        <v>74</v>
      </c>
    </row>
    <row r="326" spans="1:16" ht="16.5" customHeight="1" x14ac:dyDescent="0.25">
      <c r="A326">
        <v>356</v>
      </c>
      <c r="B326" t="s">
        <v>76</v>
      </c>
      <c r="C326" s="2">
        <v>122</v>
      </c>
      <c r="D326" s="2">
        <v>146</v>
      </c>
      <c r="E326" s="2">
        <f>AVERAGE(C326:D326)</f>
        <v>134</v>
      </c>
      <c r="F326">
        <v>3.9</v>
      </c>
      <c r="G326" s="1" t="s">
        <v>562</v>
      </c>
      <c r="H326" t="s">
        <v>805</v>
      </c>
      <c r="I326" t="s">
        <v>651</v>
      </c>
      <c r="J326" t="s">
        <v>645</v>
      </c>
      <c r="K326">
        <v>2012</v>
      </c>
      <c r="L326">
        <f ca="1">YEAR(TODAY()) - K326</f>
        <v>11</v>
      </c>
      <c r="M326" t="s">
        <v>17</v>
      </c>
      <c r="N326" t="s">
        <v>22</v>
      </c>
      <c r="O326" t="s">
        <v>19</v>
      </c>
      <c r="P326" t="s">
        <v>74</v>
      </c>
    </row>
    <row r="327" spans="1:16" ht="16.5" customHeight="1" x14ac:dyDescent="0.25">
      <c r="A327">
        <v>364</v>
      </c>
      <c r="B327" t="s">
        <v>16</v>
      </c>
      <c r="C327" s="2">
        <v>112</v>
      </c>
      <c r="D327" s="2">
        <v>116</v>
      </c>
      <c r="E327" s="2">
        <f>AVERAGE(C327:D327)</f>
        <v>114</v>
      </c>
      <c r="F327">
        <v>4.3</v>
      </c>
      <c r="G327" s="1" t="s">
        <v>450</v>
      </c>
      <c r="H327" t="s">
        <v>296</v>
      </c>
      <c r="I327" t="s">
        <v>653</v>
      </c>
      <c r="J327" t="s">
        <v>646</v>
      </c>
      <c r="K327">
        <v>1999</v>
      </c>
      <c r="L327">
        <f ca="1">YEAR(TODAY()) - K327</f>
        <v>24</v>
      </c>
      <c r="M327" t="s">
        <v>26</v>
      </c>
      <c r="N327" t="s">
        <v>38</v>
      </c>
      <c r="O327" t="s">
        <v>29</v>
      </c>
      <c r="P327" t="s">
        <v>15</v>
      </c>
    </row>
    <row r="328" spans="1:16" ht="16.5" customHeight="1" x14ac:dyDescent="0.25">
      <c r="A328">
        <v>365</v>
      </c>
      <c r="B328" t="s">
        <v>16</v>
      </c>
      <c r="C328" s="2">
        <v>112</v>
      </c>
      <c r="D328" s="2">
        <v>116</v>
      </c>
      <c r="E328" s="2">
        <f>AVERAGE(C328:D328)</f>
        <v>114</v>
      </c>
      <c r="F328">
        <v>3.7</v>
      </c>
      <c r="G328" s="1" t="s">
        <v>302</v>
      </c>
      <c r="H328" t="s">
        <v>296</v>
      </c>
      <c r="I328" t="s">
        <v>653</v>
      </c>
      <c r="J328" t="s">
        <v>31</v>
      </c>
      <c r="K328">
        <v>1781</v>
      </c>
      <c r="L328">
        <f ca="1">YEAR(TODAY()) - K328</f>
        <v>242</v>
      </c>
      <c r="M328" t="s">
        <v>17</v>
      </c>
      <c r="N328" t="s">
        <v>32</v>
      </c>
      <c r="O328" t="s">
        <v>32</v>
      </c>
      <c r="P328" t="s">
        <v>33</v>
      </c>
    </row>
    <row r="329" spans="1:16" ht="16.5" customHeight="1" x14ac:dyDescent="0.25">
      <c r="A329">
        <v>367</v>
      </c>
      <c r="B329" t="s">
        <v>175</v>
      </c>
      <c r="C329" s="2">
        <v>112</v>
      </c>
      <c r="D329" s="2">
        <v>116</v>
      </c>
      <c r="E329" s="2">
        <f>AVERAGE(C329:D329)</f>
        <v>114</v>
      </c>
      <c r="F329">
        <v>3.9</v>
      </c>
      <c r="G329" s="1" t="s">
        <v>515</v>
      </c>
      <c r="H329" t="s">
        <v>775</v>
      </c>
      <c r="I329" t="s">
        <v>773</v>
      </c>
      <c r="J329" t="s">
        <v>643</v>
      </c>
      <c r="K329">
        <v>1947</v>
      </c>
      <c r="L329">
        <f ca="1">YEAR(TODAY()) - K329</f>
        <v>76</v>
      </c>
      <c r="M329" t="s">
        <v>12</v>
      </c>
      <c r="N329" t="s">
        <v>18</v>
      </c>
      <c r="O329" t="s">
        <v>19</v>
      </c>
      <c r="P329" t="s">
        <v>44</v>
      </c>
    </row>
    <row r="330" spans="1:16" ht="16.5" customHeight="1" x14ac:dyDescent="0.25">
      <c r="A330">
        <v>368</v>
      </c>
      <c r="B330" t="s">
        <v>16</v>
      </c>
      <c r="C330" s="2">
        <v>112</v>
      </c>
      <c r="D330" s="2">
        <v>116</v>
      </c>
      <c r="E330" s="2">
        <f>AVERAGE(C330:D330)</f>
        <v>114</v>
      </c>
      <c r="F330">
        <v>4.7</v>
      </c>
      <c r="G330" s="1" t="s">
        <v>563</v>
      </c>
      <c r="H330" t="s">
        <v>806</v>
      </c>
      <c r="I330" t="s">
        <v>656</v>
      </c>
      <c r="J330" t="s">
        <v>645</v>
      </c>
      <c r="K330">
        <v>2008</v>
      </c>
      <c r="L330">
        <f ca="1">YEAR(TODAY()) - K330</f>
        <v>15</v>
      </c>
      <c r="M330" t="s">
        <v>26</v>
      </c>
      <c r="N330" t="s">
        <v>22</v>
      </c>
      <c r="O330" t="s">
        <v>19</v>
      </c>
      <c r="P330" t="s">
        <v>15</v>
      </c>
    </row>
    <row r="331" spans="1:16" ht="16.5" customHeight="1" x14ac:dyDescent="0.25">
      <c r="A331">
        <v>369</v>
      </c>
      <c r="B331" t="s">
        <v>174</v>
      </c>
      <c r="C331" s="2">
        <v>112</v>
      </c>
      <c r="D331" s="2">
        <v>116</v>
      </c>
      <c r="E331" s="2">
        <f>AVERAGE(C331:D331)</f>
        <v>114</v>
      </c>
      <c r="F331">
        <v>4.8</v>
      </c>
      <c r="G331" s="1" t="s">
        <v>300</v>
      </c>
      <c r="H331" t="s">
        <v>652</v>
      </c>
      <c r="I331" t="s">
        <v>653</v>
      </c>
      <c r="J331" t="s">
        <v>646</v>
      </c>
      <c r="K331">
        <v>2012</v>
      </c>
      <c r="L331">
        <f ca="1">YEAR(TODAY()) - K331</f>
        <v>11</v>
      </c>
      <c r="M331" t="s">
        <v>26</v>
      </c>
      <c r="N331" t="s">
        <v>28</v>
      </c>
      <c r="O331" t="s">
        <v>29</v>
      </c>
      <c r="P331" t="s">
        <v>15</v>
      </c>
    </row>
    <row r="332" spans="1:16" ht="16.5" customHeight="1" x14ac:dyDescent="0.25">
      <c r="A332">
        <v>370</v>
      </c>
      <c r="B332" t="s">
        <v>176</v>
      </c>
      <c r="C332" s="2">
        <v>112</v>
      </c>
      <c r="D332" s="2">
        <v>116</v>
      </c>
      <c r="E332" s="2">
        <f>AVERAGE(C332:D332)</f>
        <v>114</v>
      </c>
      <c r="F332">
        <v>4</v>
      </c>
      <c r="G332" s="1" t="s">
        <v>311</v>
      </c>
      <c r="H332" t="s">
        <v>714</v>
      </c>
      <c r="I332" t="s">
        <v>715</v>
      </c>
      <c r="J332" t="s">
        <v>31</v>
      </c>
      <c r="K332">
        <v>1913</v>
      </c>
      <c r="L332">
        <f ca="1">YEAR(TODAY()) - K332</f>
        <v>110</v>
      </c>
      <c r="M332" t="s">
        <v>17</v>
      </c>
      <c r="N332" t="s">
        <v>32</v>
      </c>
      <c r="O332" t="s">
        <v>32</v>
      </c>
      <c r="P332" t="s">
        <v>33</v>
      </c>
    </row>
    <row r="333" spans="1:16" ht="16.5" customHeight="1" x14ac:dyDescent="0.25">
      <c r="A333">
        <v>372</v>
      </c>
      <c r="B333" t="s">
        <v>16</v>
      </c>
      <c r="C333" s="2">
        <v>112</v>
      </c>
      <c r="D333" s="2">
        <v>116</v>
      </c>
      <c r="E333" s="2">
        <f>AVERAGE(C333:D333)</f>
        <v>114</v>
      </c>
      <c r="F333">
        <v>3.2</v>
      </c>
      <c r="G333" s="1" t="s">
        <v>388</v>
      </c>
      <c r="H333" t="s">
        <v>807</v>
      </c>
      <c r="I333" t="s">
        <v>715</v>
      </c>
      <c r="J333" t="s">
        <v>31</v>
      </c>
      <c r="K333">
        <v>2018</v>
      </c>
      <c r="L333">
        <f ca="1">YEAR(TODAY()) - K333</f>
        <v>5</v>
      </c>
      <c r="M333" t="s">
        <v>17</v>
      </c>
      <c r="N333" t="s">
        <v>66</v>
      </c>
      <c r="O333" t="s">
        <v>66</v>
      </c>
      <c r="P333" t="s">
        <v>15</v>
      </c>
    </row>
    <row r="334" spans="1:16" ht="16.5" customHeight="1" x14ac:dyDescent="0.25">
      <c r="A334">
        <v>373</v>
      </c>
      <c r="B334" t="s">
        <v>16</v>
      </c>
      <c r="C334" s="2">
        <v>112</v>
      </c>
      <c r="D334" s="2">
        <v>116</v>
      </c>
      <c r="E334" s="2">
        <f>AVERAGE(C334:D334)</f>
        <v>114</v>
      </c>
      <c r="F334">
        <v>4.5</v>
      </c>
      <c r="G334" s="1" t="s">
        <v>564</v>
      </c>
      <c r="H334" t="s">
        <v>667</v>
      </c>
      <c r="I334" t="s">
        <v>668</v>
      </c>
      <c r="J334" t="s">
        <v>647</v>
      </c>
      <c r="K334">
        <v>1980</v>
      </c>
      <c r="L334">
        <f ca="1">YEAR(TODAY()) - K334</f>
        <v>43</v>
      </c>
      <c r="M334" t="s">
        <v>26</v>
      </c>
      <c r="N334" t="s">
        <v>89</v>
      </c>
      <c r="O334" t="s">
        <v>19</v>
      </c>
      <c r="P334" t="s">
        <v>15</v>
      </c>
    </row>
    <row r="335" spans="1:16" ht="16.5" customHeight="1" x14ac:dyDescent="0.25">
      <c r="A335">
        <v>374</v>
      </c>
      <c r="B335" t="s">
        <v>222</v>
      </c>
      <c r="C335" s="2">
        <v>112</v>
      </c>
      <c r="D335" s="2">
        <v>116</v>
      </c>
      <c r="E335" s="2">
        <f>AVERAGE(C335:D335)</f>
        <v>114</v>
      </c>
      <c r="F335">
        <v>3.5</v>
      </c>
      <c r="G335" s="1" t="s">
        <v>565</v>
      </c>
      <c r="H335" t="s">
        <v>808</v>
      </c>
      <c r="I335" t="s">
        <v>665</v>
      </c>
      <c r="J335" t="s">
        <v>646</v>
      </c>
      <c r="K335">
        <v>2003</v>
      </c>
      <c r="L335">
        <f ca="1">YEAR(TODAY()) - K335</f>
        <v>20</v>
      </c>
      <c r="M335" t="s">
        <v>12</v>
      </c>
      <c r="N335" t="s">
        <v>18</v>
      </c>
      <c r="O335" t="s">
        <v>19</v>
      </c>
      <c r="P335" t="s">
        <v>23</v>
      </c>
    </row>
    <row r="336" spans="1:16" ht="16.5" customHeight="1" x14ac:dyDescent="0.25">
      <c r="A336">
        <v>375</v>
      </c>
      <c r="B336" t="s">
        <v>16</v>
      </c>
      <c r="C336" s="2">
        <v>112</v>
      </c>
      <c r="D336" s="2">
        <v>116</v>
      </c>
      <c r="E336" s="2">
        <f>AVERAGE(C336:D336)</f>
        <v>114</v>
      </c>
      <c r="F336">
        <v>4.4000000000000004</v>
      </c>
      <c r="G336" s="1" t="s">
        <v>566</v>
      </c>
      <c r="H336" t="s">
        <v>671</v>
      </c>
      <c r="I336" t="s">
        <v>672</v>
      </c>
      <c r="J336" t="s">
        <v>643</v>
      </c>
      <c r="K336">
        <v>1989</v>
      </c>
      <c r="L336">
        <f ca="1">YEAR(TODAY()) - K336</f>
        <v>34</v>
      </c>
      <c r="M336" t="s">
        <v>26</v>
      </c>
      <c r="N336" t="s">
        <v>89</v>
      </c>
      <c r="O336" t="s">
        <v>19</v>
      </c>
      <c r="P336" t="s">
        <v>23</v>
      </c>
    </row>
    <row r="337" spans="1:16" ht="16.5" customHeight="1" x14ac:dyDescent="0.25">
      <c r="A337">
        <v>376</v>
      </c>
      <c r="B337" t="s">
        <v>16</v>
      </c>
      <c r="C337" s="2">
        <v>112</v>
      </c>
      <c r="D337" s="2">
        <v>116</v>
      </c>
      <c r="E337" s="2">
        <f>AVERAGE(C337:D337)</f>
        <v>114</v>
      </c>
      <c r="F337">
        <v>3.1</v>
      </c>
      <c r="G337" s="1" t="s">
        <v>567</v>
      </c>
      <c r="H337" t="s">
        <v>809</v>
      </c>
      <c r="I337" t="s">
        <v>656</v>
      </c>
      <c r="J337" t="s">
        <v>647</v>
      </c>
      <c r="K337">
        <v>2001</v>
      </c>
      <c r="L337">
        <f ca="1">YEAR(TODAY()) - K337</f>
        <v>22</v>
      </c>
      <c r="M337" t="s">
        <v>26</v>
      </c>
      <c r="N337" t="s">
        <v>89</v>
      </c>
      <c r="O337" t="s">
        <v>19</v>
      </c>
      <c r="P337" t="s">
        <v>74</v>
      </c>
    </row>
    <row r="338" spans="1:16" ht="16.5" customHeight="1" x14ac:dyDescent="0.25">
      <c r="A338">
        <v>377</v>
      </c>
      <c r="B338" t="s">
        <v>223</v>
      </c>
      <c r="C338" s="2">
        <v>112</v>
      </c>
      <c r="D338" s="2">
        <v>116</v>
      </c>
      <c r="E338" s="2">
        <f>AVERAGE(C338:D338)</f>
        <v>114</v>
      </c>
      <c r="F338">
        <v>3.5</v>
      </c>
      <c r="G338" s="1" t="s">
        <v>568</v>
      </c>
      <c r="H338" t="s">
        <v>724</v>
      </c>
      <c r="I338" t="s">
        <v>717</v>
      </c>
      <c r="J338" t="s">
        <v>646</v>
      </c>
      <c r="K338">
        <v>2011</v>
      </c>
      <c r="L338">
        <f ca="1">YEAR(TODAY()) - K338</f>
        <v>12</v>
      </c>
      <c r="M338" t="s">
        <v>26</v>
      </c>
      <c r="N338" t="s">
        <v>224</v>
      </c>
      <c r="O338" t="s">
        <v>204</v>
      </c>
      <c r="P338" t="s">
        <v>15</v>
      </c>
    </row>
    <row r="339" spans="1:16" ht="16.5" customHeight="1" x14ac:dyDescent="0.25">
      <c r="A339">
        <v>378</v>
      </c>
      <c r="B339" t="s">
        <v>16</v>
      </c>
      <c r="C339" s="2">
        <v>112</v>
      </c>
      <c r="D339" s="2">
        <v>116</v>
      </c>
      <c r="E339" s="2">
        <f>AVERAGE(C339:D339)</f>
        <v>114</v>
      </c>
      <c r="F339">
        <v>3.8</v>
      </c>
      <c r="G339" s="1" t="s">
        <v>569</v>
      </c>
      <c r="H339" t="s">
        <v>806</v>
      </c>
      <c r="I339" t="s">
        <v>656</v>
      </c>
      <c r="J339" t="s">
        <v>643</v>
      </c>
      <c r="K339">
        <v>1999</v>
      </c>
      <c r="L339">
        <f ca="1">YEAR(TODAY()) - K339</f>
        <v>24</v>
      </c>
      <c r="M339" t="s">
        <v>26</v>
      </c>
      <c r="N339" t="s">
        <v>39</v>
      </c>
      <c r="O339" t="s">
        <v>29</v>
      </c>
      <c r="P339" t="s">
        <v>70</v>
      </c>
    </row>
    <row r="340" spans="1:16" ht="16.5" customHeight="1" x14ac:dyDescent="0.25">
      <c r="A340">
        <v>379</v>
      </c>
      <c r="B340" t="s">
        <v>16</v>
      </c>
      <c r="C340" s="2">
        <v>112</v>
      </c>
      <c r="D340" s="2">
        <v>116</v>
      </c>
      <c r="E340" s="2">
        <f>AVERAGE(C340:D340)</f>
        <v>114</v>
      </c>
      <c r="F340">
        <v>3.7</v>
      </c>
      <c r="G340" s="1" t="s">
        <v>570</v>
      </c>
      <c r="H340" t="s">
        <v>683</v>
      </c>
      <c r="I340" t="s">
        <v>651</v>
      </c>
      <c r="J340" t="s">
        <v>642</v>
      </c>
      <c r="K340">
        <v>1908</v>
      </c>
      <c r="L340">
        <f ca="1">YEAR(TODAY()) - K340</f>
        <v>115</v>
      </c>
      <c r="M340" t="s">
        <v>92</v>
      </c>
      <c r="N340" t="s">
        <v>42</v>
      </c>
      <c r="O340" t="s">
        <v>43</v>
      </c>
      <c r="P340" t="s">
        <v>15</v>
      </c>
    </row>
    <row r="341" spans="1:16" ht="16.5" customHeight="1" x14ac:dyDescent="0.25">
      <c r="A341">
        <v>380</v>
      </c>
      <c r="B341" t="s">
        <v>178</v>
      </c>
      <c r="C341" s="2">
        <v>112</v>
      </c>
      <c r="D341" s="2">
        <v>116</v>
      </c>
      <c r="E341" s="2">
        <f>AVERAGE(C341:D341)</f>
        <v>114</v>
      </c>
      <c r="F341">
        <v>3.5</v>
      </c>
      <c r="G341" s="1" t="s">
        <v>517</v>
      </c>
      <c r="H341" t="s">
        <v>776</v>
      </c>
      <c r="I341" t="s">
        <v>656</v>
      </c>
      <c r="J341" t="s">
        <v>644</v>
      </c>
      <c r="K341">
        <v>1996</v>
      </c>
      <c r="L341">
        <f ca="1">YEAR(TODAY()) - K341</f>
        <v>27</v>
      </c>
      <c r="M341" t="s">
        <v>12</v>
      </c>
      <c r="N341" t="s">
        <v>55</v>
      </c>
      <c r="O341" t="s">
        <v>56</v>
      </c>
      <c r="P341" t="s">
        <v>44</v>
      </c>
    </row>
    <row r="342" spans="1:16" ht="16.5" customHeight="1" x14ac:dyDescent="0.25">
      <c r="A342">
        <v>381</v>
      </c>
      <c r="B342" t="s">
        <v>179</v>
      </c>
      <c r="C342" s="2">
        <v>112</v>
      </c>
      <c r="D342" s="2">
        <v>116</v>
      </c>
      <c r="E342" s="2">
        <f>AVERAGE(C342:D342)</f>
        <v>114</v>
      </c>
      <c r="F342">
        <v>3.7</v>
      </c>
      <c r="G342" s="1" t="s">
        <v>345</v>
      </c>
      <c r="H342" t="s">
        <v>652</v>
      </c>
      <c r="I342" t="s">
        <v>653</v>
      </c>
      <c r="J342" t="s">
        <v>642</v>
      </c>
      <c r="K342">
        <v>1851</v>
      </c>
      <c r="L342">
        <f ca="1">YEAR(TODAY()) - K342</f>
        <v>172</v>
      </c>
      <c r="M342" t="s">
        <v>26</v>
      </c>
      <c r="N342" t="s">
        <v>13</v>
      </c>
      <c r="O342" t="s">
        <v>14</v>
      </c>
      <c r="P342" t="s">
        <v>33</v>
      </c>
    </row>
    <row r="343" spans="1:16" ht="16.5" customHeight="1" x14ac:dyDescent="0.25">
      <c r="A343">
        <v>382</v>
      </c>
      <c r="B343" t="s">
        <v>225</v>
      </c>
      <c r="C343" s="2">
        <v>112</v>
      </c>
      <c r="D343" s="2">
        <v>116</v>
      </c>
      <c r="E343" s="2">
        <f>AVERAGE(C343:D343)</f>
        <v>114</v>
      </c>
      <c r="F343">
        <v>5</v>
      </c>
      <c r="G343" s="1" t="s">
        <v>571</v>
      </c>
      <c r="H343" t="s">
        <v>652</v>
      </c>
      <c r="I343" t="s">
        <v>653</v>
      </c>
      <c r="J343" t="s">
        <v>647</v>
      </c>
      <c r="K343">
        <v>2003</v>
      </c>
      <c r="L343">
        <f ca="1">YEAR(TODAY()) - K343</f>
        <v>20</v>
      </c>
      <c r="M343" t="s">
        <v>226</v>
      </c>
      <c r="N343" t="s">
        <v>28</v>
      </c>
      <c r="O343" t="s">
        <v>29</v>
      </c>
      <c r="P343" t="s">
        <v>15</v>
      </c>
    </row>
    <row r="344" spans="1:16" ht="16.5" customHeight="1" x14ac:dyDescent="0.25">
      <c r="A344">
        <v>383</v>
      </c>
      <c r="B344" t="s">
        <v>227</v>
      </c>
      <c r="C344" s="2">
        <v>112</v>
      </c>
      <c r="D344" s="2">
        <v>116</v>
      </c>
      <c r="E344" s="2">
        <f>AVERAGE(C344:D344)</f>
        <v>114</v>
      </c>
      <c r="F344">
        <v>4</v>
      </c>
      <c r="G344" s="1" t="s">
        <v>389</v>
      </c>
      <c r="H344" t="s">
        <v>777</v>
      </c>
      <c r="I344" t="s">
        <v>778</v>
      </c>
      <c r="J344" t="s">
        <v>31</v>
      </c>
      <c r="K344">
        <v>1853</v>
      </c>
      <c r="L344">
        <f ca="1">YEAR(TODAY()) - K344</f>
        <v>170</v>
      </c>
      <c r="M344" t="s">
        <v>17</v>
      </c>
      <c r="N344" t="s">
        <v>13</v>
      </c>
      <c r="O344" t="s">
        <v>14</v>
      </c>
      <c r="P344" t="s">
        <v>33</v>
      </c>
    </row>
    <row r="345" spans="1:16" ht="16.5" customHeight="1" x14ac:dyDescent="0.25">
      <c r="A345">
        <v>384</v>
      </c>
      <c r="B345" t="s">
        <v>228</v>
      </c>
      <c r="C345" s="2">
        <v>112</v>
      </c>
      <c r="D345" s="2">
        <v>116</v>
      </c>
      <c r="E345" s="2">
        <f>AVERAGE(C345:D345)</f>
        <v>114</v>
      </c>
      <c r="F345">
        <v>3.6</v>
      </c>
      <c r="G345" s="1" t="s">
        <v>390</v>
      </c>
      <c r="H345" t="s">
        <v>684</v>
      </c>
      <c r="I345" t="s">
        <v>656</v>
      </c>
      <c r="J345" t="s">
        <v>643</v>
      </c>
      <c r="K345">
        <v>2011</v>
      </c>
      <c r="L345">
        <f ca="1">YEAR(TODAY()) - K345</f>
        <v>12</v>
      </c>
      <c r="M345" t="s">
        <v>92</v>
      </c>
      <c r="N345" t="s">
        <v>51</v>
      </c>
      <c r="O345" t="s">
        <v>29</v>
      </c>
      <c r="P345" t="s">
        <v>15</v>
      </c>
    </row>
    <row r="346" spans="1:16" ht="16.5" customHeight="1" x14ac:dyDescent="0.25">
      <c r="A346">
        <v>385</v>
      </c>
      <c r="B346" t="s">
        <v>81</v>
      </c>
      <c r="C346" s="2">
        <v>110</v>
      </c>
      <c r="D346" s="2">
        <v>163</v>
      </c>
      <c r="E346" s="2">
        <f>AVERAGE(C346:D346)</f>
        <v>136.5</v>
      </c>
      <c r="F346">
        <v>4.8</v>
      </c>
      <c r="G346" s="1" t="s">
        <v>300</v>
      </c>
      <c r="H346" t="s">
        <v>652</v>
      </c>
      <c r="I346" t="s">
        <v>653</v>
      </c>
      <c r="J346" t="s">
        <v>646</v>
      </c>
      <c r="K346">
        <v>2012</v>
      </c>
      <c r="L346">
        <f ca="1">YEAR(TODAY()) - K346</f>
        <v>11</v>
      </c>
      <c r="M346" t="s">
        <v>26</v>
      </c>
      <c r="N346" t="s">
        <v>28</v>
      </c>
      <c r="O346" t="s">
        <v>29</v>
      </c>
      <c r="P346" t="s">
        <v>15</v>
      </c>
    </row>
    <row r="347" spans="1:16" ht="16.5" customHeight="1" x14ac:dyDescent="0.25">
      <c r="A347">
        <v>386</v>
      </c>
      <c r="B347" t="s">
        <v>229</v>
      </c>
      <c r="C347" s="2">
        <v>110</v>
      </c>
      <c r="D347" s="2">
        <v>163</v>
      </c>
      <c r="E347" s="2">
        <f>AVERAGE(C347:D347)</f>
        <v>136.5</v>
      </c>
      <c r="F347">
        <v>3.8</v>
      </c>
      <c r="G347" s="1" t="s">
        <v>316</v>
      </c>
      <c r="H347" t="s">
        <v>724</v>
      </c>
      <c r="I347" t="s">
        <v>717</v>
      </c>
      <c r="J347" t="s">
        <v>645</v>
      </c>
      <c r="K347">
        <v>2009</v>
      </c>
      <c r="L347">
        <f ca="1">YEAR(TODAY()) - K347</f>
        <v>14</v>
      </c>
      <c r="M347" t="s">
        <v>26</v>
      </c>
      <c r="N347" t="s">
        <v>27</v>
      </c>
      <c r="O347" t="s">
        <v>19</v>
      </c>
      <c r="P347" t="s">
        <v>60</v>
      </c>
    </row>
    <row r="348" spans="1:16" ht="16.5" customHeight="1" x14ac:dyDescent="0.25">
      <c r="A348">
        <v>387</v>
      </c>
      <c r="B348" t="s">
        <v>230</v>
      </c>
      <c r="C348" s="2">
        <v>110</v>
      </c>
      <c r="D348" s="2">
        <v>163</v>
      </c>
      <c r="E348" s="2">
        <f>AVERAGE(C348:D348)</f>
        <v>136.5</v>
      </c>
      <c r="F348">
        <v>3.6</v>
      </c>
      <c r="G348" s="1" t="s">
        <v>391</v>
      </c>
      <c r="H348" t="s">
        <v>296</v>
      </c>
      <c r="I348" t="s">
        <v>653</v>
      </c>
      <c r="J348" t="s">
        <v>642</v>
      </c>
      <c r="K348">
        <v>1978</v>
      </c>
      <c r="L348">
        <f ca="1">YEAR(TODAY()) - K348</f>
        <v>45</v>
      </c>
      <c r="M348" t="s">
        <v>17</v>
      </c>
      <c r="N348" t="s">
        <v>32</v>
      </c>
      <c r="O348" t="s">
        <v>32</v>
      </c>
      <c r="P348" t="s">
        <v>33</v>
      </c>
    </row>
    <row r="349" spans="1:16" ht="16.5" customHeight="1" x14ac:dyDescent="0.25">
      <c r="A349">
        <v>390</v>
      </c>
      <c r="B349" t="s">
        <v>180</v>
      </c>
      <c r="C349" s="2">
        <v>110</v>
      </c>
      <c r="D349" s="2">
        <v>163</v>
      </c>
      <c r="E349" s="2">
        <f>AVERAGE(C349:D349)</f>
        <v>136.5</v>
      </c>
      <c r="F349">
        <v>3.3</v>
      </c>
      <c r="G349" s="1" t="s">
        <v>462</v>
      </c>
      <c r="H349" t="s">
        <v>709</v>
      </c>
      <c r="I349" t="s">
        <v>656</v>
      </c>
      <c r="J349" t="s">
        <v>644</v>
      </c>
      <c r="K349">
        <v>2015</v>
      </c>
      <c r="L349">
        <f ca="1">YEAR(TODAY()) - K349</f>
        <v>8</v>
      </c>
      <c r="M349" t="s">
        <v>26</v>
      </c>
      <c r="N349" t="s">
        <v>32</v>
      </c>
      <c r="O349" t="s">
        <v>32</v>
      </c>
      <c r="P349" t="s">
        <v>15</v>
      </c>
    </row>
    <row r="350" spans="1:16" ht="16.5" customHeight="1" x14ac:dyDescent="0.25">
      <c r="A350">
        <v>391</v>
      </c>
      <c r="B350" t="s">
        <v>231</v>
      </c>
      <c r="C350" s="2">
        <v>110</v>
      </c>
      <c r="D350" s="2">
        <v>163</v>
      </c>
      <c r="E350" s="2">
        <f>AVERAGE(C350:D350)</f>
        <v>136.5</v>
      </c>
      <c r="F350">
        <v>4.0999999999999996</v>
      </c>
      <c r="G350" s="1" t="s">
        <v>572</v>
      </c>
      <c r="H350" t="s">
        <v>810</v>
      </c>
      <c r="I350" t="s">
        <v>656</v>
      </c>
      <c r="J350" t="s">
        <v>642</v>
      </c>
      <c r="K350">
        <v>1981</v>
      </c>
      <c r="L350">
        <f ca="1">YEAR(TODAY()) - K350</f>
        <v>42</v>
      </c>
      <c r="M350" t="s">
        <v>17</v>
      </c>
      <c r="N350" t="s">
        <v>28</v>
      </c>
      <c r="O350" t="s">
        <v>29</v>
      </c>
      <c r="P350" t="s">
        <v>20</v>
      </c>
    </row>
    <row r="351" spans="1:16" ht="16.5" customHeight="1" x14ac:dyDescent="0.25">
      <c r="A351">
        <v>393</v>
      </c>
      <c r="B351" t="s">
        <v>68</v>
      </c>
      <c r="C351" s="2">
        <v>110</v>
      </c>
      <c r="D351" s="2">
        <v>163</v>
      </c>
      <c r="E351" s="2">
        <f>AVERAGE(C351:D351)</f>
        <v>136.5</v>
      </c>
      <c r="F351">
        <v>4.5</v>
      </c>
      <c r="G351" s="1" t="s">
        <v>439</v>
      </c>
      <c r="H351" t="s">
        <v>805</v>
      </c>
      <c r="I351" t="s">
        <v>651</v>
      </c>
      <c r="J351" t="s">
        <v>645</v>
      </c>
      <c r="K351">
        <v>2005</v>
      </c>
      <c r="L351">
        <f ca="1">YEAR(TODAY()) - K351</f>
        <v>18</v>
      </c>
      <c r="M351" t="s">
        <v>26</v>
      </c>
      <c r="N351" t="s">
        <v>48</v>
      </c>
      <c r="O351" t="s">
        <v>41</v>
      </c>
      <c r="P351" t="s">
        <v>61</v>
      </c>
    </row>
    <row r="352" spans="1:16" ht="16.5" customHeight="1" x14ac:dyDescent="0.25">
      <c r="A352">
        <v>394</v>
      </c>
      <c r="B352" t="s">
        <v>232</v>
      </c>
      <c r="C352" s="2">
        <v>110</v>
      </c>
      <c r="D352" s="2">
        <v>163</v>
      </c>
      <c r="E352" s="2">
        <f>AVERAGE(C352:D352)</f>
        <v>136.5</v>
      </c>
      <c r="F352">
        <v>3.3</v>
      </c>
      <c r="G352" s="1" t="s">
        <v>462</v>
      </c>
      <c r="H352" t="s">
        <v>659</v>
      </c>
      <c r="I352" t="s">
        <v>660</v>
      </c>
      <c r="J352" t="s">
        <v>644</v>
      </c>
      <c r="K352">
        <v>2015</v>
      </c>
      <c r="L352">
        <f ca="1">YEAR(TODAY()) - K352</f>
        <v>8</v>
      </c>
      <c r="M352" t="s">
        <v>26</v>
      </c>
      <c r="N352" t="s">
        <v>32</v>
      </c>
      <c r="O352" t="s">
        <v>32</v>
      </c>
      <c r="P352" t="s">
        <v>15</v>
      </c>
    </row>
    <row r="353" spans="1:16" ht="16.5" customHeight="1" x14ac:dyDescent="0.25">
      <c r="A353">
        <v>395</v>
      </c>
      <c r="B353" t="s">
        <v>233</v>
      </c>
      <c r="C353" s="2">
        <v>110</v>
      </c>
      <c r="D353" s="2">
        <v>163</v>
      </c>
      <c r="E353" s="2">
        <f>AVERAGE(C353:D353)</f>
        <v>136.5</v>
      </c>
      <c r="F353">
        <v>3.4</v>
      </c>
      <c r="G353" s="1" t="s">
        <v>447</v>
      </c>
      <c r="H353" t="s">
        <v>729</v>
      </c>
      <c r="I353" t="s">
        <v>703</v>
      </c>
      <c r="J353" t="s">
        <v>31</v>
      </c>
      <c r="K353">
        <v>1912</v>
      </c>
      <c r="L353">
        <f ca="1">YEAR(TODAY()) - K353</f>
        <v>111</v>
      </c>
      <c r="M353" t="s">
        <v>26</v>
      </c>
      <c r="N353" t="s">
        <v>13</v>
      </c>
      <c r="O353" t="s">
        <v>14</v>
      </c>
      <c r="P353" t="s">
        <v>33</v>
      </c>
    </row>
    <row r="354" spans="1:16" ht="16.5" customHeight="1" x14ac:dyDescent="0.25">
      <c r="A354">
        <v>396</v>
      </c>
      <c r="B354" t="s">
        <v>16</v>
      </c>
      <c r="C354" s="2">
        <v>110</v>
      </c>
      <c r="D354" s="2">
        <v>163</v>
      </c>
      <c r="E354" s="2">
        <f>AVERAGE(C354:D354)</f>
        <v>136.5</v>
      </c>
      <c r="F354">
        <v>4.3</v>
      </c>
      <c r="G354" s="1" t="s">
        <v>573</v>
      </c>
      <c r="H354" t="s">
        <v>667</v>
      </c>
      <c r="I354" t="s">
        <v>668</v>
      </c>
      <c r="J354" t="s">
        <v>644</v>
      </c>
      <c r="K354">
        <v>1996</v>
      </c>
      <c r="L354">
        <f ca="1">YEAR(TODAY()) - K354</f>
        <v>27</v>
      </c>
      <c r="M354" t="s">
        <v>26</v>
      </c>
      <c r="N354" t="s">
        <v>39</v>
      </c>
      <c r="O354" t="s">
        <v>29</v>
      </c>
      <c r="P354" t="s">
        <v>23</v>
      </c>
    </row>
    <row r="355" spans="1:16" ht="16.5" customHeight="1" x14ac:dyDescent="0.25">
      <c r="A355">
        <v>398</v>
      </c>
      <c r="B355" t="s">
        <v>234</v>
      </c>
      <c r="C355" s="2">
        <v>110</v>
      </c>
      <c r="D355" s="2">
        <v>163</v>
      </c>
      <c r="E355" s="2">
        <f>AVERAGE(C355:D355)</f>
        <v>136.5</v>
      </c>
      <c r="F355">
        <v>4</v>
      </c>
      <c r="G355" s="1" t="s">
        <v>392</v>
      </c>
      <c r="H355" t="s">
        <v>811</v>
      </c>
      <c r="I355" t="s">
        <v>756</v>
      </c>
      <c r="J355" t="s">
        <v>643</v>
      </c>
      <c r="K355">
        <v>1974</v>
      </c>
      <c r="L355">
        <f ca="1">YEAR(TODAY()) - K355</f>
        <v>49</v>
      </c>
      <c r="M355" t="s">
        <v>26</v>
      </c>
      <c r="N355" t="s">
        <v>66</v>
      </c>
      <c r="O355" t="s">
        <v>66</v>
      </c>
      <c r="P355" t="s">
        <v>23</v>
      </c>
    </row>
    <row r="356" spans="1:16" ht="16.5" customHeight="1" x14ac:dyDescent="0.25">
      <c r="A356">
        <v>399</v>
      </c>
      <c r="B356" t="s">
        <v>235</v>
      </c>
      <c r="C356" s="2">
        <v>110</v>
      </c>
      <c r="D356" s="2">
        <v>163</v>
      </c>
      <c r="E356" s="2">
        <f>AVERAGE(C356:D356)</f>
        <v>136.5</v>
      </c>
      <c r="F356">
        <v>4.5</v>
      </c>
      <c r="G356" s="1" t="s">
        <v>458</v>
      </c>
      <c r="H356" t="s">
        <v>704</v>
      </c>
      <c r="I356" t="s">
        <v>653</v>
      </c>
      <c r="J356" t="s">
        <v>646</v>
      </c>
      <c r="K356">
        <v>2010</v>
      </c>
      <c r="L356">
        <f ca="1">YEAR(TODAY()) - K356</f>
        <v>13</v>
      </c>
      <c r="M356" t="s">
        <v>26</v>
      </c>
      <c r="N356" t="s">
        <v>66</v>
      </c>
      <c r="O356" t="s">
        <v>66</v>
      </c>
      <c r="P356" t="s">
        <v>23</v>
      </c>
    </row>
    <row r="357" spans="1:16" ht="16.5" customHeight="1" x14ac:dyDescent="0.25">
      <c r="A357">
        <v>400</v>
      </c>
      <c r="B357" t="s">
        <v>147</v>
      </c>
      <c r="C357" s="2">
        <v>110</v>
      </c>
      <c r="D357" s="2">
        <v>163</v>
      </c>
      <c r="E357" s="2">
        <f>AVERAGE(C357:D357)</f>
        <v>136.5</v>
      </c>
      <c r="F357">
        <v>4.5</v>
      </c>
      <c r="G357" s="1" t="s">
        <v>284</v>
      </c>
      <c r="H357" t="s">
        <v>661</v>
      </c>
      <c r="I357" t="s">
        <v>651</v>
      </c>
      <c r="J357" t="s">
        <v>644</v>
      </c>
      <c r="K357">
        <v>2012</v>
      </c>
      <c r="L357">
        <f ca="1">YEAR(TODAY()) - K357</f>
        <v>11</v>
      </c>
      <c r="M357" t="s">
        <v>26</v>
      </c>
      <c r="N357" t="s">
        <v>38</v>
      </c>
      <c r="O357" t="s">
        <v>29</v>
      </c>
      <c r="P357" t="s">
        <v>23</v>
      </c>
    </row>
    <row r="358" spans="1:16" ht="16.5" customHeight="1" x14ac:dyDescent="0.25">
      <c r="A358">
        <v>401</v>
      </c>
      <c r="B358" t="s">
        <v>236</v>
      </c>
      <c r="C358" s="2">
        <v>110</v>
      </c>
      <c r="D358" s="2">
        <v>163</v>
      </c>
      <c r="E358" s="2">
        <f>AVERAGE(C358:D358)</f>
        <v>136.5</v>
      </c>
      <c r="F358">
        <v>3.9</v>
      </c>
      <c r="G358" s="1" t="s">
        <v>574</v>
      </c>
      <c r="H358" t="s">
        <v>812</v>
      </c>
      <c r="I358" t="s">
        <v>651</v>
      </c>
      <c r="J358" t="s">
        <v>31</v>
      </c>
      <c r="K358">
        <v>1933</v>
      </c>
      <c r="L358">
        <f ca="1">YEAR(TODAY()) - K358</f>
        <v>90</v>
      </c>
      <c r="M358" t="s">
        <v>116</v>
      </c>
      <c r="N358" t="s">
        <v>113</v>
      </c>
      <c r="O358" t="s">
        <v>64</v>
      </c>
      <c r="P358" t="s">
        <v>15</v>
      </c>
    </row>
    <row r="359" spans="1:16" ht="16.5" customHeight="1" x14ac:dyDescent="0.25">
      <c r="A359">
        <v>402</v>
      </c>
      <c r="B359" t="s">
        <v>237</v>
      </c>
      <c r="C359" s="2">
        <v>110</v>
      </c>
      <c r="D359" s="2">
        <v>163</v>
      </c>
      <c r="E359" s="2">
        <f>AVERAGE(C359:D359)</f>
        <v>136.5</v>
      </c>
      <c r="F359">
        <v>4</v>
      </c>
      <c r="G359" s="1" t="s">
        <v>575</v>
      </c>
      <c r="H359" t="s">
        <v>813</v>
      </c>
      <c r="I359" t="s">
        <v>677</v>
      </c>
      <c r="J359" t="s">
        <v>643</v>
      </c>
      <c r="K359">
        <v>1995</v>
      </c>
      <c r="L359">
        <f ca="1">YEAR(TODAY()) - K359</f>
        <v>28</v>
      </c>
      <c r="M359" t="s">
        <v>17</v>
      </c>
      <c r="N359" t="s">
        <v>55</v>
      </c>
      <c r="O359" t="s">
        <v>56</v>
      </c>
      <c r="P359" t="s">
        <v>23</v>
      </c>
    </row>
    <row r="360" spans="1:16" ht="16.5" customHeight="1" x14ac:dyDescent="0.25">
      <c r="A360">
        <v>403</v>
      </c>
      <c r="B360" t="s">
        <v>238</v>
      </c>
      <c r="C360" s="2">
        <v>110</v>
      </c>
      <c r="D360" s="2">
        <v>163</v>
      </c>
      <c r="E360" s="2">
        <f>AVERAGE(C360:D360)</f>
        <v>136.5</v>
      </c>
      <c r="F360">
        <v>3.6</v>
      </c>
      <c r="G360" s="1" t="s">
        <v>576</v>
      </c>
      <c r="H360" t="s">
        <v>814</v>
      </c>
      <c r="I360" t="s">
        <v>674</v>
      </c>
      <c r="J360" t="s">
        <v>646</v>
      </c>
      <c r="K360">
        <v>1994</v>
      </c>
      <c r="L360">
        <f ca="1">YEAR(TODAY()) - K360</f>
        <v>29</v>
      </c>
      <c r="M360" t="s">
        <v>26</v>
      </c>
      <c r="N360" t="s">
        <v>55</v>
      </c>
      <c r="O360" t="s">
        <v>56</v>
      </c>
      <c r="P360" t="s">
        <v>44</v>
      </c>
    </row>
    <row r="361" spans="1:16" ht="16.5" customHeight="1" x14ac:dyDescent="0.25">
      <c r="A361">
        <v>404</v>
      </c>
      <c r="B361" t="s">
        <v>239</v>
      </c>
      <c r="C361" s="2">
        <v>110</v>
      </c>
      <c r="D361" s="2">
        <v>163</v>
      </c>
      <c r="E361" s="2">
        <f>AVERAGE(C361:D361)</f>
        <v>136.5</v>
      </c>
      <c r="F361">
        <v>3.3</v>
      </c>
      <c r="G361" s="1" t="s">
        <v>577</v>
      </c>
      <c r="H361" t="s">
        <v>815</v>
      </c>
      <c r="I361" t="s">
        <v>781</v>
      </c>
      <c r="J361" t="s">
        <v>642</v>
      </c>
      <c r="K361">
        <v>1875</v>
      </c>
      <c r="L361">
        <f ca="1">YEAR(TODAY()) - K361</f>
        <v>148</v>
      </c>
      <c r="M361" t="s">
        <v>26</v>
      </c>
      <c r="N361" t="s">
        <v>93</v>
      </c>
      <c r="O361" t="s">
        <v>25</v>
      </c>
      <c r="P361" t="s">
        <v>33</v>
      </c>
    </row>
    <row r="362" spans="1:16" ht="16.5" customHeight="1" x14ac:dyDescent="0.25">
      <c r="A362">
        <v>405</v>
      </c>
      <c r="B362" t="s">
        <v>240</v>
      </c>
      <c r="C362" s="2">
        <v>110</v>
      </c>
      <c r="D362" s="2">
        <v>163</v>
      </c>
      <c r="E362" s="2">
        <f>AVERAGE(C362:D362)</f>
        <v>136.5</v>
      </c>
      <c r="F362">
        <v>5</v>
      </c>
      <c r="G362" s="1" t="s">
        <v>393</v>
      </c>
      <c r="H362" t="s">
        <v>816</v>
      </c>
      <c r="I362" t="s">
        <v>781</v>
      </c>
      <c r="J362" t="s">
        <v>645</v>
      </c>
      <c r="K362">
        <v>2016</v>
      </c>
      <c r="L362">
        <f ca="1">YEAR(TODAY()) - K362</f>
        <v>7</v>
      </c>
      <c r="M362" t="s">
        <v>26</v>
      </c>
      <c r="N362" t="s">
        <v>38</v>
      </c>
      <c r="O362" t="s">
        <v>29</v>
      </c>
      <c r="P362" t="s">
        <v>15</v>
      </c>
    </row>
    <row r="363" spans="1:16" ht="16.5" customHeight="1" x14ac:dyDescent="0.25">
      <c r="A363">
        <v>406</v>
      </c>
      <c r="B363" t="s">
        <v>85</v>
      </c>
      <c r="C363" s="2">
        <v>124</v>
      </c>
      <c r="D363" s="2">
        <v>198</v>
      </c>
      <c r="E363" s="2">
        <f>AVERAGE(C363:D363)</f>
        <v>161</v>
      </c>
      <c r="F363">
        <v>4.0999999999999996</v>
      </c>
      <c r="G363" s="1" t="s">
        <v>305</v>
      </c>
      <c r="H363" t="s">
        <v>684</v>
      </c>
      <c r="I363" t="s">
        <v>656</v>
      </c>
      <c r="J363" t="s">
        <v>643</v>
      </c>
      <c r="K363">
        <v>2006</v>
      </c>
      <c r="L363">
        <f ca="1">YEAR(TODAY()) - K363</f>
        <v>17</v>
      </c>
      <c r="M363" t="s">
        <v>17</v>
      </c>
      <c r="N363" t="s">
        <v>51</v>
      </c>
      <c r="O363" t="s">
        <v>29</v>
      </c>
      <c r="P363" t="s">
        <v>37</v>
      </c>
    </row>
    <row r="364" spans="1:16" ht="16.5" customHeight="1" x14ac:dyDescent="0.25">
      <c r="A364">
        <v>407</v>
      </c>
      <c r="B364" t="s">
        <v>16</v>
      </c>
      <c r="C364" s="2">
        <v>124</v>
      </c>
      <c r="D364" s="2">
        <v>198</v>
      </c>
      <c r="E364" s="2">
        <f>AVERAGE(C364:D364)</f>
        <v>161</v>
      </c>
      <c r="F364">
        <v>3.2</v>
      </c>
      <c r="G364" s="1" t="s">
        <v>455</v>
      </c>
      <c r="H364" t="s">
        <v>684</v>
      </c>
      <c r="I364" t="s">
        <v>656</v>
      </c>
      <c r="J364" t="s">
        <v>643</v>
      </c>
      <c r="K364">
        <v>2011</v>
      </c>
      <c r="L364">
        <f ca="1">YEAR(TODAY()) - K364</f>
        <v>12</v>
      </c>
      <c r="M364" t="s">
        <v>26</v>
      </c>
      <c r="N364" t="s">
        <v>86</v>
      </c>
      <c r="O364" t="s">
        <v>87</v>
      </c>
      <c r="P364" t="s">
        <v>15</v>
      </c>
    </row>
    <row r="365" spans="1:16" ht="16.5" customHeight="1" x14ac:dyDescent="0.25">
      <c r="A365">
        <v>408</v>
      </c>
      <c r="B365" t="s">
        <v>16</v>
      </c>
      <c r="C365" s="2">
        <v>124</v>
      </c>
      <c r="D365" s="2">
        <v>198</v>
      </c>
      <c r="E365" s="2">
        <f>AVERAGE(C365:D365)</f>
        <v>161</v>
      </c>
      <c r="F365">
        <v>4.9000000000000004</v>
      </c>
      <c r="G365" s="1" t="s">
        <v>578</v>
      </c>
      <c r="H365" t="s">
        <v>750</v>
      </c>
      <c r="I365" t="s">
        <v>715</v>
      </c>
      <c r="J365" t="s">
        <v>645</v>
      </c>
      <c r="K365">
        <v>2010</v>
      </c>
      <c r="L365">
        <f ca="1">YEAR(TODAY()) - K365</f>
        <v>13</v>
      </c>
      <c r="M365" t="s">
        <v>26</v>
      </c>
      <c r="N365" t="s">
        <v>38</v>
      </c>
      <c r="O365" t="s">
        <v>29</v>
      </c>
      <c r="P365" t="s">
        <v>60</v>
      </c>
    </row>
    <row r="366" spans="1:16" ht="16.5" customHeight="1" x14ac:dyDescent="0.25">
      <c r="A366">
        <v>410</v>
      </c>
      <c r="B366" t="s">
        <v>16</v>
      </c>
      <c r="C366" s="2">
        <v>124</v>
      </c>
      <c r="D366" s="2">
        <v>198</v>
      </c>
      <c r="E366" s="2">
        <f>AVERAGE(C366:D366)</f>
        <v>161</v>
      </c>
      <c r="F366">
        <v>3.3</v>
      </c>
      <c r="G366" s="1" t="s">
        <v>579</v>
      </c>
      <c r="H366" t="s">
        <v>652</v>
      </c>
      <c r="I366" t="s">
        <v>653</v>
      </c>
      <c r="J366" t="s">
        <v>646</v>
      </c>
      <c r="K366">
        <v>2018</v>
      </c>
      <c r="L366">
        <f ca="1">YEAR(TODAY()) - K366</f>
        <v>5</v>
      </c>
      <c r="M366" t="s">
        <v>26</v>
      </c>
      <c r="N366" t="s">
        <v>32</v>
      </c>
      <c r="O366" t="s">
        <v>32</v>
      </c>
      <c r="P366" t="s">
        <v>15</v>
      </c>
    </row>
    <row r="367" spans="1:16" ht="16.5" customHeight="1" x14ac:dyDescent="0.25">
      <c r="A367">
        <v>411</v>
      </c>
      <c r="B367" t="s">
        <v>16</v>
      </c>
      <c r="C367" s="2">
        <v>124</v>
      </c>
      <c r="D367" s="2">
        <v>198</v>
      </c>
      <c r="E367" s="2">
        <f>AVERAGE(C367:D367)</f>
        <v>161</v>
      </c>
      <c r="F367">
        <v>-1</v>
      </c>
      <c r="G367" t="s">
        <v>241</v>
      </c>
      <c r="H367" t="s">
        <v>817</v>
      </c>
      <c r="I367" t="s">
        <v>656</v>
      </c>
      <c r="J367" t="s">
        <v>647</v>
      </c>
      <c r="K367">
        <v>2005</v>
      </c>
      <c r="L367">
        <f ca="1">YEAR(TODAY()) - K367</f>
        <v>18</v>
      </c>
      <c r="M367" t="s">
        <v>26</v>
      </c>
      <c r="N367" t="s">
        <v>39</v>
      </c>
      <c r="O367" t="s">
        <v>29</v>
      </c>
      <c r="P367" t="s">
        <v>15</v>
      </c>
    </row>
    <row r="368" spans="1:16" ht="16.5" customHeight="1" x14ac:dyDescent="0.25">
      <c r="A368">
        <v>415</v>
      </c>
      <c r="B368" t="s">
        <v>16</v>
      </c>
      <c r="C368" s="2">
        <v>124</v>
      </c>
      <c r="D368" s="2">
        <v>198</v>
      </c>
      <c r="E368" s="2">
        <f>AVERAGE(C368:D368)</f>
        <v>161</v>
      </c>
      <c r="F368">
        <v>5</v>
      </c>
      <c r="G368" s="1" t="s">
        <v>580</v>
      </c>
      <c r="H368" t="s">
        <v>721</v>
      </c>
      <c r="I368" t="s">
        <v>651</v>
      </c>
      <c r="J368" t="s">
        <v>645</v>
      </c>
      <c r="K368">
        <v>2014</v>
      </c>
      <c r="L368">
        <f ca="1">YEAR(TODAY()) - K368</f>
        <v>9</v>
      </c>
      <c r="M368" t="s">
        <v>26</v>
      </c>
      <c r="N368" t="s">
        <v>66</v>
      </c>
      <c r="O368" t="s">
        <v>66</v>
      </c>
      <c r="P368" t="s">
        <v>60</v>
      </c>
    </row>
    <row r="369" spans="1:16" ht="16.5" customHeight="1" x14ac:dyDescent="0.25">
      <c r="A369">
        <v>416</v>
      </c>
      <c r="B369" t="s">
        <v>16</v>
      </c>
      <c r="C369" s="2">
        <v>124</v>
      </c>
      <c r="D369" s="2">
        <v>198</v>
      </c>
      <c r="E369" s="2">
        <f>AVERAGE(C369:D369)</f>
        <v>161</v>
      </c>
      <c r="F369">
        <v>4.2</v>
      </c>
      <c r="G369" s="1" t="s">
        <v>394</v>
      </c>
      <c r="H369" t="s">
        <v>352</v>
      </c>
      <c r="I369" t="s">
        <v>675</v>
      </c>
      <c r="J369" t="s">
        <v>646</v>
      </c>
      <c r="K369">
        <v>1999</v>
      </c>
      <c r="L369">
        <f ca="1">YEAR(TODAY()) - K369</f>
        <v>24</v>
      </c>
      <c r="M369" t="s">
        <v>92</v>
      </c>
      <c r="N369" t="s">
        <v>89</v>
      </c>
      <c r="O369" t="s">
        <v>19</v>
      </c>
      <c r="P369" t="s">
        <v>23</v>
      </c>
    </row>
    <row r="370" spans="1:16" ht="16.5" customHeight="1" x14ac:dyDescent="0.25">
      <c r="A370">
        <v>417</v>
      </c>
      <c r="B370" t="s">
        <v>16</v>
      </c>
      <c r="C370" s="2">
        <v>124</v>
      </c>
      <c r="D370" s="2">
        <v>198</v>
      </c>
      <c r="E370" s="2">
        <f>AVERAGE(C370:D370)</f>
        <v>161</v>
      </c>
      <c r="F370">
        <v>3.7</v>
      </c>
      <c r="G370" s="1" t="s">
        <v>581</v>
      </c>
      <c r="H370" t="s">
        <v>818</v>
      </c>
      <c r="I370" t="s">
        <v>656</v>
      </c>
      <c r="J370" t="s">
        <v>31</v>
      </c>
      <c r="K370">
        <v>1914</v>
      </c>
      <c r="L370">
        <f ca="1">YEAR(TODAY()) - K370</f>
        <v>109</v>
      </c>
      <c r="M370" t="s">
        <v>17</v>
      </c>
      <c r="N370" t="s">
        <v>22</v>
      </c>
      <c r="O370" t="s">
        <v>19</v>
      </c>
      <c r="P370" t="s">
        <v>53</v>
      </c>
    </row>
    <row r="371" spans="1:16" ht="16.5" customHeight="1" x14ac:dyDescent="0.25">
      <c r="A371">
        <v>418</v>
      </c>
      <c r="B371" t="s">
        <v>16</v>
      </c>
      <c r="C371" s="2">
        <v>124</v>
      </c>
      <c r="D371" s="2">
        <v>198</v>
      </c>
      <c r="E371" s="2">
        <f>AVERAGE(C371:D371)</f>
        <v>161</v>
      </c>
      <c r="F371">
        <v>3.8</v>
      </c>
      <c r="G371" s="1" t="s">
        <v>582</v>
      </c>
      <c r="H371" t="s">
        <v>819</v>
      </c>
      <c r="I371" t="s">
        <v>663</v>
      </c>
      <c r="J371" t="s">
        <v>642</v>
      </c>
      <c r="K371">
        <v>1898</v>
      </c>
      <c r="L371">
        <f ca="1">YEAR(TODAY()) - K371</f>
        <v>125</v>
      </c>
      <c r="M371" t="s">
        <v>26</v>
      </c>
      <c r="N371" t="s">
        <v>200</v>
      </c>
      <c r="O371" t="s">
        <v>19</v>
      </c>
      <c r="P371" t="s">
        <v>20</v>
      </c>
    </row>
    <row r="372" spans="1:16" ht="16.5" customHeight="1" x14ac:dyDescent="0.25">
      <c r="A372">
        <v>419</v>
      </c>
      <c r="B372" t="s">
        <v>16</v>
      </c>
      <c r="C372" s="2">
        <v>124</v>
      </c>
      <c r="D372" s="2">
        <v>198</v>
      </c>
      <c r="E372" s="2">
        <f>AVERAGE(C372:D372)</f>
        <v>161</v>
      </c>
      <c r="F372">
        <v>4.8</v>
      </c>
      <c r="G372" s="1" t="s">
        <v>583</v>
      </c>
      <c r="H372" t="s">
        <v>820</v>
      </c>
      <c r="I372" t="s">
        <v>694</v>
      </c>
      <c r="J372" t="s">
        <v>646</v>
      </c>
      <c r="K372">
        <v>2010</v>
      </c>
      <c r="L372">
        <f ca="1">YEAR(TODAY()) - K372</f>
        <v>13</v>
      </c>
      <c r="M372" t="s">
        <v>26</v>
      </c>
      <c r="N372" t="s">
        <v>39</v>
      </c>
      <c r="O372" t="s">
        <v>29</v>
      </c>
      <c r="P372" t="s">
        <v>74</v>
      </c>
    </row>
    <row r="373" spans="1:16" ht="16.5" customHeight="1" x14ac:dyDescent="0.25">
      <c r="A373">
        <v>420</v>
      </c>
      <c r="B373" t="s">
        <v>16</v>
      </c>
      <c r="C373" s="2">
        <v>124</v>
      </c>
      <c r="D373" s="2">
        <v>198</v>
      </c>
      <c r="E373" s="2">
        <f>AVERAGE(C373:D373)</f>
        <v>161</v>
      </c>
      <c r="F373">
        <v>3.5</v>
      </c>
      <c r="G373" s="1" t="s">
        <v>584</v>
      </c>
      <c r="H373" t="s">
        <v>821</v>
      </c>
      <c r="I373" t="s">
        <v>692</v>
      </c>
      <c r="J373" t="s">
        <v>31</v>
      </c>
      <c r="K373">
        <v>1948</v>
      </c>
      <c r="L373">
        <f ca="1">YEAR(TODAY()) - K373</f>
        <v>75</v>
      </c>
      <c r="M373" t="s">
        <v>17</v>
      </c>
      <c r="N373" t="s">
        <v>89</v>
      </c>
      <c r="O373" t="s">
        <v>19</v>
      </c>
      <c r="P373" t="s">
        <v>37</v>
      </c>
    </row>
    <row r="374" spans="1:16" ht="16.5" customHeight="1" x14ac:dyDescent="0.25">
      <c r="A374">
        <v>421</v>
      </c>
      <c r="B374" t="s">
        <v>165</v>
      </c>
      <c r="C374" s="2">
        <v>124</v>
      </c>
      <c r="D374" s="2">
        <v>198</v>
      </c>
      <c r="E374" s="2">
        <f>AVERAGE(C374:D374)</f>
        <v>161</v>
      </c>
      <c r="F374">
        <v>4.5999999999999996</v>
      </c>
      <c r="G374" s="1" t="s">
        <v>510</v>
      </c>
      <c r="H374" t="s">
        <v>766</v>
      </c>
      <c r="I374" t="s">
        <v>767</v>
      </c>
      <c r="J374" t="s">
        <v>644</v>
      </c>
      <c r="K374">
        <v>1992</v>
      </c>
      <c r="L374">
        <f ca="1">YEAR(TODAY()) - K374</f>
        <v>31</v>
      </c>
      <c r="M374" t="s">
        <v>26</v>
      </c>
      <c r="N374" t="s">
        <v>134</v>
      </c>
      <c r="O374" t="s">
        <v>64</v>
      </c>
      <c r="P374" t="s">
        <v>23</v>
      </c>
    </row>
    <row r="375" spans="1:16" ht="16.5" customHeight="1" x14ac:dyDescent="0.25">
      <c r="A375">
        <v>423</v>
      </c>
      <c r="B375" t="s">
        <v>16</v>
      </c>
      <c r="C375" s="2">
        <v>124</v>
      </c>
      <c r="D375" s="2">
        <v>198</v>
      </c>
      <c r="E375" s="2">
        <f>AVERAGE(C375:D375)</f>
        <v>161</v>
      </c>
      <c r="F375">
        <v>3.9</v>
      </c>
      <c r="G375" s="1" t="s">
        <v>380</v>
      </c>
      <c r="H375" t="s">
        <v>801</v>
      </c>
      <c r="I375" t="s">
        <v>746</v>
      </c>
      <c r="J375" t="s">
        <v>643</v>
      </c>
      <c r="K375">
        <v>2005</v>
      </c>
      <c r="L375">
        <f ca="1">YEAR(TODAY()) - K375</f>
        <v>18</v>
      </c>
      <c r="M375" t="s">
        <v>17</v>
      </c>
      <c r="N375" t="s">
        <v>51</v>
      </c>
      <c r="O375" t="s">
        <v>29</v>
      </c>
      <c r="P375" t="s">
        <v>37</v>
      </c>
    </row>
    <row r="376" spans="1:16" ht="16.5" customHeight="1" x14ac:dyDescent="0.25">
      <c r="A376">
        <v>426</v>
      </c>
      <c r="B376" t="s">
        <v>16</v>
      </c>
      <c r="C376" s="2">
        <v>124</v>
      </c>
      <c r="D376" s="2">
        <v>198</v>
      </c>
      <c r="E376" s="2">
        <f>AVERAGE(C376:D376)</f>
        <v>161</v>
      </c>
      <c r="F376">
        <v>4.0999999999999996</v>
      </c>
      <c r="G376" s="1" t="s">
        <v>349</v>
      </c>
      <c r="H376" t="s">
        <v>683</v>
      </c>
      <c r="I376" t="s">
        <v>651</v>
      </c>
      <c r="J376" t="s">
        <v>645</v>
      </c>
      <c r="K376">
        <v>2008</v>
      </c>
      <c r="L376">
        <f ca="1">YEAR(TODAY()) - K376</f>
        <v>15</v>
      </c>
      <c r="M376" t="s">
        <v>26</v>
      </c>
      <c r="N376" t="s">
        <v>22</v>
      </c>
      <c r="O376" t="s">
        <v>19</v>
      </c>
      <c r="P376" t="s">
        <v>60</v>
      </c>
    </row>
    <row r="377" spans="1:16" ht="16.5" customHeight="1" x14ac:dyDescent="0.25">
      <c r="A377">
        <v>427</v>
      </c>
      <c r="B377" t="s">
        <v>16</v>
      </c>
      <c r="C377" s="2">
        <v>79</v>
      </c>
      <c r="D377" s="2">
        <v>133</v>
      </c>
      <c r="E377" s="2">
        <f>AVERAGE(C377:D377)</f>
        <v>106</v>
      </c>
      <c r="F377">
        <v>3.7</v>
      </c>
      <c r="G377" s="1" t="s">
        <v>460</v>
      </c>
      <c r="H377" t="s">
        <v>648</v>
      </c>
      <c r="I377" t="s">
        <v>649</v>
      </c>
      <c r="J377" t="s">
        <v>644</v>
      </c>
      <c r="K377">
        <v>2012</v>
      </c>
      <c r="L377">
        <f ca="1">YEAR(TODAY()) - K377</f>
        <v>11</v>
      </c>
      <c r="M377" t="s">
        <v>26</v>
      </c>
      <c r="N377" t="s">
        <v>51</v>
      </c>
      <c r="O377" t="s">
        <v>29</v>
      </c>
      <c r="P377" t="s">
        <v>15</v>
      </c>
    </row>
    <row r="378" spans="1:16" ht="16.5" customHeight="1" x14ac:dyDescent="0.25">
      <c r="A378">
        <v>428</v>
      </c>
      <c r="B378" t="s">
        <v>81</v>
      </c>
      <c r="C378" s="2">
        <v>79</v>
      </c>
      <c r="D378" s="2">
        <v>133</v>
      </c>
      <c r="E378" s="2">
        <f>AVERAGE(C378:D378)</f>
        <v>106</v>
      </c>
      <c r="F378">
        <v>3.5</v>
      </c>
      <c r="G378" s="1" t="s">
        <v>454</v>
      </c>
      <c r="H378" t="s">
        <v>662</v>
      </c>
      <c r="I378" t="s">
        <v>663</v>
      </c>
      <c r="J378" t="s">
        <v>646</v>
      </c>
      <c r="K378">
        <v>2012</v>
      </c>
      <c r="L378">
        <f ca="1">YEAR(TODAY()) - K378</f>
        <v>11</v>
      </c>
      <c r="M378" t="s">
        <v>26</v>
      </c>
      <c r="N378" t="s">
        <v>32</v>
      </c>
      <c r="O378" t="s">
        <v>32</v>
      </c>
      <c r="P378" t="s">
        <v>74</v>
      </c>
    </row>
    <row r="379" spans="1:16" ht="16.5" customHeight="1" x14ac:dyDescent="0.25">
      <c r="A379">
        <v>432</v>
      </c>
      <c r="B379" t="s">
        <v>68</v>
      </c>
      <c r="C379" s="2">
        <v>79</v>
      </c>
      <c r="D379" s="2">
        <v>133</v>
      </c>
      <c r="E379" s="2">
        <f>AVERAGE(C379:D379)</f>
        <v>106</v>
      </c>
      <c r="F379">
        <v>4.4000000000000004</v>
      </c>
      <c r="G379" s="1" t="s">
        <v>511</v>
      </c>
      <c r="H379" t="s">
        <v>684</v>
      </c>
      <c r="I379" t="s">
        <v>656</v>
      </c>
      <c r="J379" t="s">
        <v>645</v>
      </c>
      <c r="K379">
        <v>2008</v>
      </c>
      <c r="L379">
        <f ca="1">YEAR(TODAY()) - K379</f>
        <v>15</v>
      </c>
      <c r="M379" t="s">
        <v>26</v>
      </c>
      <c r="N379" t="s">
        <v>28</v>
      </c>
      <c r="O379" t="s">
        <v>29</v>
      </c>
      <c r="P379" t="s">
        <v>70</v>
      </c>
    </row>
    <row r="380" spans="1:16" ht="16.5" customHeight="1" x14ac:dyDescent="0.25">
      <c r="A380">
        <v>434</v>
      </c>
      <c r="B380" t="s">
        <v>16</v>
      </c>
      <c r="C380" s="2">
        <v>79</v>
      </c>
      <c r="D380" s="2">
        <v>133</v>
      </c>
      <c r="E380" s="2">
        <f>AVERAGE(C380:D380)</f>
        <v>106</v>
      </c>
      <c r="F380">
        <v>3.1</v>
      </c>
      <c r="G380" s="1" t="s">
        <v>585</v>
      </c>
      <c r="H380" t="s">
        <v>822</v>
      </c>
      <c r="I380" t="s">
        <v>687</v>
      </c>
      <c r="J380" t="s">
        <v>31</v>
      </c>
      <c r="K380">
        <v>1956</v>
      </c>
      <c r="L380">
        <f ca="1">YEAR(TODAY()) - K380</f>
        <v>67</v>
      </c>
      <c r="M380" t="s">
        <v>17</v>
      </c>
      <c r="N380" t="s">
        <v>242</v>
      </c>
      <c r="O380" t="s">
        <v>87</v>
      </c>
      <c r="P380" t="s">
        <v>37</v>
      </c>
    </row>
    <row r="381" spans="1:16" ht="16.5" customHeight="1" x14ac:dyDescent="0.25">
      <c r="A381">
        <v>436</v>
      </c>
      <c r="B381" t="s">
        <v>95</v>
      </c>
      <c r="C381" s="2">
        <v>79</v>
      </c>
      <c r="D381" s="2">
        <v>133</v>
      </c>
      <c r="E381" s="2">
        <f>AVERAGE(C381:D381)</f>
        <v>106</v>
      </c>
      <c r="F381">
        <v>5</v>
      </c>
      <c r="G381" s="1" t="s">
        <v>586</v>
      </c>
      <c r="H381" t="s">
        <v>823</v>
      </c>
      <c r="I381" t="s">
        <v>651</v>
      </c>
      <c r="J381" t="s">
        <v>647</v>
      </c>
      <c r="K381">
        <v>2018</v>
      </c>
      <c r="L381">
        <f ca="1">YEAR(TODAY()) - K381</f>
        <v>5</v>
      </c>
      <c r="M381" t="s">
        <v>26</v>
      </c>
      <c r="N381" t="s">
        <v>89</v>
      </c>
      <c r="O381" t="s">
        <v>19</v>
      </c>
      <c r="P381" t="s">
        <v>15</v>
      </c>
    </row>
    <row r="382" spans="1:16" ht="16.5" customHeight="1" x14ac:dyDescent="0.25">
      <c r="A382">
        <v>439</v>
      </c>
      <c r="B382" t="s">
        <v>16</v>
      </c>
      <c r="C382" s="2">
        <v>79</v>
      </c>
      <c r="D382" s="2">
        <v>133</v>
      </c>
      <c r="E382" s="2">
        <f>AVERAGE(C382:D382)</f>
        <v>106</v>
      </c>
      <c r="F382">
        <v>3.5</v>
      </c>
      <c r="G382" s="1" t="s">
        <v>587</v>
      </c>
      <c r="H382" t="s">
        <v>761</v>
      </c>
      <c r="I382" t="s">
        <v>656</v>
      </c>
      <c r="J382" t="s">
        <v>646</v>
      </c>
      <c r="K382">
        <v>2014</v>
      </c>
      <c r="L382">
        <f ca="1">YEAR(TODAY()) - K382</f>
        <v>9</v>
      </c>
      <c r="M382" t="s">
        <v>26</v>
      </c>
      <c r="N382" t="s">
        <v>243</v>
      </c>
      <c r="O382" t="s">
        <v>213</v>
      </c>
      <c r="P382" t="s">
        <v>15</v>
      </c>
    </row>
    <row r="383" spans="1:16" ht="16.5" customHeight="1" x14ac:dyDescent="0.25">
      <c r="A383">
        <v>442</v>
      </c>
      <c r="B383" t="s">
        <v>16</v>
      </c>
      <c r="C383" s="2">
        <v>79</v>
      </c>
      <c r="D383" s="2">
        <v>133</v>
      </c>
      <c r="E383" s="2">
        <f>AVERAGE(C383:D383)</f>
        <v>106</v>
      </c>
      <c r="F383">
        <v>2.7</v>
      </c>
      <c r="G383" s="1" t="s">
        <v>588</v>
      </c>
      <c r="H383" t="s">
        <v>824</v>
      </c>
      <c r="I383" t="s">
        <v>660</v>
      </c>
      <c r="J383" t="s">
        <v>31</v>
      </c>
      <c r="K383">
        <v>2007</v>
      </c>
      <c r="L383">
        <f ca="1">YEAR(TODAY()) - K383</f>
        <v>16</v>
      </c>
      <c r="M383" t="s">
        <v>17</v>
      </c>
      <c r="N383" t="s">
        <v>39</v>
      </c>
      <c r="O383" t="s">
        <v>29</v>
      </c>
      <c r="P383" t="s">
        <v>15</v>
      </c>
    </row>
    <row r="384" spans="1:16" ht="16.5" customHeight="1" x14ac:dyDescent="0.25">
      <c r="A384">
        <v>443</v>
      </c>
      <c r="B384" t="s">
        <v>16</v>
      </c>
      <c r="C384" s="2">
        <v>79</v>
      </c>
      <c r="D384" s="2">
        <v>133</v>
      </c>
      <c r="E384" s="2">
        <f>AVERAGE(C384:D384)</f>
        <v>106</v>
      </c>
      <c r="F384">
        <v>4.0999999999999996</v>
      </c>
      <c r="G384" s="1" t="s">
        <v>589</v>
      </c>
      <c r="H384" t="s">
        <v>797</v>
      </c>
      <c r="I384" t="s">
        <v>651</v>
      </c>
      <c r="J384" t="s">
        <v>643</v>
      </c>
      <c r="K384">
        <v>1977</v>
      </c>
      <c r="L384">
        <f ca="1">YEAR(TODAY()) - K384</f>
        <v>46</v>
      </c>
      <c r="M384" t="s">
        <v>26</v>
      </c>
      <c r="N384" t="s">
        <v>18</v>
      </c>
      <c r="O384" t="s">
        <v>19</v>
      </c>
      <c r="P384" t="s">
        <v>23</v>
      </c>
    </row>
    <row r="385" spans="1:16" ht="16.5" customHeight="1" x14ac:dyDescent="0.25">
      <c r="A385">
        <v>444</v>
      </c>
      <c r="B385" t="s">
        <v>16</v>
      </c>
      <c r="C385" s="2">
        <v>79</v>
      </c>
      <c r="D385" s="2">
        <v>133</v>
      </c>
      <c r="E385" s="2">
        <f>AVERAGE(C385:D385)</f>
        <v>106</v>
      </c>
      <c r="F385">
        <v>2.1</v>
      </c>
      <c r="G385" s="1" t="s">
        <v>590</v>
      </c>
      <c r="H385" t="s">
        <v>684</v>
      </c>
      <c r="I385" t="s">
        <v>656</v>
      </c>
      <c r="J385" t="s">
        <v>160</v>
      </c>
      <c r="K385">
        <v>2019</v>
      </c>
      <c r="L385">
        <f ca="1">YEAR(TODAY()) - K385</f>
        <v>4</v>
      </c>
      <c r="M385" t="s">
        <v>26</v>
      </c>
      <c r="N385" t="s">
        <v>132</v>
      </c>
      <c r="O385" t="s">
        <v>133</v>
      </c>
      <c r="P385" t="s">
        <v>15</v>
      </c>
    </row>
    <row r="386" spans="1:16" ht="16.5" customHeight="1" x14ac:dyDescent="0.25">
      <c r="A386">
        <v>445</v>
      </c>
      <c r="B386" t="s">
        <v>210</v>
      </c>
      <c r="C386" s="2">
        <v>79</v>
      </c>
      <c r="D386" s="2">
        <v>133</v>
      </c>
      <c r="E386" s="2">
        <f>AVERAGE(C386:D386)</f>
        <v>106</v>
      </c>
      <c r="F386">
        <v>4.8</v>
      </c>
      <c r="G386" s="1" t="s">
        <v>553</v>
      </c>
      <c r="H386" t="s">
        <v>648</v>
      </c>
      <c r="I386" t="s">
        <v>649</v>
      </c>
      <c r="J386" t="s">
        <v>644</v>
      </c>
      <c r="K386">
        <v>2000</v>
      </c>
      <c r="L386">
        <f ca="1">YEAR(TODAY()) - K386</f>
        <v>23</v>
      </c>
      <c r="M386" t="s">
        <v>26</v>
      </c>
      <c r="N386" t="s">
        <v>63</v>
      </c>
      <c r="O386" t="s">
        <v>64</v>
      </c>
      <c r="P386" t="s">
        <v>15</v>
      </c>
    </row>
    <row r="387" spans="1:16" ht="16.5" customHeight="1" x14ac:dyDescent="0.25">
      <c r="A387">
        <v>446</v>
      </c>
      <c r="B387" t="s">
        <v>88</v>
      </c>
      <c r="C387" s="2">
        <v>69</v>
      </c>
      <c r="D387" s="2">
        <v>116</v>
      </c>
      <c r="E387" s="2">
        <f>AVERAGE(C387:D387)</f>
        <v>92.5</v>
      </c>
      <c r="F387">
        <v>4.5</v>
      </c>
      <c r="G387" s="1" t="s">
        <v>456</v>
      </c>
      <c r="H387" t="s">
        <v>662</v>
      </c>
      <c r="I387" t="s">
        <v>663</v>
      </c>
      <c r="J387" t="s">
        <v>646</v>
      </c>
      <c r="K387">
        <v>1994</v>
      </c>
      <c r="L387">
        <f ca="1">YEAR(TODAY()) - K387</f>
        <v>29</v>
      </c>
      <c r="M387" t="s">
        <v>26</v>
      </c>
      <c r="N387" t="s">
        <v>89</v>
      </c>
      <c r="O387" t="s">
        <v>19</v>
      </c>
      <c r="P387" t="s">
        <v>61</v>
      </c>
    </row>
    <row r="388" spans="1:16" ht="16.5" customHeight="1" x14ac:dyDescent="0.25">
      <c r="A388">
        <v>447</v>
      </c>
      <c r="B388" t="s">
        <v>98</v>
      </c>
      <c r="C388" s="2">
        <v>69</v>
      </c>
      <c r="D388" s="2">
        <v>116</v>
      </c>
      <c r="E388" s="2">
        <f>AVERAGE(C388:D388)</f>
        <v>92.5</v>
      </c>
      <c r="F388">
        <v>4</v>
      </c>
      <c r="G388" s="1" t="s">
        <v>308</v>
      </c>
      <c r="H388" t="s">
        <v>684</v>
      </c>
      <c r="I388" t="s">
        <v>656</v>
      </c>
      <c r="J388" t="s">
        <v>642</v>
      </c>
      <c r="K388">
        <v>1982</v>
      </c>
      <c r="L388">
        <f ca="1">YEAR(TODAY()) - K388</f>
        <v>41</v>
      </c>
      <c r="M388" t="s">
        <v>17</v>
      </c>
      <c r="N388" t="s">
        <v>28</v>
      </c>
      <c r="O388" t="s">
        <v>29</v>
      </c>
      <c r="P388" t="s">
        <v>37</v>
      </c>
    </row>
    <row r="389" spans="1:16" ht="16.5" customHeight="1" x14ac:dyDescent="0.25">
      <c r="A389">
        <v>449</v>
      </c>
      <c r="B389" t="s">
        <v>166</v>
      </c>
      <c r="C389" s="2">
        <v>69</v>
      </c>
      <c r="D389" s="2">
        <v>116</v>
      </c>
      <c r="E389" s="2">
        <f>AVERAGE(C389:D389)</f>
        <v>92.5</v>
      </c>
      <c r="F389">
        <v>3.9</v>
      </c>
      <c r="G389" s="1" t="s">
        <v>282</v>
      </c>
      <c r="H389" t="s">
        <v>296</v>
      </c>
      <c r="I389" t="s">
        <v>653</v>
      </c>
      <c r="J389" t="s">
        <v>31</v>
      </c>
      <c r="K389">
        <v>1996</v>
      </c>
      <c r="L389">
        <f ca="1">YEAR(TODAY()) - K389</f>
        <v>27</v>
      </c>
      <c r="M389" t="s">
        <v>17</v>
      </c>
      <c r="N389" t="s">
        <v>32</v>
      </c>
      <c r="O389" t="s">
        <v>32</v>
      </c>
      <c r="P389" t="s">
        <v>33</v>
      </c>
    </row>
    <row r="390" spans="1:16" ht="16.5" customHeight="1" x14ac:dyDescent="0.25">
      <c r="A390">
        <v>450</v>
      </c>
      <c r="B390" t="s">
        <v>16</v>
      </c>
      <c r="C390" s="2">
        <v>69</v>
      </c>
      <c r="D390" s="2">
        <v>116</v>
      </c>
      <c r="E390" s="2">
        <f>AVERAGE(C390:D390)</f>
        <v>92.5</v>
      </c>
      <c r="F390">
        <v>3.2</v>
      </c>
      <c r="G390" s="1" t="s">
        <v>591</v>
      </c>
      <c r="H390" t="s">
        <v>825</v>
      </c>
      <c r="I390" t="s">
        <v>679</v>
      </c>
      <c r="J390" t="s">
        <v>643</v>
      </c>
      <c r="K390">
        <v>2007</v>
      </c>
      <c r="L390">
        <f ca="1">YEAR(TODAY()) - K390</f>
        <v>16</v>
      </c>
      <c r="M390" t="s">
        <v>26</v>
      </c>
      <c r="N390" t="s">
        <v>89</v>
      </c>
      <c r="O390" t="s">
        <v>19</v>
      </c>
      <c r="P390" t="s">
        <v>23</v>
      </c>
    </row>
    <row r="391" spans="1:16" ht="16.5" customHeight="1" x14ac:dyDescent="0.25">
      <c r="A391">
        <v>451</v>
      </c>
      <c r="B391" t="s">
        <v>16</v>
      </c>
      <c r="C391" s="2">
        <v>69</v>
      </c>
      <c r="D391" s="2">
        <v>116</v>
      </c>
      <c r="E391" s="2">
        <f>AVERAGE(C391:D391)</f>
        <v>92.5</v>
      </c>
      <c r="F391">
        <v>3.2</v>
      </c>
      <c r="G391" s="1" t="s">
        <v>592</v>
      </c>
      <c r="H391" t="s">
        <v>826</v>
      </c>
      <c r="I391" t="s">
        <v>717</v>
      </c>
      <c r="J391" t="s">
        <v>643</v>
      </c>
      <c r="K391">
        <v>2009</v>
      </c>
      <c r="L391">
        <f ca="1">YEAR(TODAY()) - K391</f>
        <v>14</v>
      </c>
      <c r="M391" t="s">
        <v>17</v>
      </c>
      <c r="N391" t="s">
        <v>51</v>
      </c>
      <c r="O391" t="s">
        <v>29</v>
      </c>
      <c r="P391" t="s">
        <v>15</v>
      </c>
    </row>
    <row r="392" spans="1:16" ht="16.5" customHeight="1" x14ac:dyDescent="0.25">
      <c r="A392">
        <v>452</v>
      </c>
      <c r="B392" t="s">
        <v>244</v>
      </c>
      <c r="C392" s="2">
        <v>69</v>
      </c>
      <c r="D392" s="2">
        <v>116</v>
      </c>
      <c r="E392" s="2">
        <f>AVERAGE(C392:D392)</f>
        <v>92.5</v>
      </c>
      <c r="F392">
        <v>3.7</v>
      </c>
      <c r="G392" s="1" t="s">
        <v>395</v>
      </c>
      <c r="H392" t="s">
        <v>678</v>
      </c>
      <c r="I392" t="s">
        <v>679</v>
      </c>
      <c r="J392" t="s">
        <v>31</v>
      </c>
      <c r="K392">
        <v>1911</v>
      </c>
      <c r="L392">
        <f ca="1">YEAR(TODAY()) - K392</f>
        <v>112</v>
      </c>
      <c r="M392" t="s">
        <v>17</v>
      </c>
      <c r="N392" t="s">
        <v>39</v>
      </c>
      <c r="O392" t="s">
        <v>29</v>
      </c>
      <c r="P392" t="s">
        <v>33</v>
      </c>
    </row>
    <row r="393" spans="1:16" ht="16.5" customHeight="1" x14ac:dyDescent="0.25">
      <c r="A393">
        <v>453</v>
      </c>
      <c r="B393" t="s">
        <v>16</v>
      </c>
      <c r="C393" s="2">
        <v>69</v>
      </c>
      <c r="D393" s="2">
        <v>116</v>
      </c>
      <c r="E393" s="2">
        <f>AVERAGE(C393:D393)</f>
        <v>92.5</v>
      </c>
      <c r="F393">
        <v>4.4000000000000004</v>
      </c>
      <c r="G393" s="1" t="s">
        <v>593</v>
      </c>
      <c r="H393" t="s">
        <v>805</v>
      </c>
      <c r="I393" t="s">
        <v>651</v>
      </c>
      <c r="J393" t="s">
        <v>645</v>
      </c>
      <c r="K393">
        <v>2007</v>
      </c>
      <c r="L393">
        <f ca="1">YEAR(TODAY()) - K393</f>
        <v>16</v>
      </c>
      <c r="M393" t="s">
        <v>26</v>
      </c>
      <c r="N393" t="s">
        <v>22</v>
      </c>
      <c r="O393" t="s">
        <v>19</v>
      </c>
      <c r="P393" t="s">
        <v>61</v>
      </c>
    </row>
    <row r="394" spans="1:16" ht="16.5" customHeight="1" x14ac:dyDescent="0.25">
      <c r="A394">
        <v>454</v>
      </c>
      <c r="B394" t="s">
        <v>16</v>
      </c>
      <c r="C394" s="2">
        <v>69</v>
      </c>
      <c r="D394" s="2">
        <v>116</v>
      </c>
      <c r="E394" s="2">
        <f>AVERAGE(C394:D394)</f>
        <v>92.5</v>
      </c>
      <c r="F394">
        <v>3.1</v>
      </c>
      <c r="G394" s="1" t="s">
        <v>594</v>
      </c>
      <c r="H394" t="s">
        <v>827</v>
      </c>
      <c r="I394" t="s">
        <v>656</v>
      </c>
      <c r="J394" t="s">
        <v>647</v>
      </c>
      <c r="K394">
        <v>2009</v>
      </c>
      <c r="L394">
        <f ca="1">YEAR(TODAY()) - K394</f>
        <v>14</v>
      </c>
      <c r="M394" t="s">
        <v>26</v>
      </c>
      <c r="N394" t="s">
        <v>39</v>
      </c>
      <c r="O394" t="s">
        <v>29</v>
      </c>
      <c r="P394" t="s">
        <v>74</v>
      </c>
    </row>
    <row r="395" spans="1:16" ht="16.5" customHeight="1" x14ac:dyDescent="0.25">
      <c r="A395">
        <v>455</v>
      </c>
      <c r="B395" t="s">
        <v>16</v>
      </c>
      <c r="C395" s="2">
        <v>69</v>
      </c>
      <c r="D395" s="2">
        <v>116</v>
      </c>
      <c r="E395" s="2">
        <f>AVERAGE(C395:D395)</f>
        <v>92.5</v>
      </c>
      <c r="F395">
        <v>3.3</v>
      </c>
      <c r="G395" s="1" t="s">
        <v>554</v>
      </c>
      <c r="H395" t="s">
        <v>803</v>
      </c>
      <c r="I395" t="s">
        <v>701</v>
      </c>
      <c r="J395" t="s">
        <v>31</v>
      </c>
      <c r="K395">
        <v>1880</v>
      </c>
      <c r="L395">
        <f ca="1">YEAR(TODAY()) - K395</f>
        <v>143</v>
      </c>
      <c r="M395" t="s">
        <v>211</v>
      </c>
      <c r="N395" t="s">
        <v>212</v>
      </c>
      <c r="O395" t="s">
        <v>213</v>
      </c>
      <c r="P395" t="s">
        <v>20</v>
      </c>
    </row>
    <row r="396" spans="1:16" ht="16.5" customHeight="1" x14ac:dyDescent="0.25">
      <c r="A396">
        <v>456</v>
      </c>
      <c r="B396" t="s">
        <v>16</v>
      </c>
      <c r="C396" s="2">
        <v>69</v>
      </c>
      <c r="D396" s="2">
        <v>116</v>
      </c>
      <c r="E396" s="2">
        <f>AVERAGE(C396:D396)</f>
        <v>92.5</v>
      </c>
      <c r="F396">
        <v>3.5</v>
      </c>
      <c r="G396" s="1" t="s">
        <v>396</v>
      </c>
      <c r="H396" t="s">
        <v>828</v>
      </c>
      <c r="I396" t="s">
        <v>778</v>
      </c>
      <c r="J396" t="s">
        <v>644</v>
      </c>
      <c r="K396">
        <v>2006</v>
      </c>
      <c r="L396">
        <f ca="1">YEAR(TODAY()) - K396</f>
        <v>17</v>
      </c>
      <c r="M396" t="s">
        <v>26</v>
      </c>
      <c r="N396" t="s">
        <v>13</v>
      </c>
      <c r="O396" t="s">
        <v>14</v>
      </c>
      <c r="P396" t="s">
        <v>70</v>
      </c>
    </row>
    <row r="397" spans="1:16" ht="16.5" customHeight="1" x14ac:dyDescent="0.25">
      <c r="A397">
        <v>458</v>
      </c>
      <c r="B397" t="s">
        <v>77</v>
      </c>
      <c r="C397" s="2">
        <v>69</v>
      </c>
      <c r="D397" s="2">
        <v>116</v>
      </c>
      <c r="E397" s="2">
        <f>AVERAGE(C397:D397)</f>
        <v>92.5</v>
      </c>
      <c r="F397">
        <v>2.6</v>
      </c>
      <c r="G397" s="1" t="s">
        <v>555</v>
      </c>
      <c r="H397" t="s">
        <v>368</v>
      </c>
      <c r="I397" t="s">
        <v>674</v>
      </c>
      <c r="J397" t="s">
        <v>644</v>
      </c>
      <c r="K397">
        <v>1984</v>
      </c>
      <c r="L397">
        <f ca="1">YEAR(TODAY()) - K397</f>
        <v>39</v>
      </c>
      <c r="M397" t="s">
        <v>214</v>
      </c>
      <c r="N397" t="s">
        <v>215</v>
      </c>
      <c r="O397" t="s">
        <v>216</v>
      </c>
      <c r="P397" t="s">
        <v>15</v>
      </c>
    </row>
    <row r="398" spans="1:16" ht="16.5" customHeight="1" x14ac:dyDescent="0.25">
      <c r="A398">
        <v>460</v>
      </c>
      <c r="B398" t="s">
        <v>16</v>
      </c>
      <c r="C398" s="2">
        <v>69</v>
      </c>
      <c r="D398" s="2">
        <v>116</v>
      </c>
      <c r="E398" s="2">
        <f>AVERAGE(C398:D398)</f>
        <v>92.5</v>
      </c>
      <c r="F398">
        <v>2.7</v>
      </c>
      <c r="G398" s="1" t="s">
        <v>397</v>
      </c>
      <c r="H398" t="s">
        <v>648</v>
      </c>
      <c r="I398" t="s">
        <v>649</v>
      </c>
      <c r="J398" t="s">
        <v>643</v>
      </c>
      <c r="K398">
        <v>1968</v>
      </c>
      <c r="L398">
        <f ca="1">YEAR(TODAY()) - K398</f>
        <v>55</v>
      </c>
      <c r="M398" t="s">
        <v>17</v>
      </c>
      <c r="N398" t="s">
        <v>27</v>
      </c>
      <c r="O398" t="s">
        <v>19</v>
      </c>
      <c r="P398" t="s">
        <v>23</v>
      </c>
    </row>
    <row r="399" spans="1:16" ht="16.5" customHeight="1" x14ac:dyDescent="0.25">
      <c r="A399">
        <v>461</v>
      </c>
      <c r="B399" t="s">
        <v>16</v>
      </c>
      <c r="C399" s="2">
        <v>69</v>
      </c>
      <c r="D399" s="2">
        <v>116</v>
      </c>
      <c r="E399" s="2">
        <f>AVERAGE(C399:D399)</f>
        <v>92.5</v>
      </c>
      <c r="F399">
        <v>3.5</v>
      </c>
      <c r="G399" s="1" t="s">
        <v>595</v>
      </c>
      <c r="H399" t="s">
        <v>825</v>
      </c>
      <c r="I399" t="s">
        <v>679</v>
      </c>
      <c r="J399" t="s">
        <v>644</v>
      </c>
      <c r="K399">
        <v>2009</v>
      </c>
      <c r="L399">
        <f ca="1">YEAR(TODAY()) - K399</f>
        <v>14</v>
      </c>
      <c r="M399" t="s">
        <v>26</v>
      </c>
      <c r="N399" t="s">
        <v>22</v>
      </c>
      <c r="O399" t="s">
        <v>19</v>
      </c>
      <c r="P399" t="s">
        <v>15</v>
      </c>
    </row>
    <row r="400" spans="1:16" ht="16.5" customHeight="1" x14ac:dyDescent="0.25">
      <c r="A400">
        <v>463</v>
      </c>
      <c r="B400" t="s">
        <v>217</v>
      </c>
      <c r="C400" s="2">
        <v>69</v>
      </c>
      <c r="D400" s="2">
        <v>116</v>
      </c>
      <c r="E400" s="2">
        <f>AVERAGE(C400:D400)</f>
        <v>92.5</v>
      </c>
      <c r="F400">
        <v>3.8</v>
      </c>
      <c r="G400" s="1" t="s">
        <v>306</v>
      </c>
      <c r="H400" t="s">
        <v>705</v>
      </c>
      <c r="I400" t="s">
        <v>656</v>
      </c>
      <c r="J400" t="s">
        <v>646</v>
      </c>
      <c r="K400">
        <v>1986</v>
      </c>
      <c r="L400">
        <f ca="1">YEAR(TODAY()) - K400</f>
        <v>37</v>
      </c>
      <c r="M400" t="s">
        <v>92</v>
      </c>
      <c r="N400" t="s">
        <v>93</v>
      </c>
      <c r="O400" t="s">
        <v>25</v>
      </c>
      <c r="P400" t="s">
        <v>23</v>
      </c>
    </row>
    <row r="401" spans="1:16" ht="16.5" customHeight="1" x14ac:dyDescent="0.25">
      <c r="A401">
        <v>465</v>
      </c>
      <c r="B401" t="s">
        <v>16</v>
      </c>
      <c r="C401" s="2">
        <v>69</v>
      </c>
      <c r="D401" s="2">
        <v>116</v>
      </c>
      <c r="E401" s="2">
        <f>AVERAGE(C401:D401)</f>
        <v>92.5</v>
      </c>
      <c r="F401">
        <v>4.8</v>
      </c>
      <c r="G401" s="1" t="s">
        <v>385</v>
      </c>
      <c r="H401" t="s">
        <v>648</v>
      </c>
      <c r="I401" t="s">
        <v>649</v>
      </c>
      <c r="J401" t="s">
        <v>647</v>
      </c>
      <c r="K401">
        <v>2011</v>
      </c>
      <c r="L401">
        <f ca="1">YEAR(TODAY()) - K401</f>
        <v>12</v>
      </c>
      <c r="M401" t="s">
        <v>26</v>
      </c>
      <c r="N401" t="s">
        <v>39</v>
      </c>
      <c r="O401" t="s">
        <v>29</v>
      </c>
      <c r="P401" t="s">
        <v>15</v>
      </c>
    </row>
    <row r="402" spans="1:16" ht="16.5" customHeight="1" x14ac:dyDescent="0.25">
      <c r="A402">
        <v>466</v>
      </c>
      <c r="B402" t="s">
        <v>16</v>
      </c>
      <c r="C402" s="2">
        <v>69</v>
      </c>
      <c r="D402" s="2">
        <v>116</v>
      </c>
      <c r="E402" s="2">
        <f>AVERAGE(C402:D402)</f>
        <v>92.5</v>
      </c>
      <c r="F402">
        <v>4.2</v>
      </c>
      <c r="G402" s="1" t="s">
        <v>596</v>
      </c>
      <c r="H402" t="s">
        <v>829</v>
      </c>
      <c r="I402" t="s">
        <v>715</v>
      </c>
      <c r="J402" t="s">
        <v>645</v>
      </c>
      <c r="K402">
        <v>1989</v>
      </c>
      <c r="L402">
        <f ca="1">YEAR(TODAY()) - K402</f>
        <v>34</v>
      </c>
      <c r="M402" t="s">
        <v>26</v>
      </c>
      <c r="N402" t="s">
        <v>89</v>
      </c>
      <c r="O402" t="s">
        <v>19</v>
      </c>
      <c r="P402" t="s">
        <v>60</v>
      </c>
    </row>
    <row r="403" spans="1:16" ht="16.5" customHeight="1" x14ac:dyDescent="0.25">
      <c r="A403">
        <v>467</v>
      </c>
      <c r="B403" t="s">
        <v>94</v>
      </c>
      <c r="C403" s="2">
        <v>31</v>
      </c>
      <c r="D403" s="2">
        <v>56</v>
      </c>
      <c r="E403" s="2">
        <f>AVERAGE(C403:D403)</f>
        <v>43.5</v>
      </c>
      <c r="F403">
        <v>3.3</v>
      </c>
      <c r="G403" s="1" t="s">
        <v>462</v>
      </c>
      <c r="H403" t="s">
        <v>659</v>
      </c>
      <c r="I403" t="s">
        <v>660</v>
      </c>
      <c r="J403" t="s">
        <v>644</v>
      </c>
      <c r="K403">
        <v>2015</v>
      </c>
      <c r="L403">
        <f ca="1">YEAR(TODAY()) - K403</f>
        <v>8</v>
      </c>
      <c r="M403" t="s">
        <v>26</v>
      </c>
      <c r="N403" t="s">
        <v>32</v>
      </c>
      <c r="O403" t="s">
        <v>32</v>
      </c>
      <c r="P403" t="s">
        <v>15</v>
      </c>
    </row>
    <row r="404" spans="1:16" ht="16.5" customHeight="1" x14ac:dyDescent="0.25">
      <c r="A404">
        <v>468</v>
      </c>
      <c r="B404" t="s">
        <v>16</v>
      </c>
      <c r="C404" s="2">
        <v>31</v>
      </c>
      <c r="D404" s="2">
        <v>56</v>
      </c>
      <c r="E404" s="2">
        <f>AVERAGE(C404:D404)</f>
        <v>43.5</v>
      </c>
      <c r="F404">
        <v>4</v>
      </c>
      <c r="G404" s="1" t="s">
        <v>461</v>
      </c>
      <c r="H404" t="s">
        <v>707</v>
      </c>
      <c r="I404" t="s">
        <v>656</v>
      </c>
      <c r="J404" t="s">
        <v>643</v>
      </c>
      <c r="K404">
        <v>2006</v>
      </c>
      <c r="L404">
        <f ca="1">YEAR(TODAY()) - K404</f>
        <v>17</v>
      </c>
      <c r="M404" t="s">
        <v>26</v>
      </c>
      <c r="N404" t="s">
        <v>38</v>
      </c>
      <c r="O404" t="s">
        <v>29</v>
      </c>
      <c r="P404" t="s">
        <v>70</v>
      </c>
    </row>
    <row r="405" spans="1:16" ht="16.5" customHeight="1" x14ac:dyDescent="0.25">
      <c r="A405">
        <v>469</v>
      </c>
      <c r="B405" t="s">
        <v>218</v>
      </c>
      <c r="C405" s="2">
        <v>31</v>
      </c>
      <c r="D405" s="2">
        <v>56</v>
      </c>
      <c r="E405" s="2">
        <f>AVERAGE(C405:D405)</f>
        <v>43.5</v>
      </c>
      <c r="F405">
        <v>3.9</v>
      </c>
      <c r="G405" s="1" t="s">
        <v>556</v>
      </c>
      <c r="H405" t="s">
        <v>648</v>
      </c>
      <c r="I405" t="s">
        <v>649</v>
      </c>
      <c r="J405" t="s">
        <v>645</v>
      </c>
      <c r="K405">
        <v>2012</v>
      </c>
      <c r="L405">
        <f ca="1">YEAR(TODAY()) - K405</f>
        <v>11</v>
      </c>
      <c r="M405" t="s">
        <v>26</v>
      </c>
      <c r="N405" t="s">
        <v>18</v>
      </c>
      <c r="O405" t="s">
        <v>19</v>
      </c>
      <c r="P405" t="s">
        <v>15</v>
      </c>
    </row>
    <row r="406" spans="1:16" ht="16.5" customHeight="1" x14ac:dyDescent="0.25">
      <c r="A406">
        <v>470</v>
      </c>
      <c r="B406" t="s">
        <v>168</v>
      </c>
      <c r="C406" s="2">
        <v>31</v>
      </c>
      <c r="D406" s="2">
        <v>56</v>
      </c>
      <c r="E406" s="2">
        <f>AVERAGE(C406:D406)</f>
        <v>43.5</v>
      </c>
      <c r="F406">
        <v>3.7</v>
      </c>
      <c r="G406" s="1" t="s">
        <v>351</v>
      </c>
      <c r="H406" t="s">
        <v>770</v>
      </c>
      <c r="I406" t="s">
        <v>771</v>
      </c>
      <c r="J406" t="s">
        <v>643</v>
      </c>
      <c r="K406">
        <v>1999</v>
      </c>
      <c r="L406">
        <f ca="1">YEAR(TODAY()) - K406</f>
        <v>24</v>
      </c>
      <c r="M406" t="s">
        <v>17</v>
      </c>
      <c r="N406" t="s">
        <v>169</v>
      </c>
      <c r="O406" t="s">
        <v>25</v>
      </c>
      <c r="P406" t="s">
        <v>23</v>
      </c>
    </row>
    <row r="407" spans="1:16" ht="16.5" customHeight="1" x14ac:dyDescent="0.25">
      <c r="A407">
        <v>471</v>
      </c>
      <c r="B407" t="s">
        <v>16</v>
      </c>
      <c r="C407" s="2">
        <v>31</v>
      </c>
      <c r="D407" s="2">
        <v>56</v>
      </c>
      <c r="E407" s="2">
        <f>AVERAGE(C407:D407)</f>
        <v>43.5</v>
      </c>
      <c r="F407">
        <v>3.9</v>
      </c>
      <c r="G407" s="1" t="s">
        <v>398</v>
      </c>
      <c r="H407" t="s">
        <v>830</v>
      </c>
      <c r="I407" t="s">
        <v>717</v>
      </c>
      <c r="J407" t="s">
        <v>644</v>
      </c>
      <c r="K407">
        <v>2004</v>
      </c>
      <c r="L407">
        <f ca="1">YEAR(TODAY()) - K407</f>
        <v>19</v>
      </c>
      <c r="M407" t="s">
        <v>26</v>
      </c>
      <c r="N407" t="s">
        <v>66</v>
      </c>
      <c r="O407" t="s">
        <v>66</v>
      </c>
      <c r="P407" t="s">
        <v>70</v>
      </c>
    </row>
    <row r="408" spans="1:16" ht="16.5" customHeight="1" x14ac:dyDescent="0.25">
      <c r="A408">
        <v>472</v>
      </c>
      <c r="B408" t="s">
        <v>219</v>
      </c>
      <c r="C408" s="2">
        <v>31</v>
      </c>
      <c r="D408" s="2">
        <v>56</v>
      </c>
      <c r="E408" s="2">
        <f>AVERAGE(C408:D408)</f>
        <v>43.5</v>
      </c>
      <c r="F408">
        <v>3.5</v>
      </c>
      <c r="G408" s="1" t="s">
        <v>558</v>
      </c>
      <c r="H408" t="s">
        <v>789</v>
      </c>
      <c r="I408" t="s">
        <v>656</v>
      </c>
      <c r="J408" t="s">
        <v>31</v>
      </c>
      <c r="K408">
        <v>1970</v>
      </c>
      <c r="L408">
        <f ca="1">YEAR(TODAY()) - K408</f>
        <v>53</v>
      </c>
      <c r="M408" t="s">
        <v>17</v>
      </c>
      <c r="N408" t="s">
        <v>28</v>
      </c>
      <c r="O408" t="s">
        <v>29</v>
      </c>
      <c r="P408" t="s">
        <v>33</v>
      </c>
    </row>
    <row r="409" spans="1:16" ht="16.5" customHeight="1" x14ac:dyDescent="0.25">
      <c r="A409">
        <v>473</v>
      </c>
      <c r="B409" t="s">
        <v>16</v>
      </c>
      <c r="C409" s="2">
        <v>31</v>
      </c>
      <c r="D409" s="2">
        <v>56</v>
      </c>
      <c r="E409" s="2">
        <f>AVERAGE(C409:D409)</f>
        <v>43.5</v>
      </c>
      <c r="F409">
        <v>4</v>
      </c>
      <c r="G409" s="1" t="s">
        <v>597</v>
      </c>
      <c r="H409" t="s">
        <v>69</v>
      </c>
      <c r="I409" t="s">
        <v>343</v>
      </c>
      <c r="J409" t="s">
        <v>647</v>
      </c>
      <c r="K409">
        <v>2012</v>
      </c>
      <c r="L409">
        <f ca="1">YEAR(TODAY()) - K409</f>
        <v>11</v>
      </c>
      <c r="M409" t="s">
        <v>26</v>
      </c>
      <c r="N409" t="s">
        <v>63</v>
      </c>
      <c r="O409" t="s">
        <v>64</v>
      </c>
      <c r="P409" t="s">
        <v>15</v>
      </c>
    </row>
    <row r="410" spans="1:16" ht="16.5" customHeight="1" x14ac:dyDescent="0.25">
      <c r="A410">
        <v>474</v>
      </c>
      <c r="B410" t="s">
        <v>16</v>
      </c>
      <c r="C410" s="2">
        <v>31</v>
      </c>
      <c r="D410" s="2">
        <v>56</v>
      </c>
      <c r="E410" s="2">
        <f>AVERAGE(C410:D410)</f>
        <v>43.5</v>
      </c>
      <c r="F410">
        <v>3</v>
      </c>
      <c r="G410" s="1" t="s">
        <v>557</v>
      </c>
      <c r="H410" t="s">
        <v>758</v>
      </c>
      <c r="I410" t="s">
        <v>701</v>
      </c>
      <c r="J410" t="s">
        <v>643</v>
      </c>
      <c r="K410">
        <v>1887</v>
      </c>
      <c r="L410">
        <f ca="1">YEAR(TODAY()) - K410</f>
        <v>136</v>
      </c>
      <c r="M410" t="s">
        <v>26</v>
      </c>
      <c r="N410" t="s">
        <v>90</v>
      </c>
      <c r="O410" t="s">
        <v>14</v>
      </c>
      <c r="P410" t="s">
        <v>37</v>
      </c>
    </row>
    <row r="411" spans="1:16" ht="16.5" customHeight="1" x14ac:dyDescent="0.25">
      <c r="A411">
        <v>475</v>
      </c>
      <c r="B411" t="s">
        <v>16</v>
      </c>
      <c r="C411" s="2">
        <v>31</v>
      </c>
      <c r="D411" s="2">
        <v>56</v>
      </c>
      <c r="E411" s="2">
        <f>AVERAGE(C411:D411)</f>
        <v>43.5</v>
      </c>
      <c r="F411">
        <v>3.7</v>
      </c>
      <c r="G411" s="1" t="s">
        <v>399</v>
      </c>
      <c r="H411" t="s">
        <v>678</v>
      </c>
      <c r="I411" t="s">
        <v>679</v>
      </c>
      <c r="J411" t="s">
        <v>642</v>
      </c>
      <c r="K411">
        <v>2000</v>
      </c>
      <c r="L411">
        <f ca="1">YEAR(TODAY()) - K411</f>
        <v>23</v>
      </c>
      <c r="M411" t="s">
        <v>17</v>
      </c>
      <c r="N411" t="s">
        <v>207</v>
      </c>
      <c r="O411" t="s">
        <v>64</v>
      </c>
      <c r="P411" t="s">
        <v>37</v>
      </c>
    </row>
    <row r="412" spans="1:16" ht="16.5" customHeight="1" x14ac:dyDescent="0.25">
      <c r="A412">
        <v>477</v>
      </c>
      <c r="B412" t="s">
        <v>16</v>
      </c>
      <c r="C412" s="2">
        <v>31</v>
      </c>
      <c r="D412" s="2">
        <v>56</v>
      </c>
      <c r="E412" s="2">
        <f>AVERAGE(C412:D412)</f>
        <v>43.5</v>
      </c>
      <c r="F412">
        <v>2.8</v>
      </c>
      <c r="G412" s="1" t="s">
        <v>598</v>
      </c>
      <c r="H412" t="s">
        <v>796</v>
      </c>
      <c r="I412" t="s">
        <v>651</v>
      </c>
      <c r="J412" t="s">
        <v>645</v>
      </c>
      <c r="K412">
        <v>1987</v>
      </c>
      <c r="L412">
        <f ca="1">YEAR(TODAY()) - K412</f>
        <v>36</v>
      </c>
      <c r="M412" t="s">
        <v>12</v>
      </c>
      <c r="N412" t="s">
        <v>245</v>
      </c>
      <c r="O412" t="s">
        <v>246</v>
      </c>
      <c r="P412" t="s">
        <v>61</v>
      </c>
    </row>
    <row r="413" spans="1:16" ht="16.5" customHeight="1" x14ac:dyDescent="0.25">
      <c r="A413">
        <v>479</v>
      </c>
      <c r="B413" t="s">
        <v>170</v>
      </c>
      <c r="C413" s="2">
        <v>31</v>
      </c>
      <c r="D413" s="2">
        <v>56</v>
      </c>
      <c r="E413" s="2">
        <f>AVERAGE(C413:D413)</f>
        <v>43.5</v>
      </c>
      <c r="F413">
        <v>2.9</v>
      </c>
      <c r="G413" s="1" t="s">
        <v>513</v>
      </c>
      <c r="H413" t="s">
        <v>772</v>
      </c>
      <c r="I413" t="s">
        <v>773</v>
      </c>
      <c r="J413" t="s">
        <v>646</v>
      </c>
      <c r="K413">
        <v>1996</v>
      </c>
      <c r="L413">
        <f ca="1">YEAR(TODAY()) - K413</f>
        <v>27</v>
      </c>
      <c r="M413" t="s">
        <v>17</v>
      </c>
      <c r="N413" t="s">
        <v>171</v>
      </c>
      <c r="O413" t="s">
        <v>43</v>
      </c>
      <c r="P413" t="s">
        <v>70</v>
      </c>
    </row>
    <row r="414" spans="1:16" ht="16.5" customHeight="1" x14ac:dyDescent="0.25">
      <c r="A414">
        <v>480</v>
      </c>
      <c r="B414" t="s">
        <v>16</v>
      </c>
      <c r="C414" s="2">
        <v>31</v>
      </c>
      <c r="D414" s="2">
        <v>56</v>
      </c>
      <c r="E414" s="2">
        <f>AVERAGE(C414:D414)</f>
        <v>43.5</v>
      </c>
      <c r="F414">
        <v>4.7</v>
      </c>
      <c r="G414" s="1" t="s">
        <v>559</v>
      </c>
      <c r="H414" t="s">
        <v>650</v>
      </c>
      <c r="I414" t="s">
        <v>651</v>
      </c>
      <c r="J414" t="s">
        <v>646</v>
      </c>
      <c r="K414">
        <v>2002</v>
      </c>
      <c r="L414">
        <f ca="1">YEAR(TODAY()) - K414</f>
        <v>21</v>
      </c>
      <c r="M414" t="s">
        <v>92</v>
      </c>
      <c r="N414" t="s">
        <v>28</v>
      </c>
      <c r="O414" t="s">
        <v>29</v>
      </c>
      <c r="P414" t="s">
        <v>23</v>
      </c>
    </row>
    <row r="415" spans="1:16" ht="16.5" customHeight="1" x14ac:dyDescent="0.25">
      <c r="A415">
        <v>481</v>
      </c>
      <c r="B415" t="s">
        <v>16</v>
      </c>
      <c r="C415" s="2">
        <v>31</v>
      </c>
      <c r="D415" s="2">
        <v>56</v>
      </c>
      <c r="E415" s="2">
        <f>AVERAGE(C415:D415)</f>
        <v>43.5</v>
      </c>
      <c r="F415">
        <v>3.4</v>
      </c>
      <c r="G415" s="1" t="s">
        <v>400</v>
      </c>
      <c r="H415" t="s">
        <v>831</v>
      </c>
      <c r="I415" t="s">
        <v>746</v>
      </c>
      <c r="J415" t="s">
        <v>643</v>
      </c>
      <c r="K415">
        <v>1998</v>
      </c>
      <c r="L415">
        <f ca="1">YEAR(TODAY()) - K415</f>
        <v>25</v>
      </c>
      <c r="M415" t="s">
        <v>26</v>
      </c>
      <c r="N415" t="s">
        <v>247</v>
      </c>
      <c r="O415" t="s">
        <v>248</v>
      </c>
      <c r="P415" t="s">
        <v>23</v>
      </c>
    </row>
    <row r="416" spans="1:16" ht="16.5" customHeight="1" x14ac:dyDescent="0.25">
      <c r="A416">
        <v>482</v>
      </c>
      <c r="B416" t="s">
        <v>16</v>
      </c>
      <c r="C416" s="2">
        <v>31</v>
      </c>
      <c r="D416" s="2">
        <v>56</v>
      </c>
      <c r="E416" s="2">
        <f>AVERAGE(C416:D416)</f>
        <v>43.5</v>
      </c>
      <c r="F416">
        <v>3.9</v>
      </c>
      <c r="G416" s="1" t="s">
        <v>599</v>
      </c>
      <c r="H416" t="s">
        <v>684</v>
      </c>
      <c r="I416" t="s">
        <v>656</v>
      </c>
      <c r="J416" t="s">
        <v>643</v>
      </c>
      <c r="K416">
        <v>1995</v>
      </c>
      <c r="L416">
        <f ca="1">YEAR(TODAY()) - K416</f>
        <v>28</v>
      </c>
      <c r="M416" t="s">
        <v>92</v>
      </c>
      <c r="N416" t="s">
        <v>89</v>
      </c>
      <c r="O416" t="s">
        <v>19</v>
      </c>
      <c r="P416" t="s">
        <v>37</v>
      </c>
    </row>
    <row r="417" spans="1:16" ht="16.5" customHeight="1" x14ac:dyDescent="0.25">
      <c r="A417">
        <v>483</v>
      </c>
      <c r="B417" t="s">
        <v>16</v>
      </c>
      <c r="C417" s="2">
        <v>31</v>
      </c>
      <c r="D417" s="2">
        <v>56</v>
      </c>
      <c r="E417" s="2">
        <f>AVERAGE(C417:D417)</f>
        <v>43.5</v>
      </c>
      <c r="F417">
        <v>2.9</v>
      </c>
      <c r="G417" s="1" t="s">
        <v>600</v>
      </c>
      <c r="H417" t="s">
        <v>69</v>
      </c>
      <c r="I417" t="s">
        <v>343</v>
      </c>
      <c r="J417" t="s">
        <v>646</v>
      </c>
      <c r="K417">
        <v>1985</v>
      </c>
      <c r="L417">
        <f ca="1">YEAR(TODAY()) - K417</f>
        <v>38</v>
      </c>
      <c r="M417" t="s">
        <v>26</v>
      </c>
      <c r="N417" t="s">
        <v>39</v>
      </c>
      <c r="O417" t="s">
        <v>29</v>
      </c>
      <c r="P417" t="s">
        <v>23</v>
      </c>
    </row>
    <row r="418" spans="1:16" ht="16.5" customHeight="1" x14ac:dyDescent="0.25">
      <c r="A418">
        <v>484</v>
      </c>
      <c r="B418" t="s">
        <v>220</v>
      </c>
      <c r="C418" s="2">
        <v>31</v>
      </c>
      <c r="D418" s="2">
        <v>56</v>
      </c>
      <c r="E418" s="2">
        <f>AVERAGE(C418:D418)</f>
        <v>43.5</v>
      </c>
      <c r="F418">
        <v>4.5</v>
      </c>
      <c r="G418" s="1" t="s">
        <v>560</v>
      </c>
      <c r="H418" t="s">
        <v>804</v>
      </c>
      <c r="I418" t="s">
        <v>715</v>
      </c>
      <c r="J418" t="s">
        <v>642</v>
      </c>
      <c r="K418">
        <v>1942</v>
      </c>
      <c r="L418">
        <f ca="1">YEAR(TODAY()) - K418</f>
        <v>81</v>
      </c>
      <c r="M418" t="s">
        <v>12</v>
      </c>
      <c r="N418" t="s">
        <v>66</v>
      </c>
      <c r="O418" t="s">
        <v>66</v>
      </c>
      <c r="P418" t="s">
        <v>20</v>
      </c>
    </row>
    <row r="419" spans="1:16" ht="16.5" customHeight="1" x14ac:dyDescent="0.25">
      <c r="A419">
        <v>485</v>
      </c>
      <c r="B419" t="s">
        <v>16</v>
      </c>
      <c r="C419" s="2">
        <v>31</v>
      </c>
      <c r="D419" s="2">
        <v>56</v>
      </c>
      <c r="E419" s="2">
        <f>AVERAGE(C419:D419)</f>
        <v>43.5</v>
      </c>
      <c r="F419">
        <v>4.9000000000000004</v>
      </c>
      <c r="G419" s="1" t="s">
        <v>561</v>
      </c>
      <c r="H419" t="s">
        <v>296</v>
      </c>
      <c r="I419" t="s">
        <v>653</v>
      </c>
      <c r="J419" t="s">
        <v>647</v>
      </c>
      <c r="K419">
        <v>2010</v>
      </c>
      <c r="L419">
        <f ca="1">YEAR(TODAY()) - K419</f>
        <v>13</v>
      </c>
      <c r="M419" t="s">
        <v>26</v>
      </c>
      <c r="N419" t="s">
        <v>38</v>
      </c>
      <c r="O419" t="s">
        <v>29</v>
      </c>
      <c r="P419" t="s">
        <v>15</v>
      </c>
    </row>
    <row r="420" spans="1:16" ht="16.5" customHeight="1" x14ac:dyDescent="0.25">
      <c r="A420">
        <v>486</v>
      </c>
      <c r="B420" t="s">
        <v>172</v>
      </c>
      <c r="C420" s="2">
        <v>31</v>
      </c>
      <c r="D420" s="2">
        <v>56</v>
      </c>
      <c r="E420" s="2">
        <f>AVERAGE(C420:D420)</f>
        <v>43.5</v>
      </c>
      <c r="F420">
        <v>5</v>
      </c>
      <c r="G420" s="1" t="s">
        <v>514</v>
      </c>
      <c r="H420" t="s">
        <v>733</v>
      </c>
      <c r="I420" t="s">
        <v>715</v>
      </c>
      <c r="J420" t="s">
        <v>647</v>
      </c>
      <c r="K420">
        <v>2011</v>
      </c>
      <c r="L420">
        <f ca="1">YEAR(TODAY()) - K420</f>
        <v>12</v>
      </c>
      <c r="M420" t="s">
        <v>26</v>
      </c>
      <c r="N420" t="s">
        <v>39</v>
      </c>
      <c r="O420" t="s">
        <v>29</v>
      </c>
      <c r="P420" t="s">
        <v>74</v>
      </c>
    </row>
    <row r="421" spans="1:16" ht="16.5" customHeight="1" x14ac:dyDescent="0.25">
      <c r="A421">
        <v>487</v>
      </c>
      <c r="B421" t="s">
        <v>97</v>
      </c>
      <c r="C421" s="2">
        <v>95</v>
      </c>
      <c r="D421" s="2">
        <v>119</v>
      </c>
      <c r="E421" s="2">
        <f>AVERAGE(C421:D421)</f>
        <v>107</v>
      </c>
      <c r="F421">
        <v>3.3</v>
      </c>
      <c r="G421" s="1" t="s">
        <v>462</v>
      </c>
      <c r="H421" t="s">
        <v>709</v>
      </c>
      <c r="I421" t="s">
        <v>656</v>
      </c>
      <c r="J421" t="s">
        <v>644</v>
      </c>
      <c r="K421">
        <v>2015</v>
      </c>
      <c r="L421">
        <f ca="1">YEAR(TODAY()) - K421</f>
        <v>8</v>
      </c>
      <c r="M421" t="s">
        <v>26</v>
      </c>
      <c r="N421" t="s">
        <v>32</v>
      </c>
      <c r="O421" t="s">
        <v>32</v>
      </c>
      <c r="P421" t="s">
        <v>15</v>
      </c>
    </row>
    <row r="422" spans="1:16" ht="16.5" customHeight="1" x14ac:dyDescent="0.25">
      <c r="A422">
        <v>488</v>
      </c>
      <c r="B422" t="s">
        <v>16</v>
      </c>
      <c r="C422" s="2">
        <v>95</v>
      </c>
      <c r="D422" s="2">
        <v>119</v>
      </c>
      <c r="E422" s="2">
        <f>AVERAGE(C422:D422)</f>
        <v>107</v>
      </c>
      <c r="F422">
        <v>3.5</v>
      </c>
      <c r="G422" s="1" t="s">
        <v>465</v>
      </c>
      <c r="H422" t="s">
        <v>667</v>
      </c>
      <c r="I422" t="s">
        <v>668</v>
      </c>
      <c r="J422" t="s">
        <v>643</v>
      </c>
      <c r="K422">
        <v>2019</v>
      </c>
      <c r="L422">
        <f ca="1">YEAR(TODAY()) - K422</f>
        <v>4</v>
      </c>
      <c r="M422" t="s">
        <v>26</v>
      </c>
      <c r="N422" t="s">
        <v>51</v>
      </c>
      <c r="O422" t="s">
        <v>29</v>
      </c>
      <c r="P422" t="s">
        <v>15</v>
      </c>
    </row>
    <row r="423" spans="1:16" ht="16.5" customHeight="1" x14ac:dyDescent="0.25">
      <c r="A423">
        <v>489</v>
      </c>
      <c r="B423" t="s">
        <v>16</v>
      </c>
      <c r="C423" s="2">
        <v>95</v>
      </c>
      <c r="D423" s="2">
        <v>119</v>
      </c>
      <c r="E423" s="2">
        <f>AVERAGE(C423:D423)</f>
        <v>107</v>
      </c>
      <c r="F423">
        <v>3.5</v>
      </c>
      <c r="G423" s="1" t="s">
        <v>601</v>
      </c>
      <c r="H423" t="s">
        <v>832</v>
      </c>
      <c r="I423" t="s">
        <v>656</v>
      </c>
      <c r="J423" t="s">
        <v>647</v>
      </c>
      <c r="K423">
        <v>2010</v>
      </c>
      <c r="L423">
        <f ca="1">YEAR(TODAY()) - K423</f>
        <v>13</v>
      </c>
      <c r="M423" t="s">
        <v>26</v>
      </c>
      <c r="N423" t="s">
        <v>55</v>
      </c>
      <c r="O423" t="s">
        <v>56</v>
      </c>
      <c r="P423" t="s">
        <v>74</v>
      </c>
    </row>
    <row r="424" spans="1:16" ht="16.5" customHeight="1" x14ac:dyDescent="0.25">
      <c r="A424">
        <v>491</v>
      </c>
      <c r="B424" t="s">
        <v>76</v>
      </c>
      <c r="C424" s="2">
        <v>95</v>
      </c>
      <c r="D424" s="2">
        <v>119</v>
      </c>
      <c r="E424" s="2">
        <f>AVERAGE(C424:D424)</f>
        <v>107</v>
      </c>
      <c r="F424">
        <v>3.9</v>
      </c>
      <c r="G424" s="1" t="s">
        <v>562</v>
      </c>
      <c r="H424" t="s">
        <v>805</v>
      </c>
      <c r="I424" t="s">
        <v>651</v>
      </c>
      <c r="J424" t="s">
        <v>645</v>
      </c>
      <c r="K424">
        <v>2012</v>
      </c>
      <c r="L424">
        <f ca="1">YEAR(TODAY()) - K424</f>
        <v>11</v>
      </c>
      <c r="M424" t="s">
        <v>17</v>
      </c>
      <c r="N424" t="s">
        <v>22</v>
      </c>
      <c r="O424" t="s">
        <v>19</v>
      </c>
      <c r="P424" t="s">
        <v>74</v>
      </c>
    </row>
    <row r="425" spans="1:16" ht="16.5" customHeight="1" x14ac:dyDescent="0.25">
      <c r="A425">
        <v>492</v>
      </c>
      <c r="B425" t="s">
        <v>16</v>
      </c>
      <c r="C425" s="2">
        <v>95</v>
      </c>
      <c r="D425" s="2">
        <v>119</v>
      </c>
      <c r="E425" s="2">
        <f>AVERAGE(C425:D425)</f>
        <v>107</v>
      </c>
      <c r="F425">
        <v>3.4</v>
      </c>
      <c r="G425" s="1" t="s">
        <v>353</v>
      </c>
      <c r="H425" t="s">
        <v>654</v>
      </c>
      <c r="I425" t="s">
        <v>653</v>
      </c>
      <c r="J425" t="s">
        <v>646</v>
      </c>
      <c r="K425">
        <v>1990</v>
      </c>
      <c r="L425">
        <f ca="1">YEAR(TODAY()) - K425</f>
        <v>33</v>
      </c>
      <c r="M425" t="s">
        <v>92</v>
      </c>
      <c r="N425" t="s">
        <v>89</v>
      </c>
      <c r="O425" t="s">
        <v>19</v>
      </c>
      <c r="P425" t="s">
        <v>23</v>
      </c>
    </row>
    <row r="426" spans="1:16" ht="16.5" customHeight="1" x14ac:dyDescent="0.25">
      <c r="A426">
        <v>493</v>
      </c>
      <c r="B426" t="s">
        <v>16</v>
      </c>
      <c r="C426" s="2">
        <v>95</v>
      </c>
      <c r="D426" s="2">
        <v>119</v>
      </c>
      <c r="E426" s="2">
        <f>AVERAGE(C426:D426)</f>
        <v>107</v>
      </c>
      <c r="F426">
        <v>3.5</v>
      </c>
      <c r="G426" s="1" t="s">
        <v>602</v>
      </c>
      <c r="H426" t="s">
        <v>684</v>
      </c>
      <c r="I426" t="s">
        <v>656</v>
      </c>
      <c r="J426" t="s">
        <v>31</v>
      </c>
      <c r="K426">
        <v>1969</v>
      </c>
      <c r="L426">
        <f ca="1">YEAR(TODAY()) - K426</f>
        <v>54</v>
      </c>
      <c r="M426" t="s">
        <v>17</v>
      </c>
      <c r="N426" t="s">
        <v>249</v>
      </c>
      <c r="O426" t="s">
        <v>35</v>
      </c>
      <c r="P426" t="s">
        <v>33</v>
      </c>
    </row>
    <row r="427" spans="1:16" ht="16.5" customHeight="1" x14ac:dyDescent="0.25">
      <c r="A427">
        <v>501</v>
      </c>
      <c r="B427" t="s">
        <v>16</v>
      </c>
      <c r="C427" s="2">
        <v>95</v>
      </c>
      <c r="D427" s="2">
        <v>119</v>
      </c>
      <c r="E427" s="2">
        <f>AVERAGE(C427:D427)</f>
        <v>107</v>
      </c>
      <c r="F427">
        <v>4.5999999999999996</v>
      </c>
      <c r="G427" s="1" t="s">
        <v>603</v>
      </c>
      <c r="H427" t="s">
        <v>833</v>
      </c>
      <c r="I427" t="s">
        <v>672</v>
      </c>
      <c r="J427" t="s">
        <v>647</v>
      </c>
      <c r="K427">
        <v>1988</v>
      </c>
      <c r="L427">
        <f ca="1">YEAR(TODAY()) - K427</f>
        <v>35</v>
      </c>
      <c r="M427" t="s">
        <v>26</v>
      </c>
      <c r="N427" t="s">
        <v>89</v>
      </c>
      <c r="O427" t="s">
        <v>19</v>
      </c>
      <c r="P427" t="s">
        <v>60</v>
      </c>
    </row>
    <row r="428" spans="1:16" ht="16.5" customHeight="1" x14ac:dyDescent="0.25">
      <c r="A428">
        <v>502</v>
      </c>
      <c r="B428" t="s">
        <v>16</v>
      </c>
      <c r="C428" s="2">
        <v>95</v>
      </c>
      <c r="D428" s="2">
        <v>119</v>
      </c>
      <c r="E428" s="2">
        <f>AVERAGE(C428:D428)</f>
        <v>107</v>
      </c>
      <c r="F428">
        <v>4</v>
      </c>
      <c r="G428" s="1" t="s">
        <v>604</v>
      </c>
      <c r="H428" t="s">
        <v>808</v>
      </c>
      <c r="I428" t="s">
        <v>665</v>
      </c>
      <c r="J428" t="s">
        <v>645</v>
      </c>
      <c r="K428">
        <v>1999</v>
      </c>
      <c r="L428">
        <f ca="1">YEAR(TODAY()) - K428</f>
        <v>24</v>
      </c>
      <c r="M428" t="s">
        <v>26</v>
      </c>
      <c r="N428" t="s">
        <v>28</v>
      </c>
      <c r="O428" t="s">
        <v>29</v>
      </c>
      <c r="P428" t="s">
        <v>60</v>
      </c>
    </row>
    <row r="429" spans="1:16" ht="16.5" customHeight="1" x14ac:dyDescent="0.25">
      <c r="A429">
        <v>505</v>
      </c>
      <c r="B429" t="s">
        <v>16</v>
      </c>
      <c r="C429" s="2">
        <v>95</v>
      </c>
      <c r="D429" s="2">
        <v>119</v>
      </c>
      <c r="E429" s="2">
        <f>AVERAGE(C429:D429)</f>
        <v>107</v>
      </c>
      <c r="F429">
        <v>4.7</v>
      </c>
      <c r="G429" s="1" t="s">
        <v>605</v>
      </c>
      <c r="H429" t="s">
        <v>659</v>
      </c>
      <c r="I429" t="s">
        <v>660</v>
      </c>
      <c r="J429" t="s">
        <v>645</v>
      </c>
      <c r="K429">
        <v>1994</v>
      </c>
      <c r="L429">
        <f ca="1">YEAR(TODAY()) - K429</f>
        <v>29</v>
      </c>
      <c r="M429" t="s">
        <v>26</v>
      </c>
      <c r="N429" t="s">
        <v>89</v>
      </c>
      <c r="O429" t="s">
        <v>19</v>
      </c>
      <c r="P429" t="s">
        <v>60</v>
      </c>
    </row>
    <row r="430" spans="1:16" ht="16.5" customHeight="1" x14ac:dyDescent="0.25">
      <c r="A430">
        <v>506</v>
      </c>
      <c r="B430" t="s">
        <v>16</v>
      </c>
      <c r="C430" s="2">
        <v>95</v>
      </c>
      <c r="D430" s="2">
        <v>119</v>
      </c>
      <c r="E430" s="2">
        <f>AVERAGE(C430:D430)</f>
        <v>107</v>
      </c>
      <c r="F430">
        <v>3.5</v>
      </c>
      <c r="G430" s="1" t="s">
        <v>606</v>
      </c>
      <c r="H430" t="s">
        <v>684</v>
      </c>
      <c r="I430" t="s">
        <v>656</v>
      </c>
      <c r="J430" t="s">
        <v>645</v>
      </c>
      <c r="K430">
        <v>1998</v>
      </c>
      <c r="L430">
        <f ca="1">YEAR(TODAY()) - K430</f>
        <v>25</v>
      </c>
      <c r="M430" t="s">
        <v>26</v>
      </c>
      <c r="N430" t="s">
        <v>22</v>
      </c>
      <c r="O430" t="s">
        <v>19</v>
      </c>
      <c r="P430" t="s">
        <v>61</v>
      </c>
    </row>
    <row r="431" spans="1:16" ht="16.5" customHeight="1" x14ac:dyDescent="0.25">
      <c r="A431">
        <v>507</v>
      </c>
      <c r="B431" t="s">
        <v>173</v>
      </c>
      <c r="C431" s="2">
        <v>95</v>
      </c>
      <c r="D431" s="2">
        <v>119</v>
      </c>
      <c r="E431" s="2">
        <f>AVERAGE(C431:D431)</f>
        <v>107</v>
      </c>
      <c r="F431">
        <v>5</v>
      </c>
      <c r="G431" s="1" t="s">
        <v>514</v>
      </c>
      <c r="H431" t="s">
        <v>774</v>
      </c>
      <c r="I431" t="s">
        <v>715</v>
      </c>
      <c r="J431" t="s">
        <v>647</v>
      </c>
      <c r="K431">
        <v>2011</v>
      </c>
      <c r="L431">
        <f ca="1">YEAR(TODAY()) - K431</f>
        <v>12</v>
      </c>
      <c r="M431" t="s">
        <v>26</v>
      </c>
      <c r="N431" t="s">
        <v>39</v>
      </c>
      <c r="O431" t="s">
        <v>29</v>
      </c>
      <c r="P431" t="s">
        <v>74</v>
      </c>
    </row>
    <row r="432" spans="1:16" ht="16.5" customHeight="1" x14ac:dyDescent="0.25">
      <c r="A432">
        <v>508</v>
      </c>
      <c r="B432" t="s">
        <v>250</v>
      </c>
      <c r="C432" s="2">
        <v>212</v>
      </c>
      <c r="D432" s="2">
        <v>331</v>
      </c>
      <c r="E432" s="2">
        <f>AVERAGE(C432:D432)</f>
        <v>271.5</v>
      </c>
      <c r="F432">
        <v>4.0999999999999996</v>
      </c>
      <c r="G432" s="1" t="s">
        <v>401</v>
      </c>
      <c r="H432" t="s">
        <v>834</v>
      </c>
      <c r="I432" t="s">
        <v>656</v>
      </c>
      <c r="J432" t="s">
        <v>31</v>
      </c>
      <c r="K432">
        <v>1896</v>
      </c>
      <c r="L432">
        <f ca="1">YEAR(TODAY()) - K432</f>
        <v>127</v>
      </c>
      <c r="M432" t="s">
        <v>17</v>
      </c>
      <c r="N432" t="s">
        <v>32</v>
      </c>
      <c r="O432" t="s">
        <v>32</v>
      </c>
      <c r="P432" t="s">
        <v>33</v>
      </c>
    </row>
    <row r="433" spans="1:16" ht="16.5" customHeight="1" x14ac:dyDescent="0.25">
      <c r="A433">
        <v>509</v>
      </c>
      <c r="B433" t="s">
        <v>104</v>
      </c>
      <c r="C433" s="2">
        <v>212</v>
      </c>
      <c r="D433" s="2">
        <v>331</v>
      </c>
      <c r="E433" s="2">
        <f>AVERAGE(C433:D433)</f>
        <v>271.5</v>
      </c>
      <c r="F433">
        <v>4</v>
      </c>
      <c r="G433" s="1" t="s">
        <v>311</v>
      </c>
      <c r="H433" t="s">
        <v>835</v>
      </c>
      <c r="I433" t="s">
        <v>836</v>
      </c>
      <c r="J433" t="s">
        <v>31</v>
      </c>
      <c r="K433">
        <v>1913</v>
      </c>
      <c r="L433">
        <f ca="1">YEAR(TODAY()) - K433</f>
        <v>110</v>
      </c>
      <c r="M433" t="s">
        <v>17</v>
      </c>
      <c r="N433" t="s">
        <v>32</v>
      </c>
      <c r="O433" t="s">
        <v>32</v>
      </c>
      <c r="P433" t="s">
        <v>33</v>
      </c>
    </row>
    <row r="434" spans="1:16" ht="16.5" customHeight="1" x14ac:dyDescent="0.25">
      <c r="A434">
        <v>510</v>
      </c>
      <c r="B434" t="s">
        <v>16</v>
      </c>
      <c r="C434" s="2">
        <v>212</v>
      </c>
      <c r="D434" s="2">
        <v>331</v>
      </c>
      <c r="E434" s="2">
        <f>AVERAGE(C434:D434)</f>
        <v>271.5</v>
      </c>
      <c r="F434">
        <v>3.6</v>
      </c>
      <c r="G434" s="1" t="s">
        <v>607</v>
      </c>
      <c r="H434" t="s">
        <v>69</v>
      </c>
      <c r="I434" t="s">
        <v>343</v>
      </c>
      <c r="J434" t="s">
        <v>646</v>
      </c>
      <c r="K434">
        <v>2002</v>
      </c>
      <c r="L434">
        <f ca="1">YEAR(TODAY()) - K434</f>
        <v>21</v>
      </c>
      <c r="M434" t="s">
        <v>17</v>
      </c>
      <c r="N434" t="s">
        <v>89</v>
      </c>
      <c r="O434" t="s">
        <v>19</v>
      </c>
      <c r="P434" t="s">
        <v>15</v>
      </c>
    </row>
    <row r="435" spans="1:16" ht="16.5" customHeight="1" x14ac:dyDescent="0.25">
      <c r="A435">
        <v>511</v>
      </c>
      <c r="B435" t="s">
        <v>251</v>
      </c>
      <c r="C435" s="2">
        <v>212</v>
      </c>
      <c r="D435" s="2">
        <v>331</v>
      </c>
      <c r="E435" s="2">
        <f>AVERAGE(C435:D435)</f>
        <v>271.5</v>
      </c>
      <c r="F435">
        <v>5</v>
      </c>
      <c r="G435" s="1" t="s">
        <v>608</v>
      </c>
      <c r="H435" t="s">
        <v>648</v>
      </c>
      <c r="I435" t="s">
        <v>649</v>
      </c>
      <c r="J435" t="s">
        <v>647</v>
      </c>
      <c r="K435">
        <v>1987</v>
      </c>
      <c r="L435">
        <f ca="1">YEAR(TODAY()) - K435</f>
        <v>36</v>
      </c>
      <c r="M435" t="s">
        <v>26</v>
      </c>
      <c r="N435" t="s">
        <v>89</v>
      </c>
      <c r="O435" t="s">
        <v>19</v>
      </c>
      <c r="P435" t="s">
        <v>15</v>
      </c>
    </row>
    <row r="436" spans="1:16" ht="16.5" customHeight="1" x14ac:dyDescent="0.25">
      <c r="A436">
        <v>516</v>
      </c>
      <c r="B436" t="s">
        <v>175</v>
      </c>
      <c r="C436" s="2">
        <v>212</v>
      </c>
      <c r="D436" s="2">
        <v>331</v>
      </c>
      <c r="E436" s="2">
        <f>AVERAGE(C436:D436)</f>
        <v>271.5</v>
      </c>
      <c r="F436">
        <v>3.9</v>
      </c>
      <c r="G436" s="1" t="s">
        <v>515</v>
      </c>
      <c r="H436" t="s">
        <v>775</v>
      </c>
      <c r="I436" t="s">
        <v>773</v>
      </c>
      <c r="J436" t="s">
        <v>643</v>
      </c>
      <c r="K436">
        <v>1947</v>
      </c>
      <c r="L436">
        <f ca="1">YEAR(TODAY()) - K436</f>
        <v>76</v>
      </c>
      <c r="M436" t="s">
        <v>12</v>
      </c>
      <c r="N436" t="s">
        <v>18</v>
      </c>
      <c r="O436" t="s">
        <v>19</v>
      </c>
      <c r="P436" t="s">
        <v>44</v>
      </c>
    </row>
    <row r="437" spans="1:16" ht="16.5" customHeight="1" x14ac:dyDescent="0.25">
      <c r="A437">
        <v>517</v>
      </c>
      <c r="B437" t="s">
        <v>16</v>
      </c>
      <c r="C437" s="2">
        <v>212</v>
      </c>
      <c r="D437" s="2">
        <v>331</v>
      </c>
      <c r="E437" s="2">
        <f>AVERAGE(C437:D437)</f>
        <v>271.5</v>
      </c>
      <c r="F437">
        <v>2.7</v>
      </c>
      <c r="G437" s="1" t="s">
        <v>609</v>
      </c>
      <c r="H437" t="s">
        <v>837</v>
      </c>
      <c r="I437" t="s">
        <v>715</v>
      </c>
      <c r="J437" t="s">
        <v>645</v>
      </c>
      <c r="K437">
        <v>2010</v>
      </c>
      <c r="L437">
        <f ca="1">YEAR(TODAY()) - K437</f>
        <v>13</v>
      </c>
      <c r="M437" t="s">
        <v>17</v>
      </c>
      <c r="N437" t="s">
        <v>66</v>
      </c>
      <c r="O437" t="s">
        <v>66</v>
      </c>
      <c r="P437" t="s">
        <v>15</v>
      </c>
    </row>
    <row r="438" spans="1:16" ht="16.5" customHeight="1" x14ac:dyDescent="0.25">
      <c r="A438">
        <v>518</v>
      </c>
      <c r="B438" t="s">
        <v>174</v>
      </c>
      <c r="C438" s="2">
        <v>212</v>
      </c>
      <c r="D438" s="2">
        <v>331</v>
      </c>
      <c r="E438" s="2">
        <f>AVERAGE(C438:D438)</f>
        <v>271.5</v>
      </c>
      <c r="F438">
        <v>4.8</v>
      </c>
      <c r="G438" s="1" t="s">
        <v>300</v>
      </c>
      <c r="H438" t="s">
        <v>652</v>
      </c>
      <c r="I438" t="s">
        <v>653</v>
      </c>
      <c r="J438" t="s">
        <v>646</v>
      </c>
      <c r="K438">
        <v>2012</v>
      </c>
      <c r="L438">
        <f ca="1">YEAR(TODAY()) - K438</f>
        <v>11</v>
      </c>
      <c r="M438" t="s">
        <v>26</v>
      </c>
      <c r="N438" t="s">
        <v>28</v>
      </c>
      <c r="O438" t="s">
        <v>29</v>
      </c>
      <c r="P438" t="s">
        <v>15</v>
      </c>
    </row>
    <row r="439" spans="1:16" ht="16.5" customHeight="1" x14ac:dyDescent="0.25">
      <c r="A439">
        <v>521</v>
      </c>
      <c r="B439" t="s">
        <v>16</v>
      </c>
      <c r="C439" s="2">
        <v>212</v>
      </c>
      <c r="D439" s="2">
        <v>331</v>
      </c>
      <c r="E439" s="2">
        <f>AVERAGE(C439:D439)</f>
        <v>271.5</v>
      </c>
      <c r="F439">
        <v>3.8</v>
      </c>
      <c r="G439" s="1" t="s">
        <v>610</v>
      </c>
      <c r="H439" t="s">
        <v>667</v>
      </c>
      <c r="I439" t="s">
        <v>668</v>
      </c>
      <c r="J439" t="s">
        <v>645</v>
      </c>
      <c r="K439">
        <v>2010</v>
      </c>
      <c r="L439">
        <f ca="1">YEAR(TODAY()) - K439</f>
        <v>13</v>
      </c>
      <c r="M439" t="s">
        <v>17</v>
      </c>
      <c r="N439" t="s">
        <v>39</v>
      </c>
      <c r="O439" t="s">
        <v>29</v>
      </c>
      <c r="P439" t="s">
        <v>60</v>
      </c>
    </row>
    <row r="440" spans="1:16" ht="16.5" customHeight="1" x14ac:dyDescent="0.25">
      <c r="A440">
        <v>522</v>
      </c>
      <c r="B440" t="s">
        <v>252</v>
      </c>
      <c r="C440" s="2">
        <v>212</v>
      </c>
      <c r="D440" s="2">
        <v>331</v>
      </c>
      <c r="E440" s="2">
        <f>AVERAGE(C440:D440)</f>
        <v>271.5</v>
      </c>
      <c r="F440">
        <v>4.2</v>
      </c>
      <c r="G440" s="1" t="s">
        <v>611</v>
      </c>
      <c r="H440" t="s">
        <v>816</v>
      </c>
      <c r="I440" t="s">
        <v>781</v>
      </c>
      <c r="J440" t="s">
        <v>644</v>
      </c>
      <c r="K440">
        <v>2012</v>
      </c>
      <c r="L440">
        <f ca="1">YEAR(TODAY()) - K440</f>
        <v>11</v>
      </c>
      <c r="M440" t="s">
        <v>17</v>
      </c>
      <c r="N440" t="s">
        <v>32</v>
      </c>
      <c r="O440" t="s">
        <v>32</v>
      </c>
      <c r="P440" t="s">
        <v>15</v>
      </c>
    </row>
    <row r="441" spans="1:16" ht="16.5" customHeight="1" x14ac:dyDescent="0.25">
      <c r="A441">
        <v>523</v>
      </c>
      <c r="B441" t="s">
        <v>253</v>
      </c>
      <c r="C441" s="2">
        <v>212</v>
      </c>
      <c r="D441" s="2">
        <v>331</v>
      </c>
      <c r="E441" s="2">
        <f>AVERAGE(C441:D441)</f>
        <v>271.5</v>
      </c>
      <c r="F441">
        <v>3.9</v>
      </c>
      <c r="G441" s="1" t="s">
        <v>515</v>
      </c>
      <c r="H441" t="s">
        <v>735</v>
      </c>
      <c r="I441" t="s">
        <v>701</v>
      </c>
      <c r="J441" t="s">
        <v>643</v>
      </c>
      <c r="K441">
        <v>1947</v>
      </c>
      <c r="L441">
        <f ca="1">YEAR(TODAY()) - K441</f>
        <v>76</v>
      </c>
      <c r="M441" t="s">
        <v>12</v>
      </c>
      <c r="N441" t="s">
        <v>18</v>
      </c>
      <c r="O441" t="s">
        <v>19</v>
      </c>
      <c r="P441" t="s">
        <v>44</v>
      </c>
    </row>
    <row r="442" spans="1:16" ht="16.5" customHeight="1" x14ac:dyDescent="0.25">
      <c r="A442">
        <v>525</v>
      </c>
      <c r="B442" t="s">
        <v>16</v>
      </c>
      <c r="C442" s="2">
        <v>212</v>
      </c>
      <c r="D442" s="2">
        <v>331</v>
      </c>
      <c r="E442" s="2">
        <f>AVERAGE(C442:D442)</f>
        <v>271.5</v>
      </c>
      <c r="F442">
        <v>4.5</v>
      </c>
      <c r="G442" s="1" t="s">
        <v>564</v>
      </c>
      <c r="H442" t="s">
        <v>667</v>
      </c>
      <c r="I442" t="s">
        <v>668</v>
      </c>
      <c r="J442" t="s">
        <v>647</v>
      </c>
      <c r="K442">
        <v>1980</v>
      </c>
      <c r="L442">
        <f ca="1">YEAR(TODAY()) - K442</f>
        <v>43</v>
      </c>
      <c r="M442" t="s">
        <v>26</v>
      </c>
      <c r="N442" t="s">
        <v>89</v>
      </c>
      <c r="O442" t="s">
        <v>19</v>
      </c>
      <c r="P442" t="s">
        <v>15</v>
      </c>
    </row>
    <row r="443" spans="1:16" ht="16.5" customHeight="1" x14ac:dyDescent="0.25">
      <c r="A443">
        <v>526</v>
      </c>
      <c r="B443" t="s">
        <v>222</v>
      </c>
      <c r="C443" s="2">
        <v>212</v>
      </c>
      <c r="D443" s="2">
        <v>331</v>
      </c>
      <c r="E443" s="2">
        <f>AVERAGE(C443:D443)</f>
        <v>271.5</v>
      </c>
      <c r="F443">
        <v>3.5</v>
      </c>
      <c r="G443" s="1" t="s">
        <v>565</v>
      </c>
      <c r="H443" t="s">
        <v>808</v>
      </c>
      <c r="I443" t="s">
        <v>665</v>
      </c>
      <c r="J443" t="s">
        <v>646</v>
      </c>
      <c r="K443">
        <v>2003</v>
      </c>
      <c r="L443">
        <f ca="1">YEAR(TODAY()) - K443</f>
        <v>20</v>
      </c>
      <c r="M443" t="s">
        <v>12</v>
      </c>
      <c r="N443" t="s">
        <v>18</v>
      </c>
      <c r="O443" t="s">
        <v>19</v>
      </c>
      <c r="P443" t="s">
        <v>23</v>
      </c>
    </row>
    <row r="444" spans="1:16" ht="16.5" customHeight="1" x14ac:dyDescent="0.25">
      <c r="A444">
        <v>527</v>
      </c>
      <c r="B444" t="s">
        <v>16</v>
      </c>
      <c r="C444" s="2">
        <v>212</v>
      </c>
      <c r="D444" s="2">
        <v>331</v>
      </c>
      <c r="E444" s="2">
        <f>AVERAGE(C444:D444)</f>
        <v>271.5</v>
      </c>
      <c r="F444">
        <v>2.7</v>
      </c>
      <c r="G444" s="1" t="s">
        <v>402</v>
      </c>
      <c r="H444" t="s">
        <v>648</v>
      </c>
      <c r="I444" t="s">
        <v>649</v>
      </c>
      <c r="J444" t="s">
        <v>643</v>
      </c>
      <c r="K444">
        <v>1976</v>
      </c>
      <c r="L444">
        <f ca="1">YEAR(TODAY()) - K444</f>
        <v>47</v>
      </c>
      <c r="M444" t="s">
        <v>17</v>
      </c>
      <c r="N444" t="s">
        <v>254</v>
      </c>
      <c r="O444" t="s">
        <v>19</v>
      </c>
      <c r="P444" t="s">
        <v>20</v>
      </c>
    </row>
    <row r="445" spans="1:16" ht="16.5" customHeight="1" x14ac:dyDescent="0.25">
      <c r="A445">
        <v>528</v>
      </c>
      <c r="B445" t="s">
        <v>16</v>
      </c>
      <c r="C445" s="2">
        <v>212</v>
      </c>
      <c r="D445" s="2">
        <v>331</v>
      </c>
      <c r="E445" s="2">
        <f>AVERAGE(C445:D445)</f>
        <v>271.5</v>
      </c>
      <c r="F445">
        <v>3.5</v>
      </c>
      <c r="G445" s="1" t="s">
        <v>403</v>
      </c>
      <c r="H445" t="s">
        <v>667</v>
      </c>
      <c r="I445" t="s">
        <v>668</v>
      </c>
      <c r="J445" t="s">
        <v>645</v>
      </c>
      <c r="K445">
        <v>2012</v>
      </c>
      <c r="L445">
        <f ca="1">YEAR(TODAY()) - K445</f>
        <v>11</v>
      </c>
      <c r="M445" t="s">
        <v>26</v>
      </c>
      <c r="N445" t="s">
        <v>22</v>
      </c>
      <c r="O445" t="s">
        <v>19</v>
      </c>
      <c r="P445" t="s">
        <v>61</v>
      </c>
    </row>
    <row r="446" spans="1:16" ht="16.5" customHeight="1" x14ac:dyDescent="0.25">
      <c r="A446">
        <v>529</v>
      </c>
      <c r="B446" t="s">
        <v>105</v>
      </c>
      <c r="C446" s="2">
        <v>66</v>
      </c>
      <c r="D446" s="2">
        <v>112</v>
      </c>
      <c r="E446" s="2">
        <f>AVERAGE(C446:D446)</f>
        <v>89</v>
      </c>
      <c r="F446">
        <v>4.9000000000000004</v>
      </c>
      <c r="G446" s="1" t="s">
        <v>468</v>
      </c>
      <c r="H446" t="s">
        <v>716</v>
      </c>
      <c r="I446" t="s">
        <v>717</v>
      </c>
      <c r="J446" t="s">
        <v>647</v>
      </c>
      <c r="K446">
        <v>2016</v>
      </c>
      <c r="L446">
        <f ca="1">YEAR(TODAY()) - K446</f>
        <v>7</v>
      </c>
      <c r="M446" t="s">
        <v>26</v>
      </c>
      <c r="N446" t="s">
        <v>89</v>
      </c>
      <c r="O446" t="s">
        <v>19</v>
      </c>
      <c r="P446" t="s">
        <v>15</v>
      </c>
    </row>
    <row r="447" spans="1:16" ht="16.5" customHeight="1" x14ac:dyDescent="0.25">
      <c r="A447">
        <v>530</v>
      </c>
      <c r="B447" t="s">
        <v>16</v>
      </c>
      <c r="C447" s="2">
        <v>66</v>
      </c>
      <c r="D447" s="2">
        <v>112</v>
      </c>
      <c r="E447" s="2">
        <f>AVERAGE(C447:D447)</f>
        <v>89</v>
      </c>
      <c r="F447">
        <v>3.6</v>
      </c>
      <c r="G447" s="1" t="s">
        <v>312</v>
      </c>
      <c r="H447" t="s">
        <v>667</v>
      </c>
      <c r="I447" t="s">
        <v>668</v>
      </c>
      <c r="J447" t="s">
        <v>645</v>
      </c>
      <c r="K447">
        <v>2001</v>
      </c>
      <c r="L447">
        <f ca="1">YEAR(TODAY()) - K447</f>
        <v>22</v>
      </c>
      <c r="M447" t="s">
        <v>26</v>
      </c>
      <c r="N447" t="s">
        <v>39</v>
      </c>
      <c r="O447" t="s">
        <v>29</v>
      </c>
      <c r="P447" t="s">
        <v>61</v>
      </c>
    </row>
    <row r="448" spans="1:16" ht="16.5" customHeight="1" x14ac:dyDescent="0.25">
      <c r="A448">
        <v>532</v>
      </c>
      <c r="B448" t="s">
        <v>16</v>
      </c>
      <c r="C448" s="2">
        <v>66</v>
      </c>
      <c r="D448" s="2">
        <v>112</v>
      </c>
      <c r="E448" s="2">
        <f>AVERAGE(C448:D448)</f>
        <v>89</v>
      </c>
      <c r="F448">
        <v>3.1</v>
      </c>
      <c r="G448" s="1" t="s">
        <v>567</v>
      </c>
      <c r="H448" t="s">
        <v>809</v>
      </c>
      <c r="I448" t="s">
        <v>656</v>
      </c>
      <c r="J448" t="s">
        <v>647</v>
      </c>
      <c r="K448">
        <v>2001</v>
      </c>
      <c r="L448">
        <f ca="1">YEAR(TODAY()) - K448</f>
        <v>22</v>
      </c>
      <c r="M448" t="s">
        <v>26</v>
      </c>
      <c r="N448" t="s">
        <v>89</v>
      </c>
      <c r="O448" t="s">
        <v>19</v>
      </c>
      <c r="P448" t="s">
        <v>74</v>
      </c>
    </row>
    <row r="449" spans="1:16" ht="16.5" customHeight="1" x14ac:dyDescent="0.25">
      <c r="A449">
        <v>533</v>
      </c>
      <c r="B449" t="s">
        <v>129</v>
      </c>
      <c r="C449" s="2">
        <v>66</v>
      </c>
      <c r="D449" s="2">
        <v>112</v>
      </c>
      <c r="E449" s="2">
        <f>AVERAGE(C449:D449)</f>
        <v>89</v>
      </c>
      <c r="F449">
        <v>3.9</v>
      </c>
      <c r="G449" s="1" t="s">
        <v>404</v>
      </c>
      <c r="H449" t="s">
        <v>684</v>
      </c>
      <c r="I449" t="s">
        <v>656</v>
      </c>
      <c r="J449" t="s">
        <v>644</v>
      </c>
      <c r="K449">
        <v>2009</v>
      </c>
      <c r="L449">
        <f ca="1">YEAR(TODAY()) - K449</f>
        <v>14</v>
      </c>
      <c r="M449" t="s">
        <v>26</v>
      </c>
      <c r="N449" t="s">
        <v>51</v>
      </c>
      <c r="O449" t="s">
        <v>29</v>
      </c>
      <c r="P449" t="s">
        <v>15</v>
      </c>
    </row>
    <row r="450" spans="1:16" ht="16.5" customHeight="1" x14ac:dyDescent="0.25">
      <c r="A450">
        <v>534</v>
      </c>
      <c r="B450" t="s">
        <v>16</v>
      </c>
      <c r="C450" s="2">
        <v>66</v>
      </c>
      <c r="D450" s="2">
        <v>112</v>
      </c>
      <c r="E450" s="2">
        <f>AVERAGE(C450:D450)</f>
        <v>89</v>
      </c>
      <c r="F450">
        <v>3.4</v>
      </c>
      <c r="G450" s="1" t="s">
        <v>612</v>
      </c>
      <c r="H450" t="s">
        <v>838</v>
      </c>
      <c r="I450" t="s">
        <v>839</v>
      </c>
      <c r="J450" t="s">
        <v>645</v>
      </c>
      <c r="K450">
        <v>1986</v>
      </c>
      <c r="L450">
        <f ca="1">YEAR(TODAY()) - K450</f>
        <v>37</v>
      </c>
      <c r="M450" t="s">
        <v>26</v>
      </c>
      <c r="N450" t="s">
        <v>39</v>
      </c>
      <c r="O450" t="s">
        <v>29</v>
      </c>
      <c r="P450" t="s">
        <v>61</v>
      </c>
    </row>
    <row r="451" spans="1:16" ht="16.5" customHeight="1" x14ac:dyDescent="0.25">
      <c r="A451">
        <v>535</v>
      </c>
      <c r="B451" t="s">
        <v>255</v>
      </c>
      <c r="C451" s="2">
        <v>66</v>
      </c>
      <c r="D451" s="2">
        <v>112</v>
      </c>
      <c r="E451" s="2">
        <f>AVERAGE(C451:D451)</f>
        <v>89</v>
      </c>
      <c r="F451">
        <v>4.0999999999999996</v>
      </c>
      <c r="G451" s="1" t="s">
        <v>405</v>
      </c>
      <c r="H451" t="s">
        <v>707</v>
      </c>
      <c r="I451" t="s">
        <v>656</v>
      </c>
      <c r="J451" t="s">
        <v>31</v>
      </c>
      <c r="K451">
        <v>1976</v>
      </c>
      <c r="L451">
        <f ca="1">YEAR(TODAY()) - K451</f>
        <v>47</v>
      </c>
      <c r="M451" t="s">
        <v>17</v>
      </c>
      <c r="N451" t="s">
        <v>28</v>
      </c>
      <c r="O451" t="s">
        <v>29</v>
      </c>
      <c r="P451" t="s">
        <v>33</v>
      </c>
    </row>
    <row r="452" spans="1:16" ht="16.5" customHeight="1" x14ac:dyDescent="0.25">
      <c r="A452">
        <v>536</v>
      </c>
      <c r="B452" t="s">
        <v>16</v>
      </c>
      <c r="C452" s="2">
        <v>66</v>
      </c>
      <c r="D452" s="2">
        <v>112</v>
      </c>
      <c r="E452" s="2">
        <f>AVERAGE(C452:D452)</f>
        <v>89</v>
      </c>
      <c r="F452">
        <v>4.0999999999999996</v>
      </c>
      <c r="G452" s="1" t="s">
        <v>406</v>
      </c>
      <c r="H452" t="s">
        <v>840</v>
      </c>
      <c r="I452" t="s">
        <v>651</v>
      </c>
      <c r="J452" t="s">
        <v>31</v>
      </c>
      <c r="K452">
        <v>1966</v>
      </c>
      <c r="L452">
        <f ca="1">YEAR(TODAY()) - K452</f>
        <v>57</v>
      </c>
      <c r="M452" t="s">
        <v>17</v>
      </c>
      <c r="N452" t="s">
        <v>89</v>
      </c>
      <c r="O452" t="s">
        <v>19</v>
      </c>
      <c r="P452" t="s">
        <v>20</v>
      </c>
    </row>
    <row r="453" spans="1:16" ht="16.5" customHeight="1" x14ac:dyDescent="0.25">
      <c r="A453">
        <v>537</v>
      </c>
      <c r="B453" t="s">
        <v>223</v>
      </c>
      <c r="C453" s="2">
        <v>66</v>
      </c>
      <c r="D453" s="2">
        <v>112</v>
      </c>
      <c r="E453" s="2">
        <f>AVERAGE(C453:D453)</f>
        <v>89</v>
      </c>
      <c r="F453">
        <v>3.5</v>
      </c>
      <c r="G453" s="1" t="s">
        <v>568</v>
      </c>
      <c r="H453" t="s">
        <v>724</v>
      </c>
      <c r="I453" t="s">
        <v>717</v>
      </c>
      <c r="J453" t="s">
        <v>646</v>
      </c>
      <c r="K453">
        <v>2011</v>
      </c>
      <c r="L453">
        <f ca="1">YEAR(TODAY()) - K453</f>
        <v>12</v>
      </c>
      <c r="M453" t="s">
        <v>26</v>
      </c>
      <c r="N453" t="s">
        <v>224</v>
      </c>
      <c r="O453" t="s">
        <v>204</v>
      </c>
      <c r="P453" t="s">
        <v>15</v>
      </c>
    </row>
    <row r="454" spans="1:16" ht="16.5" customHeight="1" x14ac:dyDescent="0.25">
      <c r="A454">
        <v>538</v>
      </c>
      <c r="B454" t="s">
        <v>177</v>
      </c>
      <c r="C454" s="2">
        <v>66</v>
      </c>
      <c r="D454" s="2">
        <v>112</v>
      </c>
      <c r="E454" s="2">
        <f>AVERAGE(C454:D454)</f>
        <v>89</v>
      </c>
      <c r="F454">
        <v>4.3</v>
      </c>
      <c r="G454" s="1" t="s">
        <v>516</v>
      </c>
      <c r="H454" t="s">
        <v>768</v>
      </c>
      <c r="I454" t="s">
        <v>651</v>
      </c>
      <c r="J454" t="s">
        <v>644</v>
      </c>
      <c r="K454">
        <v>2010</v>
      </c>
      <c r="L454">
        <f ca="1">YEAR(TODAY()) - K454</f>
        <v>13</v>
      </c>
      <c r="M454" t="s">
        <v>26</v>
      </c>
      <c r="N454" t="s">
        <v>39</v>
      </c>
      <c r="O454" t="s">
        <v>29</v>
      </c>
      <c r="P454" t="s">
        <v>23</v>
      </c>
    </row>
    <row r="455" spans="1:16" ht="16.5" customHeight="1" x14ac:dyDescent="0.25">
      <c r="A455">
        <v>539</v>
      </c>
      <c r="B455" t="s">
        <v>256</v>
      </c>
      <c r="C455" s="2">
        <v>66</v>
      </c>
      <c r="D455" s="2">
        <v>112</v>
      </c>
      <c r="E455" s="2">
        <f>AVERAGE(C455:D455)</f>
        <v>89</v>
      </c>
      <c r="F455">
        <v>4.4000000000000004</v>
      </c>
      <c r="G455" s="1" t="s">
        <v>407</v>
      </c>
      <c r="H455" t="s">
        <v>659</v>
      </c>
      <c r="I455" t="s">
        <v>660</v>
      </c>
      <c r="J455" t="s">
        <v>646</v>
      </c>
      <c r="K455">
        <v>2012</v>
      </c>
      <c r="L455">
        <f ca="1">YEAR(TODAY()) - K455</f>
        <v>11</v>
      </c>
      <c r="M455" t="s">
        <v>26</v>
      </c>
      <c r="N455" t="s">
        <v>134</v>
      </c>
      <c r="O455" t="s">
        <v>64</v>
      </c>
      <c r="P455" t="s">
        <v>23</v>
      </c>
    </row>
    <row r="456" spans="1:16" ht="16.5" customHeight="1" x14ac:dyDescent="0.25">
      <c r="A456">
        <v>540</v>
      </c>
      <c r="B456" t="s">
        <v>16</v>
      </c>
      <c r="C456" s="2">
        <v>66</v>
      </c>
      <c r="D456" s="2">
        <v>112</v>
      </c>
      <c r="E456" s="2">
        <f>AVERAGE(C456:D456)</f>
        <v>89</v>
      </c>
      <c r="F456">
        <v>3.8</v>
      </c>
      <c r="G456" s="1" t="s">
        <v>569</v>
      </c>
      <c r="H456" t="s">
        <v>806</v>
      </c>
      <c r="I456" t="s">
        <v>656</v>
      </c>
      <c r="J456" t="s">
        <v>643</v>
      </c>
      <c r="K456">
        <v>1999</v>
      </c>
      <c r="L456">
        <f ca="1">YEAR(TODAY()) - K456</f>
        <v>24</v>
      </c>
      <c r="M456" t="s">
        <v>26</v>
      </c>
      <c r="N456" t="s">
        <v>39</v>
      </c>
      <c r="O456" t="s">
        <v>29</v>
      </c>
      <c r="P456" t="s">
        <v>70</v>
      </c>
    </row>
    <row r="457" spans="1:16" ht="16.5" customHeight="1" x14ac:dyDescent="0.25">
      <c r="A457">
        <v>541</v>
      </c>
      <c r="B457" t="s">
        <v>16</v>
      </c>
      <c r="C457" s="2">
        <v>66</v>
      </c>
      <c r="D457" s="2">
        <v>112</v>
      </c>
      <c r="E457" s="2">
        <f>AVERAGE(C457:D457)</f>
        <v>89</v>
      </c>
      <c r="F457">
        <v>3.7</v>
      </c>
      <c r="G457" s="1" t="s">
        <v>570</v>
      </c>
      <c r="H457" t="s">
        <v>683</v>
      </c>
      <c r="I457" t="s">
        <v>651</v>
      </c>
      <c r="J457" t="s">
        <v>642</v>
      </c>
      <c r="K457">
        <v>1908</v>
      </c>
      <c r="L457">
        <f ca="1">YEAR(TODAY()) - K457</f>
        <v>115</v>
      </c>
      <c r="M457" t="s">
        <v>92</v>
      </c>
      <c r="N457" t="s">
        <v>42</v>
      </c>
      <c r="O457" t="s">
        <v>43</v>
      </c>
      <c r="P457" t="s">
        <v>15</v>
      </c>
    </row>
    <row r="458" spans="1:16" ht="16.5" customHeight="1" x14ac:dyDescent="0.25">
      <c r="A458">
        <v>542</v>
      </c>
      <c r="B458" t="s">
        <v>257</v>
      </c>
      <c r="C458" s="2">
        <v>66</v>
      </c>
      <c r="D458" s="2">
        <v>112</v>
      </c>
      <c r="E458" s="2">
        <f>AVERAGE(C458:D458)</f>
        <v>89</v>
      </c>
      <c r="F458">
        <v>3.9</v>
      </c>
      <c r="G458" s="1" t="s">
        <v>515</v>
      </c>
      <c r="H458" t="s">
        <v>841</v>
      </c>
      <c r="I458" t="s">
        <v>672</v>
      </c>
      <c r="J458" t="s">
        <v>643</v>
      </c>
      <c r="K458">
        <v>1947</v>
      </c>
      <c r="L458">
        <f ca="1">YEAR(TODAY()) - K458</f>
        <v>76</v>
      </c>
      <c r="M458" t="s">
        <v>12</v>
      </c>
      <c r="N458" t="s">
        <v>18</v>
      </c>
      <c r="O458" t="s">
        <v>19</v>
      </c>
      <c r="P458" t="s">
        <v>44</v>
      </c>
    </row>
    <row r="459" spans="1:16" ht="16.5" customHeight="1" x14ac:dyDescent="0.25">
      <c r="A459">
        <v>543</v>
      </c>
      <c r="B459" t="s">
        <v>16</v>
      </c>
      <c r="C459" s="2">
        <v>66</v>
      </c>
      <c r="D459" s="2">
        <v>112</v>
      </c>
      <c r="E459" s="2">
        <f>AVERAGE(C459:D459)</f>
        <v>89</v>
      </c>
      <c r="F459">
        <v>3.9</v>
      </c>
      <c r="G459" s="1" t="s">
        <v>408</v>
      </c>
      <c r="H459" t="s">
        <v>842</v>
      </c>
      <c r="I459" t="s">
        <v>715</v>
      </c>
      <c r="J459" t="s">
        <v>644</v>
      </c>
      <c r="K459">
        <v>2006</v>
      </c>
      <c r="L459">
        <f ca="1">YEAR(TODAY()) - K459</f>
        <v>17</v>
      </c>
      <c r="M459" t="s">
        <v>26</v>
      </c>
      <c r="N459" t="s">
        <v>39</v>
      </c>
      <c r="O459" t="s">
        <v>29</v>
      </c>
      <c r="P459" t="s">
        <v>61</v>
      </c>
    </row>
    <row r="460" spans="1:16" ht="16.5" customHeight="1" x14ac:dyDescent="0.25">
      <c r="A460">
        <v>544</v>
      </c>
      <c r="B460" t="s">
        <v>179</v>
      </c>
      <c r="C460" s="2">
        <v>66</v>
      </c>
      <c r="D460" s="2">
        <v>112</v>
      </c>
      <c r="E460" s="2">
        <f>AVERAGE(C460:D460)</f>
        <v>89</v>
      </c>
      <c r="F460">
        <v>3.7</v>
      </c>
      <c r="G460" s="1" t="s">
        <v>345</v>
      </c>
      <c r="H460" t="s">
        <v>652</v>
      </c>
      <c r="I460" t="s">
        <v>653</v>
      </c>
      <c r="J460" t="s">
        <v>642</v>
      </c>
      <c r="K460">
        <v>1851</v>
      </c>
      <c r="L460">
        <f ca="1">YEAR(TODAY()) - K460</f>
        <v>172</v>
      </c>
      <c r="M460" t="s">
        <v>26</v>
      </c>
      <c r="N460" t="s">
        <v>13</v>
      </c>
      <c r="O460" t="s">
        <v>14</v>
      </c>
      <c r="P460" t="s">
        <v>33</v>
      </c>
    </row>
    <row r="461" spans="1:16" ht="16.5" customHeight="1" x14ac:dyDescent="0.25">
      <c r="A461">
        <v>546</v>
      </c>
      <c r="B461" t="s">
        <v>16</v>
      </c>
      <c r="C461" s="2">
        <v>66</v>
      </c>
      <c r="D461" s="2">
        <v>112</v>
      </c>
      <c r="E461" s="2">
        <f>AVERAGE(C461:D461)</f>
        <v>89</v>
      </c>
      <c r="F461">
        <v>4.5999999999999996</v>
      </c>
      <c r="G461" s="1" t="s">
        <v>613</v>
      </c>
      <c r="H461" t="s">
        <v>648</v>
      </c>
      <c r="I461" t="s">
        <v>649</v>
      </c>
      <c r="J461" t="s">
        <v>645</v>
      </c>
      <c r="K461">
        <v>2012</v>
      </c>
      <c r="L461">
        <f ca="1">YEAR(TODAY()) - K461</f>
        <v>11</v>
      </c>
      <c r="M461" t="s">
        <v>26</v>
      </c>
      <c r="N461" t="s">
        <v>39</v>
      </c>
      <c r="O461" t="s">
        <v>29</v>
      </c>
      <c r="P461" t="s">
        <v>15</v>
      </c>
    </row>
    <row r="462" spans="1:16" ht="16.5" customHeight="1" x14ac:dyDescent="0.25">
      <c r="A462">
        <v>547</v>
      </c>
      <c r="B462" t="s">
        <v>16</v>
      </c>
      <c r="C462" s="2">
        <v>66</v>
      </c>
      <c r="D462" s="2">
        <v>112</v>
      </c>
      <c r="E462" s="2">
        <f>AVERAGE(C462:D462)</f>
        <v>89</v>
      </c>
      <c r="F462">
        <v>3.4</v>
      </c>
      <c r="G462" s="1" t="s">
        <v>614</v>
      </c>
      <c r="H462" t="s">
        <v>683</v>
      </c>
      <c r="I462" t="s">
        <v>651</v>
      </c>
      <c r="J462" t="s">
        <v>646</v>
      </c>
      <c r="K462">
        <v>1997</v>
      </c>
      <c r="L462">
        <f ca="1">YEAR(TODAY()) - K462</f>
        <v>26</v>
      </c>
      <c r="M462" t="s">
        <v>26</v>
      </c>
      <c r="N462" t="s">
        <v>38</v>
      </c>
      <c r="O462" t="s">
        <v>29</v>
      </c>
      <c r="P462" t="s">
        <v>60</v>
      </c>
    </row>
    <row r="463" spans="1:16" ht="16.5" customHeight="1" x14ac:dyDescent="0.25">
      <c r="A463">
        <v>548</v>
      </c>
      <c r="B463" t="s">
        <v>227</v>
      </c>
      <c r="C463" s="2">
        <v>66</v>
      </c>
      <c r="D463" s="2">
        <v>112</v>
      </c>
      <c r="E463" s="2">
        <f>AVERAGE(C463:D463)</f>
        <v>89</v>
      </c>
      <c r="F463">
        <v>4</v>
      </c>
      <c r="G463" s="1" t="s">
        <v>389</v>
      </c>
      <c r="H463" t="s">
        <v>777</v>
      </c>
      <c r="I463" t="s">
        <v>778</v>
      </c>
      <c r="J463" t="s">
        <v>31</v>
      </c>
      <c r="K463">
        <v>1853</v>
      </c>
      <c r="L463">
        <f ca="1">YEAR(TODAY()) - K463</f>
        <v>170</v>
      </c>
      <c r="M463" t="s">
        <v>17</v>
      </c>
      <c r="N463" t="s">
        <v>13</v>
      </c>
      <c r="O463" t="s">
        <v>14</v>
      </c>
      <c r="P463" t="s">
        <v>33</v>
      </c>
    </row>
    <row r="464" spans="1:16" ht="16.5" customHeight="1" x14ac:dyDescent="0.25">
      <c r="A464">
        <v>549</v>
      </c>
      <c r="B464" t="s">
        <v>103</v>
      </c>
      <c r="C464" s="2">
        <v>128</v>
      </c>
      <c r="D464" s="2">
        <v>201</v>
      </c>
      <c r="E464" s="2">
        <f>AVERAGE(C464:D464)</f>
        <v>164.5</v>
      </c>
      <c r="F464">
        <v>3.3</v>
      </c>
      <c r="G464" s="1" t="s">
        <v>310</v>
      </c>
      <c r="H464" t="s">
        <v>713</v>
      </c>
      <c r="I464" t="s">
        <v>656</v>
      </c>
      <c r="J464" t="s">
        <v>646</v>
      </c>
      <c r="K464">
        <v>2003</v>
      </c>
      <c r="L464">
        <f ca="1">YEAR(TODAY()) - K464</f>
        <v>20</v>
      </c>
      <c r="M464" t="s">
        <v>17</v>
      </c>
      <c r="N464" t="s">
        <v>32</v>
      </c>
      <c r="O464" t="s">
        <v>32</v>
      </c>
      <c r="P464" t="s">
        <v>23</v>
      </c>
    </row>
    <row r="465" spans="1:16" ht="16.5" customHeight="1" x14ac:dyDescent="0.25">
      <c r="A465">
        <v>550</v>
      </c>
      <c r="B465" t="s">
        <v>16</v>
      </c>
      <c r="C465" s="2">
        <v>128</v>
      </c>
      <c r="D465" s="2">
        <v>201</v>
      </c>
      <c r="E465" s="2">
        <f>AVERAGE(C465:D465)</f>
        <v>164.5</v>
      </c>
      <c r="F465">
        <v>4.3</v>
      </c>
      <c r="G465" s="1" t="s">
        <v>469</v>
      </c>
      <c r="H465" t="s">
        <v>718</v>
      </c>
      <c r="I465" t="s">
        <v>672</v>
      </c>
      <c r="J465" t="s">
        <v>645</v>
      </c>
      <c r="K465">
        <v>1999</v>
      </c>
      <c r="L465">
        <f ca="1">YEAR(TODAY()) - K465</f>
        <v>24</v>
      </c>
      <c r="M465" t="s">
        <v>26</v>
      </c>
      <c r="N465" t="s">
        <v>28</v>
      </c>
      <c r="O465" t="s">
        <v>29</v>
      </c>
      <c r="P465" t="s">
        <v>61</v>
      </c>
    </row>
    <row r="466" spans="1:16" ht="16.5" customHeight="1" x14ac:dyDescent="0.25">
      <c r="A466">
        <v>551</v>
      </c>
      <c r="B466" t="s">
        <v>81</v>
      </c>
      <c r="C466" s="2">
        <v>128</v>
      </c>
      <c r="D466" s="2">
        <v>201</v>
      </c>
      <c r="E466" s="2">
        <f>AVERAGE(C466:D466)</f>
        <v>164.5</v>
      </c>
      <c r="F466">
        <v>3.9</v>
      </c>
      <c r="G466" s="1" t="s">
        <v>404</v>
      </c>
      <c r="H466" t="s">
        <v>684</v>
      </c>
      <c r="I466" t="s">
        <v>656</v>
      </c>
      <c r="J466" t="s">
        <v>644</v>
      </c>
      <c r="K466">
        <v>2009</v>
      </c>
      <c r="L466">
        <f ca="1">YEAR(TODAY()) - K466</f>
        <v>14</v>
      </c>
      <c r="M466" t="s">
        <v>26</v>
      </c>
      <c r="N466" t="s">
        <v>51</v>
      </c>
      <c r="O466" t="s">
        <v>29</v>
      </c>
      <c r="P466" t="s">
        <v>15</v>
      </c>
    </row>
    <row r="467" spans="1:16" ht="16.5" customHeight="1" x14ac:dyDescent="0.25">
      <c r="A467">
        <v>552</v>
      </c>
      <c r="B467" t="s">
        <v>228</v>
      </c>
      <c r="C467" s="2">
        <v>128</v>
      </c>
      <c r="D467" s="2">
        <v>201</v>
      </c>
      <c r="E467" s="2">
        <f>AVERAGE(C467:D467)</f>
        <v>164.5</v>
      </c>
      <c r="F467">
        <v>3.6</v>
      </c>
      <c r="G467" s="1" t="s">
        <v>390</v>
      </c>
      <c r="H467" t="s">
        <v>684</v>
      </c>
      <c r="I467" t="s">
        <v>656</v>
      </c>
      <c r="J467" t="s">
        <v>643</v>
      </c>
      <c r="K467">
        <v>2011</v>
      </c>
      <c r="L467">
        <f ca="1">YEAR(TODAY()) - K467</f>
        <v>12</v>
      </c>
      <c r="M467" t="s">
        <v>92</v>
      </c>
      <c r="N467" t="s">
        <v>51</v>
      </c>
      <c r="O467" t="s">
        <v>29</v>
      </c>
      <c r="P467" t="s">
        <v>15</v>
      </c>
    </row>
    <row r="468" spans="1:16" ht="16.5" customHeight="1" x14ac:dyDescent="0.25">
      <c r="A468">
        <v>553</v>
      </c>
      <c r="B468" t="s">
        <v>258</v>
      </c>
      <c r="C468" s="2">
        <v>128</v>
      </c>
      <c r="D468" s="2">
        <v>201</v>
      </c>
      <c r="E468" s="2">
        <f>AVERAGE(C468:D468)</f>
        <v>164.5</v>
      </c>
      <c r="F468">
        <v>4.7</v>
      </c>
      <c r="G468" s="1" t="s">
        <v>615</v>
      </c>
      <c r="H468" t="s">
        <v>843</v>
      </c>
      <c r="I468" t="s">
        <v>741</v>
      </c>
      <c r="J468" t="s">
        <v>643</v>
      </c>
      <c r="K468">
        <v>2008</v>
      </c>
      <c r="L468">
        <f ca="1">YEAR(TODAY()) - K468</f>
        <v>15</v>
      </c>
      <c r="M468" t="s">
        <v>17</v>
      </c>
      <c r="N468" t="s">
        <v>28</v>
      </c>
      <c r="O468" t="s">
        <v>29</v>
      </c>
      <c r="P468" t="s">
        <v>23</v>
      </c>
    </row>
    <row r="469" spans="1:16" ht="16.5" customHeight="1" x14ac:dyDescent="0.25">
      <c r="A469">
        <v>554</v>
      </c>
      <c r="B469" t="s">
        <v>230</v>
      </c>
      <c r="C469" s="2">
        <v>128</v>
      </c>
      <c r="D469" s="2">
        <v>201</v>
      </c>
      <c r="E469" s="2">
        <f>AVERAGE(C469:D469)</f>
        <v>164.5</v>
      </c>
      <c r="F469">
        <v>3.6</v>
      </c>
      <c r="G469" s="1" t="s">
        <v>391</v>
      </c>
      <c r="H469" t="s">
        <v>296</v>
      </c>
      <c r="I469" t="s">
        <v>653</v>
      </c>
      <c r="J469" t="s">
        <v>642</v>
      </c>
      <c r="K469">
        <v>1978</v>
      </c>
      <c r="L469">
        <f ca="1">YEAR(TODAY()) - K469</f>
        <v>45</v>
      </c>
      <c r="M469" t="s">
        <v>17</v>
      </c>
      <c r="N469" t="s">
        <v>32</v>
      </c>
      <c r="O469" t="s">
        <v>32</v>
      </c>
      <c r="P469" t="s">
        <v>33</v>
      </c>
    </row>
    <row r="470" spans="1:16" ht="16.5" customHeight="1" x14ac:dyDescent="0.25">
      <c r="A470">
        <v>556</v>
      </c>
      <c r="B470" t="s">
        <v>180</v>
      </c>
      <c r="C470" s="2">
        <v>128</v>
      </c>
      <c r="D470" s="2">
        <v>201</v>
      </c>
      <c r="E470" s="2">
        <f>AVERAGE(C470:D470)</f>
        <v>164.5</v>
      </c>
      <c r="F470">
        <v>3.3</v>
      </c>
      <c r="G470" s="1" t="s">
        <v>462</v>
      </c>
      <c r="H470" t="s">
        <v>709</v>
      </c>
      <c r="I470" t="s">
        <v>656</v>
      </c>
      <c r="J470" t="s">
        <v>644</v>
      </c>
      <c r="K470">
        <v>2015</v>
      </c>
      <c r="L470">
        <f ca="1">YEAR(TODAY()) - K470</f>
        <v>8</v>
      </c>
      <c r="M470" t="s">
        <v>26</v>
      </c>
      <c r="N470" t="s">
        <v>32</v>
      </c>
      <c r="O470" t="s">
        <v>32</v>
      </c>
      <c r="P470" t="s">
        <v>15</v>
      </c>
    </row>
    <row r="471" spans="1:16" ht="16.5" customHeight="1" x14ac:dyDescent="0.25">
      <c r="A471">
        <v>557</v>
      </c>
      <c r="B471" t="s">
        <v>16</v>
      </c>
      <c r="C471" s="2">
        <v>128</v>
      </c>
      <c r="D471" s="2">
        <v>201</v>
      </c>
      <c r="E471" s="2">
        <f>AVERAGE(C471:D471)</f>
        <v>164.5</v>
      </c>
      <c r="F471">
        <v>3.3</v>
      </c>
      <c r="G471" s="1" t="s">
        <v>616</v>
      </c>
      <c r="H471" t="s">
        <v>658</v>
      </c>
      <c r="I471" t="s">
        <v>656</v>
      </c>
      <c r="J471" t="s">
        <v>644</v>
      </c>
      <c r="K471">
        <v>1972</v>
      </c>
      <c r="L471">
        <f ca="1">YEAR(TODAY()) - K471</f>
        <v>51</v>
      </c>
      <c r="M471" t="s">
        <v>26</v>
      </c>
      <c r="N471" t="s">
        <v>13</v>
      </c>
      <c r="O471" t="s">
        <v>14</v>
      </c>
      <c r="P471" t="s">
        <v>44</v>
      </c>
    </row>
    <row r="472" spans="1:16" ht="16.5" customHeight="1" x14ac:dyDescent="0.25">
      <c r="A472">
        <v>558</v>
      </c>
      <c r="B472" t="s">
        <v>259</v>
      </c>
      <c r="C472" s="2">
        <v>128</v>
      </c>
      <c r="D472" s="2">
        <v>201</v>
      </c>
      <c r="E472" s="2">
        <f>AVERAGE(C472:D472)</f>
        <v>164.5</v>
      </c>
      <c r="F472">
        <v>3.8</v>
      </c>
      <c r="G472" s="1" t="s">
        <v>409</v>
      </c>
      <c r="H472" t="s">
        <v>648</v>
      </c>
      <c r="I472" t="s">
        <v>649</v>
      </c>
      <c r="J472" t="s">
        <v>645</v>
      </c>
      <c r="K472">
        <v>1996</v>
      </c>
      <c r="L472">
        <f ca="1">YEAR(TODAY()) - K472</f>
        <v>27</v>
      </c>
      <c r="M472" t="s">
        <v>12</v>
      </c>
      <c r="N472" t="s">
        <v>22</v>
      </c>
      <c r="O472" t="s">
        <v>19</v>
      </c>
      <c r="P472" t="s">
        <v>61</v>
      </c>
    </row>
    <row r="473" spans="1:16" ht="16.5" customHeight="1" x14ac:dyDescent="0.25">
      <c r="A473">
        <v>559</v>
      </c>
      <c r="B473" t="s">
        <v>16</v>
      </c>
      <c r="C473" s="2">
        <v>128</v>
      </c>
      <c r="D473" s="2">
        <v>201</v>
      </c>
      <c r="E473" s="2">
        <f>AVERAGE(C473:D473)</f>
        <v>164.5</v>
      </c>
      <c r="F473">
        <v>4.5</v>
      </c>
      <c r="G473" s="1" t="s">
        <v>617</v>
      </c>
      <c r="H473" t="s">
        <v>650</v>
      </c>
      <c r="I473" t="s">
        <v>651</v>
      </c>
      <c r="J473" t="s">
        <v>644</v>
      </c>
      <c r="K473">
        <v>2004</v>
      </c>
      <c r="L473">
        <f ca="1">YEAR(TODAY()) - K473</f>
        <v>19</v>
      </c>
      <c r="M473" t="s">
        <v>26</v>
      </c>
      <c r="N473" t="s">
        <v>22</v>
      </c>
      <c r="O473" t="s">
        <v>19</v>
      </c>
      <c r="P473" t="s">
        <v>15</v>
      </c>
    </row>
    <row r="474" spans="1:16" ht="16.5" customHeight="1" x14ac:dyDescent="0.25">
      <c r="A474">
        <v>560</v>
      </c>
      <c r="B474" t="s">
        <v>68</v>
      </c>
      <c r="C474" s="2">
        <v>128</v>
      </c>
      <c r="D474" s="2">
        <v>201</v>
      </c>
      <c r="E474" s="2">
        <f>AVERAGE(C474:D474)</f>
        <v>164.5</v>
      </c>
      <c r="F474">
        <v>4.5</v>
      </c>
      <c r="G474" s="1" t="s">
        <v>439</v>
      </c>
      <c r="H474" t="s">
        <v>805</v>
      </c>
      <c r="I474" t="s">
        <v>651</v>
      </c>
      <c r="J474" t="s">
        <v>645</v>
      </c>
      <c r="K474">
        <v>2005</v>
      </c>
      <c r="L474">
        <f ca="1">YEAR(TODAY()) - K474</f>
        <v>18</v>
      </c>
      <c r="M474" t="s">
        <v>26</v>
      </c>
      <c r="N474" t="s">
        <v>48</v>
      </c>
      <c r="O474" t="s">
        <v>41</v>
      </c>
      <c r="P474" t="s">
        <v>61</v>
      </c>
    </row>
    <row r="475" spans="1:16" ht="16.5" customHeight="1" x14ac:dyDescent="0.25">
      <c r="A475">
        <v>561</v>
      </c>
      <c r="B475" t="s">
        <v>260</v>
      </c>
      <c r="C475" s="2">
        <v>128</v>
      </c>
      <c r="D475" s="2">
        <v>201</v>
      </c>
      <c r="E475" s="2">
        <f>AVERAGE(C475:D475)</f>
        <v>164.5</v>
      </c>
      <c r="F475">
        <v>3.4</v>
      </c>
      <c r="G475" s="1" t="s">
        <v>410</v>
      </c>
      <c r="H475" t="s">
        <v>650</v>
      </c>
      <c r="I475" t="s">
        <v>651</v>
      </c>
      <c r="J475" t="s">
        <v>643</v>
      </c>
      <c r="K475">
        <v>2017</v>
      </c>
      <c r="L475">
        <f ca="1">YEAR(TODAY()) - K475</f>
        <v>6</v>
      </c>
      <c r="M475" t="s">
        <v>26</v>
      </c>
      <c r="N475" t="s">
        <v>66</v>
      </c>
      <c r="O475" t="s">
        <v>66</v>
      </c>
      <c r="P475" t="s">
        <v>20</v>
      </c>
    </row>
    <row r="476" spans="1:16" ht="16.5" customHeight="1" x14ac:dyDescent="0.25">
      <c r="A476">
        <v>562</v>
      </c>
      <c r="B476" t="s">
        <v>81</v>
      </c>
      <c r="C476" s="2">
        <v>128</v>
      </c>
      <c r="D476" s="2">
        <v>201</v>
      </c>
      <c r="E476" s="2">
        <f>AVERAGE(C476:D476)</f>
        <v>164.5</v>
      </c>
      <c r="F476">
        <v>3.1</v>
      </c>
      <c r="G476" s="1" t="s">
        <v>618</v>
      </c>
      <c r="H476" t="s">
        <v>659</v>
      </c>
      <c r="I476" t="s">
        <v>660</v>
      </c>
      <c r="J476" t="s">
        <v>643</v>
      </c>
      <c r="K476">
        <v>1974</v>
      </c>
      <c r="L476">
        <f ca="1">YEAR(TODAY()) - K476</f>
        <v>49</v>
      </c>
      <c r="M476" t="s">
        <v>26</v>
      </c>
      <c r="N476" t="s">
        <v>89</v>
      </c>
      <c r="O476" t="s">
        <v>19</v>
      </c>
      <c r="P476" t="s">
        <v>44</v>
      </c>
    </row>
    <row r="477" spans="1:16" ht="16.5" customHeight="1" x14ac:dyDescent="0.25">
      <c r="A477">
        <v>563</v>
      </c>
      <c r="B477" t="s">
        <v>261</v>
      </c>
      <c r="C477" s="2">
        <v>128</v>
      </c>
      <c r="D477" s="2">
        <v>201</v>
      </c>
      <c r="E477" s="2">
        <f>AVERAGE(C477:D477)</f>
        <v>164.5</v>
      </c>
      <c r="F477">
        <v>4</v>
      </c>
      <c r="G477" s="1" t="s">
        <v>308</v>
      </c>
      <c r="H477" t="s">
        <v>684</v>
      </c>
      <c r="I477" t="s">
        <v>656</v>
      </c>
      <c r="J477" t="s">
        <v>642</v>
      </c>
      <c r="K477">
        <v>1982</v>
      </c>
      <c r="L477">
        <f ca="1">YEAR(TODAY()) - K477</f>
        <v>41</v>
      </c>
      <c r="M477" t="s">
        <v>17</v>
      </c>
      <c r="N477" t="s">
        <v>28</v>
      </c>
      <c r="O477" t="s">
        <v>29</v>
      </c>
      <c r="P477" t="s">
        <v>37</v>
      </c>
    </row>
    <row r="478" spans="1:16" ht="16.5" customHeight="1" x14ac:dyDescent="0.25">
      <c r="A478">
        <v>564</v>
      </c>
      <c r="B478" t="s">
        <v>232</v>
      </c>
      <c r="C478" s="2">
        <v>128</v>
      </c>
      <c r="D478" s="2">
        <v>201</v>
      </c>
      <c r="E478" s="2">
        <f>AVERAGE(C478:D478)</f>
        <v>164.5</v>
      </c>
      <c r="F478">
        <v>3.3</v>
      </c>
      <c r="G478" s="1" t="s">
        <v>462</v>
      </c>
      <c r="H478" t="s">
        <v>659</v>
      </c>
      <c r="I478" t="s">
        <v>660</v>
      </c>
      <c r="J478" t="s">
        <v>644</v>
      </c>
      <c r="K478">
        <v>2015</v>
      </c>
      <c r="L478">
        <f ca="1">YEAR(TODAY()) - K478</f>
        <v>8</v>
      </c>
      <c r="M478" t="s">
        <v>26</v>
      </c>
      <c r="N478" t="s">
        <v>32</v>
      </c>
      <c r="O478" t="s">
        <v>32</v>
      </c>
      <c r="P478" t="s">
        <v>15</v>
      </c>
    </row>
    <row r="479" spans="1:16" ht="16.5" customHeight="1" x14ac:dyDescent="0.25">
      <c r="A479">
        <v>565</v>
      </c>
      <c r="B479" t="s">
        <v>262</v>
      </c>
      <c r="C479" s="2">
        <v>128</v>
      </c>
      <c r="D479" s="2">
        <v>201</v>
      </c>
      <c r="E479" s="2">
        <f>AVERAGE(C479:D479)</f>
        <v>164.5</v>
      </c>
      <c r="F479">
        <v>4.0999999999999996</v>
      </c>
      <c r="G479" s="1" t="s">
        <v>411</v>
      </c>
      <c r="H479" t="s">
        <v>816</v>
      </c>
      <c r="I479" t="s">
        <v>781</v>
      </c>
      <c r="J479" t="s">
        <v>643</v>
      </c>
      <c r="K479">
        <v>1976</v>
      </c>
      <c r="L479">
        <f ca="1">YEAR(TODAY()) - K479</f>
        <v>47</v>
      </c>
      <c r="M479" t="s">
        <v>26</v>
      </c>
      <c r="N479" t="s">
        <v>100</v>
      </c>
      <c r="O479" t="s">
        <v>25</v>
      </c>
      <c r="P479" t="s">
        <v>23</v>
      </c>
    </row>
    <row r="480" spans="1:16" ht="16.5" customHeight="1" x14ac:dyDescent="0.25">
      <c r="A480">
        <v>566</v>
      </c>
      <c r="B480" t="s">
        <v>263</v>
      </c>
      <c r="C480" s="2">
        <v>128</v>
      </c>
      <c r="D480" s="2">
        <v>201</v>
      </c>
      <c r="E480" s="2">
        <f>AVERAGE(C480:D480)</f>
        <v>164.5</v>
      </c>
      <c r="F480">
        <v>4.2</v>
      </c>
      <c r="G480" s="1" t="s">
        <v>291</v>
      </c>
      <c r="H480" t="s">
        <v>680</v>
      </c>
      <c r="I480" t="s">
        <v>681</v>
      </c>
      <c r="J480" t="s">
        <v>645</v>
      </c>
      <c r="K480">
        <v>1996</v>
      </c>
      <c r="L480">
        <f ca="1">YEAR(TODAY()) - K480</f>
        <v>27</v>
      </c>
      <c r="M480" t="s">
        <v>26</v>
      </c>
      <c r="N480" t="s">
        <v>63</v>
      </c>
      <c r="O480" t="s">
        <v>64</v>
      </c>
      <c r="P480" t="s">
        <v>23</v>
      </c>
    </row>
    <row r="481" spans="1:16" ht="16.5" customHeight="1" x14ac:dyDescent="0.25">
      <c r="A481">
        <v>569</v>
      </c>
      <c r="B481" t="s">
        <v>264</v>
      </c>
      <c r="C481" s="2">
        <v>128</v>
      </c>
      <c r="D481" s="2">
        <v>201</v>
      </c>
      <c r="E481" s="2">
        <f>AVERAGE(C481:D481)</f>
        <v>164.5</v>
      </c>
      <c r="F481">
        <v>3.3</v>
      </c>
      <c r="G481" s="1" t="s">
        <v>330</v>
      </c>
      <c r="H481" t="s">
        <v>683</v>
      </c>
      <c r="I481" t="s">
        <v>651</v>
      </c>
      <c r="J481" t="s">
        <v>642</v>
      </c>
      <c r="K481">
        <v>1958</v>
      </c>
      <c r="L481">
        <f ca="1">YEAR(TODAY()) - K481</f>
        <v>65</v>
      </c>
      <c r="M481" t="s">
        <v>12</v>
      </c>
      <c r="N481" t="s">
        <v>48</v>
      </c>
      <c r="O481" t="s">
        <v>41</v>
      </c>
      <c r="P481" t="s">
        <v>20</v>
      </c>
    </row>
    <row r="482" spans="1:16" ht="16.5" customHeight="1" x14ac:dyDescent="0.25">
      <c r="A482">
        <v>570</v>
      </c>
      <c r="B482" t="s">
        <v>16</v>
      </c>
      <c r="C482" s="2">
        <v>138</v>
      </c>
      <c r="D482" s="2">
        <v>158</v>
      </c>
      <c r="E482" s="2">
        <f>AVERAGE(C482:D482)</f>
        <v>148</v>
      </c>
      <c r="F482">
        <v>3.9</v>
      </c>
      <c r="G482" s="1" t="s">
        <v>314</v>
      </c>
      <c r="H482" t="s">
        <v>69</v>
      </c>
      <c r="I482" t="s">
        <v>343</v>
      </c>
      <c r="J482" t="s">
        <v>31</v>
      </c>
      <c r="K482">
        <v>1911</v>
      </c>
      <c r="L482">
        <f ca="1">YEAR(TODAY()) - K482</f>
        <v>112</v>
      </c>
      <c r="M482" t="s">
        <v>26</v>
      </c>
      <c r="N482" t="s">
        <v>108</v>
      </c>
      <c r="O482" t="s">
        <v>25</v>
      </c>
      <c r="P482" t="s">
        <v>33</v>
      </c>
    </row>
    <row r="483" spans="1:16" ht="16.5" customHeight="1" x14ac:dyDescent="0.25">
      <c r="A483">
        <v>571</v>
      </c>
      <c r="B483" t="s">
        <v>107</v>
      </c>
      <c r="C483" s="2">
        <v>138</v>
      </c>
      <c r="D483" s="2">
        <v>158</v>
      </c>
      <c r="E483" s="2">
        <f>AVERAGE(C483:D483)</f>
        <v>148</v>
      </c>
      <c r="F483">
        <v>4.5</v>
      </c>
      <c r="G483" s="1" t="s">
        <v>471</v>
      </c>
      <c r="H483" t="s">
        <v>720</v>
      </c>
      <c r="I483" t="s">
        <v>656</v>
      </c>
      <c r="J483" t="s">
        <v>645</v>
      </c>
      <c r="K483">
        <v>2003</v>
      </c>
      <c r="L483">
        <f ca="1">YEAR(TODAY()) - K483</f>
        <v>20</v>
      </c>
      <c r="M483" t="s">
        <v>26</v>
      </c>
      <c r="N483" t="s">
        <v>28</v>
      </c>
      <c r="O483" t="s">
        <v>29</v>
      </c>
      <c r="P483" t="s">
        <v>60</v>
      </c>
    </row>
    <row r="484" spans="1:16" ht="16.5" customHeight="1" x14ac:dyDescent="0.25">
      <c r="A484">
        <v>572</v>
      </c>
      <c r="B484" t="s">
        <v>265</v>
      </c>
      <c r="C484" s="2">
        <v>138</v>
      </c>
      <c r="D484" s="2">
        <v>158</v>
      </c>
      <c r="E484" s="2">
        <f>AVERAGE(C484:D484)</f>
        <v>148</v>
      </c>
      <c r="F484">
        <v>4.2</v>
      </c>
      <c r="G484" s="1" t="s">
        <v>412</v>
      </c>
      <c r="H484" t="s">
        <v>844</v>
      </c>
      <c r="I484" t="s">
        <v>656</v>
      </c>
      <c r="J484" t="s">
        <v>644</v>
      </c>
      <c r="K484">
        <v>1971</v>
      </c>
      <c r="L484">
        <f ca="1">YEAR(TODAY()) - K484</f>
        <v>52</v>
      </c>
      <c r="M484" t="s">
        <v>17</v>
      </c>
      <c r="N484" t="s">
        <v>66</v>
      </c>
      <c r="O484" t="s">
        <v>66</v>
      </c>
      <c r="P484" t="s">
        <v>23</v>
      </c>
    </row>
    <row r="485" spans="1:16" ht="16.5" customHeight="1" x14ac:dyDescent="0.25">
      <c r="A485">
        <v>574</v>
      </c>
      <c r="B485" t="s">
        <v>234</v>
      </c>
      <c r="C485" s="2">
        <v>138</v>
      </c>
      <c r="D485" s="2">
        <v>158</v>
      </c>
      <c r="E485" s="2">
        <f>AVERAGE(C485:D485)</f>
        <v>148</v>
      </c>
      <c r="F485">
        <v>4</v>
      </c>
      <c r="G485" s="1" t="s">
        <v>392</v>
      </c>
      <c r="H485" t="s">
        <v>811</v>
      </c>
      <c r="I485" t="s">
        <v>756</v>
      </c>
      <c r="J485" t="s">
        <v>643</v>
      </c>
      <c r="K485">
        <v>1974</v>
      </c>
      <c r="L485">
        <f ca="1">YEAR(TODAY()) - K485</f>
        <v>49</v>
      </c>
      <c r="M485" t="s">
        <v>26</v>
      </c>
      <c r="N485" t="s">
        <v>66</v>
      </c>
      <c r="O485" t="s">
        <v>66</v>
      </c>
      <c r="P485" t="s">
        <v>23</v>
      </c>
    </row>
    <row r="486" spans="1:16" ht="16.5" customHeight="1" x14ac:dyDescent="0.25">
      <c r="A486">
        <v>575</v>
      </c>
      <c r="B486" t="s">
        <v>235</v>
      </c>
      <c r="C486" s="2">
        <v>138</v>
      </c>
      <c r="D486" s="2">
        <v>158</v>
      </c>
      <c r="E486" s="2">
        <f>AVERAGE(C486:D486)</f>
        <v>148</v>
      </c>
      <c r="F486">
        <v>4.5</v>
      </c>
      <c r="G486" s="1" t="s">
        <v>458</v>
      </c>
      <c r="H486" t="s">
        <v>704</v>
      </c>
      <c r="I486" t="s">
        <v>653</v>
      </c>
      <c r="J486" t="s">
        <v>646</v>
      </c>
      <c r="K486">
        <v>2010</v>
      </c>
      <c r="L486">
        <f ca="1">YEAR(TODAY()) - K486</f>
        <v>13</v>
      </c>
      <c r="M486" t="s">
        <v>26</v>
      </c>
      <c r="N486" t="s">
        <v>66</v>
      </c>
      <c r="O486" t="s">
        <v>66</v>
      </c>
      <c r="P486" t="s">
        <v>23</v>
      </c>
    </row>
    <row r="487" spans="1:16" ht="16.5" customHeight="1" x14ac:dyDescent="0.25">
      <c r="A487">
        <v>576</v>
      </c>
      <c r="B487" t="s">
        <v>147</v>
      </c>
      <c r="C487" s="2">
        <v>138</v>
      </c>
      <c r="D487" s="2">
        <v>158</v>
      </c>
      <c r="E487" s="2">
        <f>AVERAGE(C487:D487)</f>
        <v>148</v>
      </c>
      <c r="F487">
        <v>4.5</v>
      </c>
      <c r="G487" s="1" t="s">
        <v>284</v>
      </c>
      <c r="H487" t="s">
        <v>661</v>
      </c>
      <c r="I487" t="s">
        <v>651</v>
      </c>
      <c r="J487" t="s">
        <v>644</v>
      </c>
      <c r="K487">
        <v>2012</v>
      </c>
      <c r="L487">
        <f ca="1">YEAR(TODAY()) - K487</f>
        <v>11</v>
      </c>
      <c r="M487" t="s">
        <v>26</v>
      </c>
      <c r="N487" t="s">
        <v>38</v>
      </c>
      <c r="O487" t="s">
        <v>29</v>
      </c>
      <c r="P487" t="s">
        <v>23</v>
      </c>
    </row>
    <row r="488" spans="1:16" ht="16.5" customHeight="1" x14ac:dyDescent="0.25">
      <c r="A488">
        <v>578</v>
      </c>
      <c r="B488" t="s">
        <v>236</v>
      </c>
      <c r="C488" s="2">
        <v>138</v>
      </c>
      <c r="D488" s="2">
        <v>158</v>
      </c>
      <c r="E488" s="2">
        <f>AVERAGE(C488:D488)</f>
        <v>148</v>
      </c>
      <c r="F488">
        <v>3.9</v>
      </c>
      <c r="G488" s="1" t="s">
        <v>574</v>
      </c>
      <c r="H488" t="s">
        <v>812</v>
      </c>
      <c r="I488" t="s">
        <v>651</v>
      </c>
      <c r="J488" t="s">
        <v>31</v>
      </c>
      <c r="K488">
        <v>1933</v>
      </c>
      <c r="L488">
        <f ca="1">YEAR(TODAY()) - K488</f>
        <v>90</v>
      </c>
      <c r="M488" t="s">
        <v>116</v>
      </c>
      <c r="N488" t="s">
        <v>113</v>
      </c>
      <c r="O488" t="s">
        <v>64</v>
      </c>
      <c r="P488" t="s">
        <v>15</v>
      </c>
    </row>
    <row r="489" spans="1:16" ht="16.5" customHeight="1" x14ac:dyDescent="0.25">
      <c r="A489">
        <v>580</v>
      </c>
      <c r="B489" t="s">
        <v>266</v>
      </c>
      <c r="C489" s="2">
        <v>138</v>
      </c>
      <c r="D489" s="2">
        <v>158</v>
      </c>
      <c r="E489" s="2">
        <f>AVERAGE(C489:D489)</f>
        <v>148</v>
      </c>
      <c r="F489">
        <v>4.8</v>
      </c>
      <c r="G489" s="1" t="s">
        <v>413</v>
      </c>
      <c r="H489" t="s">
        <v>695</v>
      </c>
      <c r="I489" t="s">
        <v>656</v>
      </c>
      <c r="J489" t="s">
        <v>645</v>
      </c>
      <c r="K489">
        <v>2013</v>
      </c>
      <c r="L489">
        <f ca="1">YEAR(TODAY()) - K489</f>
        <v>10</v>
      </c>
      <c r="M489" t="s">
        <v>17</v>
      </c>
      <c r="N489" t="s">
        <v>32</v>
      </c>
      <c r="O489" t="s">
        <v>32</v>
      </c>
      <c r="P489" t="s">
        <v>15</v>
      </c>
    </row>
    <row r="490" spans="1:16" ht="16.5" customHeight="1" x14ac:dyDescent="0.25">
      <c r="A490">
        <v>581</v>
      </c>
      <c r="B490" t="s">
        <v>267</v>
      </c>
      <c r="C490" s="2">
        <v>138</v>
      </c>
      <c r="D490" s="2">
        <v>158</v>
      </c>
      <c r="E490" s="2">
        <f>AVERAGE(C490:D490)</f>
        <v>148</v>
      </c>
      <c r="F490">
        <v>3.9</v>
      </c>
      <c r="G490" s="1" t="s">
        <v>574</v>
      </c>
      <c r="H490" t="s">
        <v>812</v>
      </c>
      <c r="I490" t="s">
        <v>651</v>
      </c>
      <c r="J490" t="s">
        <v>31</v>
      </c>
      <c r="K490">
        <v>1933</v>
      </c>
      <c r="L490">
        <f ca="1">YEAR(TODAY()) - K490</f>
        <v>90</v>
      </c>
      <c r="M490" t="s">
        <v>116</v>
      </c>
      <c r="N490" t="s">
        <v>113</v>
      </c>
      <c r="O490" t="s">
        <v>64</v>
      </c>
      <c r="P490" t="s">
        <v>15</v>
      </c>
    </row>
    <row r="491" spans="1:16" ht="16.5" customHeight="1" x14ac:dyDescent="0.25">
      <c r="A491">
        <v>582</v>
      </c>
      <c r="B491" t="s">
        <v>239</v>
      </c>
      <c r="C491" s="2">
        <v>138</v>
      </c>
      <c r="D491" s="2">
        <v>158</v>
      </c>
      <c r="E491" s="2">
        <f>AVERAGE(C491:D491)</f>
        <v>148</v>
      </c>
      <c r="F491">
        <v>3.3</v>
      </c>
      <c r="G491" s="1" t="s">
        <v>577</v>
      </c>
      <c r="H491" t="s">
        <v>815</v>
      </c>
      <c r="I491" t="s">
        <v>781</v>
      </c>
      <c r="J491" t="s">
        <v>642</v>
      </c>
      <c r="K491">
        <v>1875</v>
      </c>
      <c r="L491">
        <f ca="1">YEAR(TODAY()) - K491</f>
        <v>148</v>
      </c>
      <c r="M491" t="s">
        <v>26</v>
      </c>
      <c r="N491" t="s">
        <v>93</v>
      </c>
      <c r="O491" t="s">
        <v>25</v>
      </c>
      <c r="P491" t="s">
        <v>33</v>
      </c>
    </row>
    <row r="492" spans="1:16" ht="16.5" customHeight="1" x14ac:dyDescent="0.25">
      <c r="A492">
        <v>583</v>
      </c>
      <c r="B492" t="s">
        <v>268</v>
      </c>
      <c r="C492" s="2">
        <v>138</v>
      </c>
      <c r="D492" s="2">
        <v>158</v>
      </c>
      <c r="E492" s="2">
        <f>AVERAGE(C492:D492)</f>
        <v>148</v>
      </c>
      <c r="F492">
        <v>3.3</v>
      </c>
      <c r="G492" s="1" t="s">
        <v>330</v>
      </c>
      <c r="H492" t="s">
        <v>657</v>
      </c>
      <c r="I492" t="s">
        <v>653</v>
      </c>
      <c r="J492" t="s">
        <v>642</v>
      </c>
      <c r="K492">
        <v>1958</v>
      </c>
      <c r="L492">
        <f ca="1">YEAR(TODAY()) - K492</f>
        <v>65</v>
      </c>
      <c r="M492" t="s">
        <v>12</v>
      </c>
      <c r="N492" t="s">
        <v>48</v>
      </c>
      <c r="O492" t="s">
        <v>41</v>
      </c>
      <c r="P492" t="s">
        <v>20</v>
      </c>
    </row>
    <row r="493" spans="1:16" ht="16.5" customHeight="1" x14ac:dyDescent="0.25">
      <c r="A493">
        <v>584</v>
      </c>
      <c r="B493" t="s">
        <v>240</v>
      </c>
      <c r="C493" s="2">
        <v>138</v>
      </c>
      <c r="D493" s="2">
        <v>158</v>
      </c>
      <c r="E493" s="2">
        <f>AVERAGE(C493:D493)</f>
        <v>148</v>
      </c>
      <c r="F493">
        <v>5</v>
      </c>
      <c r="G493" s="1" t="s">
        <v>393</v>
      </c>
      <c r="H493" t="s">
        <v>816</v>
      </c>
      <c r="I493" t="s">
        <v>781</v>
      </c>
      <c r="J493" t="s">
        <v>645</v>
      </c>
      <c r="K493">
        <v>2016</v>
      </c>
      <c r="L493">
        <f ca="1">YEAR(TODAY()) - K493</f>
        <v>7</v>
      </c>
      <c r="M493" t="s">
        <v>26</v>
      </c>
      <c r="N493" t="s">
        <v>38</v>
      </c>
      <c r="O493" t="s">
        <v>29</v>
      </c>
      <c r="P493" t="s">
        <v>15</v>
      </c>
    </row>
    <row r="494" spans="1:16" ht="16.5" customHeight="1" x14ac:dyDescent="0.25">
      <c r="A494">
        <v>586</v>
      </c>
      <c r="B494" t="s">
        <v>68</v>
      </c>
      <c r="C494" s="2">
        <v>138</v>
      </c>
      <c r="D494" s="2">
        <v>158</v>
      </c>
      <c r="E494" s="2">
        <f>AVERAGE(C494:D494)</f>
        <v>148</v>
      </c>
      <c r="F494">
        <v>3.4</v>
      </c>
      <c r="G494" s="1" t="s">
        <v>436</v>
      </c>
      <c r="H494" t="s">
        <v>659</v>
      </c>
      <c r="I494" t="s">
        <v>660</v>
      </c>
      <c r="J494" t="s">
        <v>645</v>
      </c>
      <c r="K494">
        <v>1992</v>
      </c>
      <c r="L494">
        <f ca="1">YEAR(TODAY()) - K494</f>
        <v>31</v>
      </c>
      <c r="M494" t="s">
        <v>26</v>
      </c>
      <c r="N494" t="s">
        <v>27</v>
      </c>
      <c r="O494" t="s">
        <v>19</v>
      </c>
      <c r="P494" t="s">
        <v>60</v>
      </c>
    </row>
    <row r="495" spans="1:16" ht="16.5" customHeight="1" x14ac:dyDescent="0.25">
      <c r="A495">
        <v>587</v>
      </c>
      <c r="B495" t="s">
        <v>269</v>
      </c>
      <c r="C495" s="2">
        <v>138</v>
      </c>
      <c r="D495" s="2">
        <v>158</v>
      </c>
      <c r="E495" s="2">
        <f>AVERAGE(C495:D495)</f>
        <v>148</v>
      </c>
      <c r="F495">
        <v>3.3</v>
      </c>
      <c r="G495" s="1" t="s">
        <v>619</v>
      </c>
      <c r="H495" t="s">
        <v>845</v>
      </c>
      <c r="I495" t="s">
        <v>656</v>
      </c>
      <c r="J495" t="s">
        <v>643</v>
      </c>
      <c r="K495">
        <v>1996</v>
      </c>
      <c r="L495">
        <f ca="1">YEAR(TODAY()) - K495</f>
        <v>27</v>
      </c>
      <c r="M495" t="s">
        <v>17</v>
      </c>
      <c r="N495" t="s">
        <v>55</v>
      </c>
      <c r="O495" t="s">
        <v>56</v>
      </c>
      <c r="P495" t="s">
        <v>20</v>
      </c>
    </row>
    <row r="496" spans="1:16" ht="16.5" customHeight="1" x14ac:dyDescent="0.25">
      <c r="A496">
        <v>588</v>
      </c>
      <c r="B496" t="s">
        <v>129</v>
      </c>
      <c r="C496" s="2">
        <v>138</v>
      </c>
      <c r="D496" s="2">
        <v>158</v>
      </c>
      <c r="E496" s="2">
        <f>AVERAGE(C496:D496)</f>
        <v>148</v>
      </c>
      <c r="F496">
        <v>2.9</v>
      </c>
      <c r="G496" s="1" t="s">
        <v>426</v>
      </c>
      <c r="H496" t="s">
        <v>648</v>
      </c>
      <c r="I496" t="s">
        <v>649</v>
      </c>
      <c r="J496" t="s">
        <v>645</v>
      </c>
      <c r="K496">
        <v>1998</v>
      </c>
      <c r="L496">
        <f ca="1">YEAR(TODAY()) - K496</f>
        <v>25</v>
      </c>
      <c r="M496" t="s">
        <v>26</v>
      </c>
      <c r="N496" t="s">
        <v>27</v>
      </c>
      <c r="O496" t="s">
        <v>19</v>
      </c>
      <c r="P496" t="s">
        <v>15</v>
      </c>
    </row>
    <row r="497" spans="1:16" ht="16.5" customHeight="1" x14ac:dyDescent="0.25">
      <c r="A497">
        <v>589</v>
      </c>
      <c r="B497" t="s">
        <v>270</v>
      </c>
      <c r="C497" s="2">
        <v>138</v>
      </c>
      <c r="D497" s="2">
        <v>158</v>
      </c>
      <c r="E497" s="2">
        <f>AVERAGE(C497:D497)</f>
        <v>148</v>
      </c>
      <c r="F497">
        <v>3.8</v>
      </c>
      <c r="G497" s="1" t="s">
        <v>620</v>
      </c>
      <c r="H497" t="s">
        <v>367</v>
      </c>
      <c r="I497" t="s">
        <v>656</v>
      </c>
      <c r="J497" t="s">
        <v>31</v>
      </c>
      <c r="K497">
        <v>1949</v>
      </c>
      <c r="L497">
        <f ca="1">YEAR(TODAY()) - K497</f>
        <v>74</v>
      </c>
      <c r="M497" t="s">
        <v>41</v>
      </c>
      <c r="N497" t="s">
        <v>48</v>
      </c>
      <c r="O497" t="s">
        <v>41</v>
      </c>
      <c r="P497" t="s">
        <v>37</v>
      </c>
    </row>
    <row r="498" spans="1:16" ht="16.5" customHeight="1" x14ac:dyDescent="0.25">
      <c r="A498">
        <v>591</v>
      </c>
      <c r="B498" t="s">
        <v>109</v>
      </c>
      <c r="C498" s="2">
        <v>80</v>
      </c>
      <c r="D498" s="2">
        <v>132</v>
      </c>
      <c r="E498" s="2">
        <f>AVERAGE(C498:D498)</f>
        <v>106</v>
      </c>
      <c r="F498">
        <v>4</v>
      </c>
      <c r="G498" s="1" t="s">
        <v>311</v>
      </c>
      <c r="H498" t="s">
        <v>714</v>
      </c>
      <c r="I498" t="s">
        <v>715</v>
      </c>
      <c r="J498" t="s">
        <v>31</v>
      </c>
      <c r="K498">
        <v>1913</v>
      </c>
      <c r="L498">
        <f ca="1">YEAR(TODAY()) - K498</f>
        <v>110</v>
      </c>
      <c r="M498" t="s">
        <v>17</v>
      </c>
      <c r="N498" t="s">
        <v>32</v>
      </c>
      <c r="O498" t="s">
        <v>32</v>
      </c>
      <c r="P498" t="s">
        <v>33</v>
      </c>
    </row>
    <row r="499" spans="1:16" ht="16.5" customHeight="1" x14ac:dyDescent="0.25">
      <c r="A499">
        <v>592</v>
      </c>
      <c r="B499" t="s">
        <v>81</v>
      </c>
      <c r="C499" s="2">
        <v>80</v>
      </c>
      <c r="D499" s="2">
        <v>132</v>
      </c>
      <c r="E499" s="2">
        <f>AVERAGE(C499:D499)</f>
        <v>106</v>
      </c>
      <c r="F499">
        <v>4</v>
      </c>
      <c r="G499" s="1" t="s">
        <v>308</v>
      </c>
      <c r="H499" t="s">
        <v>684</v>
      </c>
      <c r="I499" t="s">
        <v>656</v>
      </c>
      <c r="J499" t="s">
        <v>642</v>
      </c>
      <c r="K499">
        <v>1982</v>
      </c>
      <c r="L499">
        <f ca="1">YEAR(TODAY()) - K499</f>
        <v>41</v>
      </c>
      <c r="M499" t="s">
        <v>17</v>
      </c>
      <c r="N499" t="s">
        <v>28</v>
      </c>
      <c r="O499" t="s">
        <v>29</v>
      </c>
      <c r="P499" t="s">
        <v>37</v>
      </c>
    </row>
    <row r="500" spans="1:16" ht="16.5" customHeight="1" x14ac:dyDescent="0.25">
      <c r="A500">
        <v>593</v>
      </c>
      <c r="B500" t="s">
        <v>16</v>
      </c>
      <c r="C500" s="2">
        <v>80</v>
      </c>
      <c r="D500" s="2">
        <v>132</v>
      </c>
      <c r="E500" s="2">
        <f>AVERAGE(C500:D500)</f>
        <v>106</v>
      </c>
      <c r="F500">
        <v>3.4</v>
      </c>
      <c r="G500" s="1" t="s">
        <v>400</v>
      </c>
      <c r="H500" t="s">
        <v>831</v>
      </c>
      <c r="I500" t="s">
        <v>746</v>
      </c>
      <c r="J500" t="s">
        <v>643</v>
      </c>
      <c r="K500">
        <v>1998</v>
      </c>
      <c r="L500">
        <f ca="1">YEAR(TODAY()) - K500</f>
        <v>25</v>
      </c>
      <c r="M500" t="s">
        <v>26</v>
      </c>
      <c r="N500" t="s">
        <v>247</v>
      </c>
      <c r="O500" t="s">
        <v>248</v>
      </c>
      <c r="P500" t="s">
        <v>23</v>
      </c>
    </row>
    <row r="501" spans="1:16" ht="16.5" customHeight="1" x14ac:dyDescent="0.25">
      <c r="A501">
        <v>594</v>
      </c>
      <c r="B501" t="s">
        <v>16</v>
      </c>
      <c r="C501" s="2">
        <v>80</v>
      </c>
      <c r="D501" s="2">
        <v>132</v>
      </c>
      <c r="E501" s="2">
        <f>AVERAGE(C501:D501)</f>
        <v>106</v>
      </c>
      <c r="F501">
        <v>3.9</v>
      </c>
      <c r="G501" s="1" t="s">
        <v>381</v>
      </c>
      <c r="H501" t="s">
        <v>846</v>
      </c>
      <c r="I501" t="s">
        <v>674</v>
      </c>
      <c r="J501" t="s">
        <v>31</v>
      </c>
      <c r="K501">
        <v>1830</v>
      </c>
      <c r="L501">
        <f ca="1">YEAR(TODAY()) - K501</f>
        <v>193</v>
      </c>
      <c r="M501" t="s">
        <v>17</v>
      </c>
      <c r="N501" t="s">
        <v>32</v>
      </c>
      <c r="O501" t="s">
        <v>32</v>
      </c>
      <c r="P501" t="s">
        <v>33</v>
      </c>
    </row>
    <row r="502" spans="1:16" ht="16.5" customHeight="1" x14ac:dyDescent="0.25">
      <c r="A502">
        <v>595</v>
      </c>
      <c r="B502" t="s">
        <v>16</v>
      </c>
      <c r="C502" s="2">
        <v>80</v>
      </c>
      <c r="D502" s="2">
        <v>132</v>
      </c>
      <c r="E502" s="2">
        <f>AVERAGE(C502:D502)</f>
        <v>106</v>
      </c>
      <c r="F502">
        <v>3.8</v>
      </c>
      <c r="G502" s="1" t="s">
        <v>414</v>
      </c>
      <c r="H502" t="s">
        <v>667</v>
      </c>
      <c r="I502" t="s">
        <v>668</v>
      </c>
      <c r="J502" t="s">
        <v>160</v>
      </c>
      <c r="K502">
        <v>1947</v>
      </c>
      <c r="L502">
        <f ca="1">YEAR(TODAY()) - K502</f>
        <v>76</v>
      </c>
      <c r="M502" t="s">
        <v>41</v>
      </c>
      <c r="N502" t="s">
        <v>48</v>
      </c>
      <c r="O502" t="s">
        <v>41</v>
      </c>
      <c r="P502" t="s">
        <v>15</v>
      </c>
    </row>
    <row r="503" spans="1:16" ht="16.5" customHeight="1" x14ac:dyDescent="0.25">
      <c r="A503">
        <v>596</v>
      </c>
      <c r="B503" t="s">
        <v>16</v>
      </c>
      <c r="C503" s="2">
        <v>80</v>
      </c>
      <c r="D503" s="2">
        <v>132</v>
      </c>
      <c r="E503" s="2">
        <f>AVERAGE(C503:D503)</f>
        <v>106</v>
      </c>
      <c r="F503">
        <v>4.5</v>
      </c>
      <c r="G503" s="1" t="s">
        <v>621</v>
      </c>
      <c r="H503" t="s">
        <v>659</v>
      </c>
      <c r="I503" t="s">
        <v>660</v>
      </c>
      <c r="J503" t="s">
        <v>646</v>
      </c>
      <c r="K503">
        <v>2008</v>
      </c>
      <c r="L503">
        <f ca="1">YEAR(TODAY()) - K503</f>
        <v>15</v>
      </c>
      <c r="M503" t="s">
        <v>26</v>
      </c>
      <c r="N503" t="s">
        <v>22</v>
      </c>
      <c r="O503" t="s">
        <v>19</v>
      </c>
      <c r="P503" t="s">
        <v>70</v>
      </c>
    </row>
    <row r="504" spans="1:16" ht="16.5" customHeight="1" x14ac:dyDescent="0.25">
      <c r="A504">
        <v>597</v>
      </c>
      <c r="B504" t="s">
        <v>16</v>
      </c>
      <c r="C504" s="2">
        <v>80</v>
      </c>
      <c r="D504" s="2">
        <v>132</v>
      </c>
      <c r="E504" s="2">
        <f>AVERAGE(C504:D504)</f>
        <v>106</v>
      </c>
      <c r="F504">
        <v>4.3</v>
      </c>
      <c r="G504" s="1" t="s">
        <v>622</v>
      </c>
      <c r="H504" t="s">
        <v>847</v>
      </c>
      <c r="I504" t="s">
        <v>771</v>
      </c>
      <c r="J504" t="s">
        <v>645</v>
      </c>
      <c r="K504">
        <v>2009</v>
      </c>
      <c r="L504">
        <f ca="1">YEAR(TODAY()) - K504</f>
        <v>14</v>
      </c>
      <c r="M504" t="s">
        <v>26</v>
      </c>
      <c r="N504" t="s">
        <v>27</v>
      </c>
      <c r="O504" t="s">
        <v>19</v>
      </c>
      <c r="P504" t="s">
        <v>60</v>
      </c>
    </row>
    <row r="505" spans="1:16" ht="16.5" customHeight="1" x14ac:dyDescent="0.25">
      <c r="A505">
        <v>599</v>
      </c>
      <c r="B505" t="s">
        <v>16</v>
      </c>
      <c r="C505" s="2">
        <v>80</v>
      </c>
      <c r="D505" s="2">
        <v>132</v>
      </c>
      <c r="E505" s="2">
        <f>AVERAGE(C505:D505)</f>
        <v>106</v>
      </c>
      <c r="F505">
        <v>2.9</v>
      </c>
      <c r="G505" s="1" t="s">
        <v>623</v>
      </c>
      <c r="H505" t="s">
        <v>730</v>
      </c>
      <c r="I505" t="s">
        <v>670</v>
      </c>
      <c r="J505" t="s">
        <v>31</v>
      </c>
      <c r="K505">
        <v>2005</v>
      </c>
      <c r="L505">
        <f ca="1">YEAR(TODAY()) - K505</f>
        <v>18</v>
      </c>
      <c r="M505" t="s">
        <v>26</v>
      </c>
      <c r="N505" t="s">
        <v>55</v>
      </c>
      <c r="O505" t="s">
        <v>56</v>
      </c>
      <c r="P505" t="s">
        <v>15</v>
      </c>
    </row>
    <row r="506" spans="1:16" ht="16.5" customHeight="1" x14ac:dyDescent="0.25">
      <c r="A506">
        <v>600</v>
      </c>
      <c r="B506" t="s">
        <v>16</v>
      </c>
      <c r="C506" s="2">
        <v>80</v>
      </c>
      <c r="D506" s="2">
        <v>132</v>
      </c>
      <c r="E506" s="2">
        <f>AVERAGE(C506:D506)</f>
        <v>106</v>
      </c>
      <c r="F506">
        <v>2.9</v>
      </c>
      <c r="G506" s="1" t="s">
        <v>600</v>
      </c>
      <c r="H506" t="s">
        <v>69</v>
      </c>
      <c r="I506" t="s">
        <v>343</v>
      </c>
      <c r="J506" t="s">
        <v>646</v>
      </c>
      <c r="K506">
        <v>1985</v>
      </c>
      <c r="L506">
        <f ca="1">YEAR(TODAY()) - K506</f>
        <v>38</v>
      </c>
      <c r="M506" t="s">
        <v>26</v>
      </c>
      <c r="N506" t="s">
        <v>39</v>
      </c>
      <c r="O506" t="s">
        <v>29</v>
      </c>
      <c r="P506" t="s">
        <v>23</v>
      </c>
    </row>
    <row r="507" spans="1:16" ht="16.5" customHeight="1" x14ac:dyDescent="0.25">
      <c r="A507">
        <v>601</v>
      </c>
      <c r="B507" t="s">
        <v>16</v>
      </c>
      <c r="C507" s="2">
        <v>80</v>
      </c>
      <c r="D507" s="2">
        <v>132</v>
      </c>
      <c r="E507" s="2">
        <f>AVERAGE(C507:D507)</f>
        <v>106</v>
      </c>
      <c r="F507">
        <v>3.2</v>
      </c>
      <c r="G507" s="1" t="s">
        <v>415</v>
      </c>
      <c r="H507" t="s">
        <v>271</v>
      </c>
      <c r="J507" t="s">
        <v>645</v>
      </c>
      <c r="K507">
        <v>2004</v>
      </c>
      <c r="L507">
        <f ca="1">YEAR(TODAY()) - K507</f>
        <v>19</v>
      </c>
      <c r="M507" t="s">
        <v>26</v>
      </c>
      <c r="N507" t="s">
        <v>51</v>
      </c>
      <c r="O507" t="s">
        <v>29</v>
      </c>
      <c r="P507" t="s">
        <v>61</v>
      </c>
    </row>
    <row r="508" spans="1:16" ht="16.5" customHeight="1" x14ac:dyDescent="0.25">
      <c r="A508">
        <v>602</v>
      </c>
      <c r="B508" t="s">
        <v>220</v>
      </c>
      <c r="C508" s="2">
        <v>80</v>
      </c>
      <c r="D508" s="2">
        <v>132</v>
      </c>
      <c r="E508" s="2">
        <f>AVERAGE(C508:D508)</f>
        <v>106</v>
      </c>
      <c r="F508">
        <v>4.5</v>
      </c>
      <c r="G508" s="1" t="s">
        <v>560</v>
      </c>
      <c r="H508" t="s">
        <v>804</v>
      </c>
      <c r="I508" t="s">
        <v>715</v>
      </c>
      <c r="J508" t="s">
        <v>642</v>
      </c>
      <c r="K508">
        <v>1942</v>
      </c>
      <c r="L508">
        <f ca="1">YEAR(TODAY()) - K508</f>
        <v>81</v>
      </c>
      <c r="M508" t="s">
        <v>12</v>
      </c>
      <c r="N508" t="s">
        <v>66</v>
      </c>
      <c r="O508" t="s">
        <v>66</v>
      </c>
      <c r="P508" t="s">
        <v>20</v>
      </c>
    </row>
    <row r="509" spans="1:16" ht="16.5" customHeight="1" x14ac:dyDescent="0.25">
      <c r="A509">
        <v>603</v>
      </c>
      <c r="B509" t="s">
        <v>172</v>
      </c>
      <c r="C509" s="2">
        <v>80</v>
      </c>
      <c r="D509" s="2">
        <v>132</v>
      </c>
      <c r="E509" s="2">
        <f>AVERAGE(C509:D509)</f>
        <v>106</v>
      </c>
      <c r="F509">
        <v>5</v>
      </c>
      <c r="G509" s="1" t="s">
        <v>514</v>
      </c>
      <c r="H509" t="s">
        <v>733</v>
      </c>
      <c r="I509" t="s">
        <v>715</v>
      </c>
      <c r="J509" t="s">
        <v>647</v>
      </c>
      <c r="K509">
        <v>2011</v>
      </c>
      <c r="L509">
        <f ca="1">YEAR(TODAY()) - K509</f>
        <v>12</v>
      </c>
      <c r="M509" t="s">
        <v>26</v>
      </c>
      <c r="N509" t="s">
        <v>39</v>
      </c>
      <c r="O509" t="s">
        <v>29</v>
      </c>
      <c r="P509" t="s">
        <v>74</v>
      </c>
    </row>
    <row r="510" spans="1:16" ht="16.5" customHeight="1" x14ac:dyDescent="0.25">
      <c r="A510">
        <v>604</v>
      </c>
      <c r="B510" t="s">
        <v>16</v>
      </c>
      <c r="C510" s="2">
        <v>80</v>
      </c>
      <c r="D510" s="2">
        <v>132</v>
      </c>
      <c r="E510" s="2">
        <f>AVERAGE(C510:D510)</f>
        <v>106</v>
      </c>
      <c r="F510">
        <v>3.5</v>
      </c>
      <c r="G510" s="1" t="s">
        <v>601</v>
      </c>
      <c r="H510" t="s">
        <v>832</v>
      </c>
      <c r="I510" t="s">
        <v>656</v>
      </c>
      <c r="J510" t="s">
        <v>647</v>
      </c>
      <c r="K510">
        <v>2010</v>
      </c>
      <c r="L510">
        <f ca="1">YEAR(TODAY()) - K510</f>
        <v>13</v>
      </c>
      <c r="M510" t="s">
        <v>26</v>
      </c>
      <c r="N510" t="s">
        <v>55</v>
      </c>
      <c r="O510" t="s">
        <v>56</v>
      </c>
      <c r="P510" t="s">
        <v>74</v>
      </c>
    </row>
    <row r="511" spans="1:16" ht="16.5" customHeight="1" x14ac:dyDescent="0.25">
      <c r="A511">
        <v>606</v>
      </c>
      <c r="B511" t="s">
        <v>16</v>
      </c>
      <c r="C511" s="2">
        <v>80</v>
      </c>
      <c r="D511" s="2">
        <v>132</v>
      </c>
      <c r="E511" s="2">
        <f>AVERAGE(C511:D511)</f>
        <v>106</v>
      </c>
      <c r="F511">
        <v>4.4000000000000004</v>
      </c>
      <c r="G511" s="1" t="s">
        <v>624</v>
      </c>
      <c r="H511" t="s">
        <v>667</v>
      </c>
      <c r="I511" t="s">
        <v>668</v>
      </c>
      <c r="J511" t="s">
        <v>645</v>
      </c>
      <c r="K511">
        <v>1997</v>
      </c>
      <c r="L511">
        <f ca="1">YEAR(TODAY()) - K511</f>
        <v>26</v>
      </c>
      <c r="M511" t="s">
        <v>92</v>
      </c>
      <c r="N511" t="s">
        <v>38</v>
      </c>
      <c r="O511" t="s">
        <v>29</v>
      </c>
      <c r="P511" t="s">
        <v>23</v>
      </c>
    </row>
    <row r="512" spans="1:16" ht="16.5" customHeight="1" x14ac:dyDescent="0.25">
      <c r="A512">
        <v>607</v>
      </c>
      <c r="B512" t="s">
        <v>16</v>
      </c>
      <c r="C512" s="2">
        <v>80</v>
      </c>
      <c r="D512" s="2">
        <v>132</v>
      </c>
      <c r="E512" s="2">
        <f>AVERAGE(C512:D512)</f>
        <v>106</v>
      </c>
      <c r="F512">
        <v>4.2</v>
      </c>
      <c r="G512" s="1" t="s">
        <v>625</v>
      </c>
      <c r="H512" t="s">
        <v>678</v>
      </c>
      <c r="I512" t="s">
        <v>679</v>
      </c>
      <c r="J512" t="s">
        <v>31</v>
      </c>
      <c r="K512">
        <v>1999</v>
      </c>
      <c r="L512">
        <f ca="1">YEAR(TODAY()) - K512</f>
        <v>24</v>
      </c>
      <c r="M512" t="s">
        <v>26</v>
      </c>
      <c r="N512" t="s">
        <v>39</v>
      </c>
      <c r="O512" t="s">
        <v>29</v>
      </c>
      <c r="P512" t="s">
        <v>20</v>
      </c>
    </row>
    <row r="513" spans="1:16" ht="16.5" customHeight="1" x14ac:dyDescent="0.25">
      <c r="A513">
        <v>609</v>
      </c>
      <c r="B513" t="s">
        <v>16</v>
      </c>
      <c r="C513" s="2">
        <v>80</v>
      </c>
      <c r="D513" s="2">
        <v>132</v>
      </c>
      <c r="E513" s="2">
        <f>AVERAGE(C513:D513)</f>
        <v>106</v>
      </c>
      <c r="F513">
        <v>3.4</v>
      </c>
      <c r="G513" s="1" t="s">
        <v>626</v>
      </c>
      <c r="H513" t="s">
        <v>840</v>
      </c>
      <c r="I513" t="s">
        <v>651</v>
      </c>
      <c r="J513" t="s">
        <v>645</v>
      </c>
      <c r="K513">
        <v>1985</v>
      </c>
      <c r="L513">
        <f ca="1">YEAR(TODAY()) - K513</f>
        <v>38</v>
      </c>
      <c r="M513" t="s">
        <v>26</v>
      </c>
      <c r="N513" t="s">
        <v>66</v>
      </c>
      <c r="O513" t="s">
        <v>66</v>
      </c>
      <c r="P513" t="s">
        <v>61</v>
      </c>
    </row>
    <row r="514" spans="1:16" ht="16.5" customHeight="1" x14ac:dyDescent="0.25">
      <c r="A514">
        <v>611</v>
      </c>
      <c r="B514" t="s">
        <v>111</v>
      </c>
      <c r="C514" s="2">
        <v>87</v>
      </c>
      <c r="D514" s="2">
        <v>141</v>
      </c>
      <c r="E514" s="2">
        <f>AVERAGE(C514:D514)</f>
        <v>114</v>
      </c>
      <c r="F514">
        <v>3.6</v>
      </c>
      <c r="G514" s="1" t="s">
        <v>473</v>
      </c>
      <c r="H514" t="s">
        <v>112</v>
      </c>
      <c r="I514" t="s">
        <v>857</v>
      </c>
      <c r="J514" t="s">
        <v>646</v>
      </c>
      <c r="K514">
        <v>1997</v>
      </c>
      <c r="L514">
        <f ca="1">YEAR(TODAY()) - K514</f>
        <v>26</v>
      </c>
      <c r="M514" t="s">
        <v>26</v>
      </c>
      <c r="N514" t="s">
        <v>113</v>
      </c>
      <c r="O514" t="s">
        <v>64</v>
      </c>
      <c r="P514" t="s">
        <v>15</v>
      </c>
    </row>
    <row r="515" spans="1:16" ht="16.5" customHeight="1" x14ac:dyDescent="0.25">
      <c r="A515">
        <v>612</v>
      </c>
      <c r="B515" t="s">
        <v>81</v>
      </c>
      <c r="C515" s="2">
        <v>87</v>
      </c>
      <c r="D515" s="2">
        <v>141</v>
      </c>
      <c r="E515" s="2">
        <f>AVERAGE(C515:D515)</f>
        <v>114</v>
      </c>
      <c r="F515">
        <v>4.2</v>
      </c>
      <c r="G515" s="1" t="s">
        <v>280</v>
      </c>
      <c r="H515" t="s">
        <v>722</v>
      </c>
      <c r="I515" t="s">
        <v>651</v>
      </c>
      <c r="J515" t="s">
        <v>642</v>
      </c>
      <c r="K515">
        <v>1968</v>
      </c>
      <c r="L515">
        <f ca="1">YEAR(TODAY()) - K515</f>
        <v>55</v>
      </c>
      <c r="M515" t="s">
        <v>17</v>
      </c>
      <c r="N515" t="s">
        <v>18</v>
      </c>
      <c r="O515" t="s">
        <v>19</v>
      </c>
      <c r="P515" t="s">
        <v>20</v>
      </c>
    </row>
    <row r="516" spans="1:16" ht="16.5" customHeight="1" x14ac:dyDescent="0.25">
      <c r="A516">
        <v>614</v>
      </c>
      <c r="B516" t="s">
        <v>16</v>
      </c>
      <c r="C516" s="2">
        <v>87</v>
      </c>
      <c r="D516" s="2">
        <v>141</v>
      </c>
      <c r="E516" s="2">
        <f>AVERAGE(C516:D516)</f>
        <v>114</v>
      </c>
      <c r="F516">
        <v>3.2</v>
      </c>
      <c r="G516" s="1" t="s">
        <v>627</v>
      </c>
      <c r="H516" t="s">
        <v>848</v>
      </c>
      <c r="I516" t="s">
        <v>653</v>
      </c>
      <c r="J516" t="s">
        <v>31</v>
      </c>
      <c r="K516">
        <v>1853</v>
      </c>
      <c r="L516">
        <f ca="1">YEAR(TODAY()) - K516</f>
        <v>170</v>
      </c>
      <c r="M516" t="s">
        <v>26</v>
      </c>
      <c r="N516" t="s">
        <v>13</v>
      </c>
      <c r="O516" t="s">
        <v>14</v>
      </c>
      <c r="P516" t="s">
        <v>33</v>
      </c>
    </row>
    <row r="517" spans="1:16" ht="16.5" customHeight="1" x14ac:dyDescent="0.25">
      <c r="A517">
        <v>616</v>
      </c>
      <c r="B517" t="s">
        <v>16</v>
      </c>
      <c r="C517" s="2">
        <v>87</v>
      </c>
      <c r="D517" s="2">
        <v>141</v>
      </c>
      <c r="E517" s="2">
        <f>AVERAGE(C517:D517)</f>
        <v>114</v>
      </c>
      <c r="F517">
        <v>2.8</v>
      </c>
      <c r="G517" s="1" t="s">
        <v>628</v>
      </c>
      <c r="H517" t="s">
        <v>763</v>
      </c>
      <c r="I517" t="s">
        <v>672</v>
      </c>
      <c r="J517" t="s">
        <v>643</v>
      </c>
      <c r="K517">
        <v>1983</v>
      </c>
      <c r="L517">
        <f ca="1">YEAR(TODAY()) - K517</f>
        <v>40</v>
      </c>
      <c r="M517" t="s">
        <v>92</v>
      </c>
      <c r="N517" t="s">
        <v>272</v>
      </c>
      <c r="O517" t="s">
        <v>87</v>
      </c>
      <c r="P517" t="s">
        <v>37</v>
      </c>
    </row>
    <row r="518" spans="1:16" ht="16.5" customHeight="1" x14ac:dyDescent="0.25">
      <c r="A518">
        <v>617</v>
      </c>
      <c r="B518" t="s">
        <v>16</v>
      </c>
      <c r="C518" s="2">
        <v>87</v>
      </c>
      <c r="D518" s="2">
        <v>141</v>
      </c>
      <c r="E518" s="2">
        <f>AVERAGE(C518:D518)</f>
        <v>114</v>
      </c>
      <c r="F518">
        <v>4.2</v>
      </c>
      <c r="G518" s="1" t="s">
        <v>625</v>
      </c>
      <c r="H518" t="s">
        <v>678</v>
      </c>
      <c r="I518" t="s">
        <v>679</v>
      </c>
      <c r="J518" t="s">
        <v>31</v>
      </c>
      <c r="K518">
        <v>1999</v>
      </c>
      <c r="L518">
        <f ca="1">YEAR(TODAY()) - K518</f>
        <v>24</v>
      </c>
      <c r="M518" t="s">
        <v>26</v>
      </c>
      <c r="N518" t="s">
        <v>39</v>
      </c>
      <c r="O518" t="s">
        <v>29</v>
      </c>
      <c r="P518" t="s">
        <v>20</v>
      </c>
    </row>
    <row r="519" spans="1:16" ht="16.5" customHeight="1" x14ac:dyDescent="0.25">
      <c r="A519">
        <v>618</v>
      </c>
      <c r="B519" t="s">
        <v>16</v>
      </c>
      <c r="C519" s="2">
        <v>87</v>
      </c>
      <c r="D519" s="2">
        <v>141</v>
      </c>
      <c r="E519" s="2">
        <f>AVERAGE(C519:D519)</f>
        <v>114</v>
      </c>
      <c r="F519">
        <v>4.5</v>
      </c>
      <c r="G519" s="1" t="s">
        <v>629</v>
      </c>
      <c r="H519" t="s">
        <v>722</v>
      </c>
      <c r="I519" t="s">
        <v>651</v>
      </c>
      <c r="J519" t="s">
        <v>645</v>
      </c>
      <c r="K519">
        <v>2009</v>
      </c>
      <c r="L519">
        <f ca="1">YEAR(TODAY()) - K519</f>
        <v>14</v>
      </c>
      <c r="M519" t="s">
        <v>26</v>
      </c>
      <c r="N519" t="s">
        <v>66</v>
      </c>
      <c r="O519" t="s">
        <v>66</v>
      </c>
      <c r="P519" t="s">
        <v>15</v>
      </c>
    </row>
    <row r="520" spans="1:16" ht="16.5" customHeight="1" x14ac:dyDescent="0.25">
      <c r="A520">
        <v>619</v>
      </c>
      <c r="B520" t="s">
        <v>16</v>
      </c>
      <c r="C520" s="2">
        <v>87</v>
      </c>
      <c r="D520" s="2">
        <v>141</v>
      </c>
      <c r="E520" s="2">
        <f>AVERAGE(C520:D520)</f>
        <v>114</v>
      </c>
      <c r="F520">
        <v>3</v>
      </c>
      <c r="G520" s="1" t="s">
        <v>630</v>
      </c>
      <c r="H520" t="s">
        <v>697</v>
      </c>
      <c r="I520" t="s">
        <v>665</v>
      </c>
      <c r="J520" t="s">
        <v>645</v>
      </c>
      <c r="K520">
        <v>2006</v>
      </c>
      <c r="L520">
        <f ca="1">YEAR(TODAY()) - K520</f>
        <v>17</v>
      </c>
      <c r="M520" t="s">
        <v>26</v>
      </c>
      <c r="N520" t="s">
        <v>22</v>
      </c>
      <c r="O520" t="s">
        <v>19</v>
      </c>
      <c r="P520" t="s">
        <v>60</v>
      </c>
    </row>
    <row r="521" spans="1:16" ht="16.5" customHeight="1" x14ac:dyDescent="0.25">
      <c r="A521">
        <v>620</v>
      </c>
      <c r="B521" t="s">
        <v>16</v>
      </c>
      <c r="C521" s="2">
        <v>87</v>
      </c>
      <c r="D521" s="2">
        <v>141</v>
      </c>
      <c r="E521" s="2">
        <f>AVERAGE(C521:D521)</f>
        <v>114</v>
      </c>
      <c r="F521">
        <v>3.3</v>
      </c>
      <c r="G521" s="1" t="s">
        <v>416</v>
      </c>
      <c r="H521" t="s">
        <v>69</v>
      </c>
      <c r="I521" t="s">
        <v>343</v>
      </c>
      <c r="J521" t="s">
        <v>642</v>
      </c>
      <c r="K521">
        <v>1951</v>
      </c>
      <c r="L521">
        <f ca="1">YEAR(TODAY()) - K521</f>
        <v>72</v>
      </c>
      <c r="M521" t="s">
        <v>17</v>
      </c>
      <c r="N521" t="s">
        <v>66</v>
      </c>
      <c r="O521" t="s">
        <v>66</v>
      </c>
      <c r="P521" t="s">
        <v>20</v>
      </c>
    </row>
    <row r="522" spans="1:16" ht="16.5" customHeight="1" x14ac:dyDescent="0.25">
      <c r="A522">
        <v>622</v>
      </c>
      <c r="B522" t="s">
        <v>68</v>
      </c>
      <c r="C522" s="2">
        <v>87</v>
      </c>
      <c r="D522" s="2">
        <v>141</v>
      </c>
      <c r="E522" s="2">
        <f>AVERAGE(C522:D522)</f>
        <v>114</v>
      </c>
      <c r="F522">
        <v>3.5</v>
      </c>
      <c r="G522" s="1" t="s">
        <v>631</v>
      </c>
      <c r="H522" t="s">
        <v>849</v>
      </c>
      <c r="I522" t="s">
        <v>656</v>
      </c>
      <c r="J522" t="s">
        <v>644</v>
      </c>
      <c r="K522">
        <v>2013</v>
      </c>
      <c r="L522">
        <f ca="1">YEAR(TODAY()) - K522</f>
        <v>10</v>
      </c>
      <c r="M522" t="s">
        <v>26</v>
      </c>
      <c r="N522" t="s">
        <v>55</v>
      </c>
      <c r="O522" t="s">
        <v>56</v>
      </c>
      <c r="P522" t="s">
        <v>15</v>
      </c>
    </row>
    <row r="523" spans="1:16" ht="16.5" customHeight="1" x14ac:dyDescent="0.25">
      <c r="A523">
        <v>623</v>
      </c>
      <c r="B523" t="s">
        <v>16</v>
      </c>
      <c r="C523" s="2">
        <v>87</v>
      </c>
      <c r="D523" s="2">
        <v>141</v>
      </c>
      <c r="E523" s="2">
        <f>AVERAGE(C523:D523)</f>
        <v>114</v>
      </c>
      <c r="F523">
        <v>3.5</v>
      </c>
      <c r="G523" s="1" t="s">
        <v>417</v>
      </c>
      <c r="H523" t="s">
        <v>774</v>
      </c>
      <c r="I523" t="s">
        <v>715</v>
      </c>
      <c r="J523" t="s">
        <v>647</v>
      </c>
      <c r="K523">
        <v>1998</v>
      </c>
      <c r="L523">
        <f ca="1">YEAR(TODAY()) - K523</f>
        <v>25</v>
      </c>
      <c r="M523" t="s">
        <v>26</v>
      </c>
      <c r="N523" t="s">
        <v>22</v>
      </c>
      <c r="O523" t="s">
        <v>19</v>
      </c>
      <c r="P523" t="s">
        <v>70</v>
      </c>
    </row>
    <row r="524" spans="1:16" ht="16.5" customHeight="1" x14ac:dyDescent="0.25">
      <c r="A524">
        <v>624</v>
      </c>
      <c r="B524" t="s">
        <v>16</v>
      </c>
      <c r="C524" s="2">
        <v>87</v>
      </c>
      <c r="D524" s="2">
        <v>141</v>
      </c>
      <c r="E524" s="2">
        <f>AVERAGE(C524:D524)</f>
        <v>114</v>
      </c>
      <c r="F524">
        <v>3.6</v>
      </c>
      <c r="G524" s="1" t="s">
        <v>632</v>
      </c>
      <c r="H524" t="s">
        <v>661</v>
      </c>
      <c r="I524" t="s">
        <v>651</v>
      </c>
      <c r="J524" t="s">
        <v>645</v>
      </c>
      <c r="K524">
        <v>1990</v>
      </c>
      <c r="L524">
        <f ca="1">YEAR(TODAY()) - K524</f>
        <v>33</v>
      </c>
      <c r="M524" t="s">
        <v>26</v>
      </c>
      <c r="N524" t="s">
        <v>28</v>
      </c>
      <c r="O524" t="s">
        <v>29</v>
      </c>
      <c r="P524" t="s">
        <v>60</v>
      </c>
    </row>
    <row r="525" spans="1:16" ht="16.5" customHeight="1" x14ac:dyDescent="0.25">
      <c r="A525">
        <v>625</v>
      </c>
      <c r="B525" t="s">
        <v>16</v>
      </c>
      <c r="C525" s="2">
        <v>87</v>
      </c>
      <c r="D525" s="2">
        <v>141</v>
      </c>
      <c r="E525" s="2">
        <f>AVERAGE(C525:D525)</f>
        <v>114</v>
      </c>
      <c r="F525">
        <v>3</v>
      </c>
      <c r="G525" s="1" t="s">
        <v>418</v>
      </c>
      <c r="H525" t="s">
        <v>722</v>
      </c>
      <c r="I525" t="s">
        <v>651</v>
      </c>
      <c r="J525" t="s">
        <v>645</v>
      </c>
      <c r="K525">
        <v>2012</v>
      </c>
      <c r="L525">
        <f ca="1">YEAR(TODAY()) - K525</f>
        <v>11</v>
      </c>
      <c r="M525" t="s">
        <v>26</v>
      </c>
      <c r="N525" t="s">
        <v>38</v>
      </c>
      <c r="O525" t="s">
        <v>29</v>
      </c>
      <c r="P525" t="s">
        <v>15</v>
      </c>
    </row>
    <row r="526" spans="1:16" ht="16.5" customHeight="1" x14ac:dyDescent="0.25">
      <c r="A526">
        <v>626</v>
      </c>
      <c r="B526" t="s">
        <v>273</v>
      </c>
      <c r="C526" s="2">
        <v>87</v>
      </c>
      <c r="D526" s="2">
        <v>141</v>
      </c>
      <c r="E526" s="2">
        <f>AVERAGE(C526:D526)</f>
        <v>114</v>
      </c>
      <c r="F526">
        <v>4</v>
      </c>
      <c r="G526" s="1" t="s">
        <v>322</v>
      </c>
      <c r="H526" t="s">
        <v>850</v>
      </c>
      <c r="I526" t="s">
        <v>851</v>
      </c>
      <c r="J526" t="s">
        <v>643</v>
      </c>
      <c r="K526">
        <v>1996</v>
      </c>
      <c r="L526">
        <f ca="1">YEAR(TODAY()) - K526</f>
        <v>27</v>
      </c>
      <c r="M526" t="s">
        <v>12</v>
      </c>
      <c r="N526" t="s">
        <v>22</v>
      </c>
      <c r="O526" t="s">
        <v>19</v>
      </c>
      <c r="P526" t="s">
        <v>23</v>
      </c>
    </row>
    <row r="527" spans="1:16" ht="16.5" customHeight="1" x14ac:dyDescent="0.25">
      <c r="A527">
        <v>627</v>
      </c>
      <c r="B527" t="s">
        <v>16</v>
      </c>
      <c r="C527" s="2">
        <v>87</v>
      </c>
      <c r="D527" s="2">
        <v>141</v>
      </c>
      <c r="E527" s="2">
        <f>AVERAGE(C527:D527)</f>
        <v>114</v>
      </c>
      <c r="F527">
        <v>4.5999999999999996</v>
      </c>
      <c r="G527" s="1" t="s">
        <v>603</v>
      </c>
      <c r="H527" t="s">
        <v>833</v>
      </c>
      <c r="I527" t="s">
        <v>672</v>
      </c>
      <c r="J527" t="s">
        <v>647</v>
      </c>
      <c r="K527">
        <v>1988</v>
      </c>
      <c r="L527">
        <f ca="1">YEAR(TODAY()) - K527</f>
        <v>35</v>
      </c>
      <c r="M527" t="s">
        <v>26</v>
      </c>
      <c r="N527" t="s">
        <v>89</v>
      </c>
      <c r="O527" t="s">
        <v>19</v>
      </c>
      <c r="P527" t="s">
        <v>60</v>
      </c>
    </row>
    <row r="528" spans="1:16" ht="16.5" customHeight="1" x14ac:dyDescent="0.25">
      <c r="A528">
        <v>628</v>
      </c>
      <c r="B528" t="s">
        <v>16</v>
      </c>
      <c r="C528" s="2">
        <v>87</v>
      </c>
      <c r="D528" s="2">
        <v>141</v>
      </c>
      <c r="E528" s="2">
        <f>AVERAGE(C528:D528)</f>
        <v>114</v>
      </c>
      <c r="F528">
        <v>4.3</v>
      </c>
      <c r="G528" s="1" t="s">
        <v>419</v>
      </c>
      <c r="H528" t="s">
        <v>852</v>
      </c>
      <c r="I528" t="s">
        <v>656</v>
      </c>
      <c r="J528" t="s">
        <v>643</v>
      </c>
      <c r="K528">
        <v>2000</v>
      </c>
      <c r="L528">
        <f ca="1">YEAR(TODAY()) - K528</f>
        <v>23</v>
      </c>
      <c r="M528" t="s">
        <v>26</v>
      </c>
      <c r="N528" t="s">
        <v>28</v>
      </c>
      <c r="O528" t="s">
        <v>29</v>
      </c>
      <c r="P528" t="s">
        <v>23</v>
      </c>
    </row>
    <row r="529" spans="1:16" ht="16.5" customHeight="1" x14ac:dyDescent="0.25">
      <c r="A529">
        <v>629</v>
      </c>
      <c r="B529" t="s">
        <v>16</v>
      </c>
      <c r="C529" s="2">
        <v>87</v>
      </c>
      <c r="D529" s="2">
        <v>141</v>
      </c>
      <c r="E529" s="2">
        <f>AVERAGE(C529:D529)</f>
        <v>114</v>
      </c>
      <c r="F529">
        <v>4.7</v>
      </c>
      <c r="G529" s="1" t="s">
        <v>605</v>
      </c>
      <c r="H529" t="s">
        <v>659</v>
      </c>
      <c r="I529" t="s">
        <v>660</v>
      </c>
      <c r="J529" t="s">
        <v>645</v>
      </c>
      <c r="K529">
        <v>1994</v>
      </c>
      <c r="L529">
        <f ca="1">YEAR(TODAY()) - K529</f>
        <v>29</v>
      </c>
      <c r="M529" t="s">
        <v>26</v>
      </c>
      <c r="N529" t="s">
        <v>89</v>
      </c>
      <c r="O529" t="s">
        <v>19</v>
      </c>
      <c r="P529" t="s">
        <v>60</v>
      </c>
    </row>
    <row r="530" spans="1:16" ht="16.5" customHeight="1" x14ac:dyDescent="0.25">
      <c r="A530">
        <v>630</v>
      </c>
      <c r="B530" t="s">
        <v>16</v>
      </c>
      <c r="C530" s="2">
        <v>87</v>
      </c>
      <c r="D530" s="2">
        <v>141</v>
      </c>
      <c r="E530" s="2">
        <f>AVERAGE(C530:D530)</f>
        <v>114</v>
      </c>
      <c r="F530">
        <v>3.7</v>
      </c>
      <c r="G530" s="1" t="s">
        <v>420</v>
      </c>
      <c r="H530" t="s">
        <v>796</v>
      </c>
      <c r="I530" t="s">
        <v>651</v>
      </c>
      <c r="J530" t="s">
        <v>646</v>
      </c>
      <c r="K530">
        <v>2004</v>
      </c>
      <c r="L530">
        <f ca="1">YEAR(TODAY()) - K530</f>
        <v>19</v>
      </c>
      <c r="M530" t="s">
        <v>26</v>
      </c>
      <c r="N530" t="s">
        <v>39</v>
      </c>
      <c r="O530" t="s">
        <v>29</v>
      </c>
      <c r="P530" t="s">
        <v>15</v>
      </c>
    </row>
    <row r="531" spans="1:16" ht="16.5" customHeight="1" x14ac:dyDescent="0.25">
      <c r="A531">
        <v>631</v>
      </c>
      <c r="B531" t="s">
        <v>114</v>
      </c>
      <c r="C531" s="2">
        <v>92</v>
      </c>
      <c r="D531" s="2">
        <v>155</v>
      </c>
      <c r="E531" s="2">
        <f>AVERAGE(C531:D531)</f>
        <v>123.5</v>
      </c>
      <c r="F531">
        <v>3.9</v>
      </c>
      <c r="G531" s="1" t="s">
        <v>314</v>
      </c>
      <c r="H531" t="s">
        <v>648</v>
      </c>
      <c r="I531" t="s">
        <v>649</v>
      </c>
      <c r="J531" t="s">
        <v>31</v>
      </c>
      <c r="K531">
        <v>1911</v>
      </c>
      <c r="L531">
        <f ca="1">YEAR(TODAY()) - K531</f>
        <v>112</v>
      </c>
      <c r="M531" t="s">
        <v>26</v>
      </c>
      <c r="N531" t="s">
        <v>108</v>
      </c>
      <c r="O531" t="s">
        <v>25</v>
      </c>
      <c r="P531" t="s">
        <v>33</v>
      </c>
    </row>
    <row r="532" spans="1:16" ht="16.5" customHeight="1" x14ac:dyDescent="0.25">
      <c r="A532">
        <v>632</v>
      </c>
      <c r="B532" t="s">
        <v>16</v>
      </c>
      <c r="C532" s="2">
        <v>92</v>
      </c>
      <c r="D532" s="2">
        <v>155</v>
      </c>
      <c r="E532" s="2">
        <f>AVERAGE(C532:D532)</f>
        <v>123.5</v>
      </c>
      <c r="F532">
        <v>4.9000000000000004</v>
      </c>
      <c r="G532" s="1" t="s">
        <v>317</v>
      </c>
      <c r="H532" t="s">
        <v>117</v>
      </c>
      <c r="J532" t="s">
        <v>647</v>
      </c>
      <c r="K532">
        <v>2013</v>
      </c>
      <c r="L532">
        <f ca="1">YEAR(TODAY()) - K532</f>
        <v>10</v>
      </c>
      <c r="M532" t="s">
        <v>26</v>
      </c>
      <c r="N532" t="s">
        <v>38</v>
      </c>
      <c r="O532" t="s">
        <v>29</v>
      </c>
      <c r="P532" t="s">
        <v>118</v>
      </c>
    </row>
    <row r="533" spans="1:16" ht="16.5" customHeight="1" x14ac:dyDescent="0.25">
      <c r="A533">
        <v>634</v>
      </c>
      <c r="B533" t="s">
        <v>16</v>
      </c>
      <c r="C533" s="2">
        <v>92</v>
      </c>
      <c r="D533" s="2">
        <v>155</v>
      </c>
      <c r="E533" s="2">
        <f>AVERAGE(C533:D533)</f>
        <v>123.5</v>
      </c>
      <c r="F533">
        <v>2.5</v>
      </c>
      <c r="G533" s="1" t="s">
        <v>633</v>
      </c>
      <c r="H533" t="s">
        <v>853</v>
      </c>
      <c r="I533" t="s">
        <v>660</v>
      </c>
      <c r="J533" t="s">
        <v>642</v>
      </c>
      <c r="K533">
        <v>1954</v>
      </c>
      <c r="L533">
        <f ca="1">YEAR(TODAY()) - K533</f>
        <v>69</v>
      </c>
      <c r="M533" t="s">
        <v>26</v>
      </c>
      <c r="N533" t="s">
        <v>254</v>
      </c>
      <c r="O533" t="s">
        <v>19</v>
      </c>
      <c r="P533" t="s">
        <v>15</v>
      </c>
    </row>
    <row r="534" spans="1:16" ht="16.5" customHeight="1" x14ac:dyDescent="0.25">
      <c r="A534">
        <v>635</v>
      </c>
      <c r="B534" t="s">
        <v>16</v>
      </c>
      <c r="C534" s="2">
        <v>92</v>
      </c>
      <c r="D534" s="2">
        <v>155</v>
      </c>
      <c r="E534" s="2">
        <f>AVERAGE(C534:D534)</f>
        <v>123.5</v>
      </c>
      <c r="F534">
        <v>3.5</v>
      </c>
      <c r="G534" s="1" t="s">
        <v>606</v>
      </c>
      <c r="H534" t="s">
        <v>684</v>
      </c>
      <c r="I534" t="s">
        <v>656</v>
      </c>
      <c r="J534" t="s">
        <v>645</v>
      </c>
      <c r="K534">
        <v>1998</v>
      </c>
      <c r="L534">
        <f ca="1">YEAR(TODAY()) - K534</f>
        <v>25</v>
      </c>
      <c r="M534" t="s">
        <v>26</v>
      </c>
      <c r="N534" t="s">
        <v>22</v>
      </c>
      <c r="O534" t="s">
        <v>19</v>
      </c>
      <c r="P534" t="s">
        <v>61</v>
      </c>
    </row>
    <row r="535" spans="1:16" ht="16.5" customHeight="1" x14ac:dyDescent="0.25">
      <c r="A535">
        <v>636</v>
      </c>
      <c r="B535" t="s">
        <v>173</v>
      </c>
      <c r="C535" s="2">
        <v>92</v>
      </c>
      <c r="D535" s="2">
        <v>155</v>
      </c>
      <c r="E535" s="2">
        <f>AVERAGE(C535:D535)</f>
        <v>123.5</v>
      </c>
      <c r="F535">
        <v>5</v>
      </c>
      <c r="G535" s="1" t="s">
        <v>514</v>
      </c>
      <c r="H535" t="s">
        <v>774</v>
      </c>
      <c r="I535" t="s">
        <v>715</v>
      </c>
      <c r="J535" t="s">
        <v>647</v>
      </c>
      <c r="K535">
        <v>2011</v>
      </c>
      <c r="L535">
        <f ca="1">YEAR(TODAY()) - K535</f>
        <v>12</v>
      </c>
      <c r="M535" t="s">
        <v>26</v>
      </c>
      <c r="N535" t="s">
        <v>39</v>
      </c>
      <c r="O535" t="s">
        <v>29</v>
      </c>
      <c r="P535" t="s">
        <v>74</v>
      </c>
    </row>
    <row r="536" spans="1:16" ht="16.5" customHeight="1" x14ac:dyDescent="0.25">
      <c r="A536">
        <v>639</v>
      </c>
      <c r="B536" t="s">
        <v>16</v>
      </c>
      <c r="C536" s="2">
        <v>92</v>
      </c>
      <c r="D536" s="2">
        <v>155</v>
      </c>
      <c r="E536" s="2">
        <f>AVERAGE(C536:D536)</f>
        <v>123.5</v>
      </c>
      <c r="F536">
        <v>3</v>
      </c>
      <c r="G536" s="1" t="s">
        <v>634</v>
      </c>
      <c r="H536" t="s">
        <v>697</v>
      </c>
      <c r="I536" t="s">
        <v>665</v>
      </c>
      <c r="J536" t="s">
        <v>645</v>
      </c>
      <c r="K536">
        <v>1999</v>
      </c>
      <c r="L536">
        <f ca="1">YEAR(TODAY()) - K536</f>
        <v>24</v>
      </c>
      <c r="M536" t="s">
        <v>26</v>
      </c>
      <c r="N536" t="s">
        <v>38</v>
      </c>
      <c r="O536" t="s">
        <v>29</v>
      </c>
      <c r="P536" t="s">
        <v>15</v>
      </c>
    </row>
    <row r="537" spans="1:16" ht="16.5" customHeight="1" x14ac:dyDescent="0.25">
      <c r="A537">
        <v>640</v>
      </c>
      <c r="B537" t="s">
        <v>251</v>
      </c>
      <c r="C537" s="2">
        <v>92</v>
      </c>
      <c r="D537" s="2">
        <v>155</v>
      </c>
      <c r="E537" s="2">
        <f>AVERAGE(C537:D537)</f>
        <v>123.5</v>
      </c>
      <c r="F537">
        <v>5</v>
      </c>
      <c r="G537" s="1" t="s">
        <v>608</v>
      </c>
      <c r="H537" t="s">
        <v>648</v>
      </c>
      <c r="I537" t="s">
        <v>649</v>
      </c>
      <c r="J537" t="s">
        <v>647</v>
      </c>
      <c r="K537">
        <v>1987</v>
      </c>
      <c r="L537">
        <f ca="1">YEAR(TODAY()) - K537</f>
        <v>36</v>
      </c>
      <c r="M537" t="s">
        <v>26</v>
      </c>
      <c r="N537" t="s">
        <v>89</v>
      </c>
      <c r="O537" t="s">
        <v>19</v>
      </c>
      <c r="P537" t="s">
        <v>15</v>
      </c>
    </row>
    <row r="538" spans="1:16" ht="16.5" customHeight="1" x14ac:dyDescent="0.25">
      <c r="A538">
        <v>642</v>
      </c>
      <c r="B538" t="s">
        <v>68</v>
      </c>
      <c r="C538" s="2">
        <v>92</v>
      </c>
      <c r="D538" s="2">
        <v>155</v>
      </c>
      <c r="E538" s="2">
        <f>AVERAGE(C538:D538)</f>
        <v>123.5</v>
      </c>
      <c r="F538">
        <v>3.3</v>
      </c>
      <c r="G538" s="1" t="s">
        <v>635</v>
      </c>
      <c r="H538" t="s">
        <v>819</v>
      </c>
      <c r="I538" t="s">
        <v>663</v>
      </c>
      <c r="J538" t="s">
        <v>646</v>
      </c>
      <c r="K538">
        <v>1992</v>
      </c>
      <c r="L538">
        <f ca="1">YEAR(TODAY()) - K538</f>
        <v>31</v>
      </c>
      <c r="M538" t="s">
        <v>26</v>
      </c>
      <c r="N538" t="s">
        <v>13</v>
      </c>
      <c r="O538" t="s">
        <v>14</v>
      </c>
      <c r="P538" t="s">
        <v>23</v>
      </c>
    </row>
    <row r="539" spans="1:16" ht="16.5" customHeight="1" x14ac:dyDescent="0.25">
      <c r="A539">
        <v>643</v>
      </c>
      <c r="B539" t="s">
        <v>16</v>
      </c>
      <c r="C539" s="2">
        <v>92</v>
      </c>
      <c r="D539" s="2">
        <v>155</v>
      </c>
      <c r="E539" s="2">
        <f>AVERAGE(C539:D539)</f>
        <v>123.5</v>
      </c>
      <c r="F539">
        <v>3.3</v>
      </c>
      <c r="G539" s="1" t="s">
        <v>636</v>
      </c>
      <c r="H539" t="s">
        <v>854</v>
      </c>
      <c r="I539" t="s">
        <v>672</v>
      </c>
      <c r="J539" t="s">
        <v>643</v>
      </c>
      <c r="K539">
        <v>1974</v>
      </c>
      <c r="L539">
        <f ca="1">YEAR(TODAY()) - K539</f>
        <v>49</v>
      </c>
      <c r="M539" t="s">
        <v>26</v>
      </c>
      <c r="N539" t="s">
        <v>13</v>
      </c>
      <c r="O539" t="s">
        <v>14</v>
      </c>
      <c r="P539" t="s">
        <v>15</v>
      </c>
    </row>
    <row r="540" spans="1:16" ht="16.5" customHeight="1" x14ac:dyDescent="0.25">
      <c r="A540">
        <v>644</v>
      </c>
      <c r="B540" t="s">
        <v>16</v>
      </c>
      <c r="C540" s="2">
        <v>92</v>
      </c>
      <c r="D540" s="2">
        <v>155</v>
      </c>
      <c r="E540" s="2">
        <f>AVERAGE(C540:D540)</f>
        <v>123.5</v>
      </c>
      <c r="F540">
        <v>3.5</v>
      </c>
      <c r="G540" s="1" t="s">
        <v>637</v>
      </c>
      <c r="H540" t="s">
        <v>650</v>
      </c>
      <c r="I540" t="s">
        <v>651</v>
      </c>
      <c r="J540" t="s">
        <v>31</v>
      </c>
      <c r="K540">
        <v>1962</v>
      </c>
      <c r="L540">
        <f ca="1">YEAR(TODAY()) - K540</f>
        <v>61</v>
      </c>
      <c r="M540" t="s">
        <v>17</v>
      </c>
      <c r="N540" t="s">
        <v>66</v>
      </c>
      <c r="O540" t="s">
        <v>66</v>
      </c>
      <c r="P540" t="s">
        <v>37</v>
      </c>
    </row>
    <row r="541" spans="1:16" ht="16.5" customHeight="1" x14ac:dyDescent="0.25">
      <c r="A541">
        <v>645</v>
      </c>
      <c r="B541" t="s">
        <v>274</v>
      </c>
      <c r="C541" s="2">
        <v>92</v>
      </c>
      <c r="D541" s="2">
        <v>155</v>
      </c>
      <c r="E541" s="2">
        <f>AVERAGE(C541:D541)</f>
        <v>123.5</v>
      </c>
      <c r="F541">
        <v>4.0999999999999996</v>
      </c>
      <c r="G541" s="1" t="s">
        <v>405</v>
      </c>
      <c r="H541" t="s">
        <v>707</v>
      </c>
      <c r="I541" t="s">
        <v>656</v>
      </c>
      <c r="J541" t="s">
        <v>31</v>
      </c>
      <c r="K541">
        <v>1976</v>
      </c>
      <c r="L541">
        <f ca="1">YEAR(TODAY()) - K541</f>
        <v>47</v>
      </c>
      <c r="M541" t="s">
        <v>17</v>
      </c>
      <c r="N541" t="s">
        <v>28</v>
      </c>
      <c r="O541" t="s">
        <v>29</v>
      </c>
      <c r="P541" t="s">
        <v>33</v>
      </c>
    </row>
    <row r="542" spans="1:16" ht="16.5" customHeight="1" x14ac:dyDescent="0.25">
      <c r="A542">
        <v>647</v>
      </c>
      <c r="B542" t="s">
        <v>175</v>
      </c>
      <c r="C542" s="2">
        <v>92</v>
      </c>
      <c r="D542" s="2">
        <v>155</v>
      </c>
      <c r="E542" s="2">
        <f>AVERAGE(C542:D542)</f>
        <v>123.5</v>
      </c>
      <c r="F542">
        <v>3.9</v>
      </c>
      <c r="G542" s="1" t="s">
        <v>515</v>
      </c>
      <c r="H542" t="s">
        <v>775</v>
      </c>
      <c r="I542" t="s">
        <v>773</v>
      </c>
      <c r="J542" t="s">
        <v>643</v>
      </c>
      <c r="K542">
        <v>1947</v>
      </c>
      <c r="L542">
        <f ca="1">YEAR(TODAY()) - K542</f>
        <v>76</v>
      </c>
      <c r="M542" t="s">
        <v>12</v>
      </c>
      <c r="N542" t="s">
        <v>18</v>
      </c>
      <c r="O542" t="s">
        <v>19</v>
      </c>
      <c r="P542" t="s">
        <v>44</v>
      </c>
    </row>
    <row r="543" spans="1:16" ht="16.5" customHeight="1" x14ac:dyDescent="0.25">
      <c r="A543">
        <v>648</v>
      </c>
      <c r="B543" t="s">
        <v>16</v>
      </c>
      <c r="C543" s="2">
        <v>92</v>
      </c>
      <c r="D543" s="2">
        <v>155</v>
      </c>
      <c r="E543" s="2">
        <f>AVERAGE(C543:D543)</f>
        <v>123.5</v>
      </c>
      <c r="F543">
        <v>4.7</v>
      </c>
      <c r="G543" s="1" t="s">
        <v>563</v>
      </c>
      <c r="H543" t="s">
        <v>806</v>
      </c>
      <c r="I543" t="s">
        <v>656</v>
      </c>
      <c r="J543" t="s">
        <v>645</v>
      </c>
      <c r="K543">
        <v>2008</v>
      </c>
      <c r="L543">
        <f ca="1">YEAR(TODAY()) - K543</f>
        <v>15</v>
      </c>
      <c r="M543" t="s">
        <v>26</v>
      </c>
      <c r="N543" t="s">
        <v>22</v>
      </c>
      <c r="O543" t="s">
        <v>19</v>
      </c>
      <c r="P543" t="s">
        <v>15</v>
      </c>
    </row>
    <row r="544" spans="1:16" ht="16.5" customHeight="1" x14ac:dyDescent="0.25">
      <c r="A544">
        <v>649</v>
      </c>
      <c r="B544" t="s">
        <v>174</v>
      </c>
      <c r="C544" s="2">
        <v>92</v>
      </c>
      <c r="D544" s="2">
        <v>155</v>
      </c>
      <c r="E544" s="2">
        <f>AVERAGE(C544:D544)</f>
        <v>123.5</v>
      </c>
      <c r="F544">
        <v>4.8</v>
      </c>
      <c r="G544" s="1" t="s">
        <v>300</v>
      </c>
      <c r="H544" t="s">
        <v>652</v>
      </c>
      <c r="I544" t="s">
        <v>653</v>
      </c>
      <c r="J544" t="s">
        <v>646</v>
      </c>
      <c r="K544">
        <v>2012</v>
      </c>
      <c r="L544">
        <f ca="1">YEAR(TODAY()) - K544</f>
        <v>11</v>
      </c>
      <c r="M544" t="s">
        <v>26</v>
      </c>
      <c r="N544" t="s">
        <v>28</v>
      </c>
      <c r="O544" t="s">
        <v>29</v>
      </c>
      <c r="P544" t="s">
        <v>15</v>
      </c>
    </row>
    <row r="545" spans="1:16" ht="16.5" customHeight="1" x14ac:dyDescent="0.25">
      <c r="A545">
        <v>651</v>
      </c>
      <c r="B545" t="s">
        <v>176</v>
      </c>
      <c r="C545" s="2">
        <v>92</v>
      </c>
      <c r="D545" s="2">
        <v>155</v>
      </c>
      <c r="E545" s="2">
        <f>AVERAGE(C545:D545)</f>
        <v>123.5</v>
      </c>
      <c r="F545">
        <v>4</v>
      </c>
      <c r="G545" s="1" t="s">
        <v>311</v>
      </c>
      <c r="H545" t="s">
        <v>714</v>
      </c>
      <c r="I545" t="s">
        <v>715</v>
      </c>
      <c r="J545" t="s">
        <v>31</v>
      </c>
      <c r="K545">
        <v>1913</v>
      </c>
      <c r="L545">
        <f ca="1">YEAR(TODAY()) - K545</f>
        <v>110</v>
      </c>
      <c r="M545" t="s">
        <v>17</v>
      </c>
      <c r="N545" t="s">
        <v>32</v>
      </c>
      <c r="O545" t="s">
        <v>32</v>
      </c>
      <c r="P545" t="s">
        <v>33</v>
      </c>
    </row>
    <row r="546" spans="1:16" ht="16.5" customHeight="1" x14ac:dyDescent="0.25">
      <c r="A546">
        <v>652</v>
      </c>
      <c r="B546" t="s">
        <v>81</v>
      </c>
      <c r="C546" s="2">
        <v>105</v>
      </c>
      <c r="D546" s="2">
        <v>167</v>
      </c>
      <c r="E546" s="2">
        <f>AVERAGE(C546:D546)</f>
        <v>136</v>
      </c>
      <c r="F546">
        <v>3.8</v>
      </c>
      <c r="G546" s="1" t="s">
        <v>316</v>
      </c>
      <c r="H546" t="s">
        <v>724</v>
      </c>
      <c r="I546" t="s">
        <v>717</v>
      </c>
      <c r="J546" t="s">
        <v>645</v>
      </c>
      <c r="K546">
        <v>2009</v>
      </c>
      <c r="L546">
        <f ca="1">YEAR(TODAY()) - K546</f>
        <v>14</v>
      </c>
      <c r="M546" t="s">
        <v>26</v>
      </c>
      <c r="N546" t="s">
        <v>27</v>
      </c>
      <c r="O546" t="s">
        <v>19</v>
      </c>
      <c r="P546" t="s">
        <v>60</v>
      </c>
    </row>
    <row r="547" spans="1:16" ht="16.5" customHeight="1" x14ac:dyDescent="0.25">
      <c r="A547">
        <v>653</v>
      </c>
      <c r="B547" t="s">
        <v>131</v>
      </c>
      <c r="C547" s="2">
        <v>105</v>
      </c>
      <c r="D547" s="2">
        <v>167</v>
      </c>
      <c r="E547" s="2">
        <f>AVERAGE(C547:D547)</f>
        <v>136</v>
      </c>
      <c r="F547">
        <v>3.8</v>
      </c>
      <c r="G547" s="1" t="s">
        <v>484</v>
      </c>
      <c r="H547" t="s">
        <v>737</v>
      </c>
      <c r="I547" t="s">
        <v>656</v>
      </c>
      <c r="J547" t="s">
        <v>642</v>
      </c>
      <c r="K547">
        <v>1996</v>
      </c>
      <c r="L547">
        <f ca="1">YEAR(TODAY()) - K547</f>
        <v>27</v>
      </c>
      <c r="M547" t="s">
        <v>17</v>
      </c>
      <c r="N547" t="s">
        <v>132</v>
      </c>
      <c r="O547" t="s">
        <v>133</v>
      </c>
      <c r="P547" t="s">
        <v>37</v>
      </c>
    </row>
    <row r="548" spans="1:16" ht="16.5" customHeight="1" x14ac:dyDescent="0.25">
      <c r="A548">
        <v>654</v>
      </c>
      <c r="B548" t="s">
        <v>16</v>
      </c>
      <c r="C548" s="2">
        <v>105</v>
      </c>
      <c r="D548" s="2">
        <v>167</v>
      </c>
      <c r="E548" s="2">
        <f>AVERAGE(C548:D548)</f>
        <v>136</v>
      </c>
      <c r="F548">
        <v>2.7</v>
      </c>
      <c r="G548" s="1" t="s">
        <v>609</v>
      </c>
      <c r="H548" t="s">
        <v>837</v>
      </c>
      <c r="I548" t="s">
        <v>715</v>
      </c>
      <c r="J548" t="s">
        <v>645</v>
      </c>
      <c r="K548">
        <v>2010</v>
      </c>
      <c r="L548">
        <f ca="1">YEAR(TODAY()) - K548</f>
        <v>13</v>
      </c>
      <c r="M548" t="s">
        <v>17</v>
      </c>
      <c r="N548" t="s">
        <v>66</v>
      </c>
      <c r="O548" t="s">
        <v>66</v>
      </c>
      <c r="P548" t="s">
        <v>15</v>
      </c>
    </row>
    <row r="549" spans="1:16" ht="16.5" customHeight="1" x14ac:dyDescent="0.25">
      <c r="A549">
        <v>658</v>
      </c>
      <c r="B549" t="s">
        <v>16</v>
      </c>
      <c r="C549" s="2">
        <v>105</v>
      </c>
      <c r="D549" s="2">
        <v>167</v>
      </c>
      <c r="E549" s="2">
        <f>AVERAGE(C549:D549)</f>
        <v>136</v>
      </c>
      <c r="F549">
        <v>3.8</v>
      </c>
      <c r="G549" s="1" t="s">
        <v>610</v>
      </c>
      <c r="H549" t="s">
        <v>667</v>
      </c>
      <c r="I549" t="s">
        <v>668</v>
      </c>
      <c r="J549" t="s">
        <v>645</v>
      </c>
      <c r="K549">
        <v>2010</v>
      </c>
      <c r="L549">
        <f ca="1">YEAR(TODAY()) - K549</f>
        <v>13</v>
      </c>
      <c r="M549" t="s">
        <v>17</v>
      </c>
      <c r="N549" t="s">
        <v>39</v>
      </c>
      <c r="O549" t="s">
        <v>29</v>
      </c>
      <c r="P549" t="s">
        <v>60</v>
      </c>
    </row>
    <row r="550" spans="1:16" ht="16.5" customHeight="1" x14ac:dyDescent="0.25">
      <c r="A550">
        <v>659</v>
      </c>
      <c r="B550" t="s">
        <v>16</v>
      </c>
      <c r="C550" s="2">
        <v>105</v>
      </c>
      <c r="D550" s="2">
        <v>167</v>
      </c>
      <c r="E550" s="2">
        <f>AVERAGE(C550:D550)</f>
        <v>136</v>
      </c>
      <c r="F550">
        <v>3.2</v>
      </c>
      <c r="G550" s="1" t="s">
        <v>388</v>
      </c>
      <c r="H550" t="s">
        <v>807</v>
      </c>
      <c r="I550" t="s">
        <v>715</v>
      </c>
      <c r="J550" t="s">
        <v>31</v>
      </c>
      <c r="K550">
        <v>2018</v>
      </c>
      <c r="L550">
        <f ca="1">YEAR(TODAY()) - K550</f>
        <v>5</v>
      </c>
      <c r="M550" t="s">
        <v>17</v>
      </c>
      <c r="N550" t="s">
        <v>66</v>
      </c>
      <c r="O550" t="s">
        <v>66</v>
      </c>
      <c r="P550" t="s">
        <v>15</v>
      </c>
    </row>
    <row r="551" spans="1:16" ht="16.5" customHeight="1" x14ac:dyDescent="0.25">
      <c r="A551">
        <v>663</v>
      </c>
      <c r="B551" t="s">
        <v>16</v>
      </c>
      <c r="C551" s="2">
        <v>105</v>
      </c>
      <c r="D551" s="2">
        <v>167</v>
      </c>
      <c r="E551" s="2">
        <f>AVERAGE(C551:D551)</f>
        <v>136</v>
      </c>
      <c r="F551">
        <v>4.0999999999999996</v>
      </c>
      <c r="G551" s="1" t="s">
        <v>638</v>
      </c>
      <c r="H551" t="s">
        <v>802</v>
      </c>
      <c r="I551" t="s">
        <v>781</v>
      </c>
      <c r="J551" t="s">
        <v>644</v>
      </c>
      <c r="K551">
        <v>2004</v>
      </c>
      <c r="L551">
        <f ca="1">YEAR(TODAY()) - K551</f>
        <v>19</v>
      </c>
      <c r="M551" t="s">
        <v>26</v>
      </c>
      <c r="N551" t="s">
        <v>89</v>
      </c>
      <c r="O551" t="s">
        <v>19</v>
      </c>
      <c r="P551" t="s">
        <v>15</v>
      </c>
    </row>
    <row r="552" spans="1:16" ht="16.5" customHeight="1" x14ac:dyDescent="0.25">
      <c r="A552">
        <v>665</v>
      </c>
      <c r="B552" t="s">
        <v>16</v>
      </c>
      <c r="C552" s="2">
        <v>105</v>
      </c>
      <c r="D552" s="2">
        <v>167</v>
      </c>
      <c r="E552" s="2">
        <f>AVERAGE(C552:D552)</f>
        <v>136</v>
      </c>
      <c r="F552">
        <v>3.8</v>
      </c>
      <c r="G552" s="1" t="s">
        <v>639</v>
      </c>
      <c r="H552" t="s">
        <v>792</v>
      </c>
      <c r="I552" t="s">
        <v>651</v>
      </c>
      <c r="J552" t="s">
        <v>646</v>
      </c>
      <c r="K552">
        <v>2005</v>
      </c>
      <c r="L552">
        <f ca="1">YEAR(TODAY()) - K552</f>
        <v>18</v>
      </c>
      <c r="M552" t="s">
        <v>26</v>
      </c>
      <c r="N552" t="s">
        <v>39</v>
      </c>
      <c r="O552" t="s">
        <v>29</v>
      </c>
      <c r="P552" t="s">
        <v>70</v>
      </c>
    </row>
    <row r="553" spans="1:16" ht="16.5" customHeight="1" x14ac:dyDescent="0.25">
      <c r="A553">
        <v>666</v>
      </c>
      <c r="B553" t="s">
        <v>16</v>
      </c>
      <c r="C553" s="2">
        <v>105</v>
      </c>
      <c r="D553" s="2">
        <v>167</v>
      </c>
      <c r="E553" s="2">
        <f>AVERAGE(C553:D553)</f>
        <v>136</v>
      </c>
      <c r="F553">
        <v>4</v>
      </c>
      <c r="G553" s="1" t="s">
        <v>640</v>
      </c>
      <c r="H553" t="s">
        <v>652</v>
      </c>
      <c r="I553" t="s">
        <v>653</v>
      </c>
      <c r="J553" t="s">
        <v>643</v>
      </c>
      <c r="K553">
        <v>2010</v>
      </c>
      <c r="L553">
        <f ca="1">YEAR(TODAY()) - K553</f>
        <v>13</v>
      </c>
      <c r="M553" t="s">
        <v>17</v>
      </c>
      <c r="N553" t="s">
        <v>32</v>
      </c>
      <c r="O553" t="s">
        <v>32</v>
      </c>
      <c r="P553" t="s">
        <v>23</v>
      </c>
    </row>
    <row r="554" spans="1:16" ht="16.5" customHeight="1" x14ac:dyDescent="0.25">
      <c r="A554">
        <v>667</v>
      </c>
      <c r="B554" t="s">
        <v>16</v>
      </c>
      <c r="C554" s="2">
        <v>105</v>
      </c>
      <c r="D554" s="2">
        <v>167</v>
      </c>
      <c r="E554" s="2">
        <f>AVERAGE(C554:D554)</f>
        <v>136</v>
      </c>
      <c r="F554">
        <v>3.6</v>
      </c>
      <c r="G554" s="1" t="s">
        <v>421</v>
      </c>
      <c r="H554" t="s">
        <v>855</v>
      </c>
      <c r="I554" t="s">
        <v>694</v>
      </c>
      <c r="J554" t="s">
        <v>643</v>
      </c>
      <c r="K554">
        <v>1989</v>
      </c>
      <c r="L554">
        <f ca="1">YEAR(TODAY()) - K554</f>
        <v>34</v>
      </c>
      <c r="M554" t="s">
        <v>26</v>
      </c>
      <c r="N554" t="s">
        <v>27</v>
      </c>
      <c r="O554" t="s">
        <v>19</v>
      </c>
      <c r="P554" t="s">
        <v>15</v>
      </c>
    </row>
    <row r="555" spans="1:16" ht="16.5" customHeight="1" x14ac:dyDescent="0.25">
      <c r="A555">
        <v>671</v>
      </c>
      <c r="B555" t="s">
        <v>16</v>
      </c>
      <c r="C555" s="2">
        <v>105</v>
      </c>
      <c r="D555" s="2">
        <v>167</v>
      </c>
      <c r="E555" s="2">
        <f>AVERAGE(C555:D555)</f>
        <v>136</v>
      </c>
      <c r="F555">
        <v>2.7</v>
      </c>
      <c r="G555" s="1" t="s">
        <v>402</v>
      </c>
      <c r="H555" t="s">
        <v>648</v>
      </c>
      <c r="I555" t="s">
        <v>649</v>
      </c>
      <c r="J555" t="s">
        <v>643</v>
      </c>
      <c r="K555">
        <v>1976</v>
      </c>
      <c r="L555">
        <f ca="1">YEAR(TODAY()) - K555</f>
        <v>47</v>
      </c>
      <c r="M555" t="s">
        <v>17</v>
      </c>
      <c r="N555" t="s">
        <v>254</v>
      </c>
      <c r="O555" t="s">
        <v>19</v>
      </c>
      <c r="P555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Uncleaned_DS_jobs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2023-06-27T06:14:25Z</dcterms:created>
  <dcterms:modified xsi:type="dcterms:W3CDTF">2023-06-27T07:36:07Z</dcterms:modified>
</cp:coreProperties>
</file>