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\Desktop\"/>
    </mc:Choice>
  </mc:AlternateContent>
  <xr:revisionPtr revIDLastSave="0" documentId="8_{01067DC4-4C01-4D37-8156-B1F657063CE3}" xr6:coauthVersionLast="47" xr6:coauthVersionMax="47" xr10:uidLastSave="{00000000-0000-0000-0000-000000000000}"/>
  <bookViews>
    <workbookView xWindow="-108" yWindow="-108" windowWidth="23256" windowHeight="12576" xr2:uid="{693BEB5D-6876-4BD4-B2C5-32C61359A3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C4" i="1"/>
  <c r="C5" i="1"/>
  <c r="C6" i="1"/>
  <c r="C7" i="1"/>
  <c r="C8" i="1"/>
  <c r="C9" i="1"/>
  <c r="C10" i="1"/>
  <c r="C11" i="1"/>
  <c r="C12" i="1"/>
  <c r="C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<sst xmlns="http://schemas.openxmlformats.org/spreadsheetml/2006/main" count="23" uniqueCount="22">
  <si>
    <t>name</t>
  </si>
  <si>
    <t>salary sheet</t>
  </si>
  <si>
    <t>emp code</t>
  </si>
  <si>
    <t>hra</t>
  </si>
  <si>
    <t>net salary</t>
  </si>
  <si>
    <t>ali</t>
  </si>
  <si>
    <t>golu</t>
  </si>
  <si>
    <t>shyam</t>
  </si>
  <si>
    <t>rinku</t>
  </si>
  <si>
    <t>pinku</t>
  </si>
  <si>
    <t>ram</t>
  </si>
  <si>
    <t>gopi</t>
  </si>
  <si>
    <t>chintu</t>
  </si>
  <si>
    <t>champak</t>
  </si>
  <si>
    <t xml:space="preserve"> </t>
  </si>
  <si>
    <t>esi 1%</t>
  </si>
  <si>
    <t>pf 11%</t>
  </si>
  <si>
    <t>adv</t>
  </si>
  <si>
    <t>medical exp</t>
  </si>
  <si>
    <t>gross salary</t>
  </si>
  <si>
    <t xml:space="preserve"> ta 12%</t>
  </si>
  <si>
    <t>da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</si>
</sst>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4C856F-1393-4EA5-8E7B-66E34D229E4E}" name="Table1" displayName="Table1" ref="A2:K12" totalsRowShown="0" headerRowDxfId="0">
  <autoFilter ref="A2:K12" xr:uid="{2F4C856F-1393-4EA5-8E7B-66E34D229E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C3CB93BE-6C4C-4FB6-BC1B-B455117A7A28}" name="name"/>
    <tableColumn id="2" xr3:uid="{7011580E-730F-4C7A-8753-94F3F2EFD1B3}" name="emp code"/>
    <tableColumn id="3" xr3:uid="{C7B2A17E-0F40-43D4-AC22-AAF487E5AACA}" name="medical exp">
      <calculatedColumnFormula>IF(D3&gt;=11000,500,0)</calculatedColumnFormula>
    </tableColumn>
    <tableColumn id="4" xr3:uid="{555776CC-608B-4416-A84E-77DE75E97F1D}" name="gross salary"/>
    <tableColumn id="5" xr3:uid="{40EF6CEE-4BED-4359-B4FA-E7A9BE1C8BFA}" name="esi 1%">
      <calculatedColumnFormula>D3*1%</calculatedColumnFormula>
    </tableColumn>
    <tableColumn id="6" xr3:uid="{853044E3-E240-411E-A956-4CBC99A7EC1F}" name="adv"/>
    <tableColumn id="7" xr3:uid="{3C8551B3-5724-493C-9B9B-D77BA6945FCC}" name="hra"/>
    <tableColumn id="8" xr3:uid="{95F86E0D-CA26-4A0E-AA11-CC0A4B159616}" name="pf 11%">
      <calculatedColumnFormula>D3*11%</calculatedColumnFormula>
    </tableColumn>
    <tableColumn id="9" xr3:uid="{42BE3425-744A-458B-98FB-DA7CCC41AF5C}" name="net salary">
      <calculatedColumnFormula>D3-H3-F3-E3</calculatedColumnFormula>
    </tableColumn>
    <tableColumn id="10" xr3:uid="{66332238-5FB3-41FD-A3FE-60CFAF11BDFA}" name=" ta 12%">
      <calculatedColumnFormula>D3*12%</calculatedColumnFormula>
    </tableColumn>
    <tableColumn id="11" xr3:uid="{D59D0F00-3BEA-4FD9-AD4A-F63770D834F6}" name="da 10%">
      <calculatedColumnFormula>D3*10%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BCAB3-E0C5-4229-8DCC-9F5A05505F66}">
  <dimension ref="A1:S14"/>
  <sheetViews>
    <sheetView tabSelected="1" workbookViewId="0">
      <selection sqref="A1:S1"/>
    </sheetView>
  </sheetViews>
  <sheetFormatPr defaultRowHeight="14.4" x14ac:dyDescent="0.3"/>
  <cols>
    <col min="2" max="2" width="13" customWidth="1"/>
    <col min="3" max="3" width="15.109375" customWidth="1"/>
    <col min="4" max="4" width="14.88671875" customWidth="1"/>
    <col min="5" max="5" width="9.33203125" customWidth="1"/>
    <col min="8" max="8" width="10" customWidth="1"/>
    <col min="9" max="9" width="12.88671875" customWidth="1"/>
  </cols>
  <sheetData>
    <row r="1" spans="1:19" ht="55.2" customHeight="1" x14ac:dyDescent="0.85">
      <c r="A1" s="3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8" x14ac:dyDescent="0.35">
      <c r="A2" s="1" t="s">
        <v>0</v>
      </c>
      <c r="B2" s="1" t="s">
        <v>2</v>
      </c>
      <c r="C2" s="1" t="s">
        <v>18</v>
      </c>
      <c r="D2" s="1" t="s">
        <v>19</v>
      </c>
      <c r="E2" s="1" t="s">
        <v>15</v>
      </c>
      <c r="F2" s="1" t="s">
        <v>17</v>
      </c>
      <c r="G2" s="1" t="s">
        <v>3</v>
      </c>
      <c r="H2" s="1" t="s">
        <v>16</v>
      </c>
      <c r="I2" s="1" t="s">
        <v>4</v>
      </c>
      <c r="J2" s="1" t="s">
        <v>20</v>
      </c>
      <c r="K2" s="1" t="s">
        <v>21</v>
      </c>
    </row>
    <row r="3" spans="1:19" x14ac:dyDescent="0.3">
      <c r="A3" t="s">
        <v>5</v>
      </c>
      <c r="B3">
        <v>1</v>
      </c>
      <c r="C3">
        <f>IF(D3&gt;=11000,500,0)</f>
        <v>500</v>
      </c>
      <c r="D3">
        <v>15000</v>
      </c>
      <c r="E3">
        <f>D3*1%</f>
        <v>150</v>
      </c>
      <c r="F3">
        <v>100</v>
      </c>
      <c r="G3">
        <v>800</v>
      </c>
      <c r="H3">
        <f>D3*11%</f>
        <v>1650</v>
      </c>
      <c r="I3">
        <f>D3-H3-F3-E3</f>
        <v>13100</v>
      </c>
      <c r="J3">
        <f>D3*12%</f>
        <v>1800</v>
      </c>
      <c r="K3">
        <f>D3*10%</f>
        <v>1500</v>
      </c>
    </row>
    <row r="4" spans="1:19" x14ac:dyDescent="0.3">
      <c r="A4" t="s">
        <v>6</v>
      </c>
      <c r="B4">
        <v>2</v>
      </c>
      <c r="C4">
        <f t="shared" ref="C4:C12" si="0">IF(D4&gt;=11000,500,0)</f>
        <v>500</v>
      </c>
      <c r="D4">
        <v>14000</v>
      </c>
      <c r="E4">
        <f t="shared" ref="E4:E12" si="1">D4*1%</f>
        <v>140</v>
      </c>
      <c r="F4">
        <v>100</v>
      </c>
      <c r="G4">
        <v>800</v>
      </c>
      <c r="H4">
        <f t="shared" ref="H4:H12" si="2">D4*11%</f>
        <v>1540</v>
      </c>
      <c r="I4">
        <f t="shared" ref="I4:I12" si="3">D4-H4-F4-E4</f>
        <v>12220</v>
      </c>
      <c r="J4">
        <f t="shared" ref="J4:J12" si="4">D4*12%</f>
        <v>1680</v>
      </c>
      <c r="K4">
        <f t="shared" ref="K4:K12" si="5">D4*10%</f>
        <v>1400</v>
      </c>
    </row>
    <row r="5" spans="1:19" x14ac:dyDescent="0.3">
      <c r="A5" t="s">
        <v>7</v>
      </c>
      <c r="B5">
        <v>3</v>
      </c>
      <c r="C5">
        <f t="shared" si="0"/>
        <v>500</v>
      </c>
      <c r="D5">
        <v>13000</v>
      </c>
      <c r="E5">
        <f t="shared" si="1"/>
        <v>130</v>
      </c>
      <c r="F5">
        <v>100</v>
      </c>
      <c r="G5">
        <v>800</v>
      </c>
      <c r="H5">
        <f t="shared" si="2"/>
        <v>1430</v>
      </c>
      <c r="I5">
        <f t="shared" si="3"/>
        <v>11340</v>
      </c>
      <c r="J5">
        <f t="shared" si="4"/>
        <v>1560</v>
      </c>
      <c r="K5">
        <f t="shared" si="5"/>
        <v>1300</v>
      </c>
    </row>
    <row r="6" spans="1:19" x14ac:dyDescent="0.3">
      <c r="A6" t="s">
        <v>8</v>
      </c>
      <c r="B6">
        <v>4</v>
      </c>
      <c r="C6">
        <f t="shared" si="0"/>
        <v>500</v>
      </c>
      <c r="D6">
        <v>12000</v>
      </c>
      <c r="E6">
        <f t="shared" si="1"/>
        <v>120</v>
      </c>
      <c r="F6">
        <v>100</v>
      </c>
      <c r="G6">
        <v>800</v>
      </c>
      <c r="H6">
        <f t="shared" si="2"/>
        <v>1320</v>
      </c>
      <c r="I6">
        <f t="shared" si="3"/>
        <v>10460</v>
      </c>
      <c r="J6">
        <f t="shared" si="4"/>
        <v>1440</v>
      </c>
      <c r="K6">
        <f t="shared" si="5"/>
        <v>1200</v>
      </c>
    </row>
    <row r="7" spans="1:19" x14ac:dyDescent="0.3">
      <c r="A7" t="s">
        <v>9</v>
      </c>
      <c r="B7">
        <v>5</v>
      </c>
      <c r="C7">
        <f t="shared" si="0"/>
        <v>500</v>
      </c>
      <c r="D7">
        <v>11000</v>
      </c>
      <c r="E7">
        <f t="shared" si="1"/>
        <v>110</v>
      </c>
      <c r="F7">
        <v>100</v>
      </c>
      <c r="G7">
        <v>800</v>
      </c>
      <c r="H7">
        <f t="shared" si="2"/>
        <v>1210</v>
      </c>
      <c r="I7">
        <f t="shared" si="3"/>
        <v>9580</v>
      </c>
      <c r="J7">
        <f t="shared" si="4"/>
        <v>1320</v>
      </c>
      <c r="K7">
        <f t="shared" si="5"/>
        <v>1100</v>
      </c>
    </row>
    <row r="8" spans="1:19" x14ac:dyDescent="0.3">
      <c r="A8" t="s">
        <v>10</v>
      </c>
      <c r="B8">
        <v>6</v>
      </c>
      <c r="C8">
        <f t="shared" si="0"/>
        <v>0</v>
      </c>
      <c r="D8">
        <v>10000</v>
      </c>
      <c r="E8">
        <f t="shared" si="1"/>
        <v>100</v>
      </c>
      <c r="F8">
        <v>100</v>
      </c>
      <c r="G8">
        <v>800</v>
      </c>
      <c r="H8">
        <f t="shared" si="2"/>
        <v>1100</v>
      </c>
      <c r="I8">
        <f t="shared" si="3"/>
        <v>8700</v>
      </c>
      <c r="J8">
        <f t="shared" si="4"/>
        <v>1200</v>
      </c>
      <c r="K8">
        <f t="shared" si="5"/>
        <v>1000</v>
      </c>
    </row>
    <row r="9" spans="1:19" x14ac:dyDescent="0.3">
      <c r="A9" t="s">
        <v>11</v>
      </c>
      <c r="B9">
        <v>7</v>
      </c>
      <c r="C9">
        <f t="shared" si="0"/>
        <v>0</v>
      </c>
      <c r="D9">
        <v>9000</v>
      </c>
      <c r="E9">
        <f t="shared" si="1"/>
        <v>90</v>
      </c>
      <c r="F9">
        <v>100</v>
      </c>
      <c r="G9">
        <v>800</v>
      </c>
      <c r="H9">
        <f t="shared" si="2"/>
        <v>990</v>
      </c>
      <c r="I9">
        <f t="shared" si="3"/>
        <v>7820</v>
      </c>
      <c r="J9">
        <f t="shared" si="4"/>
        <v>1080</v>
      </c>
      <c r="K9">
        <f t="shared" si="5"/>
        <v>900</v>
      </c>
    </row>
    <row r="10" spans="1:19" x14ac:dyDescent="0.3">
      <c r="A10" t="s">
        <v>12</v>
      </c>
      <c r="B10">
        <v>8</v>
      </c>
      <c r="C10">
        <f t="shared" si="0"/>
        <v>0</v>
      </c>
      <c r="D10">
        <v>8000</v>
      </c>
      <c r="E10">
        <f t="shared" si="1"/>
        <v>80</v>
      </c>
      <c r="F10">
        <v>100</v>
      </c>
      <c r="G10">
        <v>800</v>
      </c>
      <c r="H10">
        <f t="shared" si="2"/>
        <v>880</v>
      </c>
      <c r="I10">
        <f t="shared" si="3"/>
        <v>6940</v>
      </c>
      <c r="J10">
        <f t="shared" si="4"/>
        <v>960</v>
      </c>
      <c r="K10">
        <f t="shared" si="5"/>
        <v>800</v>
      </c>
    </row>
    <row r="11" spans="1:19" x14ac:dyDescent="0.3">
      <c r="A11" t="s">
        <v>12</v>
      </c>
      <c r="B11">
        <v>9</v>
      </c>
      <c r="C11">
        <f t="shared" si="0"/>
        <v>0</v>
      </c>
      <c r="D11">
        <v>7000</v>
      </c>
      <c r="E11">
        <f t="shared" si="1"/>
        <v>70</v>
      </c>
      <c r="F11">
        <v>100</v>
      </c>
      <c r="G11">
        <v>800</v>
      </c>
      <c r="H11">
        <f t="shared" si="2"/>
        <v>770</v>
      </c>
      <c r="I11">
        <f t="shared" si="3"/>
        <v>6060</v>
      </c>
      <c r="J11">
        <f t="shared" si="4"/>
        <v>840</v>
      </c>
      <c r="K11">
        <f t="shared" si="5"/>
        <v>700</v>
      </c>
    </row>
    <row r="12" spans="1:19" x14ac:dyDescent="0.3">
      <c r="A12" t="s">
        <v>13</v>
      </c>
      <c r="B12">
        <v>10</v>
      </c>
      <c r="C12">
        <f t="shared" si="0"/>
        <v>0</v>
      </c>
      <c r="D12">
        <v>6000</v>
      </c>
      <c r="E12">
        <f t="shared" si="1"/>
        <v>60</v>
      </c>
      <c r="F12">
        <v>100</v>
      </c>
      <c r="G12">
        <v>800</v>
      </c>
      <c r="H12">
        <f t="shared" si="2"/>
        <v>660</v>
      </c>
      <c r="I12">
        <f t="shared" si="3"/>
        <v>5180</v>
      </c>
      <c r="J12">
        <f t="shared" si="4"/>
        <v>720</v>
      </c>
      <c r="K12">
        <f t="shared" si="5"/>
        <v>600</v>
      </c>
    </row>
    <row r="14" spans="1:19" x14ac:dyDescent="0.3">
      <c r="B14" s="2" t="s">
        <v>14</v>
      </c>
      <c r="C14" s="2"/>
      <c r="D14" s="2"/>
      <c r="E14" s="2"/>
      <c r="F14" s="2"/>
      <c r="G14" s="2"/>
      <c r="H14" s="2"/>
    </row>
  </sheetData>
  <mergeCells count="2">
    <mergeCell ref="A1:S1"/>
    <mergeCell ref="B14:H14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2022-10-17T20:40:18Z</dcterms:created>
  <dcterms:modified xsi:type="dcterms:W3CDTF">2022-10-17T21:19:13Z</dcterms:modified>
</cp:coreProperties>
</file>