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80" activeTab="1"/>
  </bookViews>
  <sheets>
    <sheet name="Indiz to FT1 tes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<sst xmlns="http://schemas.openxmlformats.org/spreadsheetml/2006/main" count="167" uniqueCount="48">
  <si>
    <t xml:space="preserve"> iSmart Milk Analayser evalution report _Moti Nagalpur Mahila DCS</t>
  </si>
  <si>
    <t>17 Jan (Evening)</t>
  </si>
  <si>
    <t>18  (Morning)</t>
  </si>
  <si>
    <t>18  (Evening)</t>
  </si>
  <si>
    <t>19  (Morning)</t>
  </si>
  <si>
    <t>19  (Evening)</t>
  </si>
  <si>
    <t>20  (Morning)</t>
  </si>
  <si>
    <t>iSmart</t>
  </si>
  <si>
    <t>NO</t>
  </si>
  <si>
    <t>FAT</t>
  </si>
  <si>
    <t>SNF</t>
  </si>
  <si>
    <t>17/Evening</t>
  </si>
  <si>
    <t>Buff</t>
  </si>
  <si>
    <t>Cow</t>
  </si>
  <si>
    <t>Total Qty</t>
  </si>
  <si>
    <t>Avg FAT</t>
  </si>
  <si>
    <t>Avg SNF</t>
  </si>
  <si>
    <t>Local sale</t>
  </si>
  <si>
    <t>Union Name :  Sarhad dairy                                                                                            Society Code:  1740                             Society Name :  Moti Nagalpaur Bhuj</t>
  </si>
  <si>
    <t>Date</t>
  </si>
  <si>
    <t>Shift</t>
  </si>
  <si>
    <t>Milk Type</t>
  </si>
  <si>
    <t>AMCS Purchased Data</t>
  </si>
  <si>
    <t>Dispatched Data</t>
  </si>
  <si>
    <t>Received Data</t>
  </si>
  <si>
    <t>Gain Received-Dispatched</t>
  </si>
  <si>
    <t>Qty (Ltr)</t>
  </si>
  <si>
    <t>A.Fat</t>
  </si>
  <si>
    <t>A.SNF</t>
  </si>
  <si>
    <t>Fat</t>
  </si>
  <si>
    <t>17.01.2020</t>
  </si>
  <si>
    <t>M</t>
  </si>
  <si>
    <t>B</t>
  </si>
  <si>
    <t>C</t>
  </si>
  <si>
    <t>E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</si>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</sst>
</file>

<file path=xl/styles.xml><?xml version="1.0" encoding="utf-8"?>
<styleSheet xmlns="http://schemas.openxmlformats.org/spreadsheetml/2006/main">
  <numFmts count="14">
    <numFmt numFmtId="176" formatCode="[$-7010409]0.00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0.00_);[Red]\(0.00\)"/>
    <numFmt numFmtId="180" formatCode="0.0"/>
    <numFmt numFmtId="181" formatCode="0.0_ "/>
    <numFmt numFmtId="182" formatCode="[$-409]d/mmm/yy;@"/>
    <numFmt numFmtId="183" formatCode="0.00_ "/>
    <numFmt numFmtId="184" formatCode="_ &quot;₹&quot;\ * #,##0_ ;_ &quot;₹&quot;\ * \-#,##0_ ;_ &quot;₹&quot;\ * &quot;-&quot;_ ;_ @_ "/>
    <numFmt numFmtId="185" formatCode="_ * #,##0_ ;_ * \-#,##0_ ;_ * &quot;-&quot;??_ ;_ @_ "/>
    <numFmt numFmtId="186" formatCode="_ * #,##0.00_ ;_ * \-#,##0.00_ ;_ * &quot;-&quot;??_ ;_ @_ "/>
    <numFmt numFmtId="187" formatCode="[$-7010409]0.0"/>
    <numFmt numFmtId="188" formatCode="[$-7010409]0.000"/>
    <numFmt numFmtId="189" formatCode="_ * #,##0.00_ ;_ * \-#,##0.00_ ;_ * &quot;-&quot;??.0_ ;_ @_ "/>
  </numFmts>
  <fonts count="44">
    <font>
      <sz val="12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8"/>
      <name val="Arial"/>
      <charset val="134"/>
    </font>
    <font>
      <b/>
      <sz val="8"/>
      <color theme="1"/>
      <name val="Calibri"/>
      <charset val="134"/>
      <scheme val="minor"/>
    </font>
    <font>
      <b/>
      <sz val="8"/>
      <color theme="1"/>
      <name val="Arial"/>
      <charset val="134"/>
    </font>
    <font>
      <b/>
      <sz val="12"/>
      <color theme="1"/>
      <name val="Calibri"/>
      <charset val="134"/>
      <scheme val="minor"/>
    </font>
    <font>
      <b/>
      <sz val="10"/>
      <color theme="1"/>
      <name val="Calibri"/>
      <charset val="134"/>
    </font>
    <font>
      <b/>
      <sz val="10"/>
      <name val="Calibri"/>
      <charset val="134"/>
    </font>
    <font>
      <b/>
      <sz val="10"/>
      <color rgb="FFFF0000"/>
      <name val="Calibri"/>
      <charset val="134"/>
    </font>
    <font>
      <sz val="9"/>
      <color theme="1"/>
      <name val="Arial"/>
      <charset val="134"/>
    </font>
    <font>
      <sz val="9"/>
      <name val="Arial"/>
      <charset val="134"/>
    </font>
    <font>
      <b/>
      <sz val="9"/>
      <color theme="1"/>
      <name val="Arial"/>
      <charset val="134"/>
    </font>
    <font>
      <b/>
      <sz val="12"/>
      <color theme="1"/>
      <name val="Calibri"/>
      <charset val="134"/>
      <scheme val="minor"/>
    </font>
    <font>
      <sz val="9"/>
      <color indexed="8"/>
      <name val="Arial"/>
      <charset val="1"/>
    </font>
    <font>
      <b/>
      <sz val="9"/>
      <name val="Arial"/>
      <charset val="134"/>
    </font>
    <font>
      <b/>
      <sz val="8"/>
      <color theme="1"/>
      <name val="Arial"/>
      <charset val="134"/>
    </font>
    <font>
      <sz val="10"/>
      <color indexed="8"/>
      <name val="Arial"/>
      <charset val="1"/>
    </font>
    <font>
      <sz val="13"/>
      <color indexed="8"/>
      <name val="Arial Unicode MS"/>
      <charset val="1"/>
    </font>
    <font>
      <sz val="11"/>
      <color indexed="8"/>
      <name val="Arial Unicode MS"/>
      <charset val="1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5" fillId="12" borderId="0" applyNumberFormat="0" applyBorder="0" applyAlignment="0" applyProtection="0">
      <alignment vertical="center"/>
    </xf>
    <xf numFmtId="18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13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0" fillId="25" borderId="15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40" fillId="29" borderId="16" applyNumberFormat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37" fillId="24" borderId="14" applyNumberFormat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43" fillId="24" borderId="16" applyNumberFormat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82" fontId="2" fillId="4" borderId="2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/>
    </xf>
    <xf numFmtId="182" fontId="2" fillId="4" borderId="4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vertical="center"/>
    </xf>
    <xf numFmtId="180" fontId="6" fillId="4" borderId="1" xfId="0" applyNumberFormat="1" applyFont="1" applyFill="1" applyBorder="1" applyAlignment="1">
      <alignment horizontal="center" vertical="center"/>
    </xf>
    <xf numFmtId="182" fontId="2" fillId="4" borderId="3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180" fontId="4" fillId="3" borderId="1" xfId="0" applyNumberFormat="1" applyFont="1" applyFill="1" applyBorder="1" applyAlignment="1">
      <alignment horizontal="center" wrapText="1"/>
    </xf>
    <xf numFmtId="180" fontId="6" fillId="3" borderId="1" xfId="0" applyNumberFormat="1" applyFont="1" applyFill="1" applyBorder="1" applyAlignment="1">
      <alignment horizontal="center" vertical="center"/>
    </xf>
    <xf numFmtId="180" fontId="4" fillId="3" borderId="3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180" fontId="8" fillId="3" borderId="1" xfId="0" applyNumberFormat="1" applyFont="1" applyFill="1" applyBorder="1" applyAlignment="1">
      <alignment horizontal="center" wrapText="1"/>
    </xf>
    <xf numFmtId="180" fontId="9" fillId="3" borderId="1" xfId="0" applyNumberFormat="1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180" fontId="8" fillId="3" borderId="2" xfId="0" applyNumberFormat="1" applyFont="1" applyFill="1" applyBorder="1" applyAlignment="1">
      <alignment horizontal="center" wrapText="1"/>
    </xf>
    <xf numFmtId="0" fontId="8" fillId="4" borderId="2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 wrapText="1"/>
    </xf>
    <xf numFmtId="180" fontId="8" fillId="3" borderId="3" xfId="0" applyNumberFormat="1" applyFont="1" applyFill="1" applyBorder="1" applyAlignment="1">
      <alignment horizontal="center" wrapText="1"/>
    </xf>
    <xf numFmtId="0" fontId="8" fillId="4" borderId="3" xfId="0" applyFont="1" applyFill="1" applyBorder="1" applyAlignment="1">
      <alignment horizontal="center" wrapText="1"/>
    </xf>
    <xf numFmtId="180" fontId="8" fillId="4" borderId="3" xfId="0" applyNumberFormat="1" applyFont="1" applyFill="1" applyBorder="1" applyAlignment="1">
      <alignment horizontal="center" wrapText="1"/>
    </xf>
    <xf numFmtId="180" fontId="10" fillId="3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  <xf numFmtId="0" fontId="10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wrapText="1"/>
    </xf>
    <xf numFmtId="0" fontId="10" fillId="4" borderId="1" xfId="0" applyFont="1" applyFill="1" applyBorder="1" applyAlignment="1">
      <alignment vertical="center"/>
    </xf>
    <xf numFmtId="182" fontId="2" fillId="4" borderId="1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180" fontId="13" fillId="4" borderId="1" xfId="0" applyNumberFormat="1" applyFont="1" applyFill="1" applyBorder="1" applyAlignment="1">
      <alignment horizontal="center" vertical="center" wrapText="1"/>
    </xf>
    <xf numFmtId="183" fontId="14" fillId="4" borderId="1" xfId="0" applyNumberFormat="1" applyFont="1" applyFill="1" applyBorder="1" applyAlignment="1">
      <alignment horizontal="center" vertical="center" wrapText="1"/>
    </xf>
    <xf numFmtId="183" fontId="13" fillId="4" borderId="1" xfId="0" applyNumberFormat="1" applyFont="1" applyFill="1" applyBorder="1" applyAlignment="1">
      <alignment horizontal="center" vertical="center" wrapText="1"/>
    </xf>
    <xf numFmtId="2" fontId="6" fillId="4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180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180" fontId="3" fillId="3" borderId="1" xfId="0" applyNumberFormat="1" applyFont="1" applyFill="1" applyBorder="1" applyAlignment="1">
      <alignment vertical="center"/>
    </xf>
    <xf numFmtId="2" fontId="3" fillId="3" borderId="1" xfId="0" applyNumberFormat="1" applyFont="1" applyFill="1" applyBorder="1" applyAlignment="1">
      <alignment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Fill="1">
      <alignment vertical="center"/>
    </xf>
    <xf numFmtId="0" fontId="15" fillId="0" borderId="0" xfId="0" applyFont="1" applyFill="1" applyBorder="1">
      <alignment vertical="center"/>
    </xf>
    <xf numFmtId="0" fontId="16" fillId="0" borderId="0" xfId="0" applyFont="1" applyFill="1" applyBorder="1">
      <alignment vertical="center"/>
    </xf>
    <xf numFmtId="0" fontId="16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5" borderId="0" xfId="0" applyFont="1" applyFill="1" applyBorder="1">
      <alignment vertical="center"/>
    </xf>
    <xf numFmtId="0" fontId="17" fillId="0" borderId="0" xfId="0" applyFont="1" applyBorder="1">
      <alignment vertical="center"/>
    </xf>
    <xf numFmtId="0" fontId="17" fillId="0" borderId="0" xfId="0" applyFont="1">
      <alignment vertical="center"/>
    </xf>
    <xf numFmtId="0" fontId="15" fillId="0" borderId="0" xfId="0" applyFont="1">
      <alignment vertical="center"/>
    </xf>
    <xf numFmtId="0" fontId="18" fillId="6" borderId="6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7" fillId="7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/>
    </xf>
    <xf numFmtId="0" fontId="17" fillId="9" borderId="7" xfId="0" applyFont="1" applyFill="1" applyBorder="1" applyAlignment="1">
      <alignment horizontal="center" vertical="center"/>
    </xf>
    <xf numFmtId="0" fontId="17" fillId="9" borderId="9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87" fontId="19" fillId="0" borderId="1" xfId="0" applyNumberFormat="1" applyFont="1" applyFill="1" applyBorder="1" applyAlignment="1">
      <alignment horizontal="right" vertical="top" wrapText="1"/>
    </xf>
    <xf numFmtId="176" fontId="19" fillId="0" borderId="1" xfId="0" applyNumberFormat="1" applyFont="1" applyFill="1" applyBorder="1" applyAlignment="1">
      <alignment horizontal="right" vertical="top" wrapText="1"/>
    </xf>
    <xf numFmtId="188" fontId="19" fillId="0" borderId="1" xfId="0" applyNumberFormat="1" applyFont="1" applyFill="1" applyBorder="1" applyAlignment="1">
      <alignment horizontal="right" vertical="top" wrapText="1"/>
    </xf>
    <xf numFmtId="187" fontId="19" fillId="0" borderId="1" xfId="0" applyNumberFormat="1" applyFont="1" applyFill="1" applyBorder="1" applyAlignment="1" applyProtection="1">
      <alignment horizontal="right" vertical="top" wrapText="1"/>
    </xf>
    <xf numFmtId="176" fontId="19" fillId="0" borderId="1" xfId="0" applyNumberFormat="1" applyFont="1" applyFill="1" applyBorder="1" applyAlignment="1" applyProtection="1">
      <alignment horizontal="right" vertical="top" wrapText="1"/>
    </xf>
    <xf numFmtId="188" fontId="19" fillId="0" borderId="1" xfId="0" applyNumberFormat="1" applyFont="1" applyFill="1" applyBorder="1" applyAlignment="1" applyProtection="1">
      <alignment horizontal="right" vertical="top" wrapText="1"/>
    </xf>
    <xf numFmtId="187" fontId="19" fillId="0" borderId="1" xfId="0" applyNumberFormat="1" applyFont="1" applyFill="1" applyBorder="1" applyAlignment="1" applyProtection="1">
      <alignment vertical="top" wrapText="1"/>
    </xf>
    <xf numFmtId="176" fontId="19" fillId="0" borderId="1" xfId="0" applyNumberFormat="1" applyFont="1" applyFill="1" applyBorder="1" applyAlignment="1" applyProtection="1">
      <alignment vertical="top" wrapText="1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0" fontId="17" fillId="7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186" fontId="15" fillId="0" borderId="1" xfId="2" applyNumberFormat="1" applyFont="1" applyFill="1" applyBorder="1" applyAlignment="1">
      <alignment horizontal="right" vertical="center"/>
    </xf>
    <xf numFmtId="183" fontId="16" fillId="0" borderId="1" xfId="0" applyNumberFormat="1" applyFont="1" applyFill="1" applyBorder="1" applyAlignment="1">
      <alignment horizontal="right" vertical="center"/>
    </xf>
    <xf numFmtId="189" fontId="15" fillId="0" borderId="1" xfId="2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right" vertical="center"/>
    </xf>
    <xf numFmtId="181" fontId="15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right" vertical="center"/>
    </xf>
    <xf numFmtId="188" fontId="19" fillId="0" borderId="1" xfId="0" applyNumberFormat="1" applyFont="1" applyFill="1" applyBorder="1" applyAlignment="1">
      <alignment vertical="top" wrapText="1"/>
    </xf>
    <xf numFmtId="0" fontId="17" fillId="0" borderId="0" xfId="0" applyFont="1" applyFill="1" applyBorder="1">
      <alignment vertical="center"/>
    </xf>
    <xf numFmtId="0" fontId="21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horizontal="right" vertical="center"/>
    </xf>
    <xf numFmtId="0" fontId="15" fillId="0" borderId="0" xfId="0" applyFont="1" applyBorder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179" fontId="22" fillId="0" borderId="0" xfId="0" applyNumberFormat="1" applyFont="1" applyFill="1" applyBorder="1" applyAlignment="1" applyProtection="1">
      <alignment vertical="top" wrapText="1"/>
    </xf>
    <xf numFmtId="179" fontId="22" fillId="0" borderId="0" xfId="0" applyNumberFormat="1" applyFont="1" applyFill="1" applyBorder="1" applyAlignment="1" applyProtection="1">
      <alignment vertical="top"/>
    </xf>
    <xf numFmtId="0" fontId="16" fillId="0" borderId="0" xfId="0" applyFont="1" applyFill="1">
      <alignment vertical="center"/>
    </xf>
    <xf numFmtId="185" fontId="19" fillId="0" borderId="1" xfId="2" applyNumberFormat="1" applyFont="1" applyFill="1" applyBorder="1" applyAlignment="1">
      <alignment vertical="top" wrapText="1"/>
    </xf>
    <xf numFmtId="185" fontId="23" fillId="0" borderId="1" xfId="2" applyNumberFormat="1" applyFont="1" applyFill="1" applyBorder="1" applyAlignment="1">
      <alignment vertical="top" wrapText="1"/>
    </xf>
    <xf numFmtId="0" fontId="0" fillId="0" borderId="1" xfId="0" applyBorder="1">
      <alignment vertical="center"/>
    </xf>
    <xf numFmtId="176" fontId="23" fillId="0" borderId="1" xfId="0" applyNumberFormat="1" applyFont="1" applyFill="1" applyBorder="1" applyAlignment="1">
      <alignment vertical="top" wrapText="1"/>
    </xf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 applyProtection="1">
      <alignment horizontal="right" vertical="top" wrapText="1"/>
    </xf>
    <xf numFmtId="0" fontId="22" fillId="0" borderId="0" xfId="0" applyFont="1" applyFill="1" applyBorder="1" applyAlignment="1" applyProtection="1">
      <alignment vertical="top" wrapText="1"/>
    </xf>
    <xf numFmtId="0" fontId="24" fillId="0" borderId="0" xfId="0" applyFont="1" applyFill="1" applyBorder="1" applyAlignment="1" applyProtection="1">
      <alignment horizontal="right" vertical="top" wrapText="1"/>
    </xf>
    <xf numFmtId="0" fontId="24" fillId="0" borderId="0" xfId="0" applyFont="1" applyFill="1" applyBorder="1" applyAlignment="1" applyProtection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94"/>
  <sheetViews>
    <sheetView topLeftCell="A25" workbookViewId="0">
      <selection activeCell="H6" sqref="H6"/>
    </sheetView>
  </sheetViews>
  <sheetFormatPr defaultColWidth="9" defaultRowHeight="12"/>
  <cols>
    <col min="1" max="1" width="11" style="79" customWidth="1"/>
    <col min="2" max="2" width="7.125" style="79" customWidth="1"/>
    <col min="3" max="3" width="6.625" style="79" customWidth="1"/>
    <col min="4" max="4" width="7.125" style="79" customWidth="1"/>
    <col min="5" max="5" width="7" style="79" customWidth="1"/>
    <col min="6" max="6" width="6.75" style="79" customWidth="1"/>
    <col min="7" max="7" width="7.125" style="79" customWidth="1"/>
    <col min="8" max="8" width="9.125" style="79" customWidth="1"/>
    <col min="9" max="9" width="7.5" style="79" customWidth="1"/>
    <col min="10" max="11" width="6.625" style="79" customWidth="1"/>
    <col min="12" max="12" width="9.375" style="79" customWidth="1"/>
    <col min="13" max="13" width="6.375" style="79" customWidth="1"/>
    <col min="14" max="14" width="5.5" style="79" customWidth="1"/>
    <col min="15" max="15" width="6.875" style="79" customWidth="1"/>
    <col min="16" max="16" width="6.5" style="79" customWidth="1"/>
    <col min="17" max="17" width="6.375" style="79" customWidth="1"/>
    <col min="18" max="16384" width="9" style="79"/>
  </cols>
  <sheetData>
    <row r="1" ht="30.95" customHeight="1" spans="2:15">
      <c r="B1" s="80" t="s">
        <v>0</v>
      </c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120"/>
    </row>
    <row r="3" ht="15.75" customHeight="1" spans="2:17">
      <c r="B3" s="82"/>
      <c r="C3" s="83" t="s">
        <v>1</v>
      </c>
      <c r="D3" s="84"/>
      <c r="E3" s="85" t="s">
        <v>2</v>
      </c>
      <c r="F3" s="86"/>
      <c r="G3" s="85" t="s">
        <v>3</v>
      </c>
      <c r="H3" s="86"/>
      <c r="I3" s="85" t="s">
        <v>4</v>
      </c>
      <c r="J3" s="86"/>
      <c r="K3" s="85" t="s">
        <v>5</v>
      </c>
      <c r="L3" s="85"/>
      <c r="M3" s="85" t="s">
        <v>6</v>
      </c>
      <c r="N3" s="85"/>
      <c r="O3" s="116"/>
      <c r="P3" s="116"/>
      <c r="Q3" s="116"/>
    </row>
    <row r="4" spans="2:17">
      <c r="B4" s="87"/>
      <c r="C4" s="88" t="s">
        <v>7</v>
      </c>
      <c r="D4" s="89"/>
      <c r="E4" s="88" t="s">
        <v>7</v>
      </c>
      <c r="F4" s="89"/>
      <c r="G4" s="88" t="s">
        <v>7</v>
      </c>
      <c r="H4" s="89"/>
      <c r="I4" s="88" t="s">
        <v>7</v>
      </c>
      <c r="J4" s="89"/>
      <c r="K4" s="88" t="s">
        <v>7</v>
      </c>
      <c r="L4" s="89"/>
      <c r="M4" s="88" t="s">
        <v>7</v>
      </c>
      <c r="N4" s="89"/>
      <c r="O4" s="116"/>
      <c r="P4" s="121"/>
      <c r="Q4" s="121"/>
    </row>
    <row r="5" s="70" customFormat="1" spans="2:17">
      <c r="B5" s="90" t="s">
        <v>8</v>
      </c>
      <c r="C5" s="90" t="s">
        <v>9</v>
      </c>
      <c r="D5" s="90" t="s">
        <v>10</v>
      </c>
      <c r="E5" s="90" t="s">
        <v>9</v>
      </c>
      <c r="F5" s="90" t="s">
        <v>10</v>
      </c>
      <c r="G5" s="90" t="s">
        <v>9</v>
      </c>
      <c r="H5" s="90" t="s">
        <v>10</v>
      </c>
      <c r="I5" s="90" t="s">
        <v>9</v>
      </c>
      <c r="J5" s="90" t="s">
        <v>10</v>
      </c>
      <c r="K5" s="90" t="s">
        <v>9</v>
      </c>
      <c r="L5" s="90" t="s">
        <v>10</v>
      </c>
      <c r="M5" s="90" t="s">
        <v>9</v>
      </c>
      <c r="N5" s="90" t="s">
        <v>10</v>
      </c>
      <c r="P5" s="121"/>
      <c r="Q5" s="121"/>
    </row>
    <row r="6" ht="12.75" spans="2:18">
      <c r="B6" s="91">
        <v>1</v>
      </c>
      <c r="C6" s="92">
        <v>6.8</v>
      </c>
      <c r="D6" s="92">
        <v>9.2</v>
      </c>
      <c r="E6" s="92">
        <v>7.1</v>
      </c>
      <c r="F6" s="92">
        <v>8.7</v>
      </c>
      <c r="G6" s="93">
        <v>7.5</v>
      </c>
      <c r="H6" s="94">
        <v>9.3</v>
      </c>
      <c r="I6" s="93">
        <v>6.7</v>
      </c>
      <c r="J6" s="94">
        <v>8.7</v>
      </c>
      <c r="K6" s="93">
        <v>8.3</v>
      </c>
      <c r="L6" s="94">
        <v>9.4</v>
      </c>
      <c r="M6" s="93">
        <v>7.1</v>
      </c>
      <c r="N6" s="94">
        <v>8.7</v>
      </c>
      <c r="P6" s="122"/>
      <c r="Q6" s="130"/>
      <c r="R6" s="118"/>
    </row>
    <row r="7" ht="12.75" spans="2:18">
      <c r="B7" s="91">
        <v>2</v>
      </c>
      <c r="C7" s="95">
        <v>8.6</v>
      </c>
      <c r="D7" s="95">
        <v>9.2</v>
      </c>
      <c r="E7" s="95">
        <v>6.3</v>
      </c>
      <c r="F7" s="95">
        <v>9.1</v>
      </c>
      <c r="G7" s="96">
        <v>5.9</v>
      </c>
      <c r="H7" s="97">
        <v>9.2</v>
      </c>
      <c r="I7" s="96">
        <v>6</v>
      </c>
      <c r="J7" s="97">
        <v>9</v>
      </c>
      <c r="K7" s="96">
        <v>8.4</v>
      </c>
      <c r="L7" s="97">
        <v>9.2</v>
      </c>
      <c r="M7" s="96">
        <v>6.4</v>
      </c>
      <c r="N7" s="97">
        <v>9.1</v>
      </c>
      <c r="P7" s="122"/>
      <c r="Q7" s="130"/>
      <c r="R7" s="131"/>
    </row>
    <row r="8" ht="12.75" spans="2:18">
      <c r="B8" s="91">
        <v>3</v>
      </c>
      <c r="C8" s="95">
        <v>7.3</v>
      </c>
      <c r="D8" s="95">
        <v>9.1</v>
      </c>
      <c r="E8" s="95">
        <v>7.9</v>
      </c>
      <c r="F8" s="95">
        <v>9.3</v>
      </c>
      <c r="G8" s="96">
        <v>8.6</v>
      </c>
      <c r="H8" s="97">
        <v>9.2</v>
      </c>
      <c r="I8" s="96">
        <v>8.3</v>
      </c>
      <c r="J8" s="97">
        <v>9.3</v>
      </c>
      <c r="K8" s="96">
        <v>7.9</v>
      </c>
      <c r="L8" s="97">
        <v>9.2</v>
      </c>
      <c r="M8" s="96">
        <v>8.3</v>
      </c>
      <c r="N8" s="97">
        <v>9.3</v>
      </c>
      <c r="P8" s="122"/>
      <c r="Q8" s="130"/>
      <c r="R8" s="131"/>
    </row>
    <row r="9" ht="12.75" spans="2:18">
      <c r="B9" s="91">
        <v>4</v>
      </c>
      <c r="C9" s="95">
        <v>5.2</v>
      </c>
      <c r="D9" s="95">
        <v>10.8</v>
      </c>
      <c r="E9" s="95">
        <v>6.5</v>
      </c>
      <c r="F9" s="95">
        <v>9.2</v>
      </c>
      <c r="G9" s="96">
        <v>7.9</v>
      </c>
      <c r="H9" s="97">
        <v>9.2</v>
      </c>
      <c r="I9" s="96">
        <v>6.2</v>
      </c>
      <c r="J9" s="97">
        <v>9.1</v>
      </c>
      <c r="K9" s="96">
        <v>7.4</v>
      </c>
      <c r="L9" s="97">
        <v>9.5</v>
      </c>
      <c r="M9" s="96">
        <v>5.7</v>
      </c>
      <c r="N9" s="97">
        <v>8.9</v>
      </c>
      <c r="P9" s="122"/>
      <c r="Q9" s="130"/>
      <c r="R9" s="131"/>
    </row>
    <row r="10" ht="12.75" spans="2:18">
      <c r="B10" s="91">
        <v>5</v>
      </c>
      <c r="C10" s="95">
        <v>6.2</v>
      </c>
      <c r="D10" s="95">
        <v>8.9</v>
      </c>
      <c r="E10" s="95">
        <v>6.1</v>
      </c>
      <c r="F10" s="95">
        <v>8.9</v>
      </c>
      <c r="G10" s="96">
        <v>9</v>
      </c>
      <c r="H10" s="97">
        <v>9.5</v>
      </c>
      <c r="I10" s="96">
        <v>6.3</v>
      </c>
      <c r="J10" s="97">
        <v>9</v>
      </c>
      <c r="K10" s="96">
        <v>5.8</v>
      </c>
      <c r="L10" s="97">
        <v>8.4</v>
      </c>
      <c r="M10" s="96">
        <v>6</v>
      </c>
      <c r="N10" s="97">
        <v>8.7</v>
      </c>
      <c r="P10" s="122"/>
      <c r="Q10" s="130"/>
      <c r="R10" s="131"/>
    </row>
    <row r="11" ht="12.75" spans="2:18">
      <c r="B11" s="91">
        <v>6</v>
      </c>
      <c r="C11" s="95">
        <v>5.6</v>
      </c>
      <c r="D11" s="95">
        <v>8.7</v>
      </c>
      <c r="E11" s="95">
        <v>6.7</v>
      </c>
      <c r="F11" s="95">
        <v>8.6</v>
      </c>
      <c r="G11" s="96">
        <v>5.6</v>
      </c>
      <c r="H11" s="97">
        <v>8.4</v>
      </c>
      <c r="I11" s="96">
        <v>6.9</v>
      </c>
      <c r="J11" s="97">
        <v>8.7</v>
      </c>
      <c r="K11" s="96">
        <v>7.7</v>
      </c>
      <c r="L11" s="97">
        <v>9.4</v>
      </c>
      <c r="M11" s="96">
        <v>6.3</v>
      </c>
      <c r="N11" s="97">
        <v>8.4</v>
      </c>
      <c r="P11" s="122"/>
      <c r="Q11" s="130"/>
      <c r="R11" s="131"/>
    </row>
    <row r="12" ht="12.75" spans="2:18">
      <c r="B12" s="91">
        <v>7</v>
      </c>
      <c r="C12" s="98">
        <v>3.4</v>
      </c>
      <c r="D12" s="95">
        <v>8.2</v>
      </c>
      <c r="E12" s="95">
        <v>5.5</v>
      </c>
      <c r="F12" s="95">
        <v>8.4</v>
      </c>
      <c r="G12" s="96">
        <v>6.4</v>
      </c>
      <c r="H12" s="97">
        <v>9.2</v>
      </c>
      <c r="I12" s="96">
        <v>5.9</v>
      </c>
      <c r="J12" s="97">
        <v>8.2</v>
      </c>
      <c r="K12" s="96">
        <v>5.5</v>
      </c>
      <c r="L12" s="97">
        <v>8.8</v>
      </c>
      <c r="M12" s="96">
        <v>6.2</v>
      </c>
      <c r="N12" s="97">
        <v>8.2</v>
      </c>
      <c r="P12" s="122"/>
      <c r="Q12" s="130"/>
      <c r="R12" s="131"/>
    </row>
    <row r="13" ht="12.75" spans="2:18">
      <c r="B13" s="91">
        <v>8</v>
      </c>
      <c r="C13" s="98">
        <v>3.3</v>
      </c>
      <c r="D13" s="95">
        <v>8</v>
      </c>
      <c r="E13" s="95">
        <v>6.6</v>
      </c>
      <c r="F13" s="95">
        <v>8.9</v>
      </c>
      <c r="G13" s="96">
        <v>6</v>
      </c>
      <c r="H13" s="97">
        <v>8.9</v>
      </c>
      <c r="I13" s="96">
        <v>7.8</v>
      </c>
      <c r="J13" s="97">
        <v>9</v>
      </c>
      <c r="K13" s="99">
        <v>3.8</v>
      </c>
      <c r="L13" s="97">
        <v>7.5</v>
      </c>
      <c r="M13" s="96">
        <v>6</v>
      </c>
      <c r="N13" s="97">
        <v>8.7</v>
      </c>
      <c r="P13" s="123"/>
      <c r="Q13" s="130"/>
      <c r="R13" s="131"/>
    </row>
    <row r="14" ht="12.75" spans="2:18">
      <c r="B14" s="91">
        <v>9</v>
      </c>
      <c r="C14" s="98">
        <v>3.6</v>
      </c>
      <c r="D14" s="95">
        <v>7.3</v>
      </c>
      <c r="E14" s="95">
        <v>6.6</v>
      </c>
      <c r="F14" s="95">
        <v>9.2</v>
      </c>
      <c r="G14" s="99">
        <v>3.5</v>
      </c>
      <c r="H14" s="97">
        <v>8.5</v>
      </c>
      <c r="I14" s="96">
        <v>6.9</v>
      </c>
      <c r="J14" s="97">
        <v>9.2</v>
      </c>
      <c r="K14" s="99">
        <v>3.3</v>
      </c>
      <c r="L14" s="97">
        <v>8.2</v>
      </c>
      <c r="M14" s="96">
        <v>6.6</v>
      </c>
      <c r="N14" s="97">
        <v>9.1</v>
      </c>
      <c r="P14" s="123"/>
      <c r="Q14" s="130"/>
      <c r="R14" s="131"/>
    </row>
    <row r="15" ht="12.75" spans="2:18">
      <c r="B15" s="91">
        <v>10</v>
      </c>
      <c r="C15" s="98">
        <v>3.6</v>
      </c>
      <c r="D15" s="95">
        <v>8</v>
      </c>
      <c r="E15" s="95">
        <v>7.5</v>
      </c>
      <c r="F15" s="95">
        <v>9.3</v>
      </c>
      <c r="G15" s="99">
        <v>3.2</v>
      </c>
      <c r="H15" s="97">
        <v>8.1</v>
      </c>
      <c r="I15" s="96">
        <v>7.6</v>
      </c>
      <c r="J15" s="97">
        <v>9.3</v>
      </c>
      <c r="K15" s="99">
        <v>3.3</v>
      </c>
      <c r="L15" s="97">
        <v>8.1</v>
      </c>
      <c r="M15" s="96">
        <v>7.7</v>
      </c>
      <c r="N15" s="97">
        <v>9.3</v>
      </c>
      <c r="P15" s="122"/>
      <c r="Q15" s="130"/>
      <c r="R15" s="131"/>
    </row>
    <row r="16" ht="12.75" spans="2:18">
      <c r="B16" s="91">
        <v>11</v>
      </c>
      <c r="C16" s="98">
        <v>5.3</v>
      </c>
      <c r="D16" s="95">
        <v>8.9</v>
      </c>
      <c r="E16" s="95">
        <v>5.7</v>
      </c>
      <c r="F16" s="95">
        <v>8.7</v>
      </c>
      <c r="G16" s="99">
        <v>3.5</v>
      </c>
      <c r="H16" s="97">
        <v>7</v>
      </c>
      <c r="I16" s="96">
        <v>9.1</v>
      </c>
      <c r="J16" s="97">
        <v>9.3</v>
      </c>
      <c r="K16" s="99">
        <v>3.6</v>
      </c>
      <c r="L16" s="97">
        <v>7.4</v>
      </c>
      <c r="M16" s="96">
        <v>8.4</v>
      </c>
      <c r="N16" s="97">
        <v>9.1</v>
      </c>
      <c r="P16" s="72"/>
      <c r="Q16" s="130"/>
      <c r="R16" s="131"/>
    </row>
    <row r="17" ht="12.75" spans="2:18">
      <c r="B17" s="91">
        <v>12</v>
      </c>
      <c r="C17" s="98">
        <v>4.7</v>
      </c>
      <c r="D17" s="95">
        <v>8.4</v>
      </c>
      <c r="E17" s="95">
        <v>10.3</v>
      </c>
      <c r="F17" s="95">
        <v>9.3</v>
      </c>
      <c r="G17" s="99">
        <v>3.5</v>
      </c>
      <c r="H17" s="97">
        <v>7.9</v>
      </c>
      <c r="I17" s="96">
        <v>6.7</v>
      </c>
      <c r="J17" s="97">
        <v>9.4</v>
      </c>
      <c r="K17" s="99">
        <v>3.5</v>
      </c>
      <c r="L17" s="97">
        <v>8.2</v>
      </c>
      <c r="M17" s="96">
        <v>5.9</v>
      </c>
      <c r="N17" s="97">
        <v>9.2</v>
      </c>
      <c r="P17" s="72"/>
      <c r="Q17" s="130"/>
      <c r="R17" s="131"/>
    </row>
    <row r="18" ht="12.75" spans="2:18">
      <c r="B18" s="91">
        <v>13</v>
      </c>
      <c r="C18" s="98">
        <v>5.3</v>
      </c>
      <c r="D18" s="95">
        <v>8.9</v>
      </c>
      <c r="E18" s="95">
        <v>6.7</v>
      </c>
      <c r="F18" s="95">
        <v>9.3</v>
      </c>
      <c r="G18" s="99">
        <v>4.2</v>
      </c>
      <c r="H18" s="97">
        <v>8.4</v>
      </c>
      <c r="I18" s="96">
        <v>10.6</v>
      </c>
      <c r="J18" s="97">
        <v>9.6</v>
      </c>
      <c r="K18" s="99">
        <v>4.8</v>
      </c>
      <c r="L18" s="97">
        <v>9.1</v>
      </c>
      <c r="M18" s="96">
        <v>6.1</v>
      </c>
      <c r="N18" s="97">
        <v>9.1</v>
      </c>
      <c r="P18" s="72"/>
      <c r="Q18" s="130"/>
      <c r="R18" s="131"/>
    </row>
    <row r="19" ht="13.5" spans="2:20">
      <c r="B19" s="91">
        <v>14</v>
      </c>
      <c r="C19" s="98">
        <v>3.8</v>
      </c>
      <c r="D19" s="95">
        <v>8.1</v>
      </c>
      <c r="E19" s="95">
        <v>9.6</v>
      </c>
      <c r="F19" s="95">
        <v>9.5</v>
      </c>
      <c r="G19" s="99">
        <v>4.3</v>
      </c>
      <c r="H19" s="97">
        <v>7</v>
      </c>
      <c r="I19" s="99">
        <v>3.3</v>
      </c>
      <c r="J19" s="97">
        <v>8</v>
      </c>
      <c r="K19" s="99">
        <v>4.1</v>
      </c>
      <c r="L19" s="97">
        <v>8.3</v>
      </c>
      <c r="M19" s="96">
        <v>10.6</v>
      </c>
      <c r="N19" s="97">
        <v>9.6</v>
      </c>
      <c r="P19" s="72"/>
      <c r="Q19" s="132"/>
      <c r="R19" s="133"/>
      <c r="S19" s="133"/>
      <c r="T19" s="133"/>
    </row>
    <row r="20" s="71" customFormat="1" ht="13.5" spans="2:20">
      <c r="B20" s="100">
        <v>15</v>
      </c>
      <c r="C20" s="98">
        <v>4.4</v>
      </c>
      <c r="D20" s="95">
        <v>8.5</v>
      </c>
      <c r="E20" s="98">
        <v>3.3</v>
      </c>
      <c r="F20" s="95">
        <v>7.8</v>
      </c>
      <c r="G20" s="99">
        <v>4.7</v>
      </c>
      <c r="H20" s="97">
        <v>8.5</v>
      </c>
      <c r="I20" s="99">
        <v>4.2</v>
      </c>
      <c r="J20" s="97">
        <v>8.6</v>
      </c>
      <c r="K20" s="99">
        <v>4.2</v>
      </c>
      <c r="L20" s="97">
        <v>7.2</v>
      </c>
      <c r="M20" s="99">
        <v>3.7</v>
      </c>
      <c r="N20" s="97">
        <v>8.3</v>
      </c>
      <c r="P20" s="72"/>
      <c r="Q20" s="132"/>
      <c r="R20" s="133"/>
      <c r="S20" s="133"/>
      <c r="T20" s="133"/>
    </row>
    <row r="21" s="71" customFormat="1" ht="13.5" spans="2:20">
      <c r="B21" s="100">
        <v>16</v>
      </c>
      <c r="C21" s="98">
        <v>4.2</v>
      </c>
      <c r="D21" s="95">
        <v>8</v>
      </c>
      <c r="E21" s="98">
        <v>4.4</v>
      </c>
      <c r="F21" s="95">
        <v>8.7</v>
      </c>
      <c r="G21" s="99">
        <v>3.7</v>
      </c>
      <c r="H21" s="97">
        <v>8</v>
      </c>
      <c r="I21" s="99">
        <v>3.1</v>
      </c>
      <c r="J21" s="97">
        <v>7.8</v>
      </c>
      <c r="K21" s="99">
        <v>4.3</v>
      </c>
      <c r="L21" s="97">
        <v>8.4</v>
      </c>
      <c r="M21" s="99">
        <v>4.1</v>
      </c>
      <c r="N21" s="97">
        <v>8.4</v>
      </c>
      <c r="P21" s="72"/>
      <c r="Q21" s="132"/>
      <c r="R21" s="133"/>
      <c r="S21" s="133"/>
      <c r="T21" s="133"/>
    </row>
    <row r="22" s="72" customFormat="1" ht="12.75" spans="2:18">
      <c r="B22" s="100">
        <v>17</v>
      </c>
      <c r="C22" s="98">
        <v>4.4</v>
      </c>
      <c r="D22" s="95">
        <v>8.5</v>
      </c>
      <c r="E22" s="98">
        <v>3.4</v>
      </c>
      <c r="F22" s="95">
        <v>8.1</v>
      </c>
      <c r="G22" s="99">
        <v>4.1</v>
      </c>
      <c r="H22" s="97">
        <v>7.4</v>
      </c>
      <c r="I22" s="99">
        <v>3.1</v>
      </c>
      <c r="J22" s="97">
        <v>7.3</v>
      </c>
      <c r="K22" s="99">
        <v>3.8</v>
      </c>
      <c r="L22" s="97">
        <v>8.2</v>
      </c>
      <c r="M22" s="99">
        <v>3.3</v>
      </c>
      <c r="N22" s="97">
        <v>7.4</v>
      </c>
      <c r="Q22" s="130"/>
      <c r="R22" s="131"/>
    </row>
    <row r="23" s="73" customFormat="1" ht="12.75" spans="2:18">
      <c r="B23" s="100">
        <v>18</v>
      </c>
      <c r="C23" s="98">
        <v>4.9</v>
      </c>
      <c r="D23" s="95">
        <v>8.1</v>
      </c>
      <c r="E23" s="98">
        <v>3</v>
      </c>
      <c r="F23" s="95">
        <v>7.3</v>
      </c>
      <c r="G23" s="99">
        <v>4.3</v>
      </c>
      <c r="H23" s="97">
        <v>7.9</v>
      </c>
      <c r="I23" s="99">
        <v>3.5</v>
      </c>
      <c r="J23" s="97">
        <v>8.1</v>
      </c>
      <c r="K23" s="99">
        <v>4</v>
      </c>
      <c r="L23" s="97">
        <v>8.6</v>
      </c>
      <c r="M23" s="99">
        <v>3.3</v>
      </c>
      <c r="N23" s="97">
        <v>7.4</v>
      </c>
      <c r="Q23" s="130"/>
      <c r="R23" s="131"/>
    </row>
    <row r="24" ht="12.75" spans="2:18">
      <c r="B24" s="100">
        <v>19</v>
      </c>
      <c r="C24" s="98">
        <v>3.2</v>
      </c>
      <c r="D24" s="95">
        <v>7.4</v>
      </c>
      <c r="E24" s="98">
        <v>3.4</v>
      </c>
      <c r="F24" s="95">
        <v>8.1</v>
      </c>
      <c r="G24" s="99">
        <v>4.7</v>
      </c>
      <c r="H24" s="97">
        <v>8.5</v>
      </c>
      <c r="I24" s="99">
        <v>3.6</v>
      </c>
      <c r="J24" s="97">
        <v>8.2</v>
      </c>
      <c r="K24" s="99">
        <v>4.2</v>
      </c>
      <c r="L24" s="97">
        <v>7.8</v>
      </c>
      <c r="M24" s="99">
        <v>3.5</v>
      </c>
      <c r="N24" s="97">
        <v>8.2</v>
      </c>
      <c r="P24" s="72"/>
      <c r="Q24" s="130"/>
      <c r="R24" s="131"/>
    </row>
    <row r="25" s="73" customFormat="1" ht="12.75" spans="2:18">
      <c r="B25" s="100">
        <v>20</v>
      </c>
      <c r="C25" s="98">
        <v>5</v>
      </c>
      <c r="D25" s="95">
        <v>8.1</v>
      </c>
      <c r="E25" s="98">
        <v>3.5</v>
      </c>
      <c r="F25" s="95">
        <v>8.1</v>
      </c>
      <c r="G25" s="99">
        <v>5</v>
      </c>
      <c r="H25" s="97">
        <v>8.9</v>
      </c>
      <c r="I25" s="99">
        <v>3.4</v>
      </c>
      <c r="J25" s="97">
        <v>8.2</v>
      </c>
      <c r="K25" s="99">
        <v>4.8</v>
      </c>
      <c r="L25" s="97">
        <v>8.4</v>
      </c>
      <c r="M25" s="99">
        <v>3.2</v>
      </c>
      <c r="N25" s="97">
        <v>8.1</v>
      </c>
      <c r="Q25" s="130"/>
      <c r="R25" s="131"/>
    </row>
    <row r="26" s="73" customFormat="1" ht="12.75" spans="2:18">
      <c r="B26" s="100">
        <v>21</v>
      </c>
      <c r="C26" s="98">
        <v>4.5</v>
      </c>
      <c r="D26" s="95">
        <v>8.8</v>
      </c>
      <c r="E26" s="98">
        <v>3.8</v>
      </c>
      <c r="F26" s="95">
        <v>8.1</v>
      </c>
      <c r="G26" s="99">
        <v>3.6</v>
      </c>
      <c r="H26" s="97">
        <v>7.5</v>
      </c>
      <c r="I26" s="99">
        <v>4.8</v>
      </c>
      <c r="J26" s="97">
        <v>8.7</v>
      </c>
      <c r="K26" s="99">
        <v>4.9</v>
      </c>
      <c r="L26" s="97">
        <v>8.3</v>
      </c>
      <c r="M26" s="99">
        <v>3.6</v>
      </c>
      <c r="N26" s="97">
        <v>8</v>
      </c>
      <c r="O26" s="124"/>
      <c r="Q26" s="130"/>
      <c r="R26" s="131"/>
    </row>
    <row r="27" s="73" customFormat="1" ht="12.75" spans="2:18">
      <c r="B27" s="100">
        <v>22</v>
      </c>
      <c r="C27" s="98">
        <v>4.5</v>
      </c>
      <c r="D27" s="95">
        <v>8.5</v>
      </c>
      <c r="E27" s="98">
        <v>4.5</v>
      </c>
      <c r="F27" s="95">
        <v>8.7</v>
      </c>
      <c r="G27" s="99">
        <v>3.6</v>
      </c>
      <c r="H27" s="97">
        <v>8.1</v>
      </c>
      <c r="I27" s="99">
        <v>3.8</v>
      </c>
      <c r="J27" s="97">
        <v>9.2</v>
      </c>
      <c r="K27" s="99">
        <v>3.3</v>
      </c>
      <c r="L27" s="97">
        <v>7.6</v>
      </c>
      <c r="M27" s="99">
        <v>4.4</v>
      </c>
      <c r="N27" s="97">
        <v>8.8</v>
      </c>
      <c r="O27" s="124"/>
      <c r="Q27" s="130"/>
      <c r="R27" s="131"/>
    </row>
    <row r="28" s="73" customFormat="1" ht="12.75" spans="2:18">
      <c r="B28" s="100">
        <v>23</v>
      </c>
      <c r="C28" s="98">
        <v>4.4</v>
      </c>
      <c r="D28" s="95">
        <v>8.5</v>
      </c>
      <c r="E28" s="98">
        <v>3.8</v>
      </c>
      <c r="F28" s="95">
        <v>9.2</v>
      </c>
      <c r="G28" s="99">
        <v>4.6</v>
      </c>
      <c r="H28" s="97">
        <v>8.7</v>
      </c>
      <c r="I28" s="99">
        <v>4.3</v>
      </c>
      <c r="J28" s="97">
        <v>8.2</v>
      </c>
      <c r="K28" s="99">
        <v>4.7</v>
      </c>
      <c r="L28" s="97">
        <v>8</v>
      </c>
      <c r="M28" s="99">
        <v>4.1</v>
      </c>
      <c r="N28" s="97">
        <v>8.2</v>
      </c>
      <c r="O28" s="124"/>
      <c r="Q28" s="130"/>
      <c r="R28" s="131"/>
    </row>
    <row r="29" s="73" customFormat="1" ht="12.75" spans="2:18">
      <c r="B29" s="100">
        <v>24</v>
      </c>
      <c r="C29" s="101"/>
      <c r="D29" s="101"/>
      <c r="E29" s="98">
        <v>3.9</v>
      </c>
      <c r="F29" s="95">
        <v>8.1</v>
      </c>
      <c r="G29" s="99">
        <v>4.2</v>
      </c>
      <c r="H29" s="97">
        <v>8.6</v>
      </c>
      <c r="I29" s="99">
        <v>5.1</v>
      </c>
      <c r="J29" s="97">
        <v>8.6</v>
      </c>
      <c r="K29" s="99">
        <v>4.7</v>
      </c>
      <c r="L29" s="97">
        <v>9</v>
      </c>
      <c r="M29" s="99">
        <v>5.2</v>
      </c>
      <c r="N29" s="97">
        <v>8.6</v>
      </c>
      <c r="O29" s="124"/>
      <c r="Q29" s="130"/>
      <c r="R29" s="131"/>
    </row>
    <row r="30" s="73" customFormat="1" ht="12.75" spans="2:18">
      <c r="B30" s="100">
        <v>25</v>
      </c>
      <c r="C30" s="101"/>
      <c r="D30" s="101"/>
      <c r="E30" s="98">
        <v>3.4</v>
      </c>
      <c r="F30" s="95">
        <v>8.1</v>
      </c>
      <c r="G30" s="101"/>
      <c r="H30" s="101"/>
      <c r="I30" s="99">
        <v>3.1</v>
      </c>
      <c r="J30" s="97">
        <v>7.6</v>
      </c>
      <c r="K30" s="99">
        <v>4.3</v>
      </c>
      <c r="L30" s="97">
        <v>8.6</v>
      </c>
      <c r="M30" s="99">
        <v>3.2</v>
      </c>
      <c r="N30" s="97">
        <v>7.4</v>
      </c>
      <c r="O30" s="124"/>
      <c r="Q30" s="130"/>
      <c r="R30" s="131"/>
    </row>
    <row r="31" s="73" customFormat="1" ht="12.75" spans="2:18">
      <c r="B31" s="100">
        <v>26</v>
      </c>
      <c r="C31" s="101"/>
      <c r="D31" s="101"/>
      <c r="E31" s="98">
        <v>4.5</v>
      </c>
      <c r="F31" s="95">
        <v>7.9</v>
      </c>
      <c r="G31" s="101"/>
      <c r="H31" s="101"/>
      <c r="I31" s="99">
        <v>4.9</v>
      </c>
      <c r="J31" s="97">
        <v>8.2</v>
      </c>
      <c r="K31" s="101"/>
      <c r="L31" s="101"/>
      <c r="M31" s="99">
        <v>4.4</v>
      </c>
      <c r="N31" s="97">
        <v>7.8</v>
      </c>
      <c r="O31" s="124"/>
      <c r="Q31" s="130"/>
      <c r="R31" s="131"/>
    </row>
    <row r="32" s="73" customFormat="1" ht="12.75" spans="2:18">
      <c r="B32" s="100">
        <v>27</v>
      </c>
      <c r="C32" s="101"/>
      <c r="D32" s="101"/>
      <c r="E32" s="98">
        <v>3.9</v>
      </c>
      <c r="F32" s="95">
        <v>8.3</v>
      </c>
      <c r="G32" s="101"/>
      <c r="H32" s="101"/>
      <c r="I32" s="99">
        <v>4.8</v>
      </c>
      <c r="J32" s="97">
        <v>8.8</v>
      </c>
      <c r="K32" s="101"/>
      <c r="L32" s="101"/>
      <c r="M32" s="99">
        <v>3.6</v>
      </c>
      <c r="N32" s="97">
        <v>8.4</v>
      </c>
      <c r="O32" s="124"/>
      <c r="Q32" s="130"/>
      <c r="R32" s="131"/>
    </row>
    <row r="33" s="73" customFormat="1" ht="12.75" spans="2:18">
      <c r="B33" s="100">
        <v>28</v>
      </c>
      <c r="C33" s="101"/>
      <c r="D33" s="101"/>
      <c r="E33" s="98">
        <v>4.9</v>
      </c>
      <c r="F33" s="95">
        <v>8</v>
      </c>
      <c r="G33" s="101"/>
      <c r="H33" s="101"/>
      <c r="I33" s="99">
        <v>4.9</v>
      </c>
      <c r="J33" s="97">
        <v>7.8</v>
      </c>
      <c r="K33" s="101"/>
      <c r="L33" s="101"/>
      <c r="M33" s="99">
        <v>5.4</v>
      </c>
      <c r="N33" s="97">
        <v>7.7</v>
      </c>
      <c r="O33" s="124"/>
      <c r="Q33" s="130"/>
      <c r="R33" s="131"/>
    </row>
    <row r="34" s="73" customFormat="1" ht="12.75" spans="2:18">
      <c r="B34" s="100">
        <v>29</v>
      </c>
      <c r="C34" s="101"/>
      <c r="D34" s="101"/>
      <c r="E34" s="98">
        <v>3.9</v>
      </c>
      <c r="F34" s="95">
        <v>8.4</v>
      </c>
      <c r="G34" s="101"/>
      <c r="H34" s="101"/>
      <c r="I34" s="99">
        <v>3.8</v>
      </c>
      <c r="J34" s="97">
        <v>8.5</v>
      </c>
      <c r="K34" s="101"/>
      <c r="L34" s="101"/>
      <c r="M34" s="99">
        <v>3.9</v>
      </c>
      <c r="N34" s="97">
        <v>8.4</v>
      </c>
      <c r="O34" s="124"/>
      <c r="Q34" s="130"/>
      <c r="R34" s="131"/>
    </row>
    <row r="35" s="73" customFormat="1" ht="12.75" spans="2:18">
      <c r="B35" s="100">
        <v>30</v>
      </c>
      <c r="C35" s="101"/>
      <c r="D35" s="101"/>
      <c r="E35" s="98">
        <v>3.8</v>
      </c>
      <c r="F35" s="95">
        <v>8.1</v>
      </c>
      <c r="G35" s="101"/>
      <c r="H35" s="101"/>
      <c r="I35" s="99">
        <v>3.4</v>
      </c>
      <c r="J35" s="97">
        <v>8.2</v>
      </c>
      <c r="K35" s="101"/>
      <c r="L35" s="101"/>
      <c r="M35" s="99">
        <v>3.5</v>
      </c>
      <c r="N35" s="97">
        <v>8.6</v>
      </c>
      <c r="O35" s="124"/>
      <c r="Q35" s="130"/>
      <c r="R35" s="131"/>
    </row>
    <row r="36" s="73" customFormat="1" ht="12.75" spans="2:18">
      <c r="B36" s="74"/>
      <c r="M36" s="124"/>
      <c r="N36" s="124"/>
      <c r="O36" s="124"/>
      <c r="Q36" s="130"/>
      <c r="R36" s="131"/>
    </row>
    <row r="37" s="73" customFormat="1" ht="12.75" spans="2:18">
      <c r="B37" s="74"/>
      <c r="M37" s="124"/>
      <c r="N37" s="124"/>
      <c r="O37" s="124"/>
      <c r="Q37" s="130"/>
      <c r="R37" s="131"/>
    </row>
    <row r="38" s="73" customFormat="1" ht="12.75" spans="2:18">
      <c r="B38" s="74"/>
      <c r="M38" s="124"/>
      <c r="N38" s="124"/>
      <c r="O38" s="124"/>
      <c r="Q38" s="130"/>
      <c r="R38" s="131"/>
    </row>
    <row r="39" s="73" customFormat="1" ht="12.75" spans="2:18">
      <c r="B39" s="74"/>
      <c r="M39" s="124"/>
      <c r="N39" s="124"/>
      <c r="O39" s="124"/>
      <c r="Q39" s="130"/>
      <c r="R39" s="131"/>
    </row>
    <row r="40" s="74" customFormat="1" ht="15.75" spans="2:18">
      <c r="B40" s="102" t="s">
        <v>11</v>
      </c>
      <c r="C40" s="102"/>
      <c r="D40" s="102"/>
      <c r="E40" s="85" t="s">
        <v>2</v>
      </c>
      <c r="F40" s="85"/>
      <c r="G40" s="85" t="s">
        <v>3</v>
      </c>
      <c r="H40" s="85"/>
      <c r="I40" s="85" t="s">
        <v>4</v>
      </c>
      <c r="J40" s="85"/>
      <c r="K40" s="85" t="s">
        <v>5</v>
      </c>
      <c r="L40" s="85"/>
      <c r="M40" s="85" t="s">
        <v>6</v>
      </c>
      <c r="N40" s="85"/>
      <c r="O40"/>
      <c r="R40" s="131"/>
    </row>
    <row r="41" s="74" customFormat="1" ht="15.75" spans="2:15">
      <c r="B41" s="103"/>
      <c r="C41" s="104" t="s">
        <v>12</v>
      </c>
      <c r="D41" s="105" t="s">
        <v>13</v>
      </c>
      <c r="E41" s="104" t="s">
        <v>12</v>
      </c>
      <c r="F41" s="105" t="s">
        <v>13</v>
      </c>
      <c r="G41" s="104" t="s">
        <v>12</v>
      </c>
      <c r="H41" s="105" t="s">
        <v>13</v>
      </c>
      <c r="I41" s="104" t="s">
        <v>12</v>
      </c>
      <c r="J41" s="105" t="s">
        <v>13</v>
      </c>
      <c r="K41" s="104" t="s">
        <v>12</v>
      </c>
      <c r="L41" s="105" t="s">
        <v>13</v>
      </c>
      <c r="M41" s="104" t="s">
        <v>12</v>
      </c>
      <c r="N41" s="105" t="s">
        <v>13</v>
      </c>
      <c r="O41"/>
    </row>
    <row r="42" s="74" customFormat="1" ht="15.75" spans="2:15">
      <c r="B42" s="100" t="s">
        <v>14</v>
      </c>
      <c r="C42" s="106">
        <v>175</v>
      </c>
      <c r="D42" s="106">
        <v>163</v>
      </c>
      <c r="E42" s="107">
        <v>338</v>
      </c>
      <c r="F42" s="107">
        <v>188</v>
      </c>
      <c r="G42" s="107">
        <v>172</v>
      </c>
      <c r="H42" s="108">
        <v>150</v>
      </c>
      <c r="I42" s="125">
        <v>319</v>
      </c>
      <c r="J42" s="125">
        <v>209</v>
      </c>
      <c r="K42" s="126">
        <v>146</v>
      </c>
      <c r="L42" s="126">
        <v>174</v>
      </c>
      <c r="M42" s="126">
        <v>328</v>
      </c>
      <c r="N42" s="127">
        <v>211</v>
      </c>
      <c r="O42"/>
    </row>
    <row r="43" s="74" customFormat="1" ht="15.75" spans="2:15">
      <c r="B43" s="100" t="s">
        <v>15</v>
      </c>
      <c r="C43" s="109">
        <v>6.8</v>
      </c>
      <c r="D43" s="110">
        <v>4</v>
      </c>
      <c r="E43" s="108">
        <v>6.8</v>
      </c>
      <c r="F43" s="109">
        <v>3.7</v>
      </c>
      <c r="G43" s="111">
        <v>7.3</v>
      </c>
      <c r="H43" s="109">
        <v>3.9</v>
      </c>
      <c r="I43" s="111">
        <v>7</v>
      </c>
      <c r="J43" s="109">
        <v>3.8</v>
      </c>
      <c r="K43" s="111">
        <v>7.9</v>
      </c>
      <c r="L43" s="109">
        <v>3.9</v>
      </c>
      <c r="M43" s="127">
        <v>6.8</v>
      </c>
      <c r="N43" s="127">
        <v>3.8</v>
      </c>
      <c r="O43"/>
    </row>
    <row r="44" s="75" customFormat="1" ht="15.75" spans="2:15">
      <c r="B44" s="100" t="s">
        <v>16</v>
      </c>
      <c r="C44" s="108">
        <v>9.15</v>
      </c>
      <c r="D44" s="109">
        <v>8.06</v>
      </c>
      <c r="E44" s="108">
        <v>9.07</v>
      </c>
      <c r="F44" s="109">
        <v>8.1</v>
      </c>
      <c r="G44" s="112">
        <v>9.19</v>
      </c>
      <c r="H44" s="112">
        <v>8.03</v>
      </c>
      <c r="I44" s="112">
        <v>9.08</v>
      </c>
      <c r="J44" s="112">
        <v>8.12</v>
      </c>
      <c r="K44" s="128">
        <v>9.29</v>
      </c>
      <c r="L44" s="128">
        <v>8.11</v>
      </c>
      <c r="M44" s="128">
        <v>8.99</v>
      </c>
      <c r="N44" s="128">
        <v>8.09</v>
      </c>
      <c r="O44"/>
    </row>
    <row r="45" s="75" customFormat="1" spans="2:14">
      <c r="B45" s="100" t="s">
        <v>17</v>
      </c>
      <c r="C45" s="100">
        <v>60</v>
      </c>
      <c r="D45" s="100">
        <v>38</v>
      </c>
      <c r="E45" s="100">
        <v>81</v>
      </c>
      <c r="F45" s="100">
        <v>70</v>
      </c>
      <c r="G45" s="100">
        <v>63</v>
      </c>
      <c r="H45" s="100">
        <v>30</v>
      </c>
      <c r="I45" s="100">
        <v>82</v>
      </c>
      <c r="J45" s="100">
        <v>83</v>
      </c>
      <c r="K45" s="100">
        <v>53</v>
      </c>
      <c r="L45" s="100">
        <v>26</v>
      </c>
      <c r="M45" s="100">
        <v>95</v>
      </c>
      <c r="N45" s="100">
        <v>58</v>
      </c>
    </row>
    <row r="46" s="76" customFormat="1" spans="1:38">
      <c r="A46" s="72"/>
      <c r="B46" s="72" t="s">
        <v>14</v>
      </c>
      <c r="C46" s="113">
        <f t="shared" ref="C46:N46" si="0">SUM(C42-C45)</f>
        <v>115</v>
      </c>
      <c r="D46" s="113">
        <f t="shared" si="0"/>
        <v>125</v>
      </c>
      <c r="E46" s="113">
        <f t="shared" si="0"/>
        <v>257</v>
      </c>
      <c r="F46" s="113">
        <f t="shared" si="0"/>
        <v>118</v>
      </c>
      <c r="G46" s="113">
        <f t="shared" si="0"/>
        <v>109</v>
      </c>
      <c r="H46" s="113">
        <f t="shared" si="0"/>
        <v>120</v>
      </c>
      <c r="I46" s="113">
        <f t="shared" si="0"/>
        <v>237</v>
      </c>
      <c r="J46" s="113">
        <f t="shared" si="0"/>
        <v>126</v>
      </c>
      <c r="K46" s="113">
        <f t="shared" si="0"/>
        <v>93</v>
      </c>
      <c r="L46" s="113">
        <f t="shared" si="0"/>
        <v>148</v>
      </c>
      <c r="M46" s="113">
        <f t="shared" si="0"/>
        <v>233</v>
      </c>
      <c r="N46" s="113">
        <f t="shared" si="0"/>
        <v>153</v>
      </c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</row>
    <row r="47" s="77" customFormat="1" spans="1:38">
      <c r="A47" s="113"/>
      <c r="B47" s="113"/>
      <c r="C47" s="113"/>
      <c r="D47" s="113"/>
      <c r="E47" s="113"/>
      <c r="F47" s="113"/>
      <c r="G47" s="114"/>
      <c r="H47" s="115"/>
      <c r="I47" s="129"/>
      <c r="J47" s="129"/>
      <c r="K47" s="129"/>
      <c r="L47" s="129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</row>
    <row r="48" spans="1:14">
      <c r="A48" s="72"/>
      <c r="B48" s="72"/>
      <c r="C48" s="72"/>
      <c r="D48" s="116"/>
      <c r="E48" s="116"/>
      <c r="F48" s="116"/>
      <c r="G48" s="115"/>
      <c r="H48" s="117"/>
      <c r="I48" s="72"/>
      <c r="J48" s="72"/>
      <c r="K48" s="72"/>
      <c r="L48" s="116"/>
      <c r="M48" s="118"/>
      <c r="N48" s="118"/>
    </row>
    <row r="49" spans="2:14">
      <c r="B49" s="118"/>
      <c r="C49" s="72"/>
      <c r="D49" s="72"/>
      <c r="E49" s="72"/>
      <c r="F49" s="72"/>
      <c r="G49" s="72"/>
      <c r="I49" s="72"/>
      <c r="J49" s="72"/>
      <c r="K49" s="72"/>
      <c r="L49" s="72"/>
      <c r="M49" s="118"/>
      <c r="N49" s="118"/>
    </row>
    <row r="50" spans="2:14">
      <c r="B50" s="118"/>
      <c r="C50" s="72"/>
      <c r="D50" s="72"/>
      <c r="E50" s="72"/>
      <c r="F50" s="72"/>
      <c r="G50" s="72"/>
      <c r="I50" s="72"/>
      <c r="J50" s="72"/>
      <c r="K50" s="72"/>
      <c r="L50" s="72"/>
      <c r="M50" s="118"/>
      <c r="N50" s="118"/>
    </row>
    <row r="51" spans="2:14">
      <c r="B51" s="118"/>
      <c r="C51" s="118"/>
      <c r="D51" s="118"/>
      <c r="E51" s="118"/>
      <c r="F51" s="118"/>
      <c r="G51" s="118"/>
      <c r="I51" s="118"/>
      <c r="J51" s="118"/>
      <c r="K51" s="118"/>
      <c r="L51" s="118"/>
      <c r="M51" s="118"/>
      <c r="N51" s="118"/>
    </row>
    <row r="52" spans="2:14">
      <c r="B52" s="118"/>
      <c r="C52" s="118"/>
      <c r="D52" s="118"/>
      <c r="E52" s="118"/>
      <c r="F52" s="118"/>
      <c r="G52" s="118"/>
      <c r="H52" s="118"/>
      <c r="I52" s="118"/>
      <c r="J52" s="118"/>
      <c r="K52" s="118"/>
      <c r="L52" s="118"/>
      <c r="M52" s="118"/>
      <c r="N52" s="118"/>
    </row>
    <row r="53" s="78" customFormat="1" spans="2:14">
      <c r="B53" s="77"/>
      <c r="D53" s="119"/>
      <c r="E53" s="119"/>
      <c r="F53" s="119"/>
      <c r="G53" s="116"/>
      <c r="H53" s="116"/>
      <c r="I53" s="121"/>
      <c r="J53" s="121"/>
      <c r="K53" s="121"/>
      <c r="L53" s="121"/>
      <c r="M53" s="77"/>
      <c r="N53" s="77"/>
    </row>
    <row r="54" spans="2:14">
      <c r="B54" s="118"/>
      <c r="G54" s="113"/>
      <c r="H54" s="113"/>
      <c r="I54" s="72"/>
      <c r="J54" s="72"/>
      <c r="K54" s="72"/>
      <c r="L54" s="72"/>
      <c r="M54" s="118"/>
      <c r="N54" s="118"/>
    </row>
    <row r="55" spans="2:14">
      <c r="B55" s="118"/>
      <c r="G55" s="72"/>
      <c r="H55" s="72"/>
      <c r="I55" s="72"/>
      <c r="J55" s="72"/>
      <c r="K55" s="72"/>
      <c r="L55" s="72"/>
      <c r="M55" s="118"/>
      <c r="N55" s="118"/>
    </row>
    <row r="56" spans="2:14">
      <c r="B56" s="118"/>
      <c r="G56" s="72"/>
      <c r="H56" s="72"/>
      <c r="I56" s="72"/>
      <c r="J56" s="72"/>
      <c r="K56" s="72"/>
      <c r="L56" s="72"/>
      <c r="M56" s="118"/>
      <c r="N56" s="118"/>
    </row>
    <row r="57" spans="2:14">
      <c r="B57" s="118"/>
      <c r="G57" s="72"/>
      <c r="H57" s="72"/>
      <c r="I57" s="72"/>
      <c r="J57" s="72"/>
      <c r="K57" s="72"/>
      <c r="L57" s="72"/>
      <c r="M57" s="118"/>
      <c r="N57" s="118"/>
    </row>
    <row r="58" spans="2:14">
      <c r="B58" s="118"/>
      <c r="G58" s="72"/>
      <c r="H58" s="72"/>
      <c r="I58" s="72"/>
      <c r="J58" s="72"/>
      <c r="K58" s="72"/>
      <c r="L58" s="72"/>
      <c r="M58" s="118"/>
      <c r="N58" s="118"/>
    </row>
    <row r="59" spans="2:14">
      <c r="B59" s="118"/>
      <c r="G59" s="72"/>
      <c r="H59" s="72"/>
      <c r="I59" s="72"/>
      <c r="J59" s="72"/>
      <c r="K59" s="72"/>
      <c r="L59" s="72"/>
      <c r="M59" s="118"/>
      <c r="N59" s="118"/>
    </row>
    <row r="60" spans="2:14">
      <c r="B60" s="118"/>
      <c r="G60" s="72"/>
      <c r="H60" s="72"/>
      <c r="I60" s="72"/>
      <c r="J60" s="72"/>
      <c r="K60" s="72"/>
      <c r="L60" s="72"/>
      <c r="M60" s="118"/>
      <c r="N60" s="118"/>
    </row>
    <row r="61" spans="2:14">
      <c r="B61" s="118"/>
      <c r="G61" s="72"/>
      <c r="H61" s="72"/>
      <c r="I61" s="72"/>
      <c r="J61" s="72"/>
      <c r="K61" s="72"/>
      <c r="L61" s="72"/>
      <c r="M61" s="118"/>
      <c r="N61" s="118"/>
    </row>
    <row r="62" spans="2:14">
      <c r="B62" s="118"/>
      <c r="G62" s="72"/>
      <c r="H62" s="72"/>
      <c r="I62" s="72"/>
      <c r="J62" s="72"/>
      <c r="K62" s="72"/>
      <c r="L62" s="72"/>
      <c r="M62" s="118"/>
      <c r="N62" s="118"/>
    </row>
    <row r="63" spans="2:14">
      <c r="B63" s="118"/>
      <c r="G63" s="72"/>
      <c r="H63" s="72"/>
      <c r="I63" s="72"/>
      <c r="J63" s="72"/>
      <c r="K63" s="72"/>
      <c r="L63" s="72"/>
      <c r="M63" s="118"/>
      <c r="N63" s="118"/>
    </row>
    <row r="64" spans="2:14">
      <c r="B64" s="118"/>
      <c r="G64" s="72"/>
      <c r="H64" s="72"/>
      <c r="I64" s="72"/>
      <c r="J64" s="72"/>
      <c r="K64" s="72"/>
      <c r="L64" s="72"/>
      <c r="M64" s="118"/>
      <c r="N64" s="118"/>
    </row>
    <row r="65" spans="2:14">
      <c r="B65" s="118"/>
      <c r="C65" s="118"/>
      <c r="D65" s="118"/>
      <c r="E65" s="118"/>
      <c r="F65" s="118"/>
      <c r="G65" s="118"/>
      <c r="H65" s="118"/>
      <c r="I65" s="118"/>
      <c r="J65" s="118"/>
      <c r="K65" s="118"/>
      <c r="L65" s="118"/>
      <c r="M65" s="118"/>
      <c r="N65" s="118"/>
    </row>
    <row r="66" spans="2:14">
      <c r="B66" s="118"/>
      <c r="C66" s="118"/>
      <c r="D66" s="118"/>
      <c r="E66" s="118"/>
      <c r="F66" s="118"/>
      <c r="G66" s="118"/>
      <c r="H66" s="118"/>
      <c r="I66" s="118"/>
      <c r="J66" s="118"/>
      <c r="K66" s="118"/>
      <c r="L66" s="118"/>
      <c r="M66" s="118"/>
      <c r="N66" s="118"/>
    </row>
    <row r="67" spans="2:14">
      <c r="B67" s="118"/>
      <c r="C67" s="118"/>
      <c r="D67" s="118"/>
      <c r="E67" s="118"/>
      <c r="F67" s="118"/>
      <c r="G67" s="118"/>
      <c r="H67" s="118"/>
      <c r="I67" s="118"/>
      <c r="J67" s="118"/>
      <c r="K67" s="118"/>
      <c r="L67" s="118"/>
      <c r="M67" s="118"/>
      <c r="N67" s="118"/>
    </row>
    <row r="68" spans="2:14">
      <c r="B68" s="118"/>
      <c r="C68" s="118"/>
      <c r="D68" s="118"/>
      <c r="E68" s="118"/>
      <c r="F68" s="118"/>
      <c r="G68" s="118"/>
      <c r="H68" s="118"/>
      <c r="I68" s="118"/>
      <c r="J68" s="118"/>
      <c r="K68" s="118"/>
      <c r="L68" s="118"/>
      <c r="M68" s="118"/>
      <c r="N68" s="118"/>
    </row>
    <row r="69" spans="2:14">
      <c r="B69" s="118"/>
      <c r="C69" s="118"/>
      <c r="D69" s="118"/>
      <c r="E69" s="118"/>
      <c r="F69" s="118"/>
      <c r="G69" s="118"/>
      <c r="H69" s="118"/>
      <c r="I69" s="118"/>
      <c r="J69" s="118"/>
      <c r="K69" s="118"/>
      <c r="L69" s="118"/>
      <c r="M69" s="118"/>
      <c r="N69" s="118"/>
    </row>
    <row r="70" spans="2:14">
      <c r="B70" s="118"/>
      <c r="C70" s="118"/>
      <c r="D70" s="118"/>
      <c r="E70" s="118"/>
      <c r="F70" s="118"/>
      <c r="G70" s="118"/>
      <c r="H70" s="118"/>
      <c r="I70" s="118"/>
      <c r="J70" s="118"/>
      <c r="K70" s="118"/>
      <c r="L70" s="118"/>
      <c r="M70" s="118"/>
      <c r="N70" s="118"/>
    </row>
    <row r="71" spans="2:14">
      <c r="B71" s="118"/>
      <c r="C71" s="118"/>
      <c r="D71" s="118"/>
      <c r="E71" s="118"/>
      <c r="F71" s="118"/>
      <c r="G71" s="118"/>
      <c r="H71" s="118"/>
      <c r="I71" s="118"/>
      <c r="J71" s="118"/>
      <c r="K71" s="118"/>
      <c r="L71" s="118"/>
      <c r="M71" s="118"/>
      <c r="N71" s="118"/>
    </row>
    <row r="72" spans="2:14">
      <c r="B72" s="118"/>
      <c r="C72" s="118"/>
      <c r="D72" s="118"/>
      <c r="E72" s="118"/>
      <c r="F72" s="118"/>
      <c r="G72" s="118"/>
      <c r="H72" s="118"/>
      <c r="I72" s="118"/>
      <c r="J72" s="118"/>
      <c r="K72" s="118"/>
      <c r="L72" s="118"/>
      <c r="M72" s="118"/>
      <c r="N72" s="118"/>
    </row>
    <row r="73" spans="2:14">
      <c r="B73" s="118"/>
      <c r="C73" s="118"/>
      <c r="D73" s="118"/>
      <c r="E73" s="118"/>
      <c r="F73" s="118"/>
      <c r="G73" s="118"/>
      <c r="H73" s="118"/>
      <c r="I73" s="118"/>
      <c r="J73" s="118"/>
      <c r="K73" s="118"/>
      <c r="L73" s="118"/>
      <c r="M73" s="118"/>
      <c r="N73" s="118"/>
    </row>
    <row r="74" spans="2:14">
      <c r="B74" s="118"/>
      <c r="C74" s="118"/>
      <c r="D74" s="118"/>
      <c r="E74" s="118"/>
      <c r="F74" s="118"/>
      <c r="G74" s="118"/>
      <c r="H74" s="118"/>
      <c r="I74" s="118"/>
      <c r="J74" s="118"/>
      <c r="K74" s="118"/>
      <c r="L74" s="118"/>
      <c r="M74" s="118"/>
      <c r="N74" s="118"/>
    </row>
    <row r="75" spans="2:14">
      <c r="B75" s="118"/>
      <c r="C75" s="118"/>
      <c r="D75" s="118"/>
      <c r="E75" s="118"/>
      <c r="F75" s="118"/>
      <c r="G75" s="118"/>
      <c r="H75" s="118"/>
      <c r="I75" s="118"/>
      <c r="J75" s="118"/>
      <c r="K75" s="118"/>
      <c r="L75" s="118"/>
      <c r="M75" s="118"/>
      <c r="N75" s="118"/>
    </row>
    <row r="76" spans="2:14">
      <c r="B76" s="118"/>
      <c r="C76" s="118"/>
      <c r="D76" s="118"/>
      <c r="E76" s="118"/>
      <c r="F76" s="118"/>
      <c r="G76" s="118"/>
      <c r="H76" s="118"/>
      <c r="I76" s="118"/>
      <c r="J76" s="118"/>
      <c r="K76" s="118"/>
      <c r="L76" s="118"/>
      <c r="M76" s="118"/>
      <c r="N76" s="118"/>
    </row>
    <row r="77" spans="2:14">
      <c r="B77" s="118"/>
      <c r="C77" s="118"/>
      <c r="D77" s="118"/>
      <c r="E77" s="118"/>
      <c r="F77" s="118"/>
      <c r="G77" s="118"/>
      <c r="H77" s="118"/>
      <c r="I77" s="118"/>
      <c r="J77" s="118"/>
      <c r="K77" s="118"/>
      <c r="L77" s="118"/>
      <c r="M77" s="118"/>
      <c r="N77" s="118"/>
    </row>
    <row r="78" spans="2:14">
      <c r="B78" s="118"/>
      <c r="C78" s="118"/>
      <c r="D78" s="118"/>
      <c r="E78" s="118"/>
      <c r="F78" s="118"/>
      <c r="G78" s="118"/>
      <c r="H78" s="118"/>
      <c r="I78" s="118"/>
      <c r="J78" s="118"/>
      <c r="K78" s="118"/>
      <c r="L78" s="118"/>
      <c r="M78" s="118"/>
      <c r="N78" s="118"/>
    </row>
    <row r="79" spans="2:14">
      <c r="B79" s="118"/>
      <c r="C79" s="118"/>
      <c r="D79" s="118"/>
      <c r="E79" s="118"/>
      <c r="F79" s="118"/>
      <c r="G79" s="118"/>
      <c r="H79" s="118"/>
      <c r="I79" s="118"/>
      <c r="J79" s="118"/>
      <c r="K79" s="118"/>
      <c r="L79" s="118"/>
      <c r="M79" s="118"/>
      <c r="N79" s="118"/>
    </row>
    <row r="80" spans="2:14">
      <c r="B80" s="118"/>
      <c r="C80" s="118"/>
      <c r="D80" s="118"/>
      <c r="E80" s="118"/>
      <c r="F80" s="118"/>
      <c r="G80" s="118"/>
      <c r="H80" s="118"/>
      <c r="I80" s="118"/>
      <c r="J80" s="118"/>
      <c r="K80" s="118"/>
      <c r="L80" s="118"/>
      <c r="M80" s="118"/>
      <c r="N80" s="118"/>
    </row>
    <row r="81" spans="2:14">
      <c r="B81" s="118"/>
      <c r="C81" s="118"/>
      <c r="D81" s="118"/>
      <c r="E81" s="118"/>
      <c r="F81" s="118"/>
      <c r="G81" s="118"/>
      <c r="H81" s="118"/>
      <c r="I81" s="118"/>
      <c r="J81" s="118"/>
      <c r="K81" s="118"/>
      <c r="L81" s="118"/>
      <c r="M81" s="118"/>
      <c r="N81" s="118"/>
    </row>
    <row r="82" spans="2:14">
      <c r="B82" s="118"/>
      <c r="C82" s="118"/>
      <c r="D82" s="118"/>
      <c r="E82" s="118"/>
      <c r="F82" s="118"/>
      <c r="G82" s="118"/>
      <c r="H82" s="118"/>
      <c r="I82" s="118"/>
      <c r="J82" s="118"/>
      <c r="K82" s="118"/>
      <c r="L82" s="118"/>
      <c r="M82" s="118"/>
      <c r="N82" s="118"/>
    </row>
    <row r="83" spans="2:14">
      <c r="B83" s="118"/>
      <c r="C83" s="118"/>
      <c r="D83" s="118"/>
      <c r="E83" s="118"/>
      <c r="F83" s="118"/>
      <c r="G83" s="118"/>
      <c r="H83" s="118"/>
      <c r="I83" s="118"/>
      <c r="J83" s="118"/>
      <c r="K83" s="118"/>
      <c r="L83" s="118"/>
      <c r="M83" s="118"/>
      <c r="N83" s="118"/>
    </row>
    <row r="84" spans="2:7">
      <c r="B84" s="118"/>
      <c r="C84" s="118"/>
      <c r="D84" s="118"/>
      <c r="E84" s="118"/>
      <c r="F84" s="118"/>
      <c r="G84" s="118"/>
    </row>
    <row r="85" spans="2:7">
      <c r="B85" s="118"/>
      <c r="C85" s="118"/>
      <c r="D85" s="118"/>
      <c r="E85" s="118"/>
      <c r="F85" s="118"/>
      <c r="G85" s="118"/>
    </row>
    <row r="86" spans="2:7">
      <c r="B86" s="118"/>
      <c r="C86" s="118"/>
      <c r="D86" s="118"/>
      <c r="E86" s="118"/>
      <c r="F86" s="118"/>
      <c r="G86" s="118"/>
    </row>
    <row r="87" spans="2:7">
      <c r="B87" s="118"/>
      <c r="C87" s="118"/>
      <c r="D87" s="118"/>
      <c r="E87" s="118"/>
      <c r="F87" s="118"/>
      <c r="G87" s="118"/>
    </row>
    <row r="88" spans="2:7">
      <c r="B88" s="118"/>
      <c r="C88" s="118"/>
      <c r="D88" s="118"/>
      <c r="E88" s="118"/>
      <c r="F88" s="118"/>
      <c r="G88" s="118"/>
    </row>
    <row r="89" spans="2:7">
      <c r="B89" s="118"/>
      <c r="C89" s="118"/>
      <c r="D89" s="118"/>
      <c r="E89" s="118"/>
      <c r="F89" s="118"/>
      <c r="G89" s="118"/>
    </row>
    <row r="90" spans="2:7">
      <c r="B90" s="118"/>
      <c r="C90" s="118"/>
      <c r="D90" s="118"/>
      <c r="E90" s="118"/>
      <c r="F90" s="118"/>
      <c r="G90" s="118"/>
    </row>
    <row r="91" spans="2:7">
      <c r="B91" s="118"/>
      <c r="C91" s="118"/>
      <c r="D91" s="118"/>
      <c r="E91" s="118"/>
      <c r="F91" s="118"/>
      <c r="G91" s="118"/>
    </row>
    <row r="92" spans="2:7">
      <c r="B92" s="118"/>
      <c r="C92" s="118"/>
      <c r="D92" s="118"/>
      <c r="E92" s="118"/>
      <c r="F92" s="118"/>
      <c r="G92" s="118"/>
    </row>
    <row r="93" spans="2:7">
      <c r="B93" s="118"/>
      <c r="C93" s="118"/>
      <c r="D93" s="118"/>
      <c r="E93" s="118"/>
      <c r="F93" s="118"/>
      <c r="G93" s="118"/>
    </row>
    <row r="94" spans="2:7">
      <c r="B94" s="118"/>
      <c r="C94" s="118"/>
      <c r="D94" s="118"/>
      <c r="E94" s="118"/>
      <c r="F94" s="118"/>
      <c r="G94" s="118"/>
    </row>
  </sheetData>
  <mergeCells count="21">
    <mergeCell ref="B1:N1"/>
    <mergeCell ref="C3:D3"/>
    <mergeCell ref="E3:F3"/>
    <mergeCell ref="G3:H3"/>
    <mergeCell ref="I3:J3"/>
    <mergeCell ref="K3:L3"/>
    <mergeCell ref="M3:N3"/>
    <mergeCell ref="C4:D4"/>
    <mergeCell ref="E4:F4"/>
    <mergeCell ref="G4:H4"/>
    <mergeCell ref="I4:J4"/>
    <mergeCell ref="K4:L4"/>
    <mergeCell ref="M4:N4"/>
    <mergeCell ref="P4:Q4"/>
    <mergeCell ref="B40:D40"/>
    <mergeCell ref="E40:F40"/>
    <mergeCell ref="G40:H40"/>
    <mergeCell ref="I40:J40"/>
    <mergeCell ref="K40:L40"/>
    <mergeCell ref="M40:N40"/>
    <mergeCell ref="I53:L53"/>
  </mergeCells>
  <pageMargins left="0" right="0.25" top="0.25" bottom="0.25" header="0.5" footer="0.5"/>
  <pageSetup paperSize="9" scale="9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tabSelected="1" workbookViewId="0">
      <selection activeCell="N6" sqref="N6"/>
    </sheetView>
  </sheetViews>
  <sheetFormatPr defaultColWidth="9" defaultRowHeight="15.75"/>
  <cols>
    <col min="1" max="6" width="9" style="1"/>
    <col min="7" max="7" width="9.25" style="1"/>
    <col min="8" max="16384" width="9" style="1"/>
  </cols>
  <sheetData>
    <row r="1" spans="1:1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19</v>
      </c>
      <c r="B2" s="3" t="s">
        <v>20</v>
      </c>
      <c r="C2" s="3" t="s">
        <v>21</v>
      </c>
      <c r="D2" s="4" t="s">
        <v>22</v>
      </c>
      <c r="E2" s="4"/>
      <c r="F2" s="4"/>
      <c r="G2" s="3" t="s">
        <v>23</v>
      </c>
      <c r="H2" s="3"/>
      <c r="I2" s="3"/>
      <c r="J2" s="4" t="s">
        <v>24</v>
      </c>
      <c r="K2" s="4"/>
      <c r="L2" s="4"/>
      <c r="M2" s="58" t="s">
        <v>25</v>
      </c>
      <c r="N2" s="58"/>
      <c r="O2" s="58"/>
    </row>
    <row r="3" spans="1:15">
      <c r="A3" s="5"/>
      <c r="B3" s="3"/>
      <c r="C3" s="3"/>
      <c r="D3" s="6" t="s">
        <v>26</v>
      </c>
      <c r="E3" s="6" t="s">
        <v>27</v>
      </c>
      <c r="F3" s="6" t="s">
        <v>28</v>
      </c>
      <c r="G3" s="5" t="s">
        <v>26</v>
      </c>
      <c r="H3" s="3" t="s">
        <v>29</v>
      </c>
      <c r="I3" s="3" t="s">
        <v>10</v>
      </c>
      <c r="J3" s="6" t="s">
        <v>26</v>
      </c>
      <c r="K3" s="6" t="s">
        <v>29</v>
      </c>
      <c r="L3" s="6" t="s">
        <v>10</v>
      </c>
      <c r="M3" s="58" t="s">
        <v>26</v>
      </c>
      <c r="N3" s="58" t="s">
        <v>29</v>
      </c>
      <c r="O3" s="58" t="s">
        <v>10</v>
      </c>
    </row>
    <row r="4" spans="1:15">
      <c r="A4" s="7" t="s">
        <v>30</v>
      </c>
      <c r="B4" s="8" t="s">
        <v>31</v>
      </c>
      <c r="C4" s="9" t="s">
        <v>32</v>
      </c>
      <c r="D4" s="10">
        <v>341</v>
      </c>
      <c r="E4" s="11">
        <v>6.7</v>
      </c>
      <c r="F4" s="12">
        <v>9.1</v>
      </c>
      <c r="G4" s="13">
        <v>255</v>
      </c>
      <c r="H4" s="14">
        <v>6.72</v>
      </c>
      <c r="I4" s="21">
        <v>9.2</v>
      </c>
      <c r="J4" s="31">
        <v>261</v>
      </c>
      <c r="K4" s="31">
        <v>7.11</v>
      </c>
      <c r="L4" s="59">
        <v>9.3</v>
      </c>
      <c r="M4" s="60">
        <f t="shared" ref="M4:M59" si="0">SUM(J4-G4)</f>
        <v>6</v>
      </c>
      <c r="N4" s="61">
        <f>K4-H4</f>
        <v>0.390000000000001</v>
      </c>
      <c r="O4" s="62">
        <f t="shared" ref="O4:O59" si="1">L4-I4</f>
        <v>0.100000000000001</v>
      </c>
    </row>
    <row r="5" spans="1:15">
      <c r="A5" s="15"/>
      <c r="B5" s="16"/>
      <c r="C5" s="17" t="s">
        <v>33</v>
      </c>
      <c r="D5" s="10">
        <v>222</v>
      </c>
      <c r="E5" s="11">
        <v>3.7</v>
      </c>
      <c r="F5" s="12">
        <v>8.1</v>
      </c>
      <c r="G5" s="18">
        <v>148</v>
      </c>
      <c r="H5" s="14">
        <v>3.95</v>
      </c>
      <c r="I5" s="21">
        <v>8.29</v>
      </c>
      <c r="J5" s="31">
        <v>117</v>
      </c>
      <c r="K5" s="31">
        <v>4.1</v>
      </c>
      <c r="L5" s="59">
        <v>8.2</v>
      </c>
      <c r="M5" s="60">
        <f t="shared" si="0"/>
        <v>-31</v>
      </c>
      <c r="N5" s="62">
        <f t="shared" ref="N5:N36" si="2">K5-H5</f>
        <v>0.149999999999999</v>
      </c>
      <c r="O5" s="62">
        <f t="shared" si="1"/>
        <v>-0.0899999999999999</v>
      </c>
    </row>
    <row r="6" spans="1:15">
      <c r="A6" s="15"/>
      <c r="B6" s="19" t="s">
        <v>34</v>
      </c>
      <c r="C6" s="17" t="s">
        <v>32</v>
      </c>
      <c r="D6" s="20">
        <v>175</v>
      </c>
      <c r="E6" s="11">
        <v>6.8</v>
      </c>
      <c r="F6" s="20">
        <v>9.15</v>
      </c>
      <c r="G6" s="21">
        <v>114.5</v>
      </c>
      <c r="H6" s="22">
        <v>6.5</v>
      </c>
      <c r="I6" s="63">
        <v>9.3</v>
      </c>
      <c r="J6" s="31">
        <v>118</v>
      </c>
      <c r="K6" s="31">
        <v>6.7</v>
      </c>
      <c r="L6" s="59">
        <v>9.4</v>
      </c>
      <c r="M6" s="60">
        <f t="shared" si="0"/>
        <v>3.5</v>
      </c>
      <c r="N6" s="62">
        <f t="shared" si="2"/>
        <v>0.2</v>
      </c>
      <c r="O6" s="62">
        <f t="shared" si="1"/>
        <v>0.0999999999999996</v>
      </c>
    </row>
    <row r="7" spans="1:15">
      <c r="A7" s="23"/>
      <c r="B7" s="24"/>
      <c r="C7" s="9" t="s">
        <v>33</v>
      </c>
      <c r="D7" s="20">
        <v>163</v>
      </c>
      <c r="E7" s="11">
        <v>4</v>
      </c>
      <c r="F7" s="20">
        <v>8.06</v>
      </c>
      <c r="G7" s="21">
        <v>124.9</v>
      </c>
      <c r="H7" s="22">
        <v>4.1</v>
      </c>
      <c r="I7" s="63">
        <v>8.2</v>
      </c>
      <c r="J7" s="31">
        <v>129</v>
      </c>
      <c r="K7" s="31">
        <v>4.4</v>
      </c>
      <c r="L7" s="59">
        <v>8.2</v>
      </c>
      <c r="M7" s="60">
        <f t="shared" si="0"/>
        <v>4.09999999999999</v>
      </c>
      <c r="N7" s="62">
        <f t="shared" si="2"/>
        <v>0.300000000000001</v>
      </c>
      <c r="O7" s="62">
        <f t="shared" si="1"/>
        <v>0</v>
      </c>
    </row>
    <row r="8" spans="1:15">
      <c r="A8" s="7" t="s">
        <v>35</v>
      </c>
      <c r="B8" s="8" t="s">
        <v>31</v>
      </c>
      <c r="C8" s="9" t="s">
        <v>32</v>
      </c>
      <c r="D8" s="20">
        <v>338</v>
      </c>
      <c r="E8" s="11">
        <v>6.8</v>
      </c>
      <c r="F8" s="20">
        <v>9.07</v>
      </c>
      <c r="G8" s="21">
        <v>257.1</v>
      </c>
      <c r="H8" s="21">
        <v>6.8</v>
      </c>
      <c r="I8" s="21">
        <v>9.07</v>
      </c>
      <c r="J8" s="31">
        <v>257</v>
      </c>
      <c r="K8" s="31">
        <v>7.1</v>
      </c>
      <c r="L8" s="59">
        <v>9.2</v>
      </c>
      <c r="M8" s="60">
        <f t="shared" si="0"/>
        <v>-0.100000000000023</v>
      </c>
      <c r="N8" s="62">
        <f t="shared" si="2"/>
        <v>0.3</v>
      </c>
      <c r="O8" s="62">
        <f t="shared" si="1"/>
        <v>0.129999999999999</v>
      </c>
    </row>
    <row r="9" spans="1:15">
      <c r="A9" s="15"/>
      <c r="B9" s="16"/>
      <c r="C9" s="17" t="s">
        <v>33</v>
      </c>
      <c r="D9" s="10">
        <v>188</v>
      </c>
      <c r="E9" s="11">
        <v>3.7</v>
      </c>
      <c r="F9" s="10">
        <v>8.1</v>
      </c>
      <c r="G9" s="21">
        <v>117.9</v>
      </c>
      <c r="H9" s="21">
        <v>3.7</v>
      </c>
      <c r="I9" s="21">
        <v>8.1</v>
      </c>
      <c r="J9" s="31">
        <v>118</v>
      </c>
      <c r="K9" s="31">
        <v>4.3</v>
      </c>
      <c r="L9" s="59">
        <v>8.2</v>
      </c>
      <c r="M9" s="60">
        <f t="shared" si="0"/>
        <v>0.0999999999999943</v>
      </c>
      <c r="N9" s="61">
        <f t="shared" si="2"/>
        <v>0.6</v>
      </c>
      <c r="O9" s="62">
        <f t="shared" si="1"/>
        <v>0.0999999999999996</v>
      </c>
    </row>
    <row r="10" spans="1:15">
      <c r="A10" s="15"/>
      <c r="B10" s="19" t="s">
        <v>34</v>
      </c>
      <c r="C10" s="17" t="s">
        <v>32</v>
      </c>
      <c r="D10" s="20">
        <v>172</v>
      </c>
      <c r="E10" s="11">
        <v>7.3</v>
      </c>
      <c r="F10" s="20">
        <v>9.19</v>
      </c>
      <c r="G10" s="21">
        <v>108.3</v>
      </c>
      <c r="H10" s="21">
        <v>7.9</v>
      </c>
      <c r="I10" s="21">
        <v>9.3</v>
      </c>
      <c r="J10" s="31">
        <v>111</v>
      </c>
      <c r="K10" s="31">
        <v>8.1</v>
      </c>
      <c r="L10" s="59">
        <v>9.3</v>
      </c>
      <c r="M10" s="60">
        <f t="shared" si="0"/>
        <v>2.7</v>
      </c>
      <c r="N10" s="62">
        <f t="shared" si="2"/>
        <v>0.199999999999999</v>
      </c>
      <c r="O10" s="62">
        <f t="shared" si="1"/>
        <v>0</v>
      </c>
    </row>
    <row r="11" spans="1:15">
      <c r="A11" s="23"/>
      <c r="B11" s="24"/>
      <c r="C11" s="9" t="s">
        <v>33</v>
      </c>
      <c r="D11" s="20">
        <v>150</v>
      </c>
      <c r="E11" s="11">
        <v>3.9</v>
      </c>
      <c r="F11" s="20">
        <v>8.03</v>
      </c>
      <c r="G11" s="21">
        <v>120.3</v>
      </c>
      <c r="H11" s="21">
        <v>4</v>
      </c>
      <c r="I11" s="21">
        <v>8.15</v>
      </c>
      <c r="J11" s="31">
        <v>124</v>
      </c>
      <c r="K11" s="31">
        <v>4.6</v>
      </c>
      <c r="L11" s="59">
        <v>8.4</v>
      </c>
      <c r="M11" s="60">
        <f t="shared" si="0"/>
        <v>3.7</v>
      </c>
      <c r="N11" s="61">
        <f t="shared" si="2"/>
        <v>0.6</v>
      </c>
      <c r="O11" s="62">
        <f t="shared" si="1"/>
        <v>0.25</v>
      </c>
    </row>
    <row r="12" spans="1:15">
      <c r="A12" s="7" t="s">
        <v>36</v>
      </c>
      <c r="B12" s="8" t="s">
        <v>31</v>
      </c>
      <c r="C12" s="9" t="s">
        <v>32</v>
      </c>
      <c r="D12" s="20">
        <v>319</v>
      </c>
      <c r="E12" s="11">
        <v>7</v>
      </c>
      <c r="F12" s="20">
        <v>9.08</v>
      </c>
      <c r="G12" s="21">
        <v>237</v>
      </c>
      <c r="H12" s="21">
        <v>6.97</v>
      </c>
      <c r="I12" s="21">
        <v>9.21</v>
      </c>
      <c r="J12" s="31">
        <v>243</v>
      </c>
      <c r="K12" s="31">
        <v>7.3</v>
      </c>
      <c r="L12" s="59">
        <v>9.3</v>
      </c>
      <c r="M12" s="60">
        <f t="shared" si="0"/>
        <v>6</v>
      </c>
      <c r="N12" s="62">
        <f t="shared" si="2"/>
        <v>0.33</v>
      </c>
      <c r="O12" s="62">
        <f t="shared" si="1"/>
        <v>0.0899999999999999</v>
      </c>
    </row>
    <row r="13" spans="1:15">
      <c r="A13" s="15"/>
      <c r="B13" s="16"/>
      <c r="C13" s="17" t="s">
        <v>33</v>
      </c>
      <c r="D13" s="10">
        <v>209</v>
      </c>
      <c r="E13" s="11">
        <v>3.8</v>
      </c>
      <c r="F13" s="10">
        <v>8.12</v>
      </c>
      <c r="G13" s="21">
        <v>126.4</v>
      </c>
      <c r="H13" s="21">
        <v>4.17</v>
      </c>
      <c r="I13" s="21">
        <v>8.33</v>
      </c>
      <c r="J13" s="31">
        <v>130</v>
      </c>
      <c r="K13" s="31">
        <v>4.4</v>
      </c>
      <c r="L13" s="59">
        <v>8.4</v>
      </c>
      <c r="M13" s="60">
        <f t="shared" si="0"/>
        <v>3.59999999999999</v>
      </c>
      <c r="N13" s="62">
        <f t="shared" si="2"/>
        <v>0.23</v>
      </c>
      <c r="O13" s="62">
        <f t="shared" si="1"/>
        <v>0.0700000000000003</v>
      </c>
    </row>
    <row r="14" spans="1:15">
      <c r="A14" s="15"/>
      <c r="B14" s="19" t="s">
        <v>34</v>
      </c>
      <c r="C14" s="17" t="s">
        <v>32</v>
      </c>
      <c r="D14" s="20">
        <v>146</v>
      </c>
      <c r="E14" s="11">
        <v>7.9</v>
      </c>
      <c r="F14" s="20">
        <v>9.29</v>
      </c>
      <c r="G14" s="21">
        <v>93.4</v>
      </c>
      <c r="H14" s="21">
        <v>7.97</v>
      </c>
      <c r="I14" s="21">
        <v>9.38</v>
      </c>
      <c r="J14" s="31">
        <v>92</v>
      </c>
      <c r="K14" s="31">
        <v>8.2</v>
      </c>
      <c r="L14" s="59">
        <v>9.4</v>
      </c>
      <c r="M14" s="60">
        <f t="shared" si="0"/>
        <v>-1.40000000000001</v>
      </c>
      <c r="N14" s="62">
        <f t="shared" si="2"/>
        <v>0.23</v>
      </c>
      <c r="O14" s="62">
        <f t="shared" si="1"/>
        <v>0.0199999999999996</v>
      </c>
    </row>
    <row r="15" spans="1:15">
      <c r="A15" s="23"/>
      <c r="B15" s="24"/>
      <c r="C15" s="9" t="s">
        <v>33</v>
      </c>
      <c r="D15" s="20">
        <v>175</v>
      </c>
      <c r="E15" s="11">
        <v>3.9</v>
      </c>
      <c r="F15" s="20">
        <v>8.11</v>
      </c>
      <c r="G15" s="21">
        <v>148.2</v>
      </c>
      <c r="H15" s="21">
        <v>4.38</v>
      </c>
      <c r="I15" s="21">
        <v>8.35</v>
      </c>
      <c r="J15" s="31">
        <v>152</v>
      </c>
      <c r="K15" s="31">
        <v>4.5</v>
      </c>
      <c r="L15" s="59">
        <v>8.3</v>
      </c>
      <c r="M15" s="60">
        <f t="shared" si="0"/>
        <v>3.80000000000001</v>
      </c>
      <c r="N15" s="62">
        <f t="shared" si="2"/>
        <v>0.12</v>
      </c>
      <c r="O15" s="62">
        <f t="shared" si="1"/>
        <v>-0.0499999999999989</v>
      </c>
    </row>
    <row r="16" spans="1:15">
      <c r="A16" s="7" t="s">
        <v>37</v>
      </c>
      <c r="B16" s="8" t="s">
        <v>31</v>
      </c>
      <c r="C16" s="9" t="s">
        <v>32</v>
      </c>
      <c r="D16" s="20">
        <v>328</v>
      </c>
      <c r="E16" s="20">
        <v>6.8</v>
      </c>
      <c r="F16" s="20">
        <v>8.99</v>
      </c>
      <c r="G16" s="21">
        <v>239</v>
      </c>
      <c r="H16" s="21">
        <v>6.86</v>
      </c>
      <c r="I16" s="21">
        <v>9.16</v>
      </c>
      <c r="J16" s="31">
        <v>238</v>
      </c>
      <c r="K16" s="31">
        <v>7.2</v>
      </c>
      <c r="L16" s="59">
        <v>9.3</v>
      </c>
      <c r="M16" s="60">
        <f t="shared" si="0"/>
        <v>-1</v>
      </c>
      <c r="N16" s="62">
        <f t="shared" si="2"/>
        <v>0.34</v>
      </c>
      <c r="O16" s="62">
        <f t="shared" si="1"/>
        <v>0.140000000000001</v>
      </c>
    </row>
    <row r="17" spans="1:15">
      <c r="A17" s="15"/>
      <c r="B17" s="16"/>
      <c r="C17" s="17" t="s">
        <v>33</v>
      </c>
      <c r="D17" s="10">
        <v>211</v>
      </c>
      <c r="E17" s="10">
        <v>3.8</v>
      </c>
      <c r="F17" s="10">
        <v>8.09</v>
      </c>
      <c r="G17" s="21">
        <v>157</v>
      </c>
      <c r="H17" s="25">
        <v>4.19999999999999</v>
      </c>
      <c r="I17" s="21">
        <v>8.32</v>
      </c>
      <c r="J17" s="31">
        <v>156</v>
      </c>
      <c r="K17" s="31">
        <v>4.4</v>
      </c>
      <c r="L17" s="59">
        <v>8.4</v>
      </c>
      <c r="M17" s="60">
        <f t="shared" si="0"/>
        <v>-1</v>
      </c>
      <c r="N17" s="62">
        <f t="shared" si="2"/>
        <v>0.20000000000001</v>
      </c>
      <c r="O17" s="62">
        <f t="shared" si="1"/>
        <v>0.0800000000000001</v>
      </c>
    </row>
    <row r="18" spans="1:15">
      <c r="A18" s="15"/>
      <c r="B18" s="19" t="s">
        <v>34</v>
      </c>
      <c r="C18" s="17" t="s">
        <v>32</v>
      </c>
      <c r="D18" s="20">
        <v>163</v>
      </c>
      <c r="E18" s="20">
        <v>7</v>
      </c>
      <c r="F18" s="12">
        <v>9.1</v>
      </c>
      <c r="G18" s="13">
        <v>122</v>
      </c>
      <c r="H18" s="13">
        <v>7.23</v>
      </c>
      <c r="I18" s="21">
        <v>9.27</v>
      </c>
      <c r="J18" s="31">
        <v>116</v>
      </c>
      <c r="K18" s="31">
        <v>7.5</v>
      </c>
      <c r="L18" s="59">
        <v>9.3</v>
      </c>
      <c r="M18" s="60">
        <f t="shared" si="0"/>
        <v>-6</v>
      </c>
      <c r="N18" s="62">
        <f t="shared" si="2"/>
        <v>0.27</v>
      </c>
      <c r="O18" s="62">
        <f t="shared" si="1"/>
        <v>0.0300000000000011</v>
      </c>
    </row>
    <row r="19" spans="1:15">
      <c r="A19" s="23"/>
      <c r="B19" s="26"/>
      <c r="C19" s="27" t="s">
        <v>33</v>
      </c>
      <c r="D19" s="28">
        <v>142</v>
      </c>
      <c r="E19" s="28">
        <v>3.9</v>
      </c>
      <c r="F19" s="12">
        <v>8.08</v>
      </c>
      <c r="G19" s="29">
        <v>101</v>
      </c>
      <c r="H19" s="29">
        <v>4.47</v>
      </c>
      <c r="I19" s="21">
        <v>8.39</v>
      </c>
      <c r="J19" s="31">
        <v>101</v>
      </c>
      <c r="K19" s="31">
        <v>4.7</v>
      </c>
      <c r="L19" s="59">
        <v>8.4</v>
      </c>
      <c r="M19" s="60">
        <f t="shared" si="0"/>
        <v>0</v>
      </c>
      <c r="N19" s="62">
        <f t="shared" si="2"/>
        <v>0.23</v>
      </c>
      <c r="O19" s="62">
        <f t="shared" si="1"/>
        <v>0.00999999999999979</v>
      </c>
    </row>
    <row r="20" spans="1:15">
      <c r="A20" s="7" t="s">
        <v>38</v>
      </c>
      <c r="B20" s="8" t="s">
        <v>31</v>
      </c>
      <c r="C20" s="9" t="s">
        <v>32</v>
      </c>
      <c r="D20" s="20">
        <v>350</v>
      </c>
      <c r="E20" s="30">
        <v>7</v>
      </c>
      <c r="F20" s="31">
        <v>9</v>
      </c>
      <c r="G20" s="13">
        <v>272</v>
      </c>
      <c r="H20" s="13">
        <v>7.2</v>
      </c>
      <c r="I20" s="21">
        <v>9.2</v>
      </c>
      <c r="J20" s="31">
        <v>270</v>
      </c>
      <c r="K20" s="59">
        <v>7.3</v>
      </c>
      <c r="L20" s="59">
        <v>9</v>
      </c>
      <c r="M20" s="60">
        <f t="shared" si="0"/>
        <v>-2</v>
      </c>
      <c r="N20" s="62">
        <f t="shared" si="2"/>
        <v>0.0999999999999996</v>
      </c>
      <c r="O20" s="62">
        <f t="shared" si="1"/>
        <v>-0.199999999999999</v>
      </c>
    </row>
    <row r="21" spans="1:15">
      <c r="A21" s="15"/>
      <c r="B21" s="16"/>
      <c r="C21" s="17" t="s">
        <v>33</v>
      </c>
      <c r="D21" s="10">
        <v>183</v>
      </c>
      <c r="E21" s="32">
        <v>3.7</v>
      </c>
      <c r="F21" s="31">
        <v>7.8</v>
      </c>
      <c r="G21" s="18">
        <v>116</v>
      </c>
      <c r="H21" s="18">
        <v>3.96</v>
      </c>
      <c r="I21" s="21">
        <v>8.29</v>
      </c>
      <c r="J21" s="31">
        <v>117</v>
      </c>
      <c r="K21" s="59">
        <v>4.2</v>
      </c>
      <c r="L21" s="59">
        <v>8.3</v>
      </c>
      <c r="M21" s="60">
        <f t="shared" si="0"/>
        <v>1</v>
      </c>
      <c r="N21" s="62">
        <f t="shared" si="2"/>
        <v>0.24</v>
      </c>
      <c r="O21" s="62">
        <f t="shared" si="1"/>
        <v>0.0100000000000016</v>
      </c>
    </row>
    <row r="22" spans="1:15">
      <c r="A22" s="15"/>
      <c r="B22" s="19" t="s">
        <v>34</v>
      </c>
      <c r="C22" s="17" t="s">
        <v>32</v>
      </c>
      <c r="D22" s="33">
        <v>154</v>
      </c>
      <c r="E22" s="34">
        <v>7.4</v>
      </c>
      <c r="F22" s="35">
        <v>9.2</v>
      </c>
      <c r="G22" s="36">
        <v>101</v>
      </c>
      <c r="H22" s="36">
        <v>7.29</v>
      </c>
      <c r="I22" s="64">
        <v>9.2</v>
      </c>
      <c r="J22" s="65">
        <v>100</v>
      </c>
      <c r="K22" s="66">
        <v>7.8</v>
      </c>
      <c r="L22" s="66">
        <v>9</v>
      </c>
      <c r="M22" s="60">
        <f t="shared" si="0"/>
        <v>-1</v>
      </c>
      <c r="N22" s="61">
        <f t="shared" si="2"/>
        <v>0.51</v>
      </c>
      <c r="O22" s="62">
        <f t="shared" si="1"/>
        <v>-0.199999999999999</v>
      </c>
    </row>
    <row r="23" spans="1:15">
      <c r="A23" s="23"/>
      <c r="B23" s="26"/>
      <c r="C23" s="27" t="s">
        <v>33</v>
      </c>
      <c r="D23" s="37">
        <v>171</v>
      </c>
      <c r="E23" s="38">
        <v>4</v>
      </c>
      <c r="F23" s="35">
        <v>8</v>
      </c>
      <c r="G23" s="39">
        <v>137</v>
      </c>
      <c r="H23" s="39">
        <v>4.28</v>
      </c>
      <c r="I23" s="64">
        <v>8.31</v>
      </c>
      <c r="J23" s="65">
        <v>136</v>
      </c>
      <c r="K23" s="66">
        <v>4.6</v>
      </c>
      <c r="L23" s="66">
        <v>8.6</v>
      </c>
      <c r="M23" s="60">
        <f t="shared" si="0"/>
        <v>-1</v>
      </c>
      <c r="N23" s="62">
        <f t="shared" si="2"/>
        <v>0.319999999999999</v>
      </c>
      <c r="O23" s="62">
        <f t="shared" si="1"/>
        <v>0.289999999999999</v>
      </c>
    </row>
    <row r="24" spans="1:15">
      <c r="A24" s="7" t="s">
        <v>39</v>
      </c>
      <c r="B24" s="8" t="s">
        <v>31</v>
      </c>
      <c r="C24" s="9" t="s">
        <v>32</v>
      </c>
      <c r="D24" s="33">
        <v>342</v>
      </c>
      <c r="E24" s="34">
        <v>6.8</v>
      </c>
      <c r="F24" s="35">
        <v>9</v>
      </c>
      <c r="G24" s="36">
        <v>267</v>
      </c>
      <c r="H24" s="36">
        <v>6.93</v>
      </c>
      <c r="I24" s="64">
        <v>9.16</v>
      </c>
      <c r="J24" s="65">
        <v>267</v>
      </c>
      <c r="K24" s="66">
        <v>7.3</v>
      </c>
      <c r="L24" s="66">
        <v>9</v>
      </c>
      <c r="M24" s="60">
        <f t="shared" si="0"/>
        <v>0</v>
      </c>
      <c r="N24" s="61">
        <f t="shared" si="2"/>
        <v>0.37</v>
      </c>
      <c r="O24" s="62">
        <f t="shared" si="1"/>
        <v>-0.16</v>
      </c>
    </row>
    <row r="25" spans="1:15">
      <c r="A25" s="15"/>
      <c r="B25" s="16"/>
      <c r="C25" s="17" t="s">
        <v>33</v>
      </c>
      <c r="D25" s="40">
        <v>215</v>
      </c>
      <c r="E25" s="41">
        <v>3.8</v>
      </c>
      <c r="F25" s="35">
        <v>8.1</v>
      </c>
      <c r="G25" s="42">
        <v>137</v>
      </c>
      <c r="H25" s="43">
        <v>4</v>
      </c>
      <c r="I25" s="64">
        <v>8.19</v>
      </c>
      <c r="J25" s="65">
        <v>138</v>
      </c>
      <c r="K25" s="66">
        <v>4.3</v>
      </c>
      <c r="L25" s="66">
        <v>8.3</v>
      </c>
      <c r="M25" s="60">
        <f t="shared" si="0"/>
        <v>1</v>
      </c>
      <c r="N25" s="62">
        <f t="shared" si="2"/>
        <v>0.3</v>
      </c>
      <c r="O25" s="62">
        <f t="shared" si="1"/>
        <v>0.110000000000001</v>
      </c>
    </row>
    <row r="26" spans="1:15">
      <c r="A26" s="15"/>
      <c r="B26" s="19" t="s">
        <v>34</v>
      </c>
      <c r="C26" s="17" t="s">
        <v>32</v>
      </c>
      <c r="D26" s="33">
        <v>138</v>
      </c>
      <c r="E26" s="44">
        <v>7.9</v>
      </c>
      <c r="F26" s="35">
        <v>9.1</v>
      </c>
      <c r="G26" s="36">
        <v>83</v>
      </c>
      <c r="H26" s="45">
        <v>7.7</v>
      </c>
      <c r="I26" s="64">
        <v>9.24</v>
      </c>
      <c r="J26" s="65">
        <v>80</v>
      </c>
      <c r="K26" s="66">
        <v>8</v>
      </c>
      <c r="L26" s="66">
        <v>9</v>
      </c>
      <c r="M26" s="60">
        <f t="shared" si="0"/>
        <v>-3</v>
      </c>
      <c r="N26" s="62">
        <f t="shared" si="2"/>
        <v>0.3</v>
      </c>
      <c r="O26" s="62">
        <f t="shared" si="1"/>
        <v>-0.24</v>
      </c>
    </row>
    <row r="27" spans="1:15">
      <c r="A27" s="23"/>
      <c r="B27" s="26"/>
      <c r="C27" s="27" t="s">
        <v>33</v>
      </c>
      <c r="D27" s="37">
        <v>179</v>
      </c>
      <c r="E27" s="44">
        <v>4</v>
      </c>
      <c r="F27" s="35">
        <v>7.9</v>
      </c>
      <c r="G27" s="39">
        <v>153</v>
      </c>
      <c r="H27" s="45">
        <v>4.47</v>
      </c>
      <c r="I27" s="64">
        <v>8.23</v>
      </c>
      <c r="J27" s="65">
        <v>153</v>
      </c>
      <c r="K27" s="66">
        <v>4.6</v>
      </c>
      <c r="L27" s="66">
        <v>8.4</v>
      </c>
      <c r="M27" s="60">
        <f t="shared" si="0"/>
        <v>0</v>
      </c>
      <c r="N27" s="62">
        <f t="shared" si="2"/>
        <v>0.13</v>
      </c>
      <c r="O27" s="62">
        <f t="shared" si="1"/>
        <v>0.17</v>
      </c>
    </row>
    <row r="28" spans="1:15">
      <c r="A28" s="7" t="s">
        <v>40</v>
      </c>
      <c r="B28" s="8" t="s">
        <v>31</v>
      </c>
      <c r="C28" s="9" t="s">
        <v>32</v>
      </c>
      <c r="D28" s="37">
        <v>336</v>
      </c>
      <c r="E28" s="44">
        <v>6.9</v>
      </c>
      <c r="F28" s="35">
        <v>9</v>
      </c>
      <c r="G28" s="39">
        <v>263</v>
      </c>
      <c r="H28" s="45">
        <v>7.11</v>
      </c>
      <c r="I28" s="64">
        <v>9.13</v>
      </c>
      <c r="J28" s="65"/>
      <c r="K28" s="66"/>
      <c r="L28" s="66"/>
      <c r="M28" s="60">
        <f t="shared" si="0"/>
        <v>-263</v>
      </c>
      <c r="N28" s="62">
        <f t="shared" si="2"/>
        <v>-7.11</v>
      </c>
      <c r="O28" s="62">
        <f t="shared" si="1"/>
        <v>-9.13</v>
      </c>
    </row>
    <row r="29" spans="1:15">
      <c r="A29" s="15"/>
      <c r="B29" s="16"/>
      <c r="C29" s="17" t="s">
        <v>33</v>
      </c>
      <c r="D29" s="37">
        <v>199</v>
      </c>
      <c r="E29" s="44">
        <v>3.9</v>
      </c>
      <c r="F29" s="35">
        <v>7.8</v>
      </c>
      <c r="G29" s="39">
        <v>111</v>
      </c>
      <c r="H29" s="45">
        <v>4.27</v>
      </c>
      <c r="I29" s="64">
        <v>8.28</v>
      </c>
      <c r="J29" s="65"/>
      <c r="K29" s="66"/>
      <c r="L29" s="66"/>
      <c r="M29" s="60">
        <f t="shared" si="0"/>
        <v>-111</v>
      </c>
      <c r="N29" s="62">
        <f t="shared" si="2"/>
        <v>-4.27</v>
      </c>
      <c r="O29" s="62">
        <f t="shared" si="1"/>
        <v>-8.28</v>
      </c>
    </row>
    <row r="30" spans="1:15">
      <c r="A30" s="15"/>
      <c r="B30" s="19" t="s">
        <v>34</v>
      </c>
      <c r="C30" s="17" t="s">
        <v>32</v>
      </c>
      <c r="D30" s="37"/>
      <c r="E30" s="44"/>
      <c r="F30" s="35"/>
      <c r="G30" s="39"/>
      <c r="H30" s="45"/>
      <c r="I30" s="64"/>
      <c r="J30" s="65"/>
      <c r="K30" s="66"/>
      <c r="L30" s="66"/>
      <c r="M30" s="60">
        <f t="shared" si="0"/>
        <v>0</v>
      </c>
      <c r="N30" s="62">
        <f t="shared" si="2"/>
        <v>0</v>
      </c>
      <c r="O30" s="62">
        <f t="shared" si="1"/>
        <v>0</v>
      </c>
    </row>
    <row r="31" spans="1:15">
      <c r="A31" s="23"/>
      <c r="B31" s="26"/>
      <c r="C31" s="27" t="s">
        <v>33</v>
      </c>
      <c r="D31" s="37"/>
      <c r="E31" s="44"/>
      <c r="F31" s="35"/>
      <c r="G31" s="39"/>
      <c r="H31" s="45"/>
      <c r="I31" s="64"/>
      <c r="J31" s="65"/>
      <c r="K31" s="65"/>
      <c r="L31" s="66"/>
      <c r="M31" s="60">
        <f t="shared" si="0"/>
        <v>0</v>
      </c>
      <c r="N31" s="62">
        <f t="shared" si="2"/>
        <v>0</v>
      </c>
      <c r="O31" s="62">
        <f t="shared" si="1"/>
        <v>0</v>
      </c>
    </row>
    <row r="32" spans="1:15">
      <c r="A32" s="7" t="s">
        <v>41</v>
      </c>
      <c r="B32" s="8" t="s">
        <v>31</v>
      </c>
      <c r="C32" s="9" t="s">
        <v>32</v>
      </c>
      <c r="D32" s="37"/>
      <c r="E32" s="46"/>
      <c r="F32" s="47"/>
      <c r="G32" s="39"/>
      <c r="H32" s="45"/>
      <c r="I32" s="64"/>
      <c r="J32" s="65"/>
      <c r="K32" s="65"/>
      <c r="L32" s="66"/>
      <c r="M32" s="60">
        <f t="shared" si="0"/>
        <v>0</v>
      </c>
      <c r="N32" s="62">
        <f t="shared" si="2"/>
        <v>0</v>
      </c>
      <c r="O32" s="62">
        <f t="shared" si="1"/>
        <v>0</v>
      </c>
    </row>
    <row r="33" spans="1:15">
      <c r="A33" s="15"/>
      <c r="B33" s="16"/>
      <c r="C33" s="17" t="s">
        <v>33</v>
      </c>
      <c r="D33" s="37"/>
      <c r="E33" s="46"/>
      <c r="F33" s="47"/>
      <c r="G33" s="39"/>
      <c r="H33" s="45"/>
      <c r="I33" s="64"/>
      <c r="J33" s="65"/>
      <c r="K33" s="65"/>
      <c r="L33" s="66"/>
      <c r="M33" s="60">
        <f t="shared" si="0"/>
        <v>0</v>
      </c>
      <c r="N33" s="62">
        <f t="shared" si="2"/>
        <v>0</v>
      </c>
      <c r="O33" s="62">
        <f t="shared" si="1"/>
        <v>0</v>
      </c>
    </row>
    <row r="34" spans="1:15">
      <c r="A34" s="15"/>
      <c r="B34" s="19" t="s">
        <v>34</v>
      </c>
      <c r="C34" s="17" t="s">
        <v>32</v>
      </c>
      <c r="D34" s="37"/>
      <c r="E34" s="46"/>
      <c r="F34" s="47"/>
      <c r="G34" s="39"/>
      <c r="H34" s="45"/>
      <c r="I34" s="64"/>
      <c r="J34" s="65"/>
      <c r="K34" s="65"/>
      <c r="L34" s="66"/>
      <c r="M34" s="60">
        <f t="shared" si="0"/>
        <v>0</v>
      </c>
      <c r="N34" s="62">
        <f t="shared" si="2"/>
        <v>0</v>
      </c>
      <c r="O34" s="62">
        <f t="shared" si="1"/>
        <v>0</v>
      </c>
    </row>
    <row r="35" spans="1:15">
      <c r="A35" s="23"/>
      <c r="B35" s="26"/>
      <c r="C35" s="27" t="s">
        <v>33</v>
      </c>
      <c r="D35" s="37"/>
      <c r="E35" s="46"/>
      <c r="F35" s="47"/>
      <c r="G35" s="39"/>
      <c r="H35" s="45"/>
      <c r="I35" s="64"/>
      <c r="J35" s="65"/>
      <c r="K35" s="65"/>
      <c r="L35" s="66"/>
      <c r="M35" s="60">
        <f t="shared" si="0"/>
        <v>0</v>
      </c>
      <c r="N35" s="62">
        <f t="shared" si="2"/>
        <v>0</v>
      </c>
      <c r="O35" s="62">
        <f t="shared" si="1"/>
        <v>0</v>
      </c>
    </row>
    <row r="36" spans="1:15">
      <c r="A36" s="7" t="s">
        <v>42</v>
      </c>
      <c r="B36" s="8" t="s">
        <v>31</v>
      </c>
      <c r="C36" s="9" t="s">
        <v>32</v>
      </c>
      <c r="D36" s="48"/>
      <c r="E36" s="49"/>
      <c r="F36" s="50"/>
      <c r="G36" s="51"/>
      <c r="H36" s="52"/>
      <c r="I36" s="67"/>
      <c r="J36" s="68"/>
      <c r="K36" s="68"/>
      <c r="L36" s="69"/>
      <c r="M36" s="60">
        <f t="shared" si="0"/>
        <v>0</v>
      </c>
      <c r="N36" s="62">
        <f t="shared" si="2"/>
        <v>0</v>
      </c>
      <c r="O36" s="62">
        <f t="shared" si="1"/>
        <v>0</v>
      </c>
    </row>
    <row r="37" spans="1:15">
      <c r="A37" s="15"/>
      <c r="B37" s="16"/>
      <c r="C37" s="17" t="s">
        <v>33</v>
      </c>
      <c r="D37" s="48"/>
      <c r="E37" s="49"/>
      <c r="F37" s="50"/>
      <c r="G37" s="51"/>
      <c r="H37" s="52"/>
      <c r="I37" s="67"/>
      <c r="J37" s="68"/>
      <c r="K37" s="68"/>
      <c r="L37" s="69"/>
      <c r="M37" s="60">
        <f t="shared" si="0"/>
        <v>0</v>
      </c>
      <c r="N37" s="62">
        <f t="shared" ref="N37:N59" si="3">K37-H37</f>
        <v>0</v>
      </c>
      <c r="O37" s="62">
        <f t="shared" si="1"/>
        <v>0</v>
      </c>
    </row>
    <row r="38" spans="1:15">
      <c r="A38" s="15"/>
      <c r="B38" s="19" t="s">
        <v>34</v>
      </c>
      <c r="C38" s="17" t="s">
        <v>32</v>
      </c>
      <c r="D38" s="48"/>
      <c r="E38" s="49"/>
      <c r="F38" s="50"/>
      <c r="G38" s="51"/>
      <c r="H38" s="52"/>
      <c r="I38" s="67"/>
      <c r="J38" s="68"/>
      <c r="K38" s="68"/>
      <c r="L38" s="69"/>
      <c r="M38" s="60">
        <f t="shared" si="0"/>
        <v>0</v>
      </c>
      <c r="N38" s="62">
        <f t="shared" si="3"/>
        <v>0</v>
      </c>
      <c r="O38" s="62">
        <f t="shared" si="1"/>
        <v>0</v>
      </c>
    </row>
    <row r="39" spans="1:15">
      <c r="A39" s="23"/>
      <c r="B39" s="26"/>
      <c r="C39" s="27" t="s">
        <v>33</v>
      </c>
      <c r="D39" s="48"/>
      <c r="E39" s="49"/>
      <c r="F39" s="50"/>
      <c r="G39" s="51"/>
      <c r="H39" s="52"/>
      <c r="I39" s="67"/>
      <c r="J39" s="68"/>
      <c r="K39" s="68"/>
      <c r="L39" s="69"/>
      <c r="M39" s="60">
        <f t="shared" si="0"/>
        <v>0</v>
      </c>
      <c r="N39" s="62">
        <f t="shared" si="3"/>
        <v>0</v>
      </c>
      <c r="O39" s="62">
        <f t="shared" si="1"/>
        <v>0</v>
      </c>
    </row>
    <row r="40" spans="1:15">
      <c r="A40" s="7" t="s">
        <v>43</v>
      </c>
      <c r="B40" s="8" t="s">
        <v>31</v>
      </c>
      <c r="C40" s="9" t="s">
        <v>32</v>
      </c>
      <c r="D40" s="48"/>
      <c r="E40" s="49"/>
      <c r="F40" s="50"/>
      <c r="G40" s="51"/>
      <c r="H40" s="52"/>
      <c r="I40" s="67"/>
      <c r="J40" s="68"/>
      <c r="K40" s="68"/>
      <c r="L40" s="69"/>
      <c r="M40" s="60">
        <f t="shared" si="0"/>
        <v>0</v>
      </c>
      <c r="N40" s="62">
        <f t="shared" si="3"/>
        <v>0</v>
      </c>
      <c r="O40" s="62">
        <f t="shared" si="1"/>
        <v>0</v>
      </c>
    </row>
    <row r="41" spans="1:15">
      <c r="A41" s="15"/>
      <c r="B41" s="16"/>
      <c r="C41" s="17" t="s">
        <v>33</v>
      </c>
      <c r="D41" s="48"/>
      <c r="E41" s="49"/>
      <c r="F41" s="50"/>
      <c r="G41" s="51"/>
      <c r="H41" s="52"/>
      <c r="I41" s="67"/>
      <c r="J41" s="68"/>
      <c r="K41" s="68"/>
      <c r="L41" s="69"/>
      <c r="M41" s="60">
        <f t="shared" si="0"/>
        <v>0</v>
      </c>
      <c r="N41" s="62">
        <f t="shared" si="3"/>
        <v>0</v>
      </c>
      <c r="O41" s="62">
        <f t="shared" si="1"/>
        <v>0</v>
      </c>
    </row>
    <row r="42" spans="1:15">
      <c r="A42" s="15"/>
      <c r="B42" s="19" t="s">
        <v>34</v>
      </c>
      <c r="C42" s="17" t="s">
        <v>32</v>
      </c>
      <c r="D42" s="48"/>
      <c r="E42" s="49"/>
      <c r="F42" s="50"/>
      <c r="G42" s="51"/>
      <c r="H42" s="52"/>
      <c r="I42" s="67"/>
      <c r="J42" s="68"/>
      <c r="K42" s="68"/>
      <c r="L42" s="69"/>
      <c r="M42" s="60">
        <f t="shared" si="0"/>
        <v>0</v>
      </c>
      <c r="N42" s="62">
        <f t="shared" si="3"/>
        <v>0</v>
      </c>
      <c r="O42" s="62">
        <f t="shared" si="1"/>
        <v>0</v>
      </c>
    </row>
    <row r="43" spans="1:15">
      <c r="A43" s="23"/>
      <c r="B43" s="26"/>
      <c r="C43" s="27" t="s">
        <v>33</v>
      </c>
      <c r="D43" s="48"/>
      <c r="E43" s="49"/>
      <c r="F43" s="50"/>
      <c r="G43" s="51"/>
      <c r="H43" s="52"/>
      <c r="I43" s="67"/>
      <c r="J43" s="68"/>
      <c r="K43" s="68"/>
      <c r="L43" s="69"/>
      <c r="M43" s="60">
        <f t="shared" si="0"/>
        <v>0</v>
      </c>
      <c r="N43" s="62">
        <f t="shared" si="3"/>
        <v>0</v>
      </c>
      <c r="O43" s="62">
        <f t="shared" si="1"/>
        <v>0</v>
      </c>
    </row>
    <row r="44" spans="1:15">
      <c r="A44" s="7" t="s">
        <v>44</v>
      </c>
      <c r="B44" s="8" t="s">
        <v>31</v>
      </c>
      <c r="C44" s="9" t="s">
        <v>32</v>
      </c>
      <c r="D44" s="48"/>
      <c r="E44" s="49"/>
      <c r="F44" s="50"/>
      <c r="G44" s="51"/>
      <c r="H44" s="52"/>
      <c r="I44" s="67"/>
      <c r="J44" s="68"/>
      <c r="K44" s="68"/>
      <c r="L44" s="69"/>
      <c r="M44" s="60">
        <f t="shared" si="0"/>
        <v>0</v>
      </c>
      <c r="N44" s="62">
        <f t="shared" si="3"/>
        <v>0</v>
      </c>
      <c r="O44" s="62">
        <f t="shared" si="1"/>
        <v>0</v>
      </c>
    </row>
    <row r="45" spans="1:15">
      <c r="A45" s="15"/>
      <c r="B45" s="16"/>
      <c r="C45" s="17" t="s">
        <v>33</v>
      </c>
      <c r="D45" s="48"/>
      <c r="E45" s="49"/>
      <c r="F45" s="50"/>
      <c r="G45" s="51"/>
      <c r="H45" s="52"/>
      <c r="I45" s="67"/>
      <c r="J45" s="68"/>
      <c r="K45" s="68"/>
      <c r="L45" s="69"/>
      <c r="M45" s="60">
        <f t="shared" si="0"/>
        <v>0</v>
      </c>
      <c r="N45" s="62">
        <f t="shared" si="3"/>
        <v>0</v>
      </c>
      <c r="O45" s="62">
        <f t="shared" si="1"/>
        <v>0</v>
      </c>
    </row>
    <row r="46" spans="1:15">
      <c r="A46" s="15"/>
      <c r="B46" s="19" t="s">
        <v>34</v>
      </c>
      <c r="C46" s="17" t="s">
        <v>32</v>
      </c>
      <c r="D46" s="48"/>
      <c r="E46" s="49"/>
      <c r="F46" s="50"/>
      <c r="G46" s="51"/>
      <c r="H46" s="52"/>
      <c r="I46" s="67"/>
      <c r="J46" s="68"/>
      <c r="K46" s="68"/>
      <c r="L46" s="69"/>
      <c r="M46" s="60">
        <f t="shared" si="0"/>
        <v>0</v>
      </c>
      <c r="N46" s="62">
        <f t="shared" si="3"/>
        <v>0</v>
      </c>
      <c r="O46" s="62">
        <f t="shared" si="1"/>
        <v>0</v>
      </c>
    </row>
    <row r="47" spans="1:15">
      <c r="A47" s="23"/>
      <c r="B47" s="26"/>
      <c r="C47" s="27" t="s">
        <v>33</v>
      </c>
      <c r="D47" s="48"/>
      <c r="E47" s="49"/>
      <c r="F47" s="50"/>
      <c r="G47" s="51"/>
      <c r="H47" s="52"/>
      <c r="I47" s="67"/>
      <c r="J47" s="68"/>
      <c r="K47" s="68"/>
      <c r="L47" s="69"/>
      <c r="M47" s="60">
        <f t="shared" si="0"/>
        <v>0</v>
      </c>
      <c r="N47" s="62">
        <f t="shared" si="3"/>
        <v>0</v>
      </c>
      <c r="O47" s="62">
        <f t="shared" si="1"/>
        <v>0</v>
      </c>
    </row>
    <row r="48" spans="1:15">
      <c r="A48" s="7" t="s">
        <v>45</v>
      </c>
      <c r="B48" s="8" t="s">
        <v>31</v>
      </c>
      <c r="C48" s="9" t="s">
        <v>32</v>
      </c>
      <c r="D48" s="48"/>
      <c r="E48" s="49"/>
      <c r="F48" s="50"/>
      <c r="G48" s="51"/>
      <c r="H48" s="52"/>
      <c r="I48" s="67"/>
      <c r="J48" s="68"/>
      <c r="K48" s="68"/>
      <c r="L48" s="69"/>
      <c r="M48" s="60">
        <f t="shared" si="0"/>
        <v>0</v>
      </c>
      <c r="N48" s="62">
        <f t="shared" si="3"/>
        <v>0</v>
      </c>
      <c r="O48" s="62">
        <f t="shared" si="1"/>
        <v>0</v>
      </c>
    </row>
    <row r="49" spans="1:15">
      <c r="A49" s="15"/>
      <c r="B49" s="16"/>
      <c r="C49" s="17" t="s">
        <v>33</v>
      </c>
      <c r="D49" s="48"/>
      <c r="E49" s="49"/>
      <c r="F49" s="50"/>
      <c r="G49" s="51"/>
      <c r="H49" s="52"/>
      <c r="I49" s="67"/>
      <c r="J49" s="68"/>
      <c r="K49" s="68"/>
      <c r="L49" s="69"/>
      <c r="M49" s="60">
        <f t="shared" si="0"/>
        <v>0</v>
      </c>
      <c r="N49" s="62">
        <f t="shared" si="3"/>
        <v>0</v>
      </c>
      <c r="O49" s="62">
        <f t="shared" si="1"/>
        <v>0</v>
      </c>
    </row>
    <row r="50" spans="1:15">
      <c r="A50" s="15"/>
      <c r="B50" s="19" t="s">
        <v>34</v>
      </c>
      <c r="C50" s="17" t="s">
        <v>32</v>
      </c>
      <c r="D50" s="48"/>
      <c r="E50" s="49"/>
      <c r="F50" s="50"/>
      <c r="G50" s="51"/>
      <c r="H50" s="52"/>
      <c r="I50" s="67"/>
      <c r="J50" s="68"/>
      <c r="K50" s="68"/>
      <c r="L50" s="69"/>
      <c r="M50" s="60">
        <f t="shared" si="0"/>
        <v>0</v>
      </c>
      <c r="N50" s="62">
        <f t="shared" si="3"/>
        <v>0</v>
      </c>
      <c r="O50" s="62">
        <f t="shared" si="1"/>
        <v>0</v>
      </c>
    </row>
    <row r="51" spans="1:15">
      <c r="A51" s="23"/>
      <c r="B51" s="26"/>
      <c r="C51" s="27" t="s">
        <v>33</v>
      </c>
      <c r="D51" s="48"/>
      <c r="E51" s="49"/>
      <c r="F51" s="50"/>
      <c r="G51" s="51"/>
      <c r="H51" s="52"/>
      <c r="I51" s="67"/>
      <c r="J51" s="68"/>
      <c r="K51" s="68"/>
      <c r="L51" s="69"/>
      <c r="M51" s="60">
        <f t="shared" si="0"/>
        <v>0</v>
      </c>
      <c r="N51" s="62">
        <f t="shared" si="3"/>
        <v>0</v>
      </c>
      <c r="O51" s="62">
        <f t="shared" si="1"/>
        <v>0</v>
      </c>
    </row>
    <row r="52" spans="1:15">
      <c r="A52" s="7" t="s">
        <v>46</v>
      </c>
      <c r="B52" s="8" t="s">
        <v>31</v>
      </c>
      <c r="C52" s="9" t="s">
        <v>32</v>
      </c>
      <c r="D52" s="48"/>
      <c r="E52" s="49"/>
      <c r="F52" s="50"/>
      <c r="G52" s="51"/>
      <c r="H52" s="52"/>
      <c r="I52" s="67"/>
      <c r="J52" s="68"/>
      <c r="K52" s="68"/>
      <c r="L52" s="69"/>
      <c r="M52" s="60">
        <f t="shared" si="0"/>
        <v>0</v>
      </c>
      <c r="N52" s="62">
        <f t="shared" si="3"/>
        <v>0</v>
      </c>
      <c r="O52" s="62">
        <f t="shared" si="1"/>
        <v>0</v>
      </c>
    </row>
    <row r="53" spans="1:15">
      <c r="A53" s="15"/>
      <c r="B53" s="16"/>
      <c r="C53" s="17" t="s">
        <v>33</v>
      </c>
      <c r="D53" s="48"/>
      <c r="E53" s="49"/>
      <c r="F53" s="50"/>
      <c r="G53" s="51"/>
      <c r="H53" s="52"/>
      <c r="I53" s="67"/>
      <c r="J53" s="68"/>
      <c r="K53" s="68"/>
      <c r="L53" s="69"/>
      <c r="M53" s="60">
        <f t="shared" si="0"/>
        <v>0</v>
      </c>
      <c r="N53" s="62">
        <f t="shared" si="3"/>
        <v>0</v>
      </c>
      <c r="O53" s="62">
        <f t="shared" si="1"/>
        <v>0</v>
      </c>
    </row>
    <row r="54" spans="1:15">
      <c r="A54" s="15"/>
      <c r="B54" s="19" t="s">
        <v>34</v>
      </c>
      <c r="C54" s="17" t="s">
        <v>32</v>
      </c>
      <c r="D54" s="48"/>
      <c r="E54" s="49"/>
      <c r="F54" s="50"/>
      <c r="G54" s="51"/>
      <c r="H54" s="52"/>
      <c r="I54" s="67"/>
      <c r="J54" s="68"/>
      <c r="K54" s="68"/>
      <c r="L54" s="69"/>
      <c r="M54" s="60">
        <f t="shared" si="0"/>
        <v>0</v>
      </c>
      <c r="N54" s="62">
        <f t="shared" si="3"/>
        <v>0</v>
      </c>
      <c r="O54" s="62">
        <f t="shared" si="1"/>
        <v>0</v>
      </c>
    </row>
    <row r="55" spans="1:15">
      <c r="A55" s="23"/>
      <c r="B55" s="26"/>
      <c r="C55" s="27" t="s">
        <v>33</v>
      </c>
      <c r="D55" s="48"/>
      <c r="E55" s="49"/>
      <c r="F55" s="50"/>
      <c r="G55" s="51"/>
      <c r="H55" s="52"/>
      <c r="I55" s="67"/>
      <c r="J55" s="68"/>
      <c r="K55" s="68"/>
      <c r="L55" s="69"/>
      <c r="M55" s="60">
        <f t="shared" si="0"/>
        <v>0</v>
      </c>
      <c r="N55" s="62">
        <f t="shared" si="3"/>
        <v>0</v>
      </c>
      <c r="O55" s="62">
        <f t="shared" si="1"/>
        <v>0</v>
      </c>
    </row>
    <row r="56" spans="1:15">
      <c r="A56" s="53" t="s">
        <v>47</v>
      </c>
      <c r="B56" s="8" t="s">
        <v>31</v>
      </c>
      <c r="C56" s="9" t="s">
        <v>32</v>
      </c>
      <c r="D56" s="54"/>
      <c r="E56" s="49"/>
      <c r="F56" s="50"/>
      <c r="G56" s="55"/>
      <c r="H56" s="52"/>
      <c r="I56" s="67"/>
      <c r="J56" s="68"/>
      <c r="K56" s="68"/>
      <c r="L56" s="69"/>
      <c r="M56" s="60">
        <f t="shared" si="0"/>
        <v>0</v>
      </c>
      <c r="N56" s="62">
        <f t="shared" si="3"/>
        <v>0</v>
      </c>
      <c r="O56" s="62">
        <f t="shared" si="1"/>
        <v>0</v>
      </c>
    </row>
    <row r="57" spans="1:15">
      <c r="A57" s="53"/>
      <c r="B57" s="8"/>
      <c r="C57" s="9" t="s">
        <v>33</v>
      </c>
      <c r="D57" s="54"/>
      <c r="E57" s="49"/>
      <c r="F57" s="50"/>
      <c r="G57" s="55"/>
      <c r="H57" s="52"/>
      <c r="I57" s="67"/>
      <c r="J57" s="68"/>
      <c r="K57" s="68"/>
      <c r="L57" s="69"/>
      <c r="M57" s="60">
        <f t="shared" si="0"/>
        <v>0</v>
      </c>
      <c r="N57" s="62">
        <f t="shared" si="3"/>
        <v>0</v>
      </c>
      <c r="O57" s="62">
        <f t="shared" si="1"/>
        <v>0</v>
      </c>
    </row>
    <row r="58" spans="1:15">
      <c r="A58" s="53"/>
      <c r="B58" s="56" t="s">
        <v>34</v>
      </c>
      <c r="C58" s="9" t="s">
        <v>32</v>
      </c>
      <c r="D58" s="54"/>
      <c r="E58" s="49"/>
      <c r="F58" s="50"/>
      <c r="G58" s="55"/>
      <c r="H58" s="52"/>
      <c r="I58" s="67"/>
      <c r="J58" s="68"/>
      <c r="K58" s="68"/>
      <c r="L58" s="69"/>
      <c r="M58" s="60">
        <f t="shared" si="0"/>
        <v>0</v>
      </c>
      <c r="N58" s="62">
        <f t="shared" si="3"/>
        <v>0</v>
      </c>
      <c r="O58" s="62">
        <f t="shared" si="1"/>
        <v>0</v>
      </c>
    </row>
    <row r="59" spans="1:15">
      <c r="A59" s="53"/>
      <c r="B59" s="56"/>
      <c r="C59" s="9" t="s">
        <v>33</v>
      </c>
      <c r="D59" s="54"/>
      <c r="E59" s="49"/>
      <c r="F59" s="50"/>
      <c r="G59" s="55"/>
      <c r="H59" s="52"/>
      <c r="I59" s="67"/>
      <c r="J59" s="68"/>
      <c r="K59" s="68"/>
      <c r="L59" s="69"/>
      <c r="M59" s="60">
        <f t="shared" si="0"/>
        <v>0</v>
      </c>
      <c r="N59" s="62">
        <f t="shared" si="3"/>
        <v>0</v>
      </c>
      <c r="O59" s="62">
        <f t="shared" si="1"/>
        <v>0</v>
      </c>
    </row>
    <row r="60" spans="3:12">
      <c r="C60" s="57"/>
      <c r="D60" s="57"/>
      <c r="E60" s="57"/>
      <c r="F60" s="57"/>
      <c r="G60" s="57"/>
      <c r="H60" s="57"/>
      <c r="I60" s="57"/>
      <c r="J60" s="57"/>
      <c r="K60" s="57"/>
      <c r="L60" s="57"/>
    </row>
  </sheetData>
  <mergeCells count="50">
    <mergeCell ref="A1:O1"/>
    <mergeCell ref="D2:F2"/>
    <mergeCell ref="G2:I2"/>
    <mergeCell ref="J2:L2"/>
    <mergeCell ref="M2:O2"/>
    <mergeCell ref="A2:A3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C2:C3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Indiz to FT1 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prompt</dc:creator>
  <cp:lastModifiedBy>prompt</cp:lastModifiedBy>
  <dcterms:created xsi:type="dcterms:W3CDTF">2019-12-14T04:45:00Z</dcterms:created>
  <cp:lastPrinted>2019-12-14T09:17:00Z</cp:lastPrinted>
  <dcterms:modified xsi:type="dcterms:W3CDTF">2020-01-23T11:21:10Z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