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OneDrive\Documents\"/>
    </mc:Choice>
  </mc:AlternateContent>
  <xr:revisionPtr revIDLastSave="0" documentId="13_ncr:1_{533FA99E-BAF3-4ED8-905A-53C896E6698E}" xr6:coauthVersionLast="47" xr6:coauthVersionMax="47" xr10:uidLastSave="{00000000-0000-0000-0000-000000000000}"/>
  <bookViews>
    <workbookView xWindow="-110" yWindow="-110" windowWidth="19420" windowHeight="10560" xr2:uid="{82D9F40D-040C-4298-AD56-3CBF916D267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  <c r="L3" i="1"/>
  <c r="J2" i="1"/>
  <c r="F2" i="1"/>
  <c r="E2" i="1"/>
  <c r="M2" i="1" s="1"/>
  <c r="E5" i="1"/>
  <c r="F5" i="1" s="1"/>
  <c r="E6" i="1"/>
  <c r="F6" i="1"/>
  <c r="G6" i="1"/>
  <c r="H6" i="1"/>
  <c r="I6" i="1"/>
  <c r="J6" i="1"/>
  <c r="K6" i="1"/>
  <c r="L6" i="1"/>
  <c r="M6" i="1"/>
  <c r="E7" i="1"/>
  <c r="G7" i="1" s="1"/>
  <c r="F7" i="1"/>
  <c r="I7" i="1"/>
  <c r="J7" i="1"/>
  <c r="M7" i="1"/>
  <c r="E8" i="1"/>
  <c r="F8" i="1" s="1"/>
  <c r="I8" i="1"/>
  <c r="M8" i="1"/>
  <c r="E9" i="1"/>
  <c r="F9" i="1" s="1"/>
  <c r="G9" i="1"/>
  <c r="H9" i="1"/>
  <c r="I9" i="1"/>
  <c r="K9" i="1"/>
  <c r="L9" i="1"/>
  <c r="M9" i="1"/>
  <c r="E10" i="1"/>
  <c r="F10" i="1"/>
  <c r="G10" i="1"/>
  <c r="H10" i="1"/>
  <c r="I10" i="1"/>
  <c r="J10" i="1"/>
  <c r="K10" i="1"/>
  <c r="L10" i="1"/>
  <c r="M10" i="1"/>
  <c r="E11" i="1"/>
  <c r="G11" i="1" s="1"/>
  <c r="F11" i="1"/>
  <c r="I11" i="1"/>
  <c r="J11" i="1"/>
  <c r="M11" i="1"/>
  <c r="E12" i="1"/>
  <c r="F12" i="1" s="1"/>
  <c r="I12" i="1"/>
  <c r="M12" i="1"/>
  <c r="E13" i="1"/>
  <c r="F13" i="1" s="1"/>
  <c r="G13" i="1"/>
  <c r="H13" i="1"/>
  <c r="I13" i="1"/>
  <c r="K13" i="1"/>
  <c r="L13" i="1"/>
  <c r="M13" i="1"/>
  <c r="E14" i="1"/>
  <c r="F14" i="1"/>
  <c r="G14" i="1"/>
  <c r="H14" i="1"/>
  <c r="I14" i="1"/>
  <c r="J14" i="1"/>
  <c r="K14" i="1"/>
  <c r="L14" i="1"/>
  <c r="M14" i="1"/>
  <c r="E15" i="1"/>
  <c r="G15" i="1" s="1"/>
  <c r="F15" i="1"/>
  <c r="I15" i="1"/>
  <c r="J15" i="1"/>
  <c r="M15" i="1"/>
  <c r="E16" i="1"/>
  <c r="F16" i="1" s="1"/>
  <c r="I16" i="1"/>
  <c r="M16" i="1"/>
  <c r="E17" i="1"/>
  <c r="F17" i="1" s="1"/>
  <c r="G17" i="1"/>
  <c r="H17" i="1"/>
  <c r="I17" i="1"/>
  <c r="K17" i="1"/>
  <c r="L17" i="1"/>
  <c r="M17" i="1"/>
  <c r="E18" i="1"/>
  <c r="F18" i="1"/>
  <c r="G18" i="1"/>
  <c r="H18" i="1"/>
  <c r="I18" i="1"/>
  <c r="J18" i="1"/>
  <c r="K18" i="1"/>
  <c r="L18" i="1"/>
  <c r="M18" i="1"/>
  <c r="E19" i="1"/>
  <c r="G19" i="1" s="1"/>
  <c r="F19" i="1"/>
  <c r="I19" i="1"/>
  <c r="J19" i="1"/>
  <c r="M19" i="1"/>
  <c r="E3" i="1"/>
  <c r="G3" i="1" s="1"/>
  <c r="F4" i="1"/>
  <c r="L4" i="1"/>
  <c r="L5" i="1" l="1"/>
  <c r="K5" i="1"/>
  <c r="H5" i="1"/>
  <c r="M5" i="1"/>
  <c r="G5" i="1"/>
  <c r="I5" i="1"/>
  <c r="K4" i="1"/>
  <c r="G4" i="1"/>
  <c r="J4" i="1"/>
  <c r="H4" i="1"/>
  <c r="M4" i="1"/>
  <c r="I4" i="1"/>
  <c r="G2" i="1"/>
  <c r="K2" i="1"/>
  <c r="H2" i="1"/>
  <c r="L2" i="1"/>
  <c r="I2" i="1"/>
  <c r="H16" i="1"/>
  <c r="L12" i="1"/>
  <c r="L19" i="1"/>
  <c r="H19" i="1"/>
  <c r="J17" i="1"/>
  <c r="K16" i="1"/>
  <c r="G16" i="1"/>
  <c r="L15" i="1"/>
  <c r="H15" i="1"/>
  <c r="J13" i="1"/>
  <c r="K12" i="1"/>
  <c r="G12" i="1"/>
  <c r="L11" i="1"/>
  <c r="H11" i="1"/>
  <c r="J9" i="1"/>
  <c r="K8" i="1"/>
  <c r="G8" i="1"/>
  <c r="L7" i="1"/>
  <c r="H7" i="1"/>
  <c r="J5" i="1"/>
  <c r="L16" i="1"/>
  <c r="H12" i="1"/>
  <c r="L8" i="1"/>
  <c r="H8" i="1"/>
  <c r="K19" i="1"/>
  <c r="J16" i="1"/>
  <c r="K15" i="1"/>
  <c r="J12" i="1"/>
  <c r="K11" i="1"/>
  <c r="J8" i="1"/>
  <c r="K7" i="1"/>
  <c r="K3" i="1"/>
  <c r="F3" i="1"/>
  <c r="J3" i="1"/>
  <c r="M3" i="1"/>
  <c r="I3" i="1"/>
  <c r="H3" i="1"/>
</calcChain>
</file>

<file path=xl/sharedStrings.xml><?xml version="1.0" encoding="utf-8"?>
<sst xmlns="http://schemas.openxmlformats.org/spreadsheetml/2006/main" count="46" uniqueCount="35">
  <si>
    <t>stock</t>
  </si>
  <si>
    <t>day High</t>
  </si>
  <si>
    <t>day Low</t>
  </si>
  <si>
    <t>day Close</t>
  </si>
  <si>
    <t>pivot</t>
  </si>
  <si>
    <t>S1</t>
  </si>
  <si>
    <t>S2</t>
  </si>
  <si>
    <t>S3</t>
  </si>
  <si>
    <t>S4</t>
  </si>
  <si>
    <t>R1</t>
  </si>
  <si>
    <t>R2</t>
  </si>
  <si>
    <t>R3</t>
  </si>
  <si>
    <t>R4</t>
  </si>
  <si>
    <t>formula</t>
  </si>
  <si>
    <t>(H+L+C)/3</t>
  </si>
  <si>
    <t>s1</t>
  </si>
  <si>
    <t>(2*P)-H</t>
  </si>
  <si>
    <t>s2</t>
  </si>
  <si>
    <t>P-H+L</t>
  </si>
  <si>
    <t>s3</t>
  </si>
  <si>
    <t>L-(2*H)+(2*P)</t>
  </si>
  <si>
    <t>s4</t>
  </si>
  <si>
    <t>C-(3*H)+(3*P)</t>
  </si>
  <si>
    <t>r1</t>
  </si>
  <si>
    <t>(2*P)-L</t>
  </si>
  <si>
    <t>r2</t>
  </si>
  <si>
    <t>r3</t>
  </si>
  <si>
    <t>r4</t>
  </si>
  <si>
    <t>P+H-L</t>
  </si>
  <si>
    <t>H+(2*P)-(2*L)</t>
  </si>
  <si>
    <t>H+(3*P)-(3*L)</t>
  </si>
  <si>
    <t>BankNifty</t>
  </si>
  <si>
    <t>Nifty 50</t>
  </si>
  <si>
    <t>bankn</t>
  </si>
  <si>
    <t>Date:- 27/2/2023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</si>
</sst>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0" borderId="1" xfId="0" applyBorder="1"/>
    <xf numFmtId="0" fontId="0" fillId="7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9" borderId="1" xfId="0" applyFill="1" applyBorder="1" applyAlignment="1">
      <alignment horizontal="left"/>
    </xf>
    <xf numFmtId="0" fontId="0" fillId="4" borderId="1" xfId="0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C6F3D-9B37-4049-92FF-54DEFBB5A87C}">
  <dimension ref="A1:R19"/>
  <sheetViews>
    <sheetView tabSelected="1" zoomScale="85" zoomScaleNormal="85" workbookViewId="0">
      <selection activeCell="Q21" sqref="Q21"/>
    </sheetView>
  </sheetViews>
  <sheetFormatPr defaultRowHeight="14.5" x14ac:dyDescent="0.35"/>
  <cols>
    <col min="16" max="16" width="12.36328125" customWidth="1"/>
    <col min="18" max="18" width="12.54296875" customWidth="1"/>
  </cols>
  <sheetData>
    <row r="1" spans="1:18" x14ac:dyDescent="0.3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3" t="s">
        <v>10</v>
      </c>
      <c r="L1" s="3" t="s">
        <v>11</v>
      </c>
      <c r="M1" s="3" t="s">
        <v>12</v>
      </c>
    </row>
    <row r="2" spans="1:18" x14ac:dyDescent="0.35">
      <c r="A2" s="6"/>
      <c r="B2" s="6">
        <v>42.75</v>
      </c>
      <c r="C2" s="6">
        <v>41</v>
      </c>
      <c r="D2" s="6">
        <v>42.05</v>
      </c>
      <c r="E2" s="6">
        <f t="shared" ref="E2" si="0">(B2+C2+D2)/3</f>
        <v>41.93333333333333</v>
      </c>
      <c r="F2" s="6">
        <f t="shared" ref="F2" si="1">(2*E2)-B2</f>
        <v>41.11666666666666</v>
      </c>
      <c r="G2" s="6">
        <f t="shared" ref="G2" si="2">E2-B2+C2</f>
        <v>40.18333333333333</v>
      </c>
      <c r="H2" s="6">
        <f t="shared" ref="H2" si="3">C2-(2*B2)+(2*E2)</f>
        <v>39.36666666666666</v>
      </c>
      <c r="I2" s="6">
        <f t="shared" ref="I2" si="4">D2-(3*B2)+(3*E2)</f>
        <v>39.59999999999998</v>
      </c>
      <c r="J2" s="6">
        <f t="shared" ref="J2" si="5">(2*E2)-C2</f>
        <v>42.86666666666666</v>
      </c>
      <c r="K2" s="6">
        <f t="shared" ref="K2" si="6">E2+B2-C2</f>
        <v>43.683333333333337</v>
      </c>
      <c r="L2" s="6">
        <f t="shared" ref="L2" si="7">B2+(2*E2)-(2*C2)</f>
        <v>44.61666666666666</v>
      </c>
      <c r="M2" s="6">
        <f t="shared" ref="M2" si="8">B2+(3*E2)-(3*C2)</f>
        <v>45.549999999999983</v>
      </c>
    </row>
    <row r="3" spans="1:18" x14ac:dyDescent="0.35">
      <c r="A3" s="6"/>
      <c r="B3" s="6">
        <v>42.75</v>
      </c>
      <c r="C3" s="6">
        <v>41</v>
      </c>
      <c r="D3" s="6">
        <v>42.05</v>
      </c>
      <c r="E3" s="6">
        <f t="shared" ref="E3:E13" si="9">(B3+C3+D3)/3</f>
        <v>41.93333333333333</v>
      </c>
      <c r="F3" s="6">
        <f t="shared" ref="F3:F13" si="10">(2*E3)-B3</f>
        <v>41.11666666666666</v>
      </c>
      <c r="G3" s="6">
        <f t="shared" ref="G3:G13" si="11">E3-B3+C3</f>
        <v>40.18333333333333</v>
      </c>
      <c r="H3" s="6">
        <f t="shared" ref="H3:H13" si="12">C3-(2*B3)+(2*E3)</f>
        <v>39.36666666666666</v>
      </c>
      <c r="I3" s="6">
        <f t="shared" ref="I3:I13" si="13">D3-(3*B3)+(3*E3)</f>
        <v>39.59999999999998</v>
      </c>
      <c r="J3" s="6">
        <f t="shared" ref="J3:J13" si="14">(2*E3)-C3</f>
        <v>42.86666666666666</v>
      </c>
      <c r="K3" s="6">
        <f t="shared" ref="K3:K13" si="15">E3+B3-C3</f>
        <v>43.683333333333337</v>
      </c>
      <c r="L3" s="6">
        <f>B3+(2*E3)-(2*C3)</f>
        <v>44.61666666666666</v>
      </c>
      <c r="M3" s="6">
        <f t="shared" ref="M3:M13" si="16">B3+(3*E3)-(3*C3)</f>
        <v>45.549999999999983</v>
      </c>
      <c r="O3" s="7" t="s">
        <v>13</v>
      </c>
      <c r="P3" s="7"/>
      <c r="Q3" s="7"/>
      <c r="R3" s="7"/>
    </row>
    <row r="4" spans="1:18" x14ac:dyDescent="0.35">
      <c r="A4" s="6" t="s">
        <v>33</v>
      </c>
      <c r="B4" s="6">
        <v>40350</v>
      </c>
      <c r="C4" s="6">
        <v>39820</v>
      </c>
      <c r="D4" s="6">
        <v>39909</v>
      </c>
      <c r="E4" s="6">
        <f>(B4+C4+D4)/3</f>
        <v>40026.333333333336</v>
      </c>
      <c r="F4" s="6">
        <f t="shared" si="10"/>
        <v>39702.666666666672</v>
      </c>
      <c r="G4" s="6">
        <f t="shared" si="11"/>
        <v>39496.333333333336</v>
      </c>
      <c r="H4" s="6">
        <f t="shared" si="12"/>
        <v>39172.666666666672</v>
      </c>
      <c r="I4" s="6">
        <f t="shared" si="13"/>
        <v>38938</v>
      </c>
      <c r="J4" s="6">
        <f t="shared" si="14"/>
        <v>40232.666666666672</v>
      </c>
      <c r="K4" s="6">
        <f t="shared" si="15"/>
        <v>40556.333333333343</v>
      </c>
      <c r="L4" s="6">
        <f t="shared" ref="L3:L13" si="17">B4+(2*E4)-(2*C4)</f>
        <v>40762.666666666672</v>
      </c>
      <c r="M4" s="6">
        <f t="shared" si="16"/>
        <v>40969</v>
      </c>
      <c r="O4" s="3" t="s">
        <v>4</v>
      </c>
      <c r="P4" s="3" t="s">
        <v>14</v>
      </c>
      <c r="Q4" s="3"/>
      <c r="R4" s="3"/>
    </row>
    <row r="5" spans="1:18" x14ac:dyDescent="0.35">
      <c r="A5" s="6"/>
      <c r="B5" s="6">
        <v>17600</v>
      </c>
      <c r="C5" s="6">
        <v>17425</v>
      </c>
      <c r="D5" s="6">
        <v>17465</v>
      </c>
      <c r="E5" s="6">
        <f t="shared" ref="E5:E19" si="18">(B5+C5+D5)/3</f>
        <v>17496.666666666668</v>
      </c>
      <c r="F5" s="6">
        <f t="shared" ref="F5:F19" si="19">(2*E5)-B5</f>
        <v>17393.333333333336</v>
      </c>
      <c r="G5" s="6">
        <f t="shared" ref="G5:G19" si="20">E5-B5+C5</f>
        <v>17321.666666666668</v>
      </c>
      <c r="H5" s="6">
        <f t="shared" ref="H5:H19" si="21">C5-(2*B5)+(2*E5)</f>
        <v>17218.333333333336</v>
      </c>
      <c r="I5" s="6">
        <f t="shared" ref="I5:I19" si="22">D5-(3*B5)+(3*E5)</f>
        <v>17155</v>
      </c>
      <c r="J5" s="6">
        <f t="shared" ref="J5:J19" si="23">(2*E5)-C5</f>
        <v>17568.333333333336</v>
      </c>
      <c r="K5" s="6">
        <f t="shared" ref="K5:K19" si="24">E5+B5-C5</f>
        <v>17671.666666666672</v>
      </c>
      <c r="L5" s="6">
        <f t="shared" ref="L5:L19" si="25">B5+(2*E5)-(2*C5)</f>
        <v>17743.333333333336</v>
      </c>
      <c r="M5" s="6">
        <f t="shared" ref="M5:M19" si="26">B5+(3*E5)-(3*C5)</f>
        <v>17815</v>
      </c>
      <c r="O5" s="2" t="s">
        <v>15</v>
      </c>
      <c r="P5" s="6" t="s">
        <v>16</v>
      </c>
      <c r="Q5" s="3" t="s">
        <v>23</v>
      </c>
      <c r="R5" s="6" t="s">
        <v>24</v>
      </c>
    </row>
    <row r="6" spans="1:18" x14ac:dyDescent="0.35">
      <c r="A6" s="6"/>
      <c r="B6" s="6"/>
      <c r="C6" s="6"/>
      <c r="D6" s="6"/>
      <c r="E6" s="6">
        <f t="shared" si="18"/>
        <v>0</v>
      </c>
      <c r="F6" s="6">
        <f t="shared" si="19"/>
        <v>0</v>
      </c>
      <c r="G6" s="6">
        <f t="shared" si="20"/>
        <v>0</v>
      </c>
      <c r="H6" s="6">
        <f t="shared" si="21"/>
        <v>0</v>
      </c>
      <c r="I6" s="6">
        <f t="shared" si="22"/>
        <v>0</v>
      </c>
      <c r="J6" s="6">
        <f t="shared" si="23"/>
        <v>0</v>
      </c>
      <c r="K6" s="6">
        <f t="shared" si="24"/>
        <v>0</v>
      </c>
      <c r="L6" s="6">
        <f t="shared" si="25"/>
        <v>0</v>
      </c>
      <c r="M6" s="6">
        <f t="shared" si="26"/>
        <v>0</v>
      </c>
      <c r="O6" s="2" t="s">
        <v>17</v>
      </c>
      <c r="P6" s="6" t="s">
        <v>18</v>
      </c>
      <c r="Q6" s="3" t="s">
        <v>25</v>
      </c>
      <c r="R6" s="6" t="s">
        <v>28</v>
      </c>
    </row>
    <row r="7" spans="1:18" x14ac:dyDescent="0.35">
      <c r="A7" s="6"/>
      <c r="B7" s="6"/>
      <c r="C7" s="6"/>
      <c r="D7" s="6"/>
      <c r="E7" s="6">
        <f t="shared" si="18"/>
        <v>0</v>
      </c>
      <c r="F7" s="6">
        <f t="shared" si="19"/>
        <v>0</v>
      </c>
      <c r="G7" s="6">
        <f t="shared" si="20"/>
        <v>0</v>
      </c>
      <c r="H7" s="6">
        <f t="shared" si="21"/>
        <v>0</v>
      </c>
      <c r="I7" s="6">
        <f t="shared" si="22"/>
        <v>0</v>
      </c>
      <c r="J7" s="6">
        <f t="shared" si="23"/>
        <v>0</v>
      </c>
      <c r="K7" s="6">
        <f t="shared" si="24"/>
        <v>0</v>
      </c>
      <c r="L7" s="6">
        <f t="shared" si="25"/>
        <v>0</v>
      </c>
      <c r="M7" s="6">
        <f t="shared" si="26"/>
        <v>0</v>
      </c>
      <c r="O7" s="2" t="s">
        <v>19</v>
      </c>
      <c r="P7" s="6" t="s">
        <v>20</v>
      </c>
      <c r="Q7" s="3" t="s">
        <v>26</v>
      </c>
      <c r="R7" s="6" t="s">
        <v>29</v>
      </c>
    </row>
    <row r="8" spans="1:18" x14ac:dyDescent="0.35">
      <c r="A8" s="6"/>
      <c r="B8" s="6"/>
      <c r="C8" s="6"/>
      <c r="D8" s="6"/>
      <c r="E8" s="6">
        <f t="shared" si="18"/>
        <v>0</v>
      </c>
      <c r="F8" s="6">
        <f t="shared" si="19"/>
        <v>0</v>
      </c>
      <c r="G8" s="6">
        <f t="shared" si="20"/>
        <v>0</v>
      </c>
      <c r="H8" s="6">
        <f t="shared" si="21"/>
        <v>0</v>
      </c>
      <c r="I8" s="6">
        <f t="shared" si="22"/>
        <v>0</v>
      </c>
      <c r="J8" s="6">
        <f t="shared" si="23"/>
        <v>0</v>
      </c>
      <c r="K8" s="6">
        <f t="shared" si="24"/>
        <v>0</v>
      </c>
      <c r="L8" s="6">
        <f t="shared" si="25"/>
        <v>0</v>
      </c>
      <c r="M8" s="6">
        <f t="shared" si="26"/>
        <v>0</v>
      </c>
      <c r="O8" s="2" t="s">
        <v>21</v>
      </c>
      <c r="P8" s="6" t="s">
        <v>22</v>
      </c>
      <c r="Q8" s="3" t="s">
        <v>27</v>
      </c>
      <c r="R8" s="6" t="s">
        <v>30</v>
      </c>
    </row>
    <row r="9" spans="1:18" x14ac:dyDescent="0.35">
      <c r="A9" s="6"/>
      <c r="B9" s="6"/>
      <c r="C9" s="6"/>
      <c r="D9" s="6"/>
      <c r="E9" s="6">
        <f t="shared" si="18"/>
        <v>0</v>
      </c>
      <c r="F9" s="6">
        <f t="shared" si="19"/>
        <v>0</v>
      </c>
      <c r="G9" s="6">
        <f t="shared" si="20"/>
        <v>0</v>
      </c>
      <c r="H9" s="6">
        <f t="shared" si="21"/>
        <v>0</v>
      </c>
      <c r="I9" s="6">
        <f t="shared" si="22"/>
        <v>0</v>
      </c>
      <c r="J9" s="6">
        <f t="shared" si="23"/>
        <v>0</v>
      </c>
      <c r="K9" s="6">
        <f t="shared" si="24"/>
        <v>0</v>
      </c>
      <c r="L9" s="6">
        <f t="shared" si="25"/>
        <v>0</v>
      </c>
      <c r="M9" s="6">
        <f t="shared" si="26"/>
        <v>0</v>
      </c>
    </row>
    <row r="10" spans="1:18" x14ac:dyDescent="0.35">
      <c r="A10" s="6"/>
      <c r="B10" s="6"/>
      <c r="C10" s="6"/>
      <c r="D10" s="6"/>
      <c r="E10" s="6">
        <f t="shared" si="18"/>
        <v>0</v>
      </c>
      <c r="F10" s="6">
        <f t="shared" si="19"/>
        <v>0</v>
      </c>
      <c r="G10" s="6">
        <f t="shared" si="20"/>
        <v>0</v>
      </c>
      <c r="H10" s="6">
        <f t="shared" si="21"/>
        <v>0</v>
      </c>
      <c r="I10" s="6">
        <f t="shared" si="22"/>
        <v>0</v>
      </c>
      <c r="J10" s="6">
        <f t="shared" si="23"/>
        <v>0</v>
      </c>
      <c r="K10" s="6">
        <f t="shared" si="24"/>
        <v>0</v>
      </c>
      <c r="L10" s="6">
        <f t="shared" si="25"/>
        <v>0</v>
      </c>
      <c r="M10" s="6">
        <f t="shared" si="26"/>
        <v>0</v>
      </c>
    </row>
    <row r="11" spans="1:18" x14ac:dyDescent="0.35">
      <c r="A11" s="6"/>
      <c r="B11" s="6"/>
      <c r="C11" s="6"/>
      <c r="D11" s="6"/>
      <c r="E11" s="6">
        <f t="shared" si="18"/>
        <v>0</v>
      </c>
      <c r="F11" s="6">
        <f t="shared" si="19"/>
        <v>0</v>
      </c>
      <c r="G11" s="6">
        <f t="shared" si="20"/>
        <v>0</v>
      </c>
      <c r="H11" s="6">
        <f t="shared" si="21"/>
        <v>0</v>
      </c>
      <c r="I11" s="6">
        <f t="shared" si="22"/>
        <v>0</v>
      </c>
      <c r="J11" s="6">
        <f t="shared" si="23"/>
        <v>0</v>
      </c>
      <c r="K11" s="6">
        <f t="shared" si="24"/>
        <v>0</v>
      </c>
      <c r="L11" s="6">
        <f t="shared" si="25"/>
        <v>0</v>
      </c>
      <c r="M11" s="6">
        <f t="shared" si="26"/>
        <v>0</v>
      </c>
      <c r="O11" s="10" t="s">
        <v>34</v>
      </c>
      <c r="P11" s="10"/>
      <c r="Q11" s="10"/>
      <c r="R11" s="10"/>
    </row>
    <row r="12" spans="1:18" x14ac:dyDescent="0.35">
      <c r="A12" s="6"/>
      <c r="B12" s="6"/>
      <c r="C12" s="6"/>
      <c r="D12" s="6"/>
      <c r="E12" s="6">
        <f t="shared" si="18"/>
        <v>0</v>
      </c>
      <c r="F12" s="6">
        <f t="shared" si="19"/>
        <v>0</v>
      </c>
      <c r="G12" s="6">
        <f t="shared" si="20"/>
        <v>0</v>
      </c>
      <c r="H12" s="6">
        <f t="shared" si="21"/>
        <v>0</v>
      </c>
      <c r="I12" s="6">
        <f t="shared" si="22"/>
        <v>0</v>
      </c>
      <c r="J12" s="6">
        <f t="shared" si="23"/>
        <v>0</v>
      </c>
      <c r="K12" s="6">
        <f t="shared" si="24"/>
        <v>0</v>
      </c>
      <c r="L12" s="6">
        <f t="shared" si="25"/>
        <v>0</v>
      </c>
      <c r="M12" s="6">
        <f t="shared" si="26"/>
        <v>0</v>
      </c>
      <c r="O12" s="8" t="s">
        <v>31</v>
      </c>
      <c r="P12" s="9"/>
      <c r="Q12" s="11" t="s">
        <v>4</v>
      </c>
      <c r="R12" s="11">
        <v>40026</v>
      </c>
    </row>
    <row r="13" spans="1:18" x14ac:dyDescent="0.35">
      <c r="A13" s="6"/>
      <c r="B13" s="6"/>
      <c r="C13" s="6"/>
      <c r="D13" s="6"/>
      <c r="E13" s="6">
        <f t="shared" si="18"/>
        <v>0</v>
      </c>
      <c r="F13" s="6">
        <f t="shared" si="19"/>
        <v>0</v>
      </c>
      <c r="G13" s="6">
        <f t="shared" si="20"/>
        <v>0</v>
      </c>
      <c r="H13" s="6">
        <f t="shared" si="21"/>
        <v>0</v>
      </c>
      <c r="I13" s="6">
        <f t="shared" si="22"/>
        <v>0</v>
      </c>
      <c r="J13" s="6">
        <f t="shared" si="23"/>
        <v>0</v>
      </c>
      <c r="K13" s="6">
        <f t="shared" si="24"/>
        <v>0</v>
      </c>
      <c r="L13" s="6">
        <f t="shared" si="25"/>
        <v>0</v>
      </c>
      <c r="M13" s="6">
        <f t="shared" si="26"/>
        <v>0</v>
      </c>
      <c r="O13" s="12" t="s">
        <v>15</v>
      </c>
      <c r="P13" s="12" t="s">
        <v>17</v>
      </c>
      <c r="Q13" s="13" t="s">
        <v>23</v>
      </c>
      <c r="R13" s="13" t="s">
        <v>25</v>
      </c>
    </row>
    <row r="14" spans="1:18" x14ac:dyDescent="0.35">
      <c r="A14" s="6"/>
      <c r="B14" s="6"/>
      <c r="C14" s="6"/>
      <c r="D14" s="6"/>
      <c r="E14" s="6">
        <f t="shared" si="18"/>
        <v>0</v>
      </c>
      <c r="F14" s="6">
        <f t="shared" si="19"/>
        <v>0</v>
      </c>
      <c r="G14" s="6">
        <f t="shared" si="20"/>
        <v>0</v>
      </c>
      <c r="H14" s="6">
        <f t="shared" si="21"/>
        <v>0</v>
      </c>
      <c r="I14" s="6">
        <f t="shared" si="22"/>
        <v>0</v>
      </c>
      <c r="J14" s="6">
        <f t="shared" si="23"/>
        <v>0</v>
      </c>
      <c r="K14" s="6">
        <f t="shared" si="24"/>
        <v>0</v>
      </c>
      <c r="L14" s="6">
        <f t="shared" si="25"/>
        <v>0</v>
      </c>
      <c r="M14" s="6">
        <f t="shared" si="26"/>
        <v>0</v>
      </c>
      <c r="O14" s="11">
        <v>39702</v>
      </c>
      <c r="P14" s="11">
        <v>39496</v>
      </c>
      <c r="Q14" s="11">
        <v>40232</v>
      </c>
      <c r="R14" s="11">
        <v>40556</v>
      </c>
    </row>
    <row r="15" spans="1:18" x14ac:dyDescent="0.35">
      <c r="A15" s="6"/>
      <c r="B15" s="6"/>
      <c r="C15" s="6"/>
      <c r="D15" s="6"/>
      <c r="E15" s="6">
        <f t="shared" si="18"/>
        <v>0</v>
      </c>
      <c r="F15" s="6">
        <f t="shared" si="19"/>
        <v>0</v>
      </c>
      <c r="G15" s="6">
        <f t="shared" si="20"/>
        <v>0</v>
      </c>
      <c r="H15" s="6">
        <f t="shared" si="21"/>
        <v>0</v>
      </c>
      <c r="I15" s="6">
        <f t="shared" si="22"/>
        <v>0</v>
      </c>
      <c r="J15" s="6">
        <f t="shared" si="23"/>
        <v>0</v>
      </c>
      <c r="K15" s="6">
        <f t="shared" si="24"/>
        <v>0</v>
      </c>
      <c r="L15" s="6">
        <f t="shared" si="25"/>
        <v>0</v>
      </c>
      <c r="M15" s="6">
        <f t="shared" si="26"/>
        <v>0</v>
      </c>
      <c r="O15" s="8" t="s">
        <v>32</v>
      </c>
      <c r="P15" s="9"/>
      <c r="Q15" s="11" t="s">
        <v>4</v>
      </c>
      <c r="R15" s="11">
        <v>17496</v>
      </c>
    </row>
    <row r="16" spans="1:18" x14ac:dyDescent="0.35">
      <c r="A16" s="6"/>
      <c r="B16" s="6"/>
      <c r="C16" s="6"/>
      <c r="D16" s="6"/>
      <c r="E16" s="6">
        <f t="shared" si="18"/>
        <v>0</v>
      </c>
      <c r="F16" s="6">
        <f t="shared" si="19"/>
        <v>0</v>
      </c>
      <c r="G16" s="6">
        <f t="shared" si="20"/>
        <v>0</v>
      </c>
      <c r="H16" s="6">
        <f t="shared" si="21"/>
        <v>0</v>
      </c>
      <c r="I16" s="6">
        <f t="shared" si="22"/>
        <v>0</v>
      </c>
      <c r="J16" s="6">
        <f t="shared" si="23"/>
        <v>0</v>
      </c>
      <c r="K16" s="6">
        <f t="shared" si="24"/>
        <v>0</v>
      </c>
      <c r="L16" s="6">
        <f t="shared" si="25"/>
        <v>0</v>
      </c>
      <c r="M16" s="6">
        <f t="shared" si="26"/>
        <v>0</v>
      </c>
      <c r="O16" s="12" t="s">
        <v>15</v>
      </c>
      <c r="P16" s="12" t="s">
        <v>17</v>
      </c>
      <c r="Q16" s="13" t="s">
        <v>23</v>
      </c>
      <c r="R16" s="13" t="s">
        <v>25</v>
      </c>
    </row>
    <row r="17" spans="1:18" x14ac:dyDescent="0.35">
      <c r="A17" s="6"/>
      <c r="B17" s="6"/>
      <c r="C17" s="6"/>
      <c r="D17" s="6"/>
      <c r="E17" s="6">
        <f t="shared" si="18"/>
        <v>0</v>
      </c>
      <c r="F17" s="6">
        <f t="shared" si="19"/>
        <v>0</v>
      </c>
      <c r="G17" s="6">
        <f t="shared" si="20"/>
        <v>0</v>
      </c>
      <c r="H17" s="6">
        <f t="shared" si="21"/>
        <v>0</v>
      </c>
      <c r="I17" s="6">
        <f t="shared" si="22"/>
        <v>0</v>
      </c>
      <c r="J17" s="6">
        <f t="shared" si="23"/>
        <v>0</v>
      </c>
      <c r="K17" s="6">
        <f t="shared" si="24"/>
        <v>0</v>
      </c>
      <c r="L17" s="6">
        <f t="shared" si="25"/>
        <v>0</v>
      </c>
      <c r="M17" s="6">
        <f t="shared" si="26"/>
        <v>0</v>
      </c>
      <c r="O17" s="11">
        <v>17393</v>
      </c>
      <c r="P17" s="11">
        <v>17321</v>
      </c>
      <c r="Q17" s="11">
        <v>17568</v>
      </c>
      <c r="R17" s="11">
        <v>17671</v>
      </c>
    </row>
    <row r="18" spans="1:18" x14ac:dyDescent="0.35">
      <c r="A18" s="6"/>
      <c r="B18" s="6"/>
      <c r="C18" s="6"/>
      <c r="D18" s="6"/>
      <c r="E18" s="6">
        <f t="shared" si="18"/>
        <v>0</v>
      </c>
      <c r="F18" s="6">
        <f t="shared" si="19"/>
        <v>0</v>
      </c>
      <c r="G18" s="6">
        <f t="shared" si="20"/>
        <v>0</v>
      </c>
      <c r="H18" s="6">
        <f t="shared" si="21"/>
        <v>0</v>
      </c>
      <c r="I18" s="6">
        <f t="shared" si="22"/>
        <v>0</v>
      </c>
      <c r="J18" s="6">
        <f t="shared" si="23"/>
        <v>0</v>
      </c>
      <c r="K18" s="6">
        <f t="shared" si="24"/>
        <v>0</v>
      </c>
      <c r="L18" s="6">
        <f t="shared" si="25"/>
        <v>0</v>
      </c>
      <c r="M18" s="6">
        <f t="shared" si="26"/>
        <v>0</v>
      </c>
    </row>
    <row r="19" spans="1:18" x14ac:dyDescent="0.35">
      <c r="A19" s="6"/>
      <c r="B19" s="6"/>
      <c r="C19" s="6"/>
      <c r="D19" s="6"/>
      <c r="E19" s="6">
        <f t="shared" si="18"/>
        <v>0</v>
      </c>
      <c r="F19" s="6">
        <f t="shared" si="19"/>
        <v>0</v>
      </c>
      <c r="G19" s="6">
        <f t="shared" si="20"/>
        <v>0</v>
      </c>
      <c r="H19" s="6">
        <f t="shared" si="21"/>
        <v>0</v>
      </c>
      <c r="I19" s="6">
        <f t="shared" si="22"/>
        <v>0</v>
      </c>
      <c r="J19" s="6">
        <f t="shared" si="23"/>
        <v>0</v>
      </c>
      <c r="K19" s="6">
        <f t="shared" si="24"/>
        <v>0</v>
      </c>
      <c r="L19" s="6">
        <f t="shared" si="25"/>
        <v>0</v>
      </c>
      <c r="M19" s="6">
        <f t="shared" si="26"/>
        <v>0</v>
      </c>
    </row>
  </sheetData>
  <mergeCells count="4">
    <mergeCell ref="O3:R3"/>
    <mergeCell ref="O11:R11"/>
    <mergeCell ref="O12:P12"/>
    <mergeCell ref="O15:P1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ursshubhu</dc:creator>
  <cp:lastModifiedBy>ursshubhu</cp:lastModifiedBy>
  <dcterms:created xsi:type="dcterms:W3CDTF">2023-02-26T08:52:03Z</dcterms:created>
  <dcterms:modified xsi:type="dcterms:W3CDTF">2023-02-26T10:14:46Z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2023-02-26T09:41:55Z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1725d702-8469-4c40-9098-403899451b12</vt:lpwstr>
  </property>
  <property fmtid="{D5CDD505-2E9C-101B-9397-08002B2CF9AE}" pid="7" name="MSIP_Label_defa4170-0d19-0005-0004-bc88714345d2_ActionId">
    <vt:lpwstr>5d62c978-e55b-4ca1-a652-3495c1832ac5</vt:lpwstr>
  </property>
  <property fmtid="{D5CDD505-2E9C-101B-9397-08002B2CF9AE}" pid="8" name="MSIP_Label_defa4170-0d19-0005-0004-bc88714345d2_ContentBits">
    <vt:lpwstr>0</vt:lpwstr>
  </property>
</Properties>
</file>