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ard Infinity\Excel\Excel Capston Project\Apple Playstore\"/>
    </mc:Choice>
  </mc:AlternateContent>
  <xr:revisionPtr revIDLastSave="0" documentId="13_ncr:1_{06D22420-7249-49D5-B962-9DEFB930F7FD}" xr6:coauthVersionLast="47" xr6:coauthVersionMax="47" xr10:uidLastSave="{00000000-0000-0000-0000-000000000000}"/>
  <bookViews>
    <workbookView xWindow="-120" yWindow="-120" windowWidth="29040" windowHeight="15840" xr2:uid="{479E3208-4D3E-4F48-95C0-368759C52601}"/>
  </bookViews>
  <sheets>
    <sheet name="Sheet1" sheetId="1" r:id="rId1"/>
    <sheet name="Pivot Table" sheetId="2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2" i="1"/>
</calcChain>
</file>

<file path=xl/sharedStrings.xml><?xml version="1.0" encoding="utf-8"?>
<sst xmlns="http://schemas.openxmlformats.org/spreadsheetml/2006/main" count="4214" uniqueCount="1418">
  <si>
    <t>Rank</t>
  </si>
  <si>
    <t>Name</t>
  </si>
  <si>
    <t>Developer</t>
  </si>
  <si>
    <t>Category</t>
  </si>
  <si>
    <t>Size</t>
  </si>
  <si>
    <t>Star Rating</t>
  </si>
  <si>
    <t>Reviews</t>
  </si>
  <si>
    <t>Downloads</t>
  </si>
  <si>
    <t>Rated for</t>
  </si>
  <si>
    <t>Download in Lakh</t>
  </si>
  <si>
    <t>Ratings</t>
  </si>
  <si>
    <t>Size IN MB</t>
  </si>
  <si>
    <t>Reviews in lakh</t>
  </si>
  <si>
    <t>Meesho: Online Shopping App</t>
  </si>
  <si>
    <t>Meesho</t>
  </si>
  <si>
    <t>Shopping</t>
  </si>
  <si>
    <t>15 MB</t>
  </si>
  <si>
    <t>15L</t>
  </si>
  <si>
    <t>10Cr+</t>
  </si>
  <si>
    <t>3+</t>
  </si>
  <si>
    <t>Shopee: Online Shopping</t>
  </si>
  <si>
    <t>Shopee</t>
  </si>
  <si>
    <t>68 MB</t>
  </si>
  <si>
    <t>76T</t>
  </si>
  <si>
    <t>1Cr+</t>
  </si>
  <si>
    <t>Instagram</t>
  </si>
  <si>
    <t>Social</t>
  </si>
  <si>
    <t>41 MB</t>
  </si>
  <si>
    <t>13Cr</t>
  </si>
  <si>
    <t>100Cr+</t>
  </si>
  <si>
    <t>12+</t>
  </si>
  <si>
    <t>MX Player: Videos, OTT &amp; Games</t>
  </si>
  <si>
    <t>MX Media (formerly J2 Interactive)</t>
  </si>
  <si>
    <t>Video Players &amp; Editors</t>
  </si>
  <si>
    <t>36 MB</t>
  </si>
  <si>
    <t>1Cr</t>
  </si>
  <si>
    <t>speedfiy</t>
  </si>
  <si>
    <t>PRIME DIGITAL PTE. LTD.</t>
  </si>
  <si>
    <t>Tools</t>
  </si>
  <si>
    <t>12 MB</t>
  </si>
  <si>
    <t>41T</t>
  </si>
  <si>
    <t>Snapchat</t>
  </si>
  <si>
    <t>Snap Inc</t>
  </si>
  <si>
    <t>Communication</t>
  </si>
  <si>
    <t>64 MB</t>
  </si>
  <si>
    <t>2Cr</t>
  </si>
  <si>
    <t>ZOOM Cloud Meetings</t>
  </si>
  <si>
    <t>zoom.us</t>
  </si>
  <si>
    <t>Business</t>
  </si>
  <si>
    <t>47 MB</t>
  </si>
  <si>
    <t>34L</t>
  </si>
  <si>
    <t>50Cr+</t>
  </si>
  <si>
    <t>Flipkart Online Shopping App</t>
  </si>
  <si>
    <t>Flipkart</t>
  </si>
  <si>
    <t>18 MB</t>
  </si>
  <si>
    <t>Telegram</t>
  </si>
  <si>
    <t>Telegram FZ-LLC</t>
  </si>
  <si>
    <t>28 MB</t>
  </si>
  <si>
    <t>Chingari - powered by GARI</t>
  </si>
  <si>
    <t>Chingari</t>
  </si>
  <si>
    <t>56 MB</t>
  </si>
  <si>
    <t>4L</t>
  </si>
  <si>
    <t>5Cr+</t>
  </si>
  <si>
    <t>mAst: Music Status Video Maker</t>
  </si>
  <si>
    <t>Mast Team</t>
  </si>
  <si>
    <t>65 MB</t>
  </si>
  <si>
    <t>2L</t>
  </si>
  <si>
    <t>Google Meet</t>
  </si>
  <si>
    <t>Google LLC</t>
  </si>
  <si>
    <t>22 MB</t>
  </si>
  <si>
    <t>20L</t>
  </si>
  <si>
    <t>PhonePe: UPI, Recharge, Investment, Insurance</t>
  </si>
  <si>
    <t>PhonePe</t>
  </si>
  <si>
    <t>Finance</t>
  </si>
  <si>
    <t>35 MB</t>
  </si>
  <si>
    <t>77L</t>
  </si>
  <si>
    <t>Truecaller: Caller ID &amp; Block</t>
  </si>
  <si>
    <t>Truecaller</t>
  </si>
  <si>
    <t>69 MB</t>
  </si>
  <si>
    <t>MyJio: For Everything Jio</t>
  </si>
  <si>
    <t>Jio Platforms Limited</t>
  </si>
  <si>
    <t>Productivity</t>
  </si>
  <si>
    <t>42 MB</t>
  </si>
  <si>
    <t>Shopsy Shopping App - Flipkart</t>
  </si>
  <si>
    <t>Shopsy</t>
  </si>
  <si>
    <t>17 MB</t>
  </si>
  <si>
    <t>Facebook</t>
  </si>
  <si>
    <t>Meta Platforms, Inc.</t>
  </si>
  <si>
    <t>51 MB</t>
  </si>
  <si>
    <t>12Cr</t>
  </si>
  <si>
    <t>500Cr+</t>
  </si>
  <si>
    <t>WhatsApp Business</t>
  </si>
  <si>
    <t>WhatsApp LLC</t>
  </si>
  <si>
    <t>32 MB</t>
  </si>
  <si>
    <t>69L</t>
  </si>
  <si>
    <t>ShareKaro: File Sharing</t>
  </si>
  <si>
    <t>ShareKaro Team</t>
  </si>
  <si>
    <t>14 MB</t>
  </si>
  <si>
    <t>Gaana Music : Songs &amp; Podcasts</t>
  </si>
  <si>
    <t>Gamma Gaana Ltd</t>
  </si>
  <si>
    <t>Music &amp; Audio</t>
  </si>
  <si>
    <t>31 MB</t>
  </si>
  <si>
    <t>45L</t>
  </si>
  <si>
    <t>Amazon Prime Video</t>
  </si>
  <si>
    <t>Amazon Mobile LLC</t>
  </si>
  <si>
    <t>Entertainment</t>
  </si>
  <si>
    <t>32L</t>
  </si>
  <si>
    <t>Paytm -UPI, Money Transfer, Recharge, Bill Payment</t>
  </si>
  <si>
    <t>Paytm - One97 Communications Ltd.</t>
  </si>
  <si>
    <t>Hotstar</t>
  </si>
  <si>
    <t>Novi Digital</t>
  </si>
  <si>
    <t>23 MB</t>
  </si>
  <si>
    <t>WhatsApp Messenger</t>
  </si>
  <si>
    <t>15Cr</t>
  </si>
  <si>
    <t>All Video Downloader</t>
  </si>
  <si>
    <t>All Video Downloader &amp; Story Saver Apps</t>
  </si>
  <si>
    <t>7.2 MB</t>
  </si>
  <si>
    <t>46T</t>
  </si>
  <si>
    <t>Pocket FM: Audiobook &amp; Podcast</t>
  </si>
  <si>
    <t>Pocket FM</t>
  </si>
  <si>
    <t>16 MB</t>
  </si>
  <si>
    <t>7L</t>
  </si>
  <si>
    <t>ShareMe: File sharing</t>
  </si>
  <si>
    <t>Xiaomi Inc.</t>
  </si>
  <si>
    <t>14L</t>
  </si>
  <si>
    <t>FacePlay - Face Swap Video</t>
  </si>
  <si>
    <t>INNOVATIONAL TECHNOLOGIES LIMITED</t>
  </si>
  <si>
    <t>37 MB</t>
  </si>
  <si>
    <t>1L</t>
  </si>
  <si>
    <t>Google Pay: Secure UPI payment</t>
  </si>
  <si>
    <t>20 MB</t>
  </si>
  <si>
    <t>71L</t>
  </si>
  <si>
    <t>PLAYit-All in One Video Player</t>
  </si>
  <si>
    <t>PLAYIT TECHNOLOGY PTE. LTD.</t>
  </si>
  <si>
    <t>35L</t>
  </si>
  <si>
    <t>Josh: Short Videos App</t>
  </si>
  <si>
    <t>Ver Se Innovation</t>
  </si>
  <si>
    <t>38 MB</t>
  </si>
  <si>
    <t>6L</t>
  </si>
  <si>
    <t>ZEE5:Movies, Web Series &amp; more</t>
  </si>
  <si>
    <t>Z5X Global FZ LLC</t>
  </si>
  <si>
    <t>21 MB</t>
  </si>
  <si>
    <t>12L</t>
  </si>
  <si>
    <t>JioMart Online Shopping App</t>
  </si>
  <si>
    <t>11 MB</t>
  </si>
  <si>
    <t>10L</t>
  </si>
  <si>
    <t>Dailyhunt - Local &amp; National News, Videos, Cricket</t>
  </si>
  <si>
    <t>Eterno Infotech</t>
  </si>
  <si>
    <t>News &amp; Magazines</t>
  </si>
  <si>
    <t>13 MB</t>
  </si>
  <si>
    <t>16L</t>
  </si>
  <si>
    <t>Airtel Thanks â€“ Recharge, Bill Pay, UPI &amp; Bank</t>
  </si>
  <si>
    <t>Airtel</t>
  </si>
  <si>
    <t>30 MB</t>
  </si>
  <si>
    <t>57L</t>
  </si>
  <si>
    <t>Translate All- Easy Translator</t>
  </si>
  <si>
    <t>BaronBaron</t>
  </si>
  <si>
    <t>66 MB</t>
  </si>
  <si>
    <t>5T</t>
  </si>
  <si>
    <t>50L+</t>
  </si>
  <si>
    <t>ShareChat - Made in India</t>
  </si>
  <si>
    <t>ShareChat</t>
  </si>
  <si>
    <t>54 MB</t>
  </si>
  <si>
    <t>30L</t>
  </si>
  <si>
    <t>JioSaavn Music &amp; Radio â€“ JioTunes, Podcasts, Songs</t>
  </si>
  <si>
    <t>Saavn Media Limited</t>
  </si>
  <si>
    <t>38L</t>
  </si>
  <si>
    <t>Rizzle - Short Video Maker</t>
  </si>
  <si>
    <t>Silverlabs Technologies, Inc.</t>
  </si>
  <si>
    <t>43 MB</t>
  </si>
  <si>
    <t>Wynk Music -Songs &amp; HelloTunes</t>
  </si>
  <si>
    <t>Noizz: video editor with music</t>
  </si>
  <si>
    <t>Noizz Team</t>
  </si>
  <si>
    <t>5L</t>
  </si>
  <si>
    <t>Mivi:Music&amp;Lyrical Video Maker</t>
  </si>
  <si>
    <t>Music Video Studio</t>
  </si>
  <si>
    <t>Amazon India - Shop &amp; Pay</t>
  </si>
  <si>
    <t>57 MB</t>
  </si>
  <si>
    <t>79L</t>
  </si>
  <si>
    <t>Mivita - Face Swap Video Maker</t>
  </si>
  <si>
    <t>vakie</t>
  </si>
  <si>
    <t>3T</t>
  </si>
  <si>
    <t>10L+</t>
  </si>
  <si>
    <t>Moj - India's Most Popular Short Video App</t>
  </si>
  <si>
    <t>101 MB</t>
  </si>
  <si>
    <t>11L</t>
  </si>
  <si>
    <t>Share Karo: Transfer, Share it</t>
  </si>
  <si>
    <t>50T</t>
  </si>
  <si>
    <t>Facebook Lite</t>
  </si>
  <si>
    <t>1.6 MB</t>
  </si>
  <si>
    <t>Tiki - Short Video Community</t>
  </si>
  <si>
    <t>DOL Technology PTE.LTD.</t>
  </si>
  <si>
    <t>MX TakaTak Short Video App</t>
  </si>
  <si>
    <t>53 MB</t>
  </si>
  <si>
    <t>8L</t>
  </si>
  <si>
    <t>Junk Smasher - Phone Cleaner</t>
  </si>
  <si>
    <t>InnoDev Pro Team</t>
  </si>
  <si>
    <t>81T</t>
  </si>
  <si>
    <t>Instagram Lite</t>
  </si>
  <si>
    <t>2.1 MB</t>
  </si>
  <si>
    <t>Smart Clean-Booster,Cleaner</t>
  </si>
  <si>
    <t>lj1831952@gmail.com</t>
  </si>
  <si>
    <t>23T</t>
  </si>
  <si>
    <t>Mystery Lite</t>
  </si>
  <si>
    <t>Mystery Solutions PTE.LTD.</t>
  </si>
  <si>
    <t>55T</t>
  </si>
  <si>
    <t>Calculator Lock: Gallery Vault</t>
  </si>
  <si>
    <t>Smart Utils Dev Team</t>
  </si>
  <si>
    <t>34 MB</t>
  </si>
  <si>
    <t>87T</t>
  </si>
  <si>
    <t>Public - Indian Local Videos</t>
  </si>
  <si>
    <t>Public app</t>
  </si>
  <si>
    <t>speedfiy Pro</t>
  </si>
  <si>
    <t>22T</t>
  </si>
  <si>
    <t>Resso Music - Songs &amp; Lyrics</t>
  </si>
  <si>
    <t>Moon Video Inc.</t>
  </si>
  <si>
    <t>48 MB</t>
  </si>
  <si>
    <t>File Recovery</t>
  </si>
  <si>
    <t>7.0 MB</t>
  </si>
  <si>
    <t>Video Editor &amp; Maker - InShot</t>
  </si>
  <si>
    <t>InShot Video Editor</t>
  </si>
  <si>
    <t>Photography</t>
  </si>
  <si>
    <t>52 MB</t>
  </si>
  <si>
    <t>EPIK - Photo Editor</t>
  </si>
  <si>
    <t>SNOW, Inc.</t>
  </si>
  <si>
    <t>88 MB</t>
  </si>
  <si>
    <t>25T</t>
  </si>
  <si>
    <t>Instore: Story Saver, Story, Video Downloader</t>
  </si>
  <si>
    <t>Apps for Creators</t>
  </si>
  <si>
    <t>24 MB</t>
  </si>
  <si>
    <t>3L</t>
  </si>
  <si>
    <t>XCall - Global Phone Call App</t>
  </si>
  <si>
    <t>Vee Tools Studio</t>
  </si>
  <si>
    <t>KineMaster - Video Editor</t>
  </si>
  <si>
    <t>KineMaster Corporation</t>
  </si>
  <si>
    <t>47L</t>
  </si>
  <si>
    <t>Where is my Train : Indian Railway Train Status</t>
  </si>
  <si>
    <t>Sigmoid Labs and its Affiliates</t>
  </si>
  <si>
    <t>Travel &amp; Local</t>
  </si>
  <si>
    <t>10 MB</t>
  </si>
  <si>
    <t>28L</t>
  </si>
  <si>
    <t>Messenger</t>
  </si>
  <si>
    <t>8Cr</t>
  </si>
  <si>
    <t>Zili - Short Video App for India | Funny</t>
  </si>
  <si>
    <t>Zili</t>
  </si>
  <si>
    <t>25 MB</t>
  </si>
  <si>
    <t>DealShare - Online Grocery App</t>
  </si>
  <si>
    <t>dealshare.in</t>
  </si>
  <si>
    <t>JioTV</t>
  </si>
  <si>
    <t>VN Video Editor Maker VlogNow</t>
  </si>
  <si>
    <t>Ubiquiti Labs, LLC</t>
  </si>
  <si>
    <t>125 MB</t>
  </si>
  <si>
    <t>13L</t>
  </si>
  <si>
    <t>Global- Fast VPN Proxy Servers</t>
  </si>
  <si>
    <t>Bobble Indic Keyboard</t>
  </si>
  <si>
    <t>Bobble AI</t>
  </si>
  <si>
    <t>26 MB</t>
  </si>
  <si>
    <t>Swift Booster - Smart Cleaner</t>
  </si>
  <si>
    <t>Pangolin Tech</t>
  </si>
  <si>
    <t>52T</t>
  </si>
  <si>
    <t>Picsart Photo and Video Editor</t>
  </si>
  <si>
    <t>PicsArt, Inc.</t>
  </si>
  <si>
    <t>Snapdeal: Online Shopping App</t>
  </si>
  <si>
    <t>Snapdeal Limited</t>
  </si>
  <si>
    <t>23L</t>
  </si>
  <si>
    <t>Zomato - Online Food Delivery &amp; Restaurant Reviews</t>
  </si>
  <si>
    <t>Zomato</t>
  </si>
  <si>
    <t>Food &amp; Drink</t>
  </si>
  <si>
    <t>60L</t>
  </si>
  <si>
    <t>Vast VPN - Secure VPN Proxy</t>
  </si>
  <si>
    <t>Vast Security Innovation Lab</t>
  </si>
  <si>
    <t>32T</t>
  </si>
  <si>
    <t>Files by Google</t>
  </si>
  <si>
    <t>6.2 MB</t>
  </si>
  <si>
    <t>53L</t>
  </si>
  <si>
    <t>Spotify: Play music &amp; podcasts</t>
  </si>
  <si>
    <t>Spotify AB</t>
  </si>
  <si>
    <t>27 MB</t>
  </si>
  <si>
    <t>InShare - Share Apps &amp; File Transfer</t>
  </si>
  <si>
    <t>InShot Inc.</t>
  </si>
  <si>
    <t>VITA - Video Editor &amp; Maker</t>
  </si>
  <si>
    <t>92 MB</t>
  </si>
  <si>
    <t>Vido : Lyrical Video Status Maker</t>
  </si>
  <si>
    <t>Vido - Video Status Maker</t>
  </si>
  <si>
    <t>19 MB</t>
  </si>
  <si>
    <t>RTO Vehicle Information</t>
  </si>
  <si>
    <t>Learn English In Hindi - Translator &amp; Dictionary</t>
  </si>
  <si>
    <t>Auto &amp; Vehicles</t>
  </si>
  <si>
    <t>Teachmint - Live Classroom App</t>
  </si>
  <si>
    <t>Teachmint Technologies</t>
  </si>
  <si>
    <t>Education</t>
  </si>
  <si>
    <t>Snapseed</t>
  </si>
  <si>
    <t>AIO Social Media Browser</t>
  </si>
  <si>
    <t>8.5 MB</t>
  </si>
  <si>
    <t>4T</t>
  </si>
  <si>
    <t>Google Play Games</t>
  </si>
  <si>
    <t>X Sender Share: File Transfer</t>
  </si>
  <si>
    <t>Everyday Apps by Appytome Tech</t>
  </si>
  <si>
    <t>7T</t>
  </si>
  <si>
    <t>SonyLIV:Entertainment &amp; Sports</t>
  </si>
  <si>
    <t>Sony Pictures Networks India Pvt. Ltd</t>
  </si>
  <si>
    <t>Vi App - Recharges &amp; Music</t>
  </si>
  <si>
    <t>Vodafone Idea Ltd.</t>
  </si>
  <si>
    <t>46 MB</t>
  </si>
  <si>
    <t>25L</t>
  </si>
  <si>
    <t>AJIO Online Shopping App</t>
  </si>
  <si>
    <t>Reliance Retail Ltd</t>
  </si>
  <si>
    <t>21L</t>
  </si>
  <si>
    <t>Beat.ly - Music Video Maker with Effects</t>
  </si>
  <si>
    <t>Beat.ly music video maker with effects. Ltd</t>
  </si>
  <si>
    <t>45 MB</t>
  </si>
  <si>
    <t>9L</t>
  </si>
  <si>
    <t>CoinDCX:Bitcoin Investment App</t>
  </si>
  <si>
    <t>CoinDCX Official</t>
  </si>
  <si>
    <t>Voice Access</t>
  </si>
  <si>
    <t>24T</t>
  </si>
  <si>
    <t>Fast Clean</t>
  </si>
  <si>
    <t>swmail9@gmail.com</t>
  </si>
  <si>
    <t>FastCandy - Private &amp; Fast</t>
  </si>
  <si>
    <t>Sung-hwi Lee</t>
  </si>
  <si>
    <t>1T</t>
  </si>
  <si>
    <t>apna: Job Search India, Vacancy Alert, Online Work</t>
  </si>
  <si>
    <t>apna</t>
  </si>
  <si>
    <t>Pratilipi - World of Stories</t>
  </si>
  <si>
    <t>Pratilipi</t>
  </si>
  <si>
    <t>Books &amp; Reference</t>
  </si>
  <si>
    <t>AbTalk Call - Worldwide Call</t>
  </si>
  <si>
    <t>Abtalk Call</t>
  </si>
  <si>
    <t>70T</t>
  </si>
  <si>
    <t>Brainly â€” Solve Doubts</t>
  </si>
  <si>
    <t>Brainly</t>
  </si>
  <si>
    <t>Myntra Online Shopping App</t>
  </si>
  <si>
    <t>Myntra</t>
  </si>
  <si>
    <t>36L</t>
  </si>
  <si>
    <t>Video downloader for Instagram</t>
  </si>
  <si>
    <t>ETM Video Downloader</t>
  </si>
  <si>
    <t>Microsoft Teams</t>
  </si>
  <si>
    <t>Microsoft Corporation</t>
  </si>
  <si>
    <t>67 MB</t>
  </si>
  <si>
    <t>RavoVPN-Security&amp;Privacy&amp; Fast Proxy</t>
  </si>
  <si>
    <t>Five Oceans E-Commerce</t>
  </si>
  <si>
    <t>65T</t>
  </si>
  <si>
    <t>mAadhaar</t>
  </si>
  <si>
    <t>Unique Identification Authority of India</t>
  </si>
  <si>
    <t>YONO SBI: Banking &amp; Lifestyle</t>
  </si>
  <si>
    <t>State Bank of India</t>
  </si>
  <si>
    <t>Moj Lite</t>
  </si>
  <si>
    <t>Swiggy : Food Delivery &amp; More</t>
  </si>
  <si>
    <t>Swiggy</t>
  </si>
  <si>
    <t>29L</t>
  </si>
  <si>
    <t>Save Video Status for WhatsApp</t>
  </si>
  <si>
    <t>Status Images, inc. Photo &amp; Video Downloader Apps</t>
  </si>
  <si>
    <t>5.8 MB</t>
  </si>
  <si>
    <t>77T</t>
  </si>
  <si>
    <t>Shield VPN - Private VPN Proxy</t>
  </si>
  <si>
    <t>Canva: Design, Photo &amp; Video</t>
  </si>
  <si>
    <t>Canva</t>
  </si>
  <si>
    <t>Art &amp; Design</t>
  </si>
  <si>
    <t>66L</t>
  </si>
  <si>
    <t>PDF Reader - PDF Viewer</t>
  </si>
  <si>
    <t>TrustedApp</t>
  </si>
  <si>
    <t>Clean Master Ultra - Clean and Boost</t>
  </si>
  <si>
    <t>Jomapp LLC</t>
  </si>
  <si>
    <t>9.6 MB</t>
  </si>
  <si>
    <t>Duolingo: Learn English Free</t>
  </si>
  <si>
    <t>Duolingo</t>
  </si>
  <si>
    <t>India's largest Community app - Kutumb</t>
  </si>
  <si>
    <t>Kutumb App</t>
  </si>
  <si>
    <t>92T</t>
  </si>
  <si>
    <t>Navi: Loans &amp; Health Insurance</t>
  </si>
  <si>
    <t>navi.com</t>
  </si>
  <si>
    <t>Zepto: 10-Min Grocery Delivery</t>
  </si>
  <si>
    <t>KiranaKart Technologies Private Limited</t>
  </si>
  <si>
    <t>MAX Booster</t>
  </si>
  <si>
    <t>Cleaner Booster Team</t>
  </si>
  <si>
    <t>21T</t>
  </si>
  <si>
    <t>OLX: Buy &amp; Sell Near You with Online Classifieds</t>
  </si>
  <si>
    <t>OLX Global B.V.</t>
  </si>
  <si>
    <t>BYJU'S â€“ The Learning App</t>
  </si>
  <si>
    <t>BYJU'S</t>
  </si>
  <si>
    <t>76 MB</t>
  </si>
  <si>
    <t>17L</t>
  </si>
  <si>
    <t>UMANG</t>
  </si>
  <si>
    <t>MeitY, Government Of India</t>
  </si>
  <si>
    <t>VLC for Android</t>
  </si>
  <si>
    <t>Videolabs</t>
  </si>
  <si>
    <t>Train Status Ticket Book PNR</t>
  </si>
  <si>
    <t>ixigo - IRCTC Authorised Partner, Flight Tickets</t>
  </si>
  <si>
    <t>19L</t>
  </si>
  <si>
    <t>Call Flash - Colorful phone</t>
  </si>
  <si>
    <t>Privacy Guard +</t>
  </si>
  <si>
    <t>33 MB</t>
  </si>
  <si>
    <t>YouTube Studio</t>
  </si>
  <si>
    <t>MVBit- MV video status maker</t>
  </si>
  <si>
    <t>mvbit</t>
  </si>
  <si>
    <t>80T</t>
  </si>
  <si>
    <t>PhonePe Business</t>
  </si>
  <si>
    <t>All Recovery : Photo Video &amp; Contacts</t>
  </si>
  <si>
    <t>Photo and Video apps</t>
  </si>
  <si>
    <t>6.4 MB</t>
  </si>
  <si>
    <t>57T</t>
  </si>
  <si>
    <t>Netflix</t>
  </si>
  <si>
    <t>Netflix, Inc.</t>
  </si>
  <si>
    <t>Speed VPN - Fast Secure Proxy</t>
  </si>
  <si>
    <t>Key APP Team</t>
  </si>
  <si>
    <t>Twitter</t>
  </si>
  <si>
    <t>Twitter, Inc.</t>
  </si>
  <si>
    <t>39 MB</t>
  </si>
  <si>
    <t>Adobe Lightroom: Photo Editor</t>
  </si>
  <si>
    <t>Adobe</t>
  </si>
  <si>
    <t>99 MB</t>
  </si>
  <si>
    <t>Biugo-video maker&amp;video editor</t>
  </si>
  <si>
    <t>Share Karo: Share Apps, File Transfer, Shareit</t>
  </si>
  <si>
    <t>Appyhigh Technology</t>
  </si>
  <si>
    <t>1DM: Adblock Browser, Video &amp; Torrent Downloader</t>
  </si>
  <si>
    <t>Vicky Bonick</t>
  </si>
  <si>
    <t>Dainik Bhaskar:Hindi News Paper App, ePaper, Video</t>
  </si>
  <si>
    <t>Dainik Bhaskar Group</t>
  </si>
  <si>
    <t>8.3 MB</t>
  </si>
  <si>
    <t>B612 Camera&amp;Photo/Video Editor</t>
  </si>
  <si>
    <t>120 MB</t>
  </si>
  <si>
    <t>73L</t>
  </si>
  <si>
    <t>AppLock</t>
  </si>
  <si>
    <t>DoMobile AppLock</t>
  </si>
  <si>
    <t>Unacademy Learner App</t>
  </si>
  <si>
    <t>Unacademy</t>
  </si>
  <si>
    <t>Rooter: Watch Gaming &amp; Esports</t>
  </si>
  <si>
    <t>Rooter Sports</t>
  </si>
  <si>
    <t>Sports</t>
  </si>
  <si>
    <t>HD Video Projector Simulator</t>
  </si>
  <si>
    <t>Ultra HD Video Player</t>
  </si>
  <si>
    <t>20T</t>
  </si>
  <si>
    <t>Zenly - Your map, your people</t>
  </si>
  <si>
    <t>ZENLY</t>
  </si>
  <si>
    <t>40 MB</t>
  </si>
  <si>
    <t>Google Translate</t>
  </si>
  <si>
    <t>82L</t>
  </si>
  <si>
    <t>ZArchiver</t>
  </si>
  <si>
    <t>ZDevs</t>
  </si>
  <si>
    <t>4.3 MB</t>
  </si>
  <si>
    <t>Photo Editor Pro</t>
  </si>
  <si>
    <t>27L</t>
  </si>
  <si>
    <t>Adobe Scan: PDF Scanner, OCR</t>
  </si>
  <si>
    <t>29 MB</t>
  </si>
  <si>
    <t>StarMaker: Sing Karaoke, Record music videos</t>
  </si>
  <si>
    <t>StarMaker Interactive</t>
  </si>
  <si>
    <t>82 MB</t>
  </si>
  <si>
    <t>HD Video Screen Cast</t>
  </si>
  <si>
    <t>The 26 Blinders</t>
  </si>
  <si>
    <t>8T</t>
  </si>
  <si>
    <t>1L+</t>
  </si>
  <si>
    <t>OKEN - CamScanner, PDF scanner</t>
  </si>
  <si>
    <t>CAMBYTE Pte. Ltd.</t>
  </si>
  <si>
    <t>Lokal App : Local area updates</t>
  </si>
  <si>
    <t>Lokal Made in India Local Updates &amp; Local Jobs app</t>
  </si>
  <si>
    <t>62T</t>
  </si>
  <si>
    <t>DigiLocker</t>
  </si>
  <si>
    <t>National eGovernance Division, Government of India</t>
  </si>
  <si>
    <t>BoloJi Pro</t>
  </si>
  <si>
    <t>Slight Team</t>
  </si>
  <si>
    <t>18+</t>
  </si>
  <si>
    <t>Yaari: Online Shopping App</t>
  </si>
  <si>
    <t>Indiabulls Integrated Services Limited</t>
  </si>
  <si>
    <t>6.0 MB</t>
  </si>
  <si>
    <t>YouTube Kids</t>
  </si>
  <si>
    <t>Teacher Approved</t>
  </si>
  <si>
    <t>18L</t>
  </si>
  <si>
    <t>Ullu</t>
  </si>
  <si>
    <t>ULLU Digital Pvt Ltd</t>
  </si>
  <si>
    <t>Groww - Stocks, Demat, Mutual Fund, SIP</t>
  </si>
  <si>
    <t>Groww - Stock Trading, Demat, Mutual Funds, SIP</t>
  </si>
  <si>
    <t>iFace: AI Cartoon Photo Editor</t>
  </si>
  <si>
    <t>PENGPENG</t>
  </si>
  <si>
    <t>2T</t>
  </si>
  <si>
    <t>Bajaj Finserv-Loan,UPI,Payment</t>
  </si>
  <si>
    <t>Bajaj Finance Limited</t>
  </si>
  <si>
    <t>Daily VPN - Super Secure VPN</t>
  </si>
  <si>
    <t>Daily VPN</t>
  </si>
  <si>
    <t>30T</t>
  </si>
  <si>
    <t>Applock</t>
  </si>
  <si>
    <t>35T</t>
  </si>
  <si>
    <t>CallApp: Caller ID &amp; Recording</t>
  </si>
  <si>
    <t>CallApp Caller ID, Call Recorder &amp; Spam Blocker</t>
  </si>
  <si>
    <t>FileMaster: File Manage, File Transfer Power Clean</t>
  </si>
  <si>
    <t>SmartVisionMobi</t>
  </si>
  <si>
    <t>ZEDGEâ„¢ Wallpapers &amp; Ringtones</t>
  </si>
  <si>
    <t>Zedge</t>
  </si>
  <si>
    <t>Personalisation</t>
  </si>
  <si>
    <t>95L</t>
  </si>
  <si>
    <t>CoinSwitch: Bitcoin &amp; Crypto</t>
  </si>
  <si>
    <t>CoinSwitch</t>
  </si>
  <si>
    <t>MX Player Online: OTT &amp; Games</t>
  </si>
  <si>
    <t>75T</t>
  </si>
  <si>
    <t>Voot, Bigg Boss S15, Colors TV</t>
  </si>
  <si>
    <t>Viacom18 Digital Media</t>
  </si>
  <si>
    <t>Sticker.ly - Sticker Maker</t>
  </si>
  <si>
    <t>PDF Viewer - PDF Reader</t>
  </si>
  <si>
    <t>Photo Video Maker With Music Studio</t>
  </si>
  <si>
    <t>8.7 MB</t>
  </si>
  <si>
    <t>Video Downloader - Video Downloader App</t>
  </si>
  <si>
    <t>Simple Design Ltd.</t>
  </si>
  <si>
    <t>9.1 MB</t>
  </si>
  <si>
    <t>Pinterest</t>
  </si>
  <si>
    <t>Lifestyle</t>
  </si>
  <si>
    <t>87L</t>
  </si>
  <si>
    <t>Kuku FM - Audiobooks &amp; Stories</t>
  </si>
  <si>
    <t>Kuku FM</t>
  </si>
  <si>
    <t>WPS Office-PDF,Word,Excel,PPT</t>
  </si>
  <si>
    <t>WPS SOFTWARE PTE. LTD.</t>
  </si>
  <si>
    <t>HD Video Screen Mirroring</t>
  </si>
  <si>
    <t>Panas Apps Vally</t>
  </si>
  <si>
    <t>7.5 MB</t>
  </si>
  <si>
    <t>Screen Mirrroring HD Video</t>
  </si>
  <si>
    <t>KP Tech Media</t>
  </si>
  <si>
    <t>Brave Private Web Browser</t>
  </si>
  <si>
    <t>Brave Software</t>
  </si>
  <si>
    <t>79 MB</t>
  </si>
  <si>
    <t>Remini - AI Photo Enhancer</t>
  </si>
  <si>
    <t>Splice Video Editor</t>
  </si>
  <si>
    <t>FRAAZO - Grocery Shopping App</t>
  </si>
  <si>
    <t>Fraazo</t>
  </si>
  <si>
    <t>31T</t>
  </si>
  <si>
    <t>Document Scanner (Made in India) - PDF Creator</t>
  </si>
  <si>
    <t>Lufick</t>
  </si>
  <si>
    <t>Domino's Pizza - Online Food Delivery App</t>
  </si>
  <si>
    <t>Jubilant Foodworks</t>
  </si>
  <si>
    <t>Aarogya Setu</t>
  </si>
  <si>
    <t>National Informatics Centre.</t>
  </si>
  <si>
    <t>Health &amp; Fitness</t>
  </si>
  <si>
    <t>3.1 MB</t>
  </si>
  <si>
    <t>imo video calls and chat</t>
  </si>
  <si>
    <t>imo.im</t>
  </si>
  <si>
    <t>Fi Money - Smarter Banking</t>
  </si>
  <si>
    <t>epiFi Technologies Private Limited</t>
  </si>
  <si>
    <t>13T</t>
  </si>
  <si>
    <t>what3words</t>
  </si>
  <si>
    <t>Maps &amp; Navigation</t>
  </si>
  <si>
    <t>Cell Cleaner - Cache Clean, Boost and Optimize</t>
  </si>
  <si>
    <t>Cell Cleaner Studio</t>
  </si>
  <si>
    <t>9.5 MB</t>
  </si>
  <si>
    <t>84T</t>
  </si>
  <si>
    <t>Image to PDF Converter - JPG to PDF, PDF Maker</t>
  </si>
  <si>
    <t>slice: Credit Card Challenger</t>
  </si>
  <si>
    <t>slice super card</t>
  </si>
  <si>
    <t>Sexy Indian Girls Video Chat - Random Video Online</t>
  </si>
  <si>
    <t>KAPIL KUMAR</t>
  </si>
  <si>
    <t>64T</t>
  </si>
  <si>
    <t>16+</t>
  </si>
  <si>
    <t>Tata CLiQ Online Shopping App India</t>
  </si>
  <si>
    <t>Tata Unistore Limited</t>
  </si>
  <si>
    <t>Mobile Number Locator - True Caller ID Name</t>
  </si>
  <si>
    <t>Jash studio</t>
  </si>
  <si>
    <t>6.8 MB</t>
  </si>
  <si>
    <t>Status Saver Down for Whatsapp</t>
  </si>
  <si>
    <t>Shree Ganesha Labs</t>
  </si>
  <si>
    <t>3.9 MB</t>
  </si>
  <si>
    <t>Hindi English Translator</t>
  </si>
  <si>
    <t>Skymize Skins</t>
  </si>
  <si>
    <t>Aman Patidar</t>
  </si>
  <si>
    <t>NeonArt Photo Editor: Photo Effects, Collage Maker</t>
  </si>
  <si>
    <t>Lyrebird Studio</t>
  </si>
  <si>
    <t>ECO Mitram</t>
  </si>
  <si>
    <t>Ready Bytes</t>
  </si>
  <si>
    <t>7.7 MB</t>
  </si>
  <si>
    <t>5L+</t>
  </si>
  <si>
    <t>AI Translator -Fast &amp; Accurate</t>
  </si>
  <si>
    <t>Share Market &amp; Demat - Angel One by Angel Broking</t>
  </si>
  <si>
    <t>Angel One - Share market, Demat account &amp; IPO</t>
  </si>
  <si>
    <t>Jar: Daily Savings in Digital Gold</t>
  </si>
  <si>
    <t>Jar App</t>
  </si>
  <si>
    <t>Dhani Card with Credit &amp; Store</t>
  </si>
  <si>
    <t>Dhani Services Limited</t>
  </si>
  <si>
    <t>Yalla - Group Voice Chat Rooms</t>
  </si>
  <si>
    <t>Yalla Technology FZ-LLC</t>
  </si>
  <si>
    <t>KreditBee: Instant Loan App</t>
  </si>
  <si>
    <t>Finnovation Tech Solutions Pvt Ltd</t>
  </si>
  <si>
    <t>Google Classroom</t>
  </si>
  <si>
    <t>Doubtnut: NCERT, IIT JEE, NEET</t>
  </si>
  <si>
    <t>Doubtnut: Doubt Solving &amp; Video Solutions App</t>
  </si>
  <si>
    <t>Ola, Safe and affordable rides</t>
  </si>
  <si>
    <t>ola</t>
  </si>
  <si>
    <t>Livetalk - Live Video Chat</t>
  </si>
  <si>
    <t>Videokar</t>
  </si>
  <si>
    <t>One Booster - Antivirus, Booster, Phone Cleaner</t>
  </si>
  <si>
    <t>One Dot Moblie Limited</t>
  </si>
  <si>
    <t>mParivahan</t>
  </si>
  <si>
    <t>Kotak - 811 &amp; Mobile Banking</t>
  </si>
  <si>
    <t>Kotak Mahindra Bank Ltd.</t>
  </si>
  <si>
    <t>Nykaa Fashion â€“ Online Shopping App</t>
  </si>
  <si>
    <t>Nykaa.com</t>
  </si>
  <si>
    <t>Document Reader: PDF, Word, Excel, All Office File</t>
  </si>
  <si>
    <t>AdTrue Global</t>
  </si>
  <si>
    <t>18T</t>
  </si>
  <si>
    <t>Smart Cleaner</t>
  </si>
  <si>
    <t>annajiao</t>
  </si>
  <si>
    <t>68T</t>
  </si>
  <si>
    <t>bob World</t>
  </si>
  <si>
    <t>Bank of Baroda</t>
  </si>
  <si>
    <t>84 MB</t>
  </si>
  <si>
    <t>Sketchbook</t>
  </si>
  <si>
    <t>100 MB</t>
  </si>
  <si>
    <t>CashKaro - Cashback &amp; Coupons</t>
  </si>
  <si>
    <t>CashKaro</t>
  </si>
  <si>
    <t>71T</t>
  </si>
  <si>
    <t>Photo Video Maker</t>
  </si>
  <si>
    <t>Uc Browser - Private Browser</t>
  </si>
  <si>
    <t>Safe Web Browser: Fast, Secure</t>
  </si>
  <si>
    <t>54T</t>
  </si>
  <si>
    <t>Video Call Random Chat - Live Talk</t>
  </si>
  <si>
    <t>Mithila</t>
  </si>
  <si>
    <t>Dating</t>
  </si>
  <si>
    <t>9T</t>
  </si>
  <si>
    <t>LinkedIn: Jobs &amp; Business News</t>
  </si>
  <si>
    <t>LinkedIn</t>
  </si>
  <si>
    <t>22L</t>
  </si>
  <si>
    <t>Photo Lab Picture Editor &amp; Art</t>
  </si>
  <si>
    <t>Linerock Investments LTD</t>
  </si>
  <si>
    <t>Google Find My Device</t>
  </si>
  <si>
    <t>1.8 MB</t>
  </si>
  <si>
    <t>Shop101: Resell, Work From Home, Make Money App</t>
  </si>
  <si>
    <t>Shop101: Work from Home Jobs, Earn Money Online</t>
  </si>
  <si>
    <t>85T</t>
  </si>
  <si>
    <t>Snap FX: Effect Video Maker</t>
  </si>
  <si>
    <t>Sweet Snap Studio</t>
  </si>
  <si>
    <t>7+</t>
  </si>
  <si>
    <t>Headfone - Audio Stories &amp; Podcasts</t>
  </si>
  <si>
    <t>Headfone FM - Radio &amp; Podcast</t>
  </si>
  <si>
    <t>4.4 MB</t>
  </si>
  <si>
    <t>magicpin: shop at local stores</t>
  </si>
  <si>
    <t>magicpin: cashback / home delivery on local retail</t>
  </si>
  <si>
    <t>FaceApp: Face Editor</t>
  </si>
  <si>
    <t>FaceApp Technology Ltd</t>
  </si>
  <si>
    <t>41L</t>
  </si>
  <si>
    <t>Google Photos</t>
  </si>
  <si>
    <t>4Cr</t>
  </si>
  <si>
    <t>PublicVibe - Local Videos from your Locality</t>
  </si>
  <si>
    <t>Powerful Cleaner</t>
  </si>
  <si>
    <t>LouisÂ Â Campbell</t>
  </si>
  <si>
    <t>39T</t>
  </si>
  <si>
    <t>Big Bazaar - Making India Beautiful</t>
  </si>
  <si>
    <t>Future Group Food</t>
  </si>
  <si>
    <t>15T</t>
  </si>
  <si>
    <t>IPPB Mobile Banking</t>
  </si>
  <si>
    <t>India Post Payments Bank Ltd</t>
  </si>
  <si>
    <t>Scanner Go: Cam Scanner, PDF Scanner, Scanner App</t>
  </si>
  <si>
    <t>Khata Book Udhar Bahi Khata, Credit Ledger Account</t>
  </si>
  <si>
    <t>Khatabook Business Apps</t>
  </si>
  <si>
    <t>Trell - Lifestyle Videos and Shopping App</t>
  </si>
  <si>
    <t>Trell Experiences</t>
  </si>
  <si>
    <t>MBit Music Particle.ly Video Status Maker &amp; Editor</t>
  </si>
  <si>
    <t>MBit Music Inc.</t>
  </si>
  <si>
    <t>Paytm for Business: Accept Payments for Merchants</t>
  </si>
  <si>
    <t>PharmEasy - Healthcare App</t>
  </si>
  <si>
    <t>Axelia Solutions Private Limited</t>
  </si>
  <si>
    <t>Medical</t>
  </si>
  <si>
    <t>Opera Mini - fast web browser</t>
  </si>
  <si>
    <t>Opera</t>
  </si>
  <si>
    <t>Safe Clean - Master of booster</t>
  </si>
  <si>
    <t>sonwy owl</t>
  </si>
  <si>
    <t>EasyShare â€“ Ultrafast File Transfer, Free &amp; No Ads</t>
  </si>
  <si>
    <t>Vivo Communication Technology Co. Ltd</t>
  </si>
  <si>
    <t>Advanced Download Manager &amp; Torrent downloader</t>
  </si>
  <si>
    <t>AdvancedApp</t>
  </si>
  <si>
    <t>6.3 MB</t>
  </si>
  <si>
    <t>QR Code Scanner &amp; Scanner App</t>
  </si>
  <si>
    <t>QR Code Scanner.</t>
  </si>
  <si>
    <t>7.3 MB</t>
  </si>
  <si>
    <t>36T</t>
  </si>
  <si>
    <t>IRCTC Rail Connect</t>
  </si>
  <si>
    <t>IRCTC Official</t>
  </si>
  <si>
    <t>Phone Cleaner - Cache Clean, Booster, RAM Cleaner</t>
  </si>
  <si>
    <t>Games Tree</t>
  </si>
  <si>
    <t>3.5 MB</t>
  </si>
  <si>
    <t>BFL Lite</t>
  </si>
  <si>
    <t>8.0 MB</t>
  </si>
  <si>
    <t>Adobe Acrobat Reader: Edit PDF</t>
  </si>
  <si>
    <t>49L</t>
  </si>
  <si>
    <t>Beauty Sweet Plus - Beauty Camera - Sweet Face</t>
  </si>
  <si>
    <t>GETECH Application</t>
  </si>
  <si>
    <t>Famous Skins</t>
  </si>
  <si>
    <t>5.6 MB</t>
  </si>
  <si>
    <t>BroChill-Lyrical Video Maker with songs</t>
  </si>
  <si>
    <t>Brochill Internet Private Limited</t>
  </si>
  <si>
    <t>XXVI Global Call - Video Call</t>
  </si>
  <si>
    <t>jonieZed</t>
  </si>
  <si>
    <t>Rapido Bike Taxi &amp; Auto</t>
  </si>
  <si>
    <t>Rapido Bike Taxi</t>
  </si>
  <si>
    <t>Recover Deleted All Photos, Files And Contacts</t>
  </si>
  <si>
    <t>Background Changer, Eraser &amp; Booth Photo Editor</t>
  </si>
  <si>
    <t>53T</t>
  </si>
  <si>
    <t>discovery+</t>
  </si>
  <si>
    <t>Discovery Communication India</t>
  </si>
  <si>
    <t>99T</t>
  </si>
  <si>
    <t>Waka Pro - Video &amp; Chat</t>
  </si>
  <si>
    <t>RAHUL AGARWAL</t>
  </si>
  <si>
    <t>Video Downloader - Private File Downloader</t>
  </si>
  <si>
    <t>Logic Utility &amp; Tools App</t>
  </si>
  <si>
    <t>Speed Master-Unlimited Proxy</t>
  </si>
  <si>
    <t>Super Fast VPN LLC</t>
  </si>
  <si>
    <t>Story Saver for Instagram</t>
  </si>
  <si>
    <t>Video Downloader &amp; Video Saver</t>
  </si>
  <si>
    <t>HealthifyMe - Calorie Counter</t>
  </si>
  <si>
    <t>HealthifyMe (Calorie Counter, Weight Loss Coach)</t>
  </si>
  <si>
    <t>44 MB</t>
  </si>
  <si>
    <t>Webex Meetings</t>
  </si>
  <si>
    <t>Cisco Systems, Inc.</t>
  </si>
  <si>
    <t>74 MB</t>
  </si>
  <si>
    <t>Turbo VPN - Secure VPN Proxy</t>
  </si>
  <si>
    <t>Innovative Connecting</t>
  </si>
  <si>
    <t>59L</t>
  </si>
  <si>
    <t>RealU: Hang out, Make Friends</t>
  </si>
  <si>
    <t>F&amp;W Team</t>
  </si>
  <si>
    <t>34T</t>
  </si>
  <si>
    <t>BYJU'S KG, Std.1-3 | Disney â€¢ BYJU'S Early Learn</t>
  </si>
  <si>
    <t>87 MB</t>
  </si>
  <si>
    <t>58T</t>
  </si>
  <si>
    <t>CarInfo: RTO Vehicle Information App</t>
  </si>
  <si>
    <t>Car Info</t>
  </si>
  <si>
    <t>IndianMoney's Financial Freedom App</t>
  </si>
  <si>
    <t>Suvision Holdings Private Limited</t>
  </si>
  <si>
    <t>33T</t>
  </si>
  <si>
    <t>DiskDigger photo recovery</t>
  </si>
  <si>
    <t>Defiant Technologies, LLC</t>
  </si>
  <si>
    <t>3.6 MB</t>
  </si>
  <si>
    <t>GB What's version 2021</t>
  </si>
  <si>
    <t>Mobile Media Apps Store</t>
  </si>
  <si>
    <t>Cashify - Sell Old &amp; Used Mobile Phones Online</t>
  </si>
  <si>
    <t>Cashify.in</t>
  </si>
  <si>
    <t>motesFF Challenge - All motes with dances</t>
  </si>
  <si>
    <t>vijay sharma</t>
  </si>
  <si>
    <t>Roz Dhan: Earn Wallet cash</t>
  </si>
  <si>
    <t>Roz Dhan official</t>
  </si>
  <si>
    <t>Clatter â€“ Live Video Calling</t>
  </si>
  <si>
    <t>hdapp</t>
  </si>
  <si>
    <t>All Document Reader and Viewer</t>
  </si>
  <si>
    <t>Google Sheets</t>
  </si>
  <si>
    <t>True Love Shayari - Love Pyar Ishq All à¤¹à¤¿à¤‚à¤¦à¥€ à¤¶à¤¾à¤¯à¤°à¥€</t>
  </si>
  <si>
    <t>OGGY APPS</t>
  </si>
  <si>
    <t>Faster Cleaner</t>
  </si>
  <si>
    <t>Bubble Shooter Team2</t>
  </si>
  <si>
    <t>XXVI Video Player - HD Player</t>
  </si>
  <si>
    <t>AVC: Antivirus &amp; Virus Cleaner</t>
  </si>
  <si>
    <t>MefistoDev</t>
  </si>
  <si>
    <t>10T</t>
  </si>
  <si>
    <t>ZestMoney - Buy now, pay later</t>
  </si>
  <si>
    <t>ZestMoney (Camden Town Technologies Pvt Ltd)</t>
  </si>
  <si>
    <t>56T</t>
  </si>
  <si>
    <t>Co-WIN Vaccinator App</t>
  </si>
  <si>
    <t>National Health Portal-MoHFW</t>
  </si>
  <si>
    <t>Screen Recorder - XRecorder</t>
  </si>
  <si>
    <t>Yellow Class - Kids Live Hobby Classes</t>
  </si>
  <si>
    <t>IvyPods</t>
  </si>
  <si>
    <t>MobCup Ringtones &amp; Wallpapers</t>
  </si>
  <si>
    <t>MobCup</t>
  </si>
  <si>
    <t>OneScore: Credit Score Insight</t>
  </si>
  <si>
    <t>FPL Technologies</t>
  </si>
  <si>
    <t>CityMall - Online Grocery Shop</t>
  </si>
  <si>
    <t>City Mall Live</t>
  </si>
  <si>
    <t>VPN Master Pro - Fast &amp; Secure</t>
  </si>
  <si>
    <t>VPM Master</t>
  </si>
  <si>
    <t>48T</t>
  </si>
  <si>
    <t>Picture Editor</t>
  </si>
  <si>
    <t>App Holdings</t>
  </si>
  <si>
    <t>AnyDesk Remote Desktop Software</t>
  </si>
  <si>
    <t>AnyDesk Software GmbH</t>
  </si>
  <si>
    <t>Google Opinion Rewards</t>
  </si>
  <si>
    <t>Loco : Live Game Streaming</t>
  </si>
  <si>
    <t>Stoughton Street Tech Labs Private Limited</t>
  </si>
  <si>
    <t>Alpha VPN Bro</t>
  </si>
  <si>
    <t>Coralsky</t>
  </si>
  <si>
    <t>CoutLoot|Local Online Shopping</t>
  </si>
  <si>
    <t>CoutLoot</t>
  </si>
  <si>
    <t>Uplive-Live Stream, Go Live</t>
  </si>
  <si>
    <t>Asia Innovations HK Limited</t>
  </si>
  <si>
    <t>134 MB</t>
  </si>
  <si>
    <t>Collage Maker | Photo Editor</t>
  </si>
  <si>
    <t>Photo Editor &amp; Collage Maker</t>
  </si>
  <si>
    <t>Money View: Personal Loan App</t>
  </si>
  <si>
    <t>Money View: Loan App &amp; Money Manager</t>
  </si>
  <si>
    <t>Yono Lite SBI - Mobile Banking</t>
  </si>
  <si>
    <t>Automatic Call Recorder</t>
  </si>
  <si>
    <t>Appliqato</t>
  </si>
  <si>
    <t>6.7 MB</t>
  </si>
  <si>
    <t>24L</t>
  </si>
  <si>
    <t>Phone Ringtones</t>
  </si>
  <si>
    <t>Peaksel Ringtones Apps</t>
  </si>
  <si>
    <t>QuickVPN</t>
  </si>
  <si>
    <t>Lipisoft</t>
  </si>
  <si>
    <t>2.9 MB</t>
  </si>
  <si>
    <t>Messages</t>
  </si>
  <si>
    <t>68L</t>
  </si>
  <si>
    <t>Google Pay for Business</t>
  </si>
  <si>
    <t>Free Comics - Pratilipi Comics</t>
  </si>
  <si>
    <t>Comics</t>
  </si>
  <si>
    <t>6.5 MB</t>
  </si>
  <si>
    <t>EMBIBE : Learning Outcomes App</t>
  </si>
  <si>
    <t>Indiavidual Learning Limited</t>
  </si>
  <si>
    <t>Figure - Saxy Video Chat</t>
  </si>
  <si>
    <t>FigureFun Opc Private Limited</t>
  </si>
  <si>
    <t>Sweep Cleaner: cache and junk file cleaner</t>
  </si>
  <si>
    <t>Polina Dev</t>
  </si>
  <si>
    <t>27T</t>
  </si>
  <si>
    <t>FirstCry India - Baby &amp; Kids</t>
  </si>
  <si>
    <t>FirstCry.com</t>
  </si>
  <si>
    <t>Skin-scan: Hand Protection</t>
  </si>
  <si>
    <t>3B Game Studio</t>
  </si>
  <si>
    <t>49 MB</t>
  </si>
  <si>
    <t>QR &amp; Barcode Scanner</t>
  </si>
  <si>
    <t>Gamma Play</t>
  </si>
  <si>
    <t>5.5 MB</t>
  </si>
  <si>
    <t>Aaj Tak Live - Hindi News App</t>
  </si>
  <si>
    <t>TV Today Network Limited</t>
  </si>
  <si>
    <t>Uber - Easy affordable trips</t>
  </si>
  <si>
    <t>Uber Technologies, Inc.</t>
  </si>
  <si>
    <t>94L</t>
  </si>
  <si>
    <t>Reface: Face swap videos/memes</t>
  </si>
  <si>
    <t>NEOCORTEXT, INC.</t>
  </si>
  <si>
    <t>Smule: Sing &amp; Record Karaoke</t>
  </si>
  <si>
    <t>Smule</t>
  </si>
  <si>
    <t>40L</t>
  </si>
  <si>
    <t>Uni Cards: The Pay 1/3rd Card</t>
  </si>
  <si>
    <t>Uni Cards</t>
  </si>
  <si>
    <t>29T</t>
  </si>
  <si>
    <t>AppLock - Lock apps &amp; Password</t>
  </si>
  <si>
    <t>SailingLab: Focus on Security, Booster, Cleaner</t>
  </si>
  <si>
    <t>Calculator Lock Calculator Hide App photos Locker</t>
  </si>
  <si>
    <t>App Store.</t>
  </si>
  <si>
    <t>ConfirmTkt - Train Booking</t>
  </si>
  <si>
    <t>ConfirmTkt - IRCTC Authorised Partner</t>
  </si>
  <si>
    <t>Music player</t>
  </si>
  <si>
    <t>creative &amp; quality std</t>
  </si>
  <si>
    <t>9.0 MB</t>
  </si>
  <si>
    <t>Google Home</t>
  </si>
  <si>
    <t>Video Downloader for Instagram, Insta Story Saver</t>
  </si>
  <si>
    <t>Video Downloader - Photo Downloader - Video Player</t>
  </si>
  <si>
    <t>9.4 MB</t>
  </si>
  <si>
    <t>TrueBalance - Quick Online Personal Loan App</t>
  </si>
  <si>
    <t>True Balance - Balance Hero</t>
  </si>
  <si>
    <t>Socratic by Google</t>
  </si>
  <si>
    <t>9.8 MB</t>
  </si>
  <si>
    <t>Mi Credit - Instant Personal Loan, Cash Online</t>
  </si>
  <si>
    <t>60T</t>
  </si>
  <si>
    <t>FF Tools</t>
  </si>
  <si>
    <t>Cyrust</t>
  </si>
  <si>
    <t>6.9 MB</t>
  </si>
  <si>
    <t>PDF Scanner, Cam Scan - Kaagaz</t>
  </si>
  <si>
    <t>Kaagaz Apps</t>
  </si>
  <si>
    <t>iTop VPN - Fast &amp; Unlimited</t>
  </si>
  <si>
    <t>Proxy VPN 2022 &amp; Quick Speed</t>
  </si>
  <si>
    <t>Tata Sky Binge</t>
  </si>
  <si>
    <t>Tata Sky Ltd</t>
  </si>
  <si>
    <t>6T</t>
  </si>
  <si>
    <t>MobiKwik- UPI, Bills, PayLater</t>
  </si>
  <si>
    <t>One MobiKwik Systems Limited</t>
  </si>
  <si>
    <t>Video Maker Music Video Editor</t>
  </si>
  <si>
    <t>VideoShow EnjoyMobi Video Editor &amp; Video Maker Inc</t>
  </si>
  <si>
    <t>Microsoft Office: Edit &amp; Share</t>
  </si>
  <si>
    <t>Aakash App for JEE &amp; NEET</t>
  </si>
  <si>
    <t>77 MB</t>
  </si>
  <si>
    <t>Binomo</t>
  </si>
  <si>
    <t>Binomo mobile</t>
  </si>
  <si>
    <t>9.9 MB</t>
  </si>
  <si>
    <t>India AI Credit Cash loan app</t>
  </si>
  <si>
    <t>India AI Technology PVT LTD</t>
  </si>
  <si>
    <t>4.0 MB</t>
  </si>
  <si>
    <t>40T</t>
  </si>
  <si>
    <t>Buzo - Video Status Maker</t>
  </si>
  <si>
    <t>Madrid Apps</t>
  </si>
  <si>
    <t>How to Get diamonds in FFF</t>
  </si>
  <si>
    <t>JioCinema: Movies TV Originals</t>
  </si>
  <si>
    <t>Reliance Projects &amp; Property Mgmt Services Ltd</t>
  </si>
  <si>
    <t>Snack Video Status - VidStatus</t>
  </si>
  <si>
    <t>VidStatus Team</t>
  </si>
  <si>
    <t>YouTube</t>
  </si>
  <si>
    <t>1TCr+</t>
  </si>
  <si>
    <t>Secure VPNï¼Safer Internet</t>
  </si>
  <si>
    <t>Signal Lab</t>
  </si>
  <si>
    <t>4.9 MB</t>
  </si>
  <si>
    <t>ÂµTorrentÂ® - Torrent Downloader</t>
  </si>
  <si>
    <t>BitTorrent, Inc.</t>
  </si>
  <si>
    <t>48L</t>
  </si>
  <si>
    <t>Nykaa: Beauty Shopping App</t>
  </si>
  <si>
    <t>Microsoft Word: Edit Documents</t>
  </si>
  <si>
    <t>72 MB</t>
  </si>
  <si>
    <t>65L</t>
  </si>
  <si>
    <t>Krishe: Farming &amp; agriculture app for Kisan Krishi</t>
  </si>
  <si>
    <t>Krish-e</t>
  </si>
  <si>
    <t>Alight Motion</t>
  </si>
  <si>
    <t>Alight Creative, Inc.</t>
  </si>
  <si>
    <t>60 MB</t>
  </si>
  <si>
    <t>YouTube Music</t>
  </si>
  <si>
    <t>Voter Helpline</t>
  </si>
  <si>
    <t>Election Commission of India</t>
  </si>
  <si>
    <t>Mobile Loan - Online Loan App</t>
  </si>
  <si>
    <t>WHITE APPLE</t>
  </si>
  <si>
    <t>3.8 MB</t>
  </si>
  <si>
    <t>iMobile Pay by ICICI Bank</t>
  </si>
  <si>
    <t>ICICI Bank Ltd.</t>
  </si>
  <si>
    <t>131 MB</t>
  </si>
  <si>
    <t>FileBin - Pic &amp; Video Recovery</t>
  </si>
  <si>
    <t>Zapya - File Transfer, Share Apps &amp; Music Playlist</t>
  </si>
  <si>
    <t>Dewmobile, Inc.</t>
  </si>
  <si>
    <t>Name Ringtone Maker</t>
  </si>
  <si>
    <t>DoubleRun Technology</t>
  </si>
  <si>
    <t>Counter Terrorist Gun Strike : Ops Battleground</t>
  </si>
  <si>
    <t>Dawn studios</t>
  </si>
  <si>
    <t>91 MB</t>
  </si>
  <si>
    <t>Live Cricket TV - HD Live Cricket 2021</t>
  </si>
  <si>
    <t>Niks Infotech</t>
  </si>
  <si>
    <t>Fonts Keyboard</t>
  </si>
  <si>
    <t>5.1 MB</t>
  </si>
  <si>
    <t>Messenger Lite</t>
  </si>
  <si>
    <t>50L</t>
  </si>
  <si>
    <t>Daily Weather</t>
  </si>
  <si>
    <t>Zhuang Weather Studio</t>
  </si>
  <si>
    <t>Weather</t>
  </si>
  <si>
    <t>Koo: Connect with People!</t>
  </si>
  <si>
    <t>Koo India</t>
  </si>
  <si>
    <t>YouCut - Video Editor</t>
  </si>
  <si>
    <t>Mylab CoviSelf</t>
  </si>
  <si>
    <t>Mylab Discovery Solutions</t>
  </si>
  <si>
    <t>Discord - Chat, Talk &amp; Hangout</t>
  </si>
  <si>
    <t>Discord Inc.</t>
  </si>
  <si>
    <t>81 MB</t>
  </si>
  <si>
    <t>Bharat Option - Trading online</t>
  </si>
  <si>
    <t>Nishant Kohli</t>
  </si>
  <si>
    <t>Lyrical.ly Video Status Maker</t>
  </si>
  <si>
    <t>lyrical.ly</t>
  </si>
  <si>
    <t>Cricbuzz - Live Cricket Scores &amp; News</t>
  </si>
  <si>
    <t>Cricbuzz.com</t>
  </si>
  <si>
    <t>Whatscan for Web 2021</t>
  </si>
  <si>
    <t>MF Apps Studio</t>
  </si>
  <si>
    <t>QR Scanner - Barcode Reader</t>
  </si>
  <si>
    <t>89T</t>
  </si>
  <si>
    <t>Livmet - Video Call, Chatting</t>
  </si>
  <si>
    <t>Livmet</t>
  </si>
  <si>
    <t>MagTapp PDF Reader &amp; Browser</t>
  </si>
  <si>
    <t>MagTapp - India me bana, India ke liye!</t>
  </si>
  <si>
    <t>62 MB</t>
  </si>
  <si>
    <t>79T</t>
  </si>
  <si>
    <t>App Lock - Lock Apps, Fingerprint &amp; Password Lock</t>
  </si>
  <si>
    <t>6.6 MB</t>
  </si>
  <si>
    <t>Bela</t>
  </si>
  <si>
    <t>BELA LIVE</t>
  </si>
  <si>
    <t>26T</t>
  </si>
  <si>
    <t>Moito - Lyrical Video Maker</t>
  </si>
  <si>
    <t>Edge Lighting - Borderlight</t>
  </si>
  <si>
    <t>ZipoApps</t>
  </si>
  <si>
    <t>7.4 MB</t>
  </si>
  <si>
    <t>Airtel Xstream: Movies &amp; Shows</t>
  </si>
  <si>
    <t>Spider Rope SuperHero Vice City Gangster Fighting</t>
  </si>
  <si>
    <t>The Cyborg Games</t>
  </si>
  <si>
    <t>All Video Downloader App</t>
  </si>
  <si>
    <t>VideoBunny</t>
  </si>
  <si>
    <t>Upstox Old - Stocks, MF &amp; IPOs</t>
  </si>
  <si>
    <t>Upstox</t>
  </si>
  <si>
    <t>BOTIM - Video and Voice Call</t>
  </si>
  <si>
    <t>Algento Cloud Computing Limited</t>
  </si>
  <si>
    <t>89 MB</t>
  </si>
  <si>
    <t>OctaFX Trading App</t>
  </si>
  <si>
    <t>OctaFX</t>
  </si>
  <si>
    <t>Purplle Online Beauty Shopping</t>
  </si>
  <si>
    <t>Purplle.com</t>
  </si>
  <si>
    <t>Sweet Snap: Live Face sticker</t>
  </si>
  <si>
    <t>PickU Photo Editor: Photo Banane Wala Apps</t>
  </si>
  <si>
    <t>PickU Corp</t>
  </si>
  <si>
    <t>U-Mobile - Union Bank of India</t>
  </si>
  <si>
    <t>Union Bank of India</t>
  </si>
  <si>
    <t>BOOYAH!</t>
  </si>
  <si>
    <t>Garena International I</t>
  </si>
  <si>
    <t>ibis Paint X</t>
  </si>
  <si>
    <t>ibis inc.</t>
  </si>
  <si>
    <t>WiFi Passwords by Instabridge</t>
  </si>
  <si>
    <t>Degoo Backup AB - Cloud</t>
  </si>
  <si>
    <t>Google Earth</t>
  </si>
  <si>
    <t>8.6 MB</t>
  </si>
  <si>
    <t>Naukri.com Job Search App</t>
  </si>
  <si>
    <t>infoedge.com</t>
  </si>
  <si>
    <t>Bikayi: Whatsapp Catalogue and Make Business Easy</t>
  </si>
  <si>
    <t>Bikayi - Setup online Shop, Take Payments, orders.</t>
  </si>
  <si>
    <t>38T</t>
  </si>
  <si>
    <t>Siply: Mutual Fund, Buy Gold</t>
  </si>
  <si>
    <t>Save as low as Rupee 1 - Gold, Mutual Funds &amp; Chit</t>
  </si>
  <si>
    <t>Hi Translate - Chat translator</t>
  </si>
  <si>
    <t>Translasion team</t>
  </si>
  <si>
    <t>UniTrend - Mobile Trade App</t>
  </si>
  <si>
    <t>Unitrend</t>
  </si>
  <si>
    <t>Wooly</t>
  </si>
  <si>
    <t>CongCong</t>
  </si>
  <si>
    <t>Glip Screen Recorder for Games</t>
  </si>
  <si>
    <t>Glip.gg</t>
  </si>
  <si>
    <t>Contacts</t>
  </si>
  <si>
    <t>Apollo 247 - Online Doctor &amp; Apollo Pharmacy App</t>
  </si>
  <si>
    <t>Apollo Hospitals Enterprise Limited</t>
  </si>
  <si>
    <t>DIKSHA - Platform for School Education</t>
  </si>
  <si>
    <t>Ministry of Education, Govt of India</t>
  </si>
  <si>
    <t>Photo Editor pro - SquarePic Stickers</t>
  </si>
  <si>
    <t>Photo Editor Perfect Corp.</t>
  </si>
  <si>
    <t>Skin Tools</t>
  </si>
  <si>
    <t>Radhika Yusuf Alifiansyah</t>
  </si>
  <si>
    <t>Mi Remote controller - for TV, STB, AC and more</t>
  </si>
  <si>
    <t>Hair Clipper Prank, Fart Sound</t>
  </si>
  <si>
    <t>duff hl studio</t>
  </si>
  <si>
    <t>AstroSage Kundli : Astrology</t>
  </si>
  <si>
    <t>Ojas Softech Pvt Ltd</t>
  </si>
  <si>
    <t>Sweet Bakery- Girls Cake Games</t>
  </si>
  <si>
    <t>Sweet Maker Shop</t>
  </si>
  <si>
    <t>Netmeds - India Ki Pharmacy</t>
  </si>
  <si>
    <t>Netmeds Marketplace Limited</t>
  </si>
  <si>
    <t>fitpro</t>
  </si>
  <si>
    <t>Shenzhen Jusheng Intelligent Technology Co., Ltd.</t>
  </si>
  <si>
    <t>Google Drive</t>
  </si>
  <si>
    <t>784 KB</t>
  </si>
  <si>
    <t>Google Indic Keyboard</t>
  </si>
  <si>
    <t>Kite by Zerodha</t>
  </si>
  <si>
    <t>Zerodha</t>
  </si>
  <si>
    <t>HD Video Screen Mirroring Cast</t>
  </si>
  <si>
    <t>Techarius Solutions</t>
  </si>
  <si>
    <t>8.2 MB</t>
  </si>
  <si>
    <t>TATA 1mg Online Healthcare App</t>
  </si>
  <si>
    <t>Tata 1MG Healthcare Solutions Private Limited</t>
  </si>
  <si>
    <t>SuperVPN Fast VPN Client</t>
  </si>
  <si>
    <t>SuperSoftTech</t>
  </si>
  <si>
    <t>bigbasket: Online Grocery App</t>
  </si>
  <si>
    <t>Bigbasket.com</t>
  </si>
  <si>
    <t>BharatPe for Merchants</t>
  </si>
  <si>
    <t>BharatPe</t>
  </si>
  <si>
    <t>BYJU'S Exam Prep: Live Classes</t>
  </si>
  <si>
    <t>Gradeup</t>
  </si>
  <si>
    <t>StreamKar - Live Video Chat</t>
  </si>
  <si>
    <t>Tipping Points Technology Ltd.</t>
  </si>
  <si>
    <t>Live Cricket &amp; Scores: FanCode</t>
  </si>
  <si>
    <t>Sporta Technologies Private Limited</t>
  </si>
  <si>
    <t>Alibaba.com - Leading online B2B Trade Marketplace</t>
  </si>
  <si>
    <t>Alibaba Mobile</t>
  </si>
  <si>
    <t>Hirect - Startup Jobs &amp; Hiring</t>
  </si>
  <si>
    <t>Hirect_Official</t>
  </si>
  <si>
    <t>11T</t>
  </si>
  <si>
    <t>Qjobs - Verified Jobs near you</t>
  </si>
  <si>
    <t>Quess Corp</t>
  </si>
  <si>
    <t>Audio MP3 Cutter Mix Converter and Ringtone Maker</t>
  </si>
  <si>
    <t>AppzCloud Technologies</t>
  </si>
  <si>
    <t>Microsoft Excel: Spreadsheets</t>
  </si>
  <si>
    <t>BHIM - MAKING INDIA CASHLESS</t>
  </si>
  <si>
    <t>National Payments Corporation of India (NPCI)</t>
  </si>
  <si>
    <t>Kissht: Instant Line of Credit</t>
  </si>
  <si>
    <t>Kissht</t>
  </si>
  <si>
    <t>HD Video Player</t>
  </si>
  <si>
    <t>blinkit (formerly grofers)</t>
  </si>
  <si>
    <t>Grofers India Pvt Ltd</t>
  </si>
  <si>
    <t>BSNL Selfcare</t>
  </si>
  <si>
    <t>BSNL</t>
  </si>
  <si>
    <t>Tata Sky â€“ Live TV &amp; Recharge</t>
  </si>
  <si>
    <t>MintAI - Photo Enhancer Remini</t>
  </si>
  <si>
    <t>Mingkun Tech</t>
  </si>
  <si>
    <t>14T</t>
  </si>
  <si>
    <t>Diamond Live Wallpaper &amp; Animated Keyboard</t>
  </si>
  <si>
    <t>Live Wallpapers and Emoji Keyboard Themes</t>
  </si>
  <si>
    <t>9.2 MB</t>
  </si>
  <si>
    <t>WazirX - Bitcoin, Crypto Trading Exchange India</t>
  </si>
  <si>
    <t>Zanmai Labs Private Limited</t>
  </si>
  <si>
    <t>Grand Jail Prison Break Escape</t>
  </si>
  <si>
    <t>Game Zee</t>
  </si>
  <si>
    <t>Tickertape - Indian stocks analysis &amp; forecasts</t>
  </si>
  <si>
    <t>Tickertape</t>
  </si>
  <si>
    <t>OYO : Book Safe Rooms With Best Hotel Booking App</t>
  </si>
  <si>
    <t>OYO</t>
  </si>
  <si>
    <t>Loan Pay Online Loan App</t>
  </si>
  <si>
    <t>Vikas private limited</t>
  </si>
  <si>
    <t>50T+</t>
  </si>
  <si>
    <t>mPokket: Personal Loan &amp; Instant Student Loan App</t>
  </si>
  <si>
    <t>mPokket</t>
  </si>
  <si>
    <t>Google Docs</t>
  </si>
  <si>
    <t>Lenskart : Eyeglasses &amp; More</t>
  </si>
  <si>
    <t>Lenskart</t>
  </si>
  <si>
    <t>aha - 100% Telugu Web Series and Movies</t>
  </si>
  <si>
    <t>Arha Media &amp; Broadcasting Private Limited</t>
  </si>
  <si>
    <t>Mobile Number Locator - Phone Caller Locator</t>
  </si>
  <si>
    <t>Mandatory Apps</t>
  </si>
  <si>
    <t>3.3 MB</t>
  </si>
  <si>
    <t>Sri Mandir - Your Own Temple</t>
  </si>
  <si>
    <t>Sri Mandir</t>
  </si>
  <si>
    <t>37T</t>
  </si>
  <si>
    <t>Questt - The Practice App</t>
  </si>
  <si>
    <t>Reallearning Technologies Pvt Ltd</t>
  </si>
  <si>
    <t>Indian Wedding: DressUp Makeup</t>
  </si>
  <si>
    <t>GameiAvo</t>
  </si>
  <si>
    <t>50 MB</t>
  </si>
  <si>
    <t>QR Scanner</t>
  </si>
  <si>
    <t>AppWords Group</t>
  </si>
  <si>
    <t>Camera Scanner: PDF Scanner, PDF Creator, Scanner</t>
  </si>
  <si>
    <t>Number Locator &amp; Caller Location</t>
  </si>
  <si>
    <t>Mobi Softech</t>
  </si>
  <si>
    <t>IndyCall - calls to India</t>
  </si>
  <si>
    <t>Indycall</t>
  </si>
  <si>
    <t>Pink â€“ chat and call</t>
  </si>
  <si>
    <t>ccapp team</t>
  </si>
  <si>
    <t>Home Workout - No Equipment</t>
  </si>
  <si>
    <t>Leap Fitness Group</t>
  </si>
  <si>
    <t>Phable: Health Tracker for Diabetes &amp; Hypertension</t>
  </si>
  <si>
    <t>PhableCare</t>
  </si>
  <si>
    <t>GIVA Jewellery: Hallmarked Silver Online</t>
  </si>
  <si>
    <t>GIVA</t>
  </si>
  <si>
    <t>Multi Space - Dual App &amp; Multiple Account</t>
  </si>
  <si>
    <t>MultiSpace Tech</t>
  </si>
  <si>
    <t>90T</t>
  </si>
  <si>
    <t>Big Tractor Farming Simulator</t>
  </si>
  <si>
    <t>MegaGamez</t>
  </si>
  <si>
    <t>Screen Recorder - Vidma</t>
  </si>
  <si>
    <t>Vidma Video Studio</t>
  </si>
  <si>
    <t>Google Assistant</t>
  </si>
  <si>
    <t>774 KB</t>
  </si>
  <si>
    <t>Tata Studi</t>
  </si>
  <si>
    <t>Tata ClassEdge</t>
  </si>
  <si>
    <t>Photo video maker</t>
  </si>
  <si>
    <t>photo music video std</t>
  </si>
  <si>
    <t>Mobile Rupee</t>
  </si>
  <si>
    <t>4.2 MB</t>
  </si>
  <si>
    <t>16T</t>
  </si>
  <si>
    <t>MP3 Cutter and Ringtone Maker</t>
  </si>
  <si>
    <t>Atomic Infoapps</t>
  </si>
  <si>
    <t>4.8 MB</t>
  </si>
  <si>
    <t>Tuk Tuk Auto Rickshaw Game</t>
  </si>
  <si>
    <t>GameFit</t>
  </si>
  <si>
    <t>19T</t>
  </si>
  <si>
    <t>à¤…à¤ªà¤¨à¥‡ à¤¨à¤¾à¤® à¤•à¥€ à¤°à¤¿à¤‚à¤—à¤Ÿà¥‹à¤¨ à¤¬à¤¨à¤¾à¤ - Name Ringtone Maker</t>
  </si>
  <si>
    <t>Video Maker &amp; Lyrical Video Status LLC</t>
  </si>
  <si>
    <t>MinuteCash</t>
  </si>
  <si>
    <t>Weekline Investment and Trading Company Ltd</t>
  </si>
  <si>
    <t>simsim - Watch Videos &amp; Shop</t>
  </si>
  <si>
    <t>simsim shopping</t>
  </si>
  <si>
    <t>Video maker with photo &amp; music</t>
  </si>
  <si>
    <t>Smart Photo Editor</t>
  </si>
  <si>
    <t>Olymp Trade -  App For Trading</t>
  </si>
  <si>
    <t>OlympTrade</t>
  </si>
  <si>
    <t>Clean Master - Booster, Clean</t>
  </si>
  <si>
    <t>Pace Corey</t>
  </si>
  <si>
    <t>Lumi - online video chat</t>
  </si>
  <si>
    <t>Para Me</t>
  </si>
  <si>
    <t>Microsoft PowerPoint</t>
  </si>
  <si>
    <t>Screen Recorder Video Recorder</t>
  </si>
  <si>
    <t>Fashion Girls Princess Makeup and Dress up Games</t>
  </si>
  <si>
    <t>SOCEM</t>
  </si>
  <si>
    <t>Coach Bus Simulator: Bus Games</t>
  </si>
  <si>
    <t>Jima Apps</t>
  </si>
  <si>
    <t>PNB mPassBook</t>
  </si>
  <si>
    <t>PNB</t>
  </si>
  <si>
    <t>Cash Loans</t>
  </si>
  <si>
    <t>Cash Loans ps</t>
  </si>
  <si>
    <t>Face Chat Lite</t>
  </si>
  <si>
    <t>FACE CHAT INC.</t>
  </si>
  <si>
    <t>Tractor Driving Farming Games</t>
  </si>
  <si>
    <t>Game Sonic</t>
  </si>
  <si>
    <t>73 MB</t>
  </si>
  <si>
    <t>Live Cricket TV HD - Sports TV</t>
  </si>
  <si>
    <t>Livecrickettvhd.com</t>
  </si>
  <si>
    <t>Shining wallpaper,4K HD</t>
  </si>
  <si>
    <t>wenfei</t>
  </si>
  <si>
    <t>Axis Mobile - Fund Transfer,UPI,Recharge &amp; Payment</t>
  </si>
  <si>
    <t>Axis Bank Ltd.</t>
  </si>
  <si>
    <t>Mobile Loans</t>
  </si>
  <si>
    <t>Indi Cash</t>
  </si>
  <si>
    <t>Flashlight</t>
  </si>
  <si>
    <t>Splend Apps</t>
  </si>
  <si>
    <t>4.7 MB</t>
  </si>
  <si>
    <t>1 Minute Me Aadhar Loan - à¤†à¤§à¤¾à¤° à¤•à¤¾à¤°à¥à¤¡ à¤ªà¥‡ à¤²à¥‹à¤¨ à¤—à¤¾à¤‡à¤¡</t>
  </si>
  <si>
    <t>Cloudy Soft</t>
  </si>
  <si>
    <t>Country Delight: Milk Delivery, Vegetable, Grocery</t>
  </si>
  <si>
    <t>Country Delight</t>
  </si>
  <si>
    <t>Kisan App, Khetiwadi, Pashu Mela: Krishify</t>
  </si>
  <si>
    <t>à¤•à¥ƒà¤·à¤¿à¤«à¤¾à¤ˆ : à¤à¤—à¥à¤°à¥€à¤•à¤²à¥à¤šà¤°Â à¤¨à¥‡à¤Ÿà¤µà¤°à¥à¤• à¤à¤ªÂ - à¤®à¥‡à¤¡ à¤‡à¤¨Â à¤‡à¤‚à¤¡à¤¿à¤¯à¤¾</t>
  </si>
  <si>
    <t>QuackQuack Dating App in India</t>
  </si>
  <si>
    <t>QuackQuack.in</t>
  </si>
  <si>
    <t>Bible App for Kids</t>
  </si>
  <si>
    <t>Life.Church</t>
  </si>
  <si>
    <t>Amazon Kindle - eBooks &amp; more</t>
  </si>
  <si>
    <t>Zivame - Shop Lingerie, Activewear, Apparel Online</t>
  </si>
  <si>
    <t>Zivame</t>
  </si>
  <si>
    <t>IndOASIS - Indian Bank Mobile Banking</t>
  </si>
  <si>
    <t>Indian Bank</t>
  </si>
  <si>
    <t>Skincare App &amp; Treatment For Hair Loss: CureSkin</t>
  </si>
  <si>
    <t>CureSkin Labs India</t>
  </si>
  <si>
    <t>61 MB</t>
  </si>
  <si>
    <t>Six Pack in 30 Days</t>
  </si>
  <si>
    <t>Voice Recorder</t>
  </si>
  <si>
    <t>5.2 MB</t>
  </si>
  <si>
    <t>NiyoX - Digital Saving Account</t>
  </si>
  <si>
    <t>Finnew Solutions Pvt. Ltd.</t>
  </si>
  <si>
    <t>CRED: Credit Card Bills &amp; More</t>
  </si>
  <si>
    <t>CRED - most rewarding credit card bill payment app</t>
  </si>
  <si>
    <t>Phone 13 Launcher, OS 15</t>
  </si>
  <si>
    <t>SaS Developer</t>
  </si>
  <si>
    <t>EarnEasy : Earn Cash in 24 hrs</t>
  </si>
  <si>
    <t>Brandmatic Technologies Private Limited</t>
  </si>
  <si>
    <t>Upstox- Demat, Stock, MF &amp; IPO</t>
  </si>
  <si>
    <t>Mobile Security Antivirus</t>
  </si>
  <si>
    <t>Lumos LLC</t>
  </si>
  <si>
    <t>1.1.1.1: Faster &amp; Safer Internet</t>
  </si>
  <si>
    <t>Cloudflare, Inc.</t>
  </si>
  <si>
    <t>Pi Network</t>
  </si>
  <si>
    <t>SocialChain</t>
  </si>
  <si>
    <t>Pi Music Player - MP3 Player &amp; YouTube Music</t>
  </si>
  <si>
    <t>Musicophilia Music Apps</t>
  </si>
  <si>
    <t>IG Video Downloader-InstaSaver</t>
  </si>
  <si>
    <t>Fast Video Downloader &amp; Story Saver - DevBay</t>
  </si>
  <si>
    <t>Guru Trade7 Pro -Online trading app</t>
  </si>
  <si>
    <t>GuruTrade7</t>
  </si>
  <si>
    <t>FRND - Make FRND on Audio Chat</t>
  </si>
  <si>
    <t>FRND</t>
  </si>
  <si>
    <t>Nature Photo Editor : Nature Photo Frames</t>
  </si>
  <si>
    <t>Vihas</t>
  </si>
  <si>
    <t>X File Sender - File Transfer</t>
  </si>
  <si>
    <t>ABS PVT.LTD</t>
  </si>
  <si>
    <t>Chalo - Live Bus Tracking App</t>
  </si>
  <si>
    <t>Chalo</t>
  </si>
  <si>
    <t>Love Photo Frame: Photo Editor</t>
  </si>
  <si>
    <t>XEN Studios</t>
  </si>
  <si>
    <t>PoMelo File ExplorerÂ - File Manager &amp; Cleaner</t>
  </si>
  <si>
    <t>Android Does Team</t>
  </si>
  <si>
    <t>Easy Pay - Bank Wali Dukan</t>
  </si>
  <si>
    <t>Easy Pay India</t>
  </si>
  <si>
    <t>Fresh To Home - Order Chicken, Raw Seafood &amp; Meat</t>
  </si>
  <si>
    <t>FreshToHome</t>
  </si>
  <si>
    <t>5.4 MB</t>
  </si>
  <si>
    <t>66T</t>
  </si>
  <si>
    <t>Music Player - MP3 Player, Play Music</t>
  </si>
  <si>
    <t>Opera browser with VPN</t>
  </si>
  <si>
    <t>39L</t>
  </si>
  <si>
    <t>Phone Number Locator - Caller ID &amp; Call Blocker</t>
  </si>
  <si>
    <t>Handy Tools Studio</t>
  </si>
  <si>
    <t>Eka Care: Medical Records, PHR</t>
  </si>
  <si>
    <t>Eka Care</t>
  </si>
  <si>
    <t>Stylish Fonts &amp; Keyboard</t>
  </si>
  <si>
    <t>Wisdomlogix Solutions</t>
  </si>
  <si>
    <t>Amazon Music: Songs &amp; Podcasts</t>
  </si>
  <si>
    <t>97 MB</t>
  </si>
  <si>
    <t>Image to PDF Converter</t>
  </si>
  <si>
    <t>vidlabs</t>
  </si>
  <si>
    <t>realme Store</t>
  </si>
  <si>
    <t>realme Mobile</t>
  </si>
  <si>
    <t>Wafa-Ludo, Voice Chat Room</t>
  </si>
  <si>
    <t>LVE Innovations</t>
  </si>
  <si>
    <t>Sun NXT</t>
  </si>
  <si>
    <t>Sun TV Network  Limited</t>
  </si>
  <si>
    <t>99acres Real Estate &amp; Property</t>
  </si>
  <si>
    <t>House &amp; Home</t>
  </si>
  <si>
    <t>GB Version 21.0</t>
  </si>
  <si>
    <t>PLK COLLECTIONS INC.</t>
  </si>
  <si>
    <t>61T</t>
  </si>
  <si>
    <t>Smart Cleaner Pro</t>
  </si>
  <si>
    <t>Freemedia</t>
  </si>
  <si>
    <t>Cash PaPa</t>
  </si>
  <si>
    <t>Edward Adam</t>
  </si>
  <si>
    <t>Amazon Alexa</t>
  </si>
  <si>
    <t>Koalo Speed</t>
  </si>
  <si>
    <t>juliamy</t>
  </si>
  <si>
    <t>Virus Hunter 2021: Virus Scanner &amp; Phone Cleaner</t>
  </si>
  <si>
    <t>LuckyLuck Prizes</t>
  </si>
  <si>
    <t>9.7 MB</t>
  </si>
  <si>
    <t>App Lock Fingerprint Password</t>
  </si>
  <si>
    <t>Background Eraser</t>
  </si>
  <si>
    <t>handyCloset Inc.</t>
  </si>
  <si>
    <t>3.0 MB</t>
  </si>
  <si>
    <t>DJ Mix Studio - Music Player App</t>
  </si>
  <si>
    <t>Photo Video Music Team</t>
  </si>
  <si>
    <t>Remote Control for All TV</t>
  </si>
  <si>
    <t>KV Option</t>
  </si>
  <si>
    <t>SP option technical team</t>
  </si>
  <si>
    <t>NoiseFit: Health &amp; Fitness</t>
  </si>
  <si>
    <t>Noise</t>
  </si>
  <si>
    <t>Tinder - Match. Chat. Date. Your Way.</t>
  </si>
  <si>
    <t>Tinder</t>
  </si>
  <si>
    <t>MX Player Beta</t>
  </si>
  <si>
    <t>Nature Photo Editor - Nature Photo Frame</t>
  </si>
  <si>
    <t>WangSU Store</t>
  </si>
  <si>
    <t>Paisabazaar</t>
  </si>
  <si>
    <t>Paisabazaar.com</t>
  </si>
  <si>
    <t>TocToc - live video chat</t>
  </si>
  <si>
    <t>TocToc Team</t>
  </si>
  <si>
    <t>Whats Web for Whatsapp</t>
  </si>
  <si>
    <t>Gondaliya</t>
  </si>
  <si>
    <t>Insta Savings &amp; Salary Account</t>
  </si>
  <si>
    <t>HDFC Bank</t>
  </si>
  <si>
    <t>All downloader 2019</t>
  </si>
  <si>
    <t>Legion Network</t>
  </si>
  <si>
    <t>Pretty Makeup - Beauty Photo Editor Selfie Camera</t>
  </si>
  <si>
    <t>Vedantu: LIVE Learning App | Class 1-12, JEE, NEET</t>
  </si>
  <si>
    <t>Vedantu</t>
  </si>
  <si>
    <t>Book Ticket: Train Status, PNR</t>
  </si>
  <si>
    <t>RailYatri - IRCTC Authorized Partner, IntrCity Bus</t>
  </si>
  <si>
    <t>Body Editor &amp; Photo Editor</t>
  </si>
  <si>
    <t>MemeChat: Meme, Keyboard, News</t>
  </si>
  <si>
    <t>Meme Chat Pvt. Ltd.</t>
  </si>
  <si>
    <t>Rich Cash - Personal fast loan online application</t>
  </si>
  <si>
    <t>SAIJA FINANCE PRIVATE LIMITED</t>
  </si>
  <si>
    <t>Optimizer Pro: remove junk</t>
  </si>
  <si>
    <t>Desarrollos TÃ©cnicos</t>
  </si>
  <si>
    <t>Nox Security, Antivirus, Clean</t>
  </si>
  <si>
    <t>Nox Ltd.</t>
  </si>
  <si>
    <t>2022 Calendar</t>
  </si>
  <si>
    <t>Nithra</t>
  </si>
  <si>
    <t>ClevCalc - Calculator</t>
  </si>
  <si>
    <t>Cleveni Inc.</t>
  </si>
  <si>
    <t>CuteU: Video Match Friends</t>
  </si>
  <si>
    <t>CuteU Team</t>
  </si>
  <si>
    <t>Fingerprint Scan - Daily Tarot</t>
  </si>
  <si>
    <t>Zen Solutions Apps</t>
  </si>
  <si>
    <t>All Video Downloder</t>
  </si>
  <si>
    <t>Trimurti Studio</t>
  </si>
  <si>
    <t>Photo Lock App - Hide Pictures &amp; Videos</t>
  </si>
  <si>
    <t>Donna Danley</t>
  </si>
  <si>
    <t>Video Maker YouTube -VideoGuru</t>
  </si>
  <si>
    <t>Video Downloader for Instagram</t>
  </si>
  <si>
    <t>Happy4Video Studio</t>
  </si>
  <si>
    <t>HOKYO - Watch Hindi Web-Series, Short Films</t>
  </si>
  <si>
    <t>Two Villagers Films &amp; Digital Media Pvt Ltd</t>
  </si>
  <si>
    <t>ShopClues: Online Shopping App</t>
  </si>
  <si>
    <t>ShopClues</t>
  </si>
  <si>
    <t>5paisa: Stocks, Share Market Trading App, NSE, BSE</t>
  </si>
  <si>
    <t>5paisa</t>
  </si>
  <si>
    <t>WorkIndia Job Search App</t>
  </si>
  <si>
    <t>WorkIndia</t>
  </si>
  <si>
    <t>Hot Indian Girls Video Chat - Random Video chat</t>
  </si>
  <si>
    <t>Deccan apps  Inc</t>
  </si>
  <si>
    <t>Cricket Exchange - Live Scores</t>
  </si>
  <si>
    <t>Cricket Exchange</t>
  </si>
  <si>
    <t>CANDI - Mobile Banking App !</t>
  </si>
  <si>
    <t>CANARA BANK</t>
  </si>
  <si>
    <t>Jupiter - New Way of Banking</t>
  </si>
  <si>
    <t>Amica - Bullet Pay Later &amp; Jupiter Banking App</t>
  </si>
  <si>
    <t>Lyrical Photo Status</t>
  </si>
  <si>
    <t>The Wow Apps</t>
  </si>
  <si>
    <t>55 MB</t>
  </si>
  <si>
    <t>Omega - Live Random Video Chat</t>
  </si>
  <si>
    <t>Omega Tech.</t>
  </si>
  <si>
    <t>Ramp Car Stunts: Crazy Car Racing Games</t>
  </si>
  <si>
    <t>Games box Studios</t>
  </si>
  <si>
    <t>Super Cleaner - Phone Booster</t>
  </si>
  <si>
    <t>Godfrey Inc.</t>
  </si>
  <si>
    <t>HD Camera for Android</t>
  </si>
  <si>
    <t>Mobile_V5</t>
  </si>
  <si>
    <t>Urbanic - Women Fashion Online</t>
  </si>
  <si>
    <t>MAYSQUARE LIFESTYLE PRIVATE LIMITED</t>
  </si>
  <si>
    <t>Headshot and Sensitivity - GFX Tool</t>
  </si>
  <si>
    <t>Vesperchip</t>
  </si>
  <si>
    <t>Max Fashion India</t>
  </si>
  <si>
    <t>Landmark Online India Pvt. Ltd.</t>
  </si>
  <si>
    <t>Grand Theft Auto V: The Manual</t>
  </si>
  <si>
    <t>Rockstar Games</t>
  </si>
  <si>
    <t>ZeepLive - Live Video Chat</t>
  </si>
  <si>
    <t>Zeeplive</t>
  </si>
  <si>
    <t>vFlat Scan - PDF Scanner, OCR</t>
  </si>
  <si>
    <t>VoyagerX</t>
  </si>
  <si>
    <t>Smytten: Try Sample Products</t>
  </si>
  <si>
    <t>Smytten</t>
  </si>
  <si>
    <t>GB What's Version 2021 App</t>
  </si>
  <si>
    <t>Rexon App Studio</t>
  </si>
  <si>
    <t>Google Authenticator</t>
  </si>
  <si>
    <t>adidas</t>
  </si>
  <si>
    <t>Testbook: Exam Preparation App</t>
  </si>
  <si>
    <t>Testbook: Exam Prep App</t>
  </si>
  <si>
    <t>Simpl Pay Later</t>
  </si>
  <si>
    <t>GetSimpl Tech</t>
  </si>
  <si>
    <t>SAARTHI</t>
  </si>
  <si>
    <t>SEBI SCORES</t>
  </si>
  <si>
    <t>10T+</t>
  </si>
  <si>
    <t>à¤—à¤¾à¤¯ à¤­à¥ˆà¤‚à¤¸ wala à¤ªà¤¶à¥à¤®à¥‡à¤²à¤¾ - Animall app</t>
  </si>
  <si>
    <t>à¤ªà¤¶à¥ à¤®à¥‡à¤²à¤¾ - Animall</t>
  </si>
  <si>
    <t>Hindi Translator Keyboard</t>
  </si>
  <si>
    <t>Voice Text</t>
  </si>
  <si>
    <t>Star Live Sports TV Cricket HD</t>
  </si>
  <si>
    <t>Dream Eleven Hero</t>
  </si>
  <si>
    <t>Para Me - online video chat</t>
  </si>
  <si>
    <t>BlissU â€“ Chat and call</t>
  </si>
  <si>
    <t>Da Fit</t>
  </si>
  <si>
    <t>CRREPA</t>
  </si>
  <si>
    <t>Housing App: Buy, Rent, Sell Property &amp; Pay Rent</t>
  </si>
  <si>
    <t>Housing</t>
  </si>
  <si>
    <t>Bitmoji</t>
  </si>
  <si>
    <t>Live Location</t>
  </si>
  <si>
    <t>MOBIHOME</t>
  </si>
  <si>
    <t>88T</t>
  </si>
  <si>
    <t>WeLive: Live Video Chat &amp; Make Friends</t>
  </si>
  <si>
    <t>Welive Team</t>
  </si>
  <si>
    <t>Kuka</t>
  </si>
  <si>
    <t>KUKA INC</t>
  </si>
  <si>
    <t>EasyCut - Video Editor &amp; Maker</t>
  </si>
  <si>
    <t>Great Talent Video Inc. Video Editor App</t>
  </si>
  <si>
    <t>82T</t>
  </si>
  <si>
    <t>FFF FF Skin Tool, Elite Pass Bundles, Emote, Skin</t>
  </si>
  <si>
    <t>SAS Infotech</t>
  </si>
  <si>
    <t>DMart Ready - Online Grocery Shopping App</t>
  </si>
  <si>
    <t>Avenue E-Commerce Ltd.</t>
  </si>
  <si>
    <t>51T</t>
  </si>
  <si>
    <t>Mamaearth â€“ Natural Beauty &amp; Baby Products Store</t>
  </si>
  <si>
    <t>Honasa Consumer Private Limited</t>
  </si>
  <si>
    <t>Cast to TV &amp; Screen Mirroring</t>
  </si>
  <si>
    <t>CGT Studio - Smart Technology</t>
  </si>
  <si>
    <t>HD Camera</t>
  </si>
  <si>
    <t>Share: File Transfer, Share it</t>
  </si>
  <si>
    <t>India Share Team</t>
  </si>
  <si>
    <t>8.8 MB</t>
  </si>
  <si>
    <t>LimeRoad Shop Curated Fashion</t>
  </si>
  <si>
    <t>LimeRoad - Best online shopping</t>
  </si>
  <si>
    <t>Talking Tom Cat 2</t>
  </si>
  <si>
    <t>Outfit7 Limited</t>
  </si>
  <si>
    <t>33L</t>
  </si>
  <si>
    <t>Cutie SMS</t>
  </si>
  <si>
    <t>Info Jod</t>
  </si>
  <si>
    <t>MV Master - MV Master video maker</t>
  </si>
  <si>
    <t>Amazon Pay For Business</t>
  </si>
  <si>
    <t>Music Player - MP3 Player</t>
  </si>
  <si>
    <t>Apps10X</t>
  </si>
  <si>
    <t>Safe CleanUp - Boost phone</t>
  </si>
  <si>
    <t>Surf tool</t>
  </si>
  <si>
    <t>Sum of Reviews in lakh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</si>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</sst>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[$₹-4009]\ #,##0"/>
    <numFmt numFmtId="165" formatCode="_ &quot;₹&quot;\ * #,##0.0_ ;_ &quot;₹&quot;\ * \-#,##0.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0" fillId="3" borderId="0" xfId="0" applyFill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43" fontId="0" fillId="3" borderId="0" xfId="1" applyFont="1" applyFill="1" applyAlignment="1">
      <alignment horizontal="center"/>
    </xf>
    <xf numFmtId="2" fontId="0" fillId="3" borderId="0" xfId="1" applyNumberFormat="1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3" borderId="0" xfId="0" applyNumberForma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2" fontId="2" fillId="2" borderId="1" xfId="0" applyNumberFormat="1" applyFont="1" applyFill="1" applyBorder="1"/>
    <xf numFmtId="2" fontId="2" fillId="2" borderId="1" xfId="1" applyNumberFormat="1" applyFont="1" applyFill="1" applyBorder="1"/>
    <xf numFmtId="0" fontId="0" fillId="0" borderId="0" xfId="0" applyNumberFormat="1"/>
    <xf numFmtId="0" fontId="0" fillId="0" borderId="0" xfId="0" pivotButton="1"/>
  </cellXfs>
  <cellStyles count="2">
    <cellStyle name="Comma" xfId="1" builtinId="3"/>
    <cellStyle name="Normal" xfId="0" builtinId="0"/>
  </cellStyles>
  <dxfs count="15"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 &quot;₹&quot;\ * #,##0.00_ ;_ &quot;₹&quot;\ * \-#,##0.00_ ;_ &quot;₹&quot;\ * &quot;-&quot;??_ ;_ @_ 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ingole" refreshedDate="44649.947295833335" createdVersion="7" refreshedVersion="7" minRefreshableVersion="3" recordCount="600" xr:uid="{E3194AB9-CBD1-4189-8110-A770B9EB982A}">
  <cacheSource type="worksheet">
    <worksheetSource name="Dataset"/>
  </cacheSource>
  <cacheFields count="13">
    <cacheField name="Rank" numFmtId="0">
      <sharedItems containsSemiMixedTypes="0" containsString="0" containsNumber="1" containsInteger="1" minValue="1" maxValue="600"/>
    </cacheField>
    <cacheField name="Name" numFmtId="0">
      <sharedItems/>
    </cacheField>
    <cacheField name="Developer" numFmtId="0">
      <sharedItems/>
    </cacheField>
    <cacheField name="Category" numFmtId="0">
      <sharedItems count="28">
        <s v="Shopping"/>
        <s v="Social"/>
        <s v="Video Players &amp; Editors"/>
        <s v="Tools"/>
        <s v="Communication"/>
        <s v="Business"/>
        <s v="Finance"/>
        <s v="Productivity"/>
        <s v="Music &amp; Audio"/>
        <s v="Entertainment"/>
        <s v="News &amp; Magazines"/>
        <s v="Photography"/>
        <s v="Travel &amp; Local"/>
        <s v="Food &amp; Drink"/>
        <s v="Auto &amp; Vehicles"/>
        <s v="Education"/>
        <s v="Books &amp; Reference"/>
        <s v="Art &amp; Design"/>
        <s v="Sports"/>
        <s v="Personalisation"/>
        <s v="Lifestyle"/>
        <s v="Health &amp; Fitness"/>
        <s v="Maps &amp; Navigation"/>
        <s v="Dating"/>
        <s v="Medical"/>
        <s v="Comics"/>
        <s v="Weather"/>
        <s v="House &amp; Home"/>
      </sharedItems>
    </cacheField>
    <cacheField name="Size" numFmtId="2">
      <sharedItems/>
    </cacheField>
    <cacheField name="Star Rating" numFmtId="0">
      <sharedItems containsString="0" containsBlank="1" containsNumber="1" minValue="2.1" maxValue="4.9000000000000004"/>
    </cacheField>
    <cacheField name="Reviews" numFmtId="2">
      <sharedItems containsMixedTypes="1" containsNumber="1" containsInteger="1" minValue="0" maxValue="928" count="167">
        <s v="15L"/>
        <s v="76T"/>
        <s v="13Cr"/>
        <s v="1Cr"/>
        <s v="41T"/>
        <s v="2Cr"/>
        <s v="34L"/>
        <s v="4L"/>
        <s v="2L"/>
        <s v="20L"/>
        <s v="77L"/>
        <s v="12Cr"/>
        <s v="69L"/>
        <s v="45L"/>
        <s v="32L"/>
        <s v="15Cr"/>
        <s v="46T"/>
        <s v="7L"/>
        <s v="14L"/>
        <s v="1L"/>
        <s v="71L"/>
        <s v="35L"/>
        <s v="6L"/>
        <s v="12L"/>
        <s v="10L"/>
        <s v="16L"/>
        <s v="57L"/>
        <s v="5T"/>
        <s v="30L"/>
        <s v="38L"/>
        <s v="5L"/>
        <s v="79L"/>
        <s v="3T"/>
        <s v="11L"/>
        <s v="50T"/>
        <s v="8L"/>
        <s v="81T"/>
        <s v="23T"/>
        <s v="55T"/>
        <s v="87T"/>
        <s v="22T"/>
        <s v="25T"/>
        <s v="3L"/>
        <s v="47L"/>
        <s v="28L"/>
        <s v="8Cr"/>
        <s v="13L"/>
        <s v="52T"/>
        <s v="23L"/>
        <s v="60L"/>
        <s v="32T"/>
        <s v="53L"/>
        <s v="4T"/>
        <s v="7T"/>
        <s v="25L"/>
        <s v="21L"/>
        <s v="9L"/>
        <s v="24T"/>
        <s v="1T"/>
        <s v="70T"/>
        <s v="36L"/>
        <s v="65T"/>
        <s v="29L"/>
        <s v="77T"/>
        <s v="66L"/>
        <s v="92T"/>
        <s v="21T"/>
        <s v="17L"/>
        <s v="19L"/>
        <s v="80T"/>
        <s v="57T"/>
        <n v="928"/>
        <s v="73L"/>
        <s v="20T"/>
        <s v="82L"/>
        <s v="27L"/>
        <s v="8T"/>
        <s v="62T"/>
        <s v="18L"/>
        <s v="2T"/>
        <s v="30T"/>
        <s v="35T"/>
        <s v="95L"/>
        <s v="75T"/>
        <s v="87L"/>
        <n v="531"/>
        <s v="31T"/>
        <s v="13T"/>
        <s v="84T"/>
        <s v="64T"/>
        <n v="687"/>
        <s v="18T"/>
        <s v="68T"/>
        <s v="71T"/>
        <s v="54T"/>
        <s v="9T"/>
        <s v="22L"/>
        <s v="85T"/>
        <s v="41L"/>
        <s v="4Cr"/>
        <s v="39T"/>
        <s v="15T"/>
        <n v="0"/>
        <s v="36T"/>
        <s v="49L"/>
        <s v="53T"/>
        <s v="99T"/>
        <n v="370"/>
        <s v="59L"/>
        <s v="34T"/>
        <s v="58T"/>
        <s v="33T"/>
        <n v="326"/>
        <n v="514"/>
        <s v="10T"/>
        <s v="56T"/>
        <s v="48T"/>
        <n v="30"/>
        <s v="24L"/>
        <s v="68L"/>
        <s v="27T"/>
        <s v="94L"/>
        <s v="40L"/>
        <s v="29T"/>
        <s v="60T"/>
        <s v="6T"/>
        <s v="40T"/>
        <s v="48L"/>
        <s v="65L"/>
        <n v="547"/>
        <n v="925"/>
        <s v="50L"/>
        <s v="89T"/>
        <n v="236"/>
        <s v="79T"/>
        <s v="26T"/>
        <s v="38T"/>
        <n v="332"/>
        <n v="487"/>
        <s v="11T"/>
        <s v="14T"/>
        <n v="152"/>
        <n v="835"/>
        <s v="37T"/>
        <n v="122"/>
        <n v="529"/>
        <s v="90T"/>
        <s v="16T"/>
        <s v="19T"/>
        <n v="819"/>
        <n v="519"/>
        <n v="188"/>
        <n v="187"/>
        <s v="66T"/>
        <s v="39L"/>
        <s v="61T"/>
        <n v="51"/>
        <n v="430"/>
        <n v="424"/>
        <n v="420"/>
        <n v="467"/>
        <n v="361"/>
        <n v="768"/>
        <s v="88T"/>
        <s v="82T"/>
        <s v="51T"/>
        <s v="33L"/>
      </sharedItems>
    </cacheField>
    <cacheField name="Downloads" numFmtId="0">
      <sharedItems/>
    </cacheField>
    <cacheField name="Rated for" numFmtId="0">
      <sharedItems/>
    </cacheField>
    <cacheField name="Download in Lakh" numFmtId="43">
      <sharedItems containsMixedTypes="1" containsNumber="1" containsInteger="1" minValue="1" maxValue="50000"/>
    </cacheField>
    <cacheField name="Ratings" numFmtId="2">
      <sharedItems/>
    </cacheField>
    <cacheField name="Size IN MB" numFmtId="2">
      <sharedItems containsSemiMixedTypes="0" containsString="0" containsNumber="1" minValue="0" maxValue="134"/>
    </cacheField>
    <cacheField name="Reviews in lakh" numFmtId="2">
      <sharedItems containsSemiMixedTypes="0" containsString="0" containsNumber="1" containsInteger="1" minValue="0" maxValue="99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"/>
    <s v="Meesho: Online Shopping App"/>
    <s v="Meesho"/>
    <x v="0"/>
    <s v="15 MB"/>
    <n v="4.4000000000000004"/>
    <x v="0"/>
    <s v="10Cr+"/>
    <s v="3+"/>
    <n v="1000"/>
    <s v="3"/>
    <n v="15"/>
    <n v="15"/>
  </r>
  <r>
    <n v="2"/>
    <s v="Shopee: Online Shopping"/>
    <s v="Shopee"/>
    <x v="0"/>
    <s v="68 MB"/>
    <n v="4.0999999999999996"/>
    <x v="1"/>
    <s v="1Cr+"/>
    <s v="3+"/>
    <n v="100"/>
    <s v="3"/>
    <n v="68"/>
    <n v="760000000"/>
  </r>
  <r>
    <n v="3"/>
    <s v="Instagram"/>
    <s v="Instagram"/>
    <x v="1"/>
    <s v="41 MB"/>
    <n v="4.3"/>
    <x v="2"/>
    <s v="100Cr+"/>
    <s v="12+"/>
    <n v="10000"/>
    <s v="12"/>
    <n v="41"/>
    <n v="1300"/>
  </r>
  <r>
    <n v="4"/>
    <s v="MX Player: Videos, OTT &amp; Games"/>
    <s v="MX Media (formerly J2 Interactive)"/>
    <x v="2"/>
    <s v="36 MB"/>
    <n v="4.0999999999999996"/>
    <x v="3"/>
    <s v="100Cr+"/>
    <s v="3+"/>
    <n v="10000"/>
    <s v="3"/>
    <n v="36"/>
    <n v="100"/>
  </r>
  <r>
    <n v="5"/>
    <s v="speedfiy"/>
    <s v="PRIME DIGITAL PTE. LTD."/>
    <x v="3"/>
    <s v="12 MB"/>
    <n v="4.5"/>
    <x v="4"/>
    <s v="1Cr+"/>
    <s v="3+"/>
    <n v="100"/>
    <s v="3"/>
    <n v="12"/>
    <n v="410000000"/>
  </r>
  <r>
    <n v="6"/>
    <s v="Snapchat"/>
    <s v="Snap Inc"/>
    <x v="4"/>
    <s v="64 MB"/>
    <n v="4.2"/>
    <x v="5"/>
    <s v="100Cr+"/>
    <s v="12+"/>
    <n v="10000"/>
    <s v="12"/>
    <n v="64"/>
    <n v="200"/>
  </r>
  <r>
    <n v="7"/>
    <s v="ZOOM Cloud Meetings"/>
    <s v="zoom.us"/>
    <x v="5"/>
    <s v="47 MB"/>
    <n v="4"/>
    <x v="6"/>
    <s v="50Cr+"/>
    <s v="3+"/>
    <n v="5000"/>
    <s v="3"/>
    <n v="47"/>
    <n v="34"/>
  </r>
  <r>
    <n v="8"/>
    <s v="Flipkart Online Shopping App"/>
    <s v="Flipkart"/>
    <x v="0"/>
    <s v="18 MB"/>
    <n v="4.3"/>
    <x v="5"/>
    <s v="10Cr+"/>
    <s v="12+"/>
    <n v="1000"/>
    <s v="12"/>
    <n v="18"/>
    <n v="200"/>
  </r>
  <r>
    <n v="9"/>
    <s v="Telegram"/>
    <s v="Telegram FZ-LLC"/>
    <x v="4"/>
    <s v="28 MB"/>
    <n v="4.3"/>
    <x v="3"/>
    <s v="100Cr+"/>
    <s v="12+"/>
    <n v="10000"/>
    <s v="12"/>
    <n v="28"/>
    <n v="100"/>
  </r>
  <r>
    <n v="10"/>
    <s v="Chingari - powered by GARI"/>
    <s v="Chingari"/>
    <x v="1"/>
    <s v="56 MB"/>
    <n v="3.8"/>
    <x v="7"/>
    <s v="5Cr+"/>
    <s v="12+"/>
    <n v="500"/>
    <s v="12"/>
    <n v="56"/>
    <n v="4"/>
  </r>
  <r>
    <n v="11"/>
    <s v="mAst: Music Status Video Maker"/>
    <s v="Mast Team"/>
    <x v="2"/>
    <s v="65 MB"/>
    <n v="4.3"/>
    <x v="8"/>
    <s v="5Cr+"/>
    <s v="3+"/>
    <n v="500"/>
    <s v="3"/>
    <n v="65"/>
    <n v="2"/>
  </r>
  <r>
    <n v="12"/>
    <s v="Google Meet"/>
    <s v="Google LLC"/>
    <x v="5"/>
    <s v="22 MB"/>
    <n v="4.0999999999999996"/>
    <x v="9"/>
    <s v="10Cr+"/>
    <s v="3+"/>
    <n v="1000"/>
    <s v="3"/>
    <n v="22"/>
    <n v="20"/>
  </r>
  <r>
    <n v="13"/>
    <s v="PhonePe: UPI, Recharge, Investment, Insurance"/>
    <s v="PhonePe"/>
    <x v="6"/>
    <s v="35 MB"/>
    <n v="4.3"/>
    <x v="10"/>
    <s v="10Cr+"/>
    <s v="3+"/>
    <n v="1000"/>
    <s v="3"/>
    <n v="35"/>
    <n v="77"/>
  </r>
  <r>
    <n v="14"/>
    <s v="Truecaller: Caller ID &amp; Block"/>
    <s v="Truecaller"/>
    <x v="4"/>
    <s v="69 MB"/>
    <n v="4.3"/>
    <x v="3"/>
    <s v="50Cr+"/>
    <s v="3+"/>
    <n v="5000"/>
    <s v="3"/>
    <n v="69"/>
    <n v="100"/>
  </r>
  <r>
    <n v="15"/>
    <s v="MyJio: For Everything Jio"/>
    <s v="Jio Platforms Limited"/>
    <x v="7"/>
    <s v="42 MB"/>
    <n v="4.3"/>
    <x v="3"/>
    <s v="10Cr+"/>
    <s v="3+"/>
    <n v="1000"/>
    <s v="3"/>
    <n v="42"/>
    <n v="100"/>
  </r>
  <r>
    <n v="16"/>
    <s v="Shopsy Shopping App - Flipkart"/>
    <s v="Shopsy"/>
    <x v="0"/>
    <s v="17 MB"/>
    <n v="4.3"/>
    <x v="8"/>
    <s v="1Cr+"/>
    <s v="3+"/>
    <n v="100"/>
    <s v="3"/>
    <n v="17"/>
    <n v="2"/>
  </r>
  <r>
    <n v="17"/>
    <s v="Facebook"/>
    <s v="Meta Platforms, Inc."/>
    <x v="1"/>
    <s v="51 MB"/>
    <n v="4"/>
    <x v="11"/>
    <s v="500Cr+"/>
    <s v="12+"/>
    <n v="50000"/>
    <s v="12"/>
    <n v="51"/>
    <n v="1200"/>
  </r>
  <r>
    <n v="18"/>
    <s v="WhatsApp Business"/>
    <s v="WhatsApp LLC"/>
    <x v="4"/>
    <s v="32 MB"/>
    <n v="4.2"/>
    <x v="12"/>
    <s v="50Cr+"/>
    <s v="3+"/>
    <n v="5000"/>
    <s v="3"/>
    <n v="32"/>
    <n v="69"/>
  </r>
  <r>
    <n v="19"/>
    <s v="ShareKaro: File Sharing"/>
    <s v="ShareKaro Team"/>
    <x v="3"/>
    <s v="14 MB"/>
    <n v="4.3"/>
    <x v="8"/>
    <s v="5Cr+"/>
    <s v="3+"/>
    <n v="500"/>
    <s v="3"/>
    <n v="14"/>
    <n v="2"/>
  </r>
  <r>
    <n v="20"/>
    <s v="Gaana Music : Songs &amp; Podcasts"/>
    <s v="Gamma Gaana Ltd"/>
    <x v="8"/>
    <s v="31 MB"/>
    <n v="4.5"/>
    <x v="13"/>
    <s v="10Cr+"/>
    <s v="12+"/>
    <n v="1000"/>
    <s v="12"/>
    <n v="31"/>
    <n v="45"/>
  </r>
  <r>
    <n v="21"/>
    <s v="Amazon Prime Video"/>
    <s v="Amazon Mobile LLC"/>
    <x v="9"/>
    <s v="28 MB"/>
    <n v="4.3"/>
    <x v="14"/>
    <s v="10Cr+"/>
    <s v="12+"/>
    <n v="1000"/>
    <s v="12"/>
    <n v="28"/>
    <n v="32"/>
  </r>
  <r>
    <n v="22"/>
    <s v="Paytm -UPI, Money Transfer, Recharge, Bill Payment"/>
    <s v="Paytm - One97 Communications Ltd."/>
    <x v="6"/>
    <s v="31 MB"/>
    <n v="4.5999999999999996"/>
    <x v="3"/>
    <s v="10Cr+"/>
    <s v="3+"/>
    <n v="1000"/>
    <s v="3"/>
    <n v="31"/>
    <n v="100"/>
  </r>
  <r>
    <n v="23"/>
    <s v="Hotstar"/>
    <s v="Novi Digital"/>
    <x v="9"/>
    <s v="23 MB"/>
    <n v="4.2"/>
    <x v="3"/>
    <s v="50Cr+"/>
    <s v="12+"/>
    <n v="5000"/>
    <s v="12"/>
    <n v="23"/>
    <n v="100"/>
  </r>
  <r>
    <n v="24"/>
    <s v="WhatsApp Messenger"/>
    <s v="WhatsApp LLC"/>
    <x v="4"/>
    <s v="32 MB"/>
    <n v="4.0999999999999996"/>
    <x v="15"/>
    <s v="500Cr+"/>
    <s v="3+"/>
    <n v="50000"/>
    <s v="3"/>
    <n v="32"/>
    <n v="1500"/>
  </r>
  <r>
    <n v="25"/>
    <s v="All Video Downloader"/>
    <s v="All Video Downloader &amp; Story Saver Apps"/>
    <x v="3"/>
    <s v="7.2 MB"/>
    <n v="4.2"/>
    <x v="16"/>
    <s v="1Cr+"/>
    <s v="3+"/>
    <n v="100"/>
    <s v="3"/>
    <n v="7.2"/>
    <n v="460000000"/>
  </r>
  <r>
    <n v="26"/>
    <s v="Pocket FM: Audiobook &amp; Podcast"/>
    <s v="Pocket FM"/>
    <x v="8"/>
    <s v="16 MB"/>
    <n v="4.2"/>
    <x v="17"/>
    <s v="1Cr+"/>
    <s v="12+"/>
    <n v="100"/>
    <s v="12"/>
    <n v="16"/>
    <n v="7"/>
  </r>
  <r>
    <n v="27"/>
    <s v="ShareMe: File sharing"/>
    <s v="Xiaomi Inc."/>
    <x v="3"/>
    <s v="15 MB"/>
    <n v="4.4000000000000004"/>
    <x v="18"/>
    <s v="100Cr+"/>
    <s v="3+"/>
    <n v="10000"/>
    <s v="3"/>
    <n v="15"/>
    <n v="14"/>
  </r>
  <r>
    <n v="28"/>
    <s v="FacePlay - Face Swap Video"/>
    <s v="INNOVATIONAL TECHNOLOGIES LIMITED"/>
    <x v="2"/>
    <s v="37 MB"/>
    <n v="3.5"/>
    <x v="19"/>
    <s v="1Cr+"/>
    <s v="3+"/>
    <n v="100"/>
    <s v="3"/>
    <n v="37"/>
    <n v="1"/>
  </r>
  <r>
    <n v="29"/>
    <s v="Google Pay: Secure UPI payment"/>
    <s v="Google LLC"/>
    <x v="6"/>
    <s v="20 MB"/>
    <n v="4.2"/>
    <x v="20"/>
    <s v="50Cr+"/>
    <s v="3+"/>
    <n v="5000"/>
    <s v="3"/>
    <n v="20"/>
    <n v="71"/>
  </r>
  <r>
    <n v="30"/>
    <s v="PLAYit-All in One Video Player"/>
    <s v="PLAYIT TECHNOLOGY PTE. LTD."/>
    <x v="2"/>
    <s v="14 MB"/>
    <n v="4.5"/>
    <x v="21"/>
    <s v="10Cr+"/>
    <s v="3+"/>
    <n v="1000"/>
    <s v="3"/>
    <n v="14"/>
    <n v="35"/>
  </r>
  <r>
    <n v="31"/>
    <s v="Josh: Short Videos App"/>
    <s v="Ver Se Innovation"/>
    <x v="1"/>
    <s v="38 MB"/>
    <n v="4.0999999999999996"/>
    <x v="22"/>
    <s v="10Cr+"/>
    <s v="12+"/>
    <n v="1000"/>
    <s v="12"/>
    <n v="38"/>
    <n v="6"/>
  </r>
  <r>
    <n v="32"/>
    <s v="ZEE5:Movies, Web Series &amp; more"/>
    <s v="Z5X Global FZ LLC"/>
    <x v="9"/>
    <s v="21 MB"/>
    <n v="3.5"/>
    <x v="23"/>
    <s v="10Cr+"/>
    <s v="12+"/>
    <n v="1000"/>
    <s v="12"/>
    <n v="21"/>
    <n v="12"/>
  </r>
  <r>
    <n v="33"/>
    <s v="JioMart Online Shopping App"/>
    <s v="Jio Platforms Limited"/>
    <x v="0"/>
    <s v="11 MB"/>
    <n v="4.3"/>
    <x v="24"/>
    <s v="1Cr+"/>
    <s v="3+"/>
    <n v="100"/>
    <s v="3"/>
    <n v="11"/>
    <n v="10"/>
  </r>
  <r>
    <n v="34"/>
    <s v="Dailyhunt - Local &amp; National News, Videos, Cricket"/>
    <s v="Eterno Infotech"/>
    <x v="10"/>
    <s v="13 MB"/>
    <n v="4.4000000000000004"/>
    <x v="25"/>
    <s v="10Cr+"/>
    <s v="12+"/>
    <n v="1000"/>
    <s v="12"/>
    <n v="13"/>
    <n v="16"/>
  </r>
  <r>
    <n v="35"/>
    <s v="Airtel Thanks â€“ Recharge, Bill Pay, UPI &amp; Bank"/>
    <s v="Airtel"/>
    <x v="7"/>
    <s v="30 MB"/>
    <n v="4.3"/>
    <x v="26"/>
    <s v="10Cr+"/>
    <s v="3+"/>
    <n v="1000"/>
    <s v="3"/>
    <n v="30"/>
    <n v="57"/>
  </r>
  <r>
    <n v="36"/>
    <s v="Translate All- Easy Translator"/>
    <s v="BaronBaron"/>
    <x v="3"/>
    <s v="66 MB"/>
    <n v="3.5"/>
    <x v="27"/>
    <s v="50L+"/>
    <s v="3+"/>
    <n v="50"/>
    <s v="3"/>
    <n v="66"/>
    <n v="50000000"/>
  </r>
  <r>
    <n v="37"/>
    <s v="ShareChat - Made in India"/>
    <s v="ShareChat"/>
    <x v="1"/>
    <s v="54 MB"/>
    <n v="4.0999999999999996"/>
    <x v="28"/>
    <s v="10Cr+"/>
    <s v="12+"/>
    <n v="1000"/>
    <s v="12"/>
    <n v="54"/>
    <n v="30"/>
  </r>
  <r>
    <n v="38"/>
    <s v="JioSaavn Music &amp; Radio â€“ JioTunes, Podcasts, Songs"/>
    <s v="Saavn Media Limited"/>
    <x v="8"/>
    <s v="23 MB"/>
    <n v="4.2"/>
    <x v="29"/>
    <s v="10Cr+"/>
    <s v="3+"/>
    <n v="1000"/>
    <s v="3"/>
    <n v="23"/>
    <n v="38"/>
  </r>
  <r>
    <n v="39"/>
    <s v="Rizzle - Short Video Maker"/>
    <s v="Silverlabs Technologies, Inc."/>
    <x v="1"/>
    <s v="43 MB"/>
    <n v="4.3"/>
    <x v="8"/>
    <s v="1Cr+"/>
    <s v="12+"/>
    <n v="100"/>
    <s v="12"/>
    <n v="43"/>
    <n v="2"/>
  </r>
  <r>
    <n v="40"/>
    <s v="Wynk Music -Songs &amp; HelloTunes"/>
    <s v="Airtel"/>
    <x v="8"/>
    <s v="21 MB"/>
    <n v="4.3"/>
    <x v="29"/>
    <s v="10Cr+"/>
    <s v="3+"/>
    <n v="1000"/>
    <s v="3"/>
    <n v="21"/>
    <n v="38"/>
  </r>
  <r>
    <n v="41"/>
    <s v="Noizz: video editor with music"/>
    <s v="Noizz Team"/>
    <x v="3"/>
    <s v="37 MB"/>
    <n v="4"/>
    <x v="30"/>
    <s v="10Cr+"/>
    <s v="12+"/>
    <n v="1000"/>
    <s v="12"/>
    <n v="37"/>
    <n v="5"/>
  </r>
  <r>
    <n v="42"/>
    <s v="Mivi:Music&amp;Lyrical Video Maker"/>
    <s v="Music Video Studio"/>
    <x v="2"/>
    <s v="43 MB"/>
    <n v="4.3"/>
    <x v="19"/>
    <s v="1Cr+"/>
    <s v="3+"/>
    <n v="100"/>
    <s v="3"/>
    <n v="43"/>
    <n v="1"/>
  </r>
  <r>
    <n v="43"/>
    <s v="Amazon India - Shop &amp; Pay"/>
    <s v="Amazon Mobile LLC"/>
    <x v="0"/>
    <s v="57 MB"/>
    <n v="4.2"/>
    <x v="31"/>
    <s v="10Cr+"/>
    <s v="3+"/>
    <n v="1000"/>
    <s v="3"/>
    <n v="57"/>
    <n v="79"/>
  </r>
  <r>
    <n v="44"/>
    <s v="Mivita - Face Swap Video Maker"/>
    <s v="vakie"/>
    <x v="2"/>
    <s v="64 MB"/>
    <n v="3"/>
    <x v="32"/>
    <s v="10L+"/>
    <s v="3+"/>
    <n v="10"/>
    <s v="3"/>
    <n v="64"/>
    <n v="30000000"/>
  </r>
  <r>
    <n v="45"/>
    <s v="Moj - India's Most Popular Short Video App"/>
    <s v="ShareChat"/>
    <x v="1"/>
    <s v="101 MB"/>
    <n v="4.3"/>
    <x v="33"/>
    <s v="10Cr+"/>
    <s v="12+"/>
    <n v="1000"/>
    <s v="12"/>
    <n v="101"/>
    <n v="11"/>
  </r>
  <r>
    <n v="46"/>
    <s v="Share Karo: Transfer, Share it"/>
    <s v="ShareKaro Team"/>
    <x v="4"/>
    <s v="12 MB"/>
    <n v="4.4000000000000004"/>
    <x v="34"/>
    <s v="1Cr+"/>
    <s v="3+"/>
    <n v="100"/>
    <s v="3"/>
    <n v="12"/>
    <n v="500000000"/>
  </r>
  <r>
    <n v="47"/>
    <s v="Facebook Lite"/>
    <s v="Meta Platforms, Inc."/>
    <x v="1"/>
    <s v="1.6 MB"/>
    <n v="3.9"/>
    <x v="5"/>
    <s v="100Cr+"/>
    <s v="12+"/>
    <n v="10000"/>
    <s v="12"/>
    <n v="1.6"/>
    <n v="200"/>
  </r>
  <r>
    <n v="48"/>
    <s v="Tiki - Short Video Community"/>
    <s v="DOL Technology PTE.LTD."/>
    <x v="1"/>
    <s v="51 MB"/>
    <n v="4.2"/>
    <x v="8"/>
    <s v="5Cr+"/>
    <s v="12+"/>
    <n v="500"/>
    <s v="12"/>
    <n v="51"/>
    <n v="2"/>
  </r>
  <r>
    <n v="49"/>
    <s v="MX TakaTak Short Video App"/>
    <s v="MX Media (formerly J2 Interactive)"/>
    <x v="1"/>
    <s v="53 MB"/>
    <n v="4.0999999999999996"/>
    <x v="35"/>
    <s v="10Cr+"/>
    <s v="12+"/>
    <n v="1000"/>
    <s v="12"/>
    <n v="53"/>
    <n v="8"/>
  </r>
  <r>
    <n v="50"/>
    <s v="Junk Smasher - Phone Cleaner"/>
    <s v="InnoDev Pro Team"/>
    <x v="7"/>
    <s v="11 MB"/>
    <n v="4.0999999999999996"/>
    <x v="36"/>
    <s v="1Cr+"/>
    <s v="3+"/>
    <n v="100"/>
    <s v="3"/>
    <n v="11"/>
    <n v="810000000"/>
  </r>
  <r>
    <n v="51"/>
    <s v="Instagram Lite"/>
    <s v="Instagram"/>
    <x v="1"/>
    <s v="2.1 MB"/>
    <n v="4"/>
    <x v="7"/>
    <s v="10Cr+"/>
    <s v="12+"/>
    <n v="1000"/>
    <s v="12"/>
    <n v="2.1"/>
    <n v="4"/>
  </r>
  <r>
    <n v="52"/>
    <s v="Smart Clean-Booster,Cleaner"/>
    <s v="lj1831952@gmail.com"/>
    <x v="3"/>
    <s v="12 MB"/>
    <n v="3.7"/>
    <x v="37"/>
    <s v="5Cr+"/>
    <s v="3+"/>
    <n v="500"/>
    <s v="3"/>
    <n v="12"/>
    <n v="230000000"/>
  </r>
  <r>
    <n v="53"/>
    <s v="Mystery Lite"/>
    <s v="Mystery Solutions PTE.LTD."/>
    <x v="3"/>
    <s v="15 MB"/>
    <n v="3.8"/>
    <x v="38"/>
    <s v="1Cr+"/>
    <s v="3+"/>
    <n v="100"/>
    <s v="3"/>
    <n v="15"/>
    <n v="550000000"/>
  </r>
  <r>
    <n v="54"/>
    <s v="Calculator Lock: Gallery Vault"/>
    <s v="Smart Utils Dev Team"/>
    <x v="3"/>
    <s v="34 MB"/>
    <n v="4.3"/>
    <x v="39"/>
    <s v="1Cr+"/>
    <s v="3+"/>
    <n v="100"/>
    <s v="3"/>
    <n v="34"/>
    <n v="870000000"/>
  </r>
  <r>
    <n v="55"/>
    <s v="Public - Indian Local Videos"/>
    <s v="Public app"/>
    <x v="1"/>
    <s v="23 MB"/>
    <n v="4.3"/>
    <x v="17"/>
    <s v="10Cr+"/>
    <s v="3+"/>
    <n v="1000"/>
    <s v="3"/>
    <n v="23"/>
    <n v="7"/>
  </r>
  <r>
    <n v="56"/>
    <s v="speedfiy Pro"/>
    <s v="PRIME DIGITAL PTE. LTD."/>
    <x v="3"/>
    <s v="13 MB"/>
    <n v="4.3"/>
    <x v="40"/>
    <s v="50L+"/>
    <s v="3+"/>
    <n v="50"/>
    <s v="3"/>
    <n v="13"/>
    <n v="220000000"/>
  </r>
  <r>
    <n v="57"/>
    <s v="Resso Music - Songs &amp; Lyrics"/>
    <s v="Moon Video Inc."/>
    <x v="8"/>
    <s v="48 MB"/>
    <n v="4.5999999999999996"/>
    <x v="18"/>
    <s v="10Cr+"/>
    <s v="12+"/>
    <n v="1000"/>
    <s v="12"/>
    <n v="48"/>
    <n v="14"/>
  </r>
  <r>
    <n v="58"/>
    <s v="File Recovery"/>
    <s v="File Recovery"/>
    <x v="3"/>
    <s v="7.0 MB"/>
    <n v="3.7"/>
    <x v="27"/>
    <s v="10L+"/>
    <s v="3+"/>
    <n v="10"/>
    <s v="3"/>
    <n v="7"/>
    <n v="50000000"/>
  </r>
  <r>
    <n v="59"/>
    <s v="Video Editor &amp; Maker - InShot"/>
    <s v="InShot Video Editor"/>
    <x v="11"/>
    <s v="52 MB"/>
    <n v="4.5999999999999996"/>
    <x v="3"/>
    <s v="10Cr+"/>
    <s v="3+"/>
    <n v="1000"/>
    <s v="3"/>
    <n v="52"/>
    <n v="100"/>
  </r>
  <r>
    <n v="60"/>
    <s v="EPIK - Photo Editor"/>
    <s v="SNOW, Inc."/>
    <x v="11"/>
    <s v="88 MB"/>
    <n v="4.0999999999999996"/>
    <x v="41"/>
    <s v="50L+"/>
    <s v="12+"/>
    <n v="50"/>
    <s v="12"/>
    <n v="88"/>
    <n v="250000000"/>
  </r>
  <r>
    <n v="61"/>
    <s v="Instore: Story Saver, Story, Video Downloader"/>
    <s v="Apps for Creators"/>
    <x v="11"/>
    <s v="24 MB"/>
    <n v="4.3"/>
    <x v="42"/>
    <s v="1Cr+"/>
    <s v="3+"/>
    <n v="100"/>
    <s v="3"/>
    <n v="24"/>
    <n v="3"/>
  </r>
  <r>
    <n v="62"/>
    <s v="XCall - Global Phone Call App"/>
    <s v="Vee Tools Studio"/>
    <x v="4"/>
    <s v="28 MB"/>
    <n v="4.2"/>
    <x v="1"/>
    <s v="1Cr+"/>
    <s v="3+"/>
    <n v="100"/>
    <s v="3"/>
    <n v="28"/>
    <n v="760000000"/>
  </r>
  <r>
    <n v="63"/>
    <s v="KineMaster - Video Editor"/>
    <s v="KineMaster Corporation"/>
    <x v="2"/>
    <s v="66 MB"/>
    <n v="4.4000000000000004"/>
    <x v="43"/>
    <s v="10Cr+"/>
    <s v="3+"/>
    <n v="1000"/>
    <s v="3"/>
    <n v="66"/>
    <n v="47"/>
  </r>
  <r>
    <n v="64"/>
    <s v="Where is my Train : Indian Railway Train Status"/>
    <s v="Sigmoid Labs and its Affiliates"/>
    <x v="12"/>
    <s v="10 MB"/>
    <n v="4.4000000000000004"/>
    <x v="44"/>
    <s v="10Cr+"/>
    <s v="3+"/>
    <n v="1000"/>
    <s v="3"/>
    <n v="10"/>
    <n v="28"/>
  </r>
  <r>
    <n v="65"/>
    <s v="Messenger"/>
    <s v="Meta Platforms, Inc."/>
    <x v="4"/>
    <s v="56 MB"/>
    <n v="4.2"/>
    <x v="45"/>
    <s v="500Cr+"/>
    <s v="12+"/>
    <n v="50000"/>
    <s v="12"/>
    <n v="56"/>
    <n v="800"/>
  </r>
  <r>
    <n v="66"/>
    <s v="Zili - Short Video App for India | Funny"/>
    <s v="Zili"/>
    <x v="9"/>
    <s v="25 MB"/>
    <n v="4"/>
    <x v="35"/>
    <s v="10Cr+"/>
    <s v="12+"/>
    <n v="1000"/>
    <s v="12"/>
    <n v="25"/>
    <n v="8"/>
  </r>
  <r>
    <n v="67"/>
    <s v="DealShare - Online Grocery App"/>
    <s v="dealshare.in"/>
    <x v="0"/>
    <s v="21 MB"/>
    <n v="4.0999999999999996"/>
    <x v="19"/>
    <s v="1Cr+"/>
    <s v="3+"/>
    <n v="100"/>
    <s v="3"/>
    <n v="21"/>
    <n v="1"/>
  </r>
  <r>
    <n v="68"/>
    <s v="JioTV"/>
    <s v="Jio Platforms Limited"/>
    <x v="9"/>
    <s v="16 MB"/>
    <n v="4"/>
    <x v="21"/>
    <s v="10Cr+"/>
    <s v="3+"/>
    <n v="1000"/>
    <s v="3"/>
    <n v="16"/>
    <n v="35"/>
  </r>
  <r>
    <n v="69"/>
    <s v="VN Video Editor Maker VlogNow"/>
    <s v="Ubiquiti Labs, LLC"/>
    <x v="2"/>
    <s v="125 MB"/>
    <n v="4.5"/>
    <x v="46"/>
    <s v="5Cr+"/>
    <s v="12+"/>
    <n v="500"/>
    <s v="12"/>
    <n v="125"/>
    <n v="13"/>
  </r>
  <r>
    <n v="70"/>
    <s v="Global- Fast VPN Proxy Servers"/>
    <s v="BaronBaron"/>
    <x v="7"/>
    <s v="10 MB"/>
    <n v="3.5"/>
    <x v="32"/>
    <s v="50L+"/>
    <s v="3+"/>
    <n v="50"/>
    <s v="3"/>
    <n v="10"/>
    <n v="30000000"/>
  </r>
  <r>
    <n v="71"/>
    <s v="Bobble Indic Keyboard"/>
    <s v="Bobble AI"/>
    <x v="4"/>
    <s v="26 MB"/>
    <n v="4.5"/>
    <x v="42"/>
    <s v="1Cr+"/>
    <s v="3+"/>
    <n v="100"/>
    <s v="3"/>
    <n v="26"/>
    <n v="3"/>
  </r>
  <r>
    <n v="72"/>
    <s v="Swift Booster - Smart Cleaner"/>
    <s v="Pangolin Tech"/>
    <x v="3"/>
    <s v="13 MB"/>
    <n v="4.0999999999999996"/>
    <x v="47"/>
    <s v="1Cr+"/>
    <s v="3+"/>
    <n v="100"/>
    <s v="3"/>
    <n v="13"/>
    <n v="520000000"/>
  </r>
  <r>
    <n v="73"/>
    <s v="Picsart Photo and Video Editor"/>
    <s v="PicsArt, Inc."/>
    <x v="11"/>
    <s v="43 MB"/>
    <n v="4.2"/>
    <x v="3"/>
    <s v="50Cr+"/>
    <s v="12+"/>
    <n v="5000"/>
    <s v="12"/>
    <n v="43"/>
    <n v="100"/>
  </r>
  <r>
    <n v="74"/>
    <s v="Snapdeal: Online Shopping App"/>
    <s v="Snapdeal Limited"/>
    <x v="0"/>
    <s v="18 MB"/>
    <n v="4.5"/>
    <x v="48"/>
    <s v="10Cr+"/>
    <s v="3+"/>
    <n v="1000"/>
    <s v="3"/>
    <n v="18"/>
    <n v="23"/>
  </r>
  <r>
    <n v="75"/>
    <s v="Zomato - Online Food Delivery &amp; Restaurant Reviews"/>
    <s v="Zomato"/>
    <x v="13"/>
    <s v="21 MB"/>
    <n v="4.0999999999999996"/>
    <x v="49"/>
    <s v="10Cr+"/>
    <s v="3+"/>
    <n v="1000"/>
    <s v="3"/>
    <n v="21"/>
    <n v="60"/>
  </r>
  <r>
    <n v="76"/>
    <s v="Vast VPN - Secure VPN Proxy"/>
    <s v="Vast Security Innovation Lab"/>
    <x v="3"/>
    <s v="15 MB"/>
    <n v="4.0999999999999996"/>
    <x v="50"/>
    <s v="50L+"/>
    <s v="3+"/>
    <n v="50"/>
    <s v="3"/>
    <n v="15"/>
    <n v="320000000"/>
  </r>
  <r>
    <n v="77"/>
    <s v="Files by Google"/>
    <s v="Google LLC"/>
    <x v="3"/>
    <s v="6.2 MB"/>
    <n v="4.4000000000000004"/>
    <x v="51"/>
    <s v="100Cr+"/>
    <s v="3+"/>
    <n v="10000"/>
    <s v="3"/>
    <n v="6.2"/>
    <n v="53"/>
  </r>
  <r>
    <n v="78"/>
    <s v="Spotify: Play music &amp; podcasts"/>
    <s v="Spotify AB"/>
    <x v="8"/>
    <s v="27 MB"/>
    <n v="4.2"/>
    <x v="5"/>
    <s v="100Cr+"/>
    <s v="12+"/>
    <n v="10000"/>
    <s v="12"/>
    <n v="27"/>
    <n v="200"/>
  </r>
  <r>
    <n v="79"/>
    <s v="InShare - Share Apps &amp; File Transfer"/>
    <s v="InShot Inc."/>
    <x v="3"/>
    <s v="10 MB"/>
    <n v="4.5999999999999996"/>
    <x v="42"/>
    <s v="5Cr+"/>
    <s v="3+"/>
    <n v="500"/>
    <s v="3"/>
    <n v="10"/>
    <n v="3"/>
  </r>
  <r>
    <n v="80"/>
    <s v="VITA - Video Editor &amp; Maker"/>
    <s v="SNOW, Inc."/>
    <x v="2"/>
    <s v="92 MB"/>
    <n v="4.3"/>
    <x v="7"/>
    <s v="5Cr+"/>
    <s v="3+"/>
    <n v="500"/>
    <s v="3"/>
    <n v="92"/>
    <n v="4"/>
  </r>
  <r>
    <n v="81"/>
    <s v="Vido : Lyrical Video Status Maker"/>
    <s v="Vido - Video Status Maker"/>
    <x v="3"/>
    <s v="19 MB"/>
    <n v="4.0999999999999996"/>
    <x v="42"/>
    <s v="5Cr+"/>
    <s v="3+"/>
    <n v="500"/>
    <s v="3"/>
    <n v="19"/>
    <n v="3"/>
  </r>
  <r>
    <n v="82"/>
    <s v="RTO Vehicle Information"/>
    <s v="Learn English In Hindi - Translator &amp; Dictionary"/>
    <x v="14"/>
    <s v="21 MB"/>
    <n v="4.5"/>
    <x v="19"/>
    <s v="1Cr+"/>
    <s v="3+"/>
    <n v="100"/>
    <s v="3"/>
    <n v="21"/>
    <n v="1"/>
  </r>
  <r>
    <n v="83"/>
    <s v="Teachmint - Live Classroom App"/>
    <s v="Teachmint Technologies"/>
    <x v="15"/>
    <s v="19 MB"/>
    <n v="4.2"/>
    <x v="19"/>
    <s v="1Cr+"/>
    <s v="3+"/>
    <n v="100"/>
    <s v="3"/>
    <n v="19"/>
    <n v="1"/>
  </r>
  <r>
    <n v="84"/>
    <s v="Snapseed"/>
    <s v="Google LLC"/>
    <x v="11"/>
    <s v="24 MB"/>
    <n v="4.3"/>
    <x v="18"/>
    <s v="10Cr+"/>
    <s v="3+"/>
    <n v="1000"/>
    <s v="3"/>
    <n v="24"/>
    <n v="14"/>
  </r>
  <r>
    <n v="85"/>
    <s v="AIO Social Media Browser"/>
    <s v="InnoDev Pro Team"/>
    <x v="1"/>
    <s v="8.5 MB"/>
    <n v="3.8"/>
    <x v="52"/>
    <s v="10L+"/>
    <s v="3+"/>
    <n v="10"/>
    <s v="3"/>
    <n v="8.5"/>
    <n v="40000000"/>
  </r>
  <r>
    <n v="86"/>
    <s v="Google Play Games"/>
    <s v="Google LLC"/>
    <x v="9"/>
    <s v="10 MB"/>
    <n v="4.3"/>
    <x v="3"/>
    <s v="100Cr+"/>
    <s v="12+"/>
    <n v="10000"/>
    <s v="12"/>
    <n v="10"/>
    <n v="100"/>
  </r>
  <r>
    <n v="87"/>
    <s v="X Sender Share: File Transfer"/>
    <s v="Everyday Apps by Appytome Tech"/>
    <x v="3"/>
    <s v="23 MB"/>
    <n v="4.0999999999999996"/>
    <x v="53"/>
    <s v="10L+"/>
    <s v="3+"/>
    <n v="10"/>
    <s v="3"/>
    <n v="23"/>
    <n v="70000000"/>
  </r>
  <r>
    <n v="88"/>
    <s v="SonyLIV:Entertainment &amp; Sports"/>
    <s v="Sony Pictures Networks India Pvt. Ltd"/>
    <x v="9"/>
    <s v="28 MB"/>
    <n v="4.0999999999999996"/>
    <x v="25"/>
    <s v="10Cr+"/>
    <s v="12+"/>
    <n v="1000"/>
    <s v="12"/>
    <n v="28"/>
    <n v="16"/>
  </r>
  <r>
    <n v="89"/>
    <s v="Vi App - Recharges &amp; Music"/>
    <s v="Vodafone Idea Ltd."/>
    <x v="7"/>
    <s v="46 MB"/>
    <n v="4"/>
    <x v="54"/>
    <s v="5Cr+"/>
    <s v="3+"/>
    <n v="500"/>
    <s v="3"/>
    <n v="46"/>
    <n v="25"/>
  </r>
  <r>
    <n v="90"/>
    <s v="AJIO Online Shopping App"/>
    <s v="Reliance Retail Ltd"/>
    <x v="0"/>
    <s v="17 MB"/>
    <n v="4.3"/>
    <x v="55"/>
    <s v="10Cr+"/>
    <s v="3+"/>
    <n v="1000"/>
    <s v="3"/>
    <n v="17"/>
    <n v="21"/>
  </r>
  <r>
    <n v="91"/>
    <s v="Beat.ly - Music Video Maker with Effects"/>
    <s v="Beat.ly music video maker with effects. Ltd"/>
    <x v="2"/>
    <s v="45 MB"/>
    <n v="4.4000000000000004"/>
    <x v="56"/>
    <s v="5Cr+"/>
    <s v="3+"/>
    <n v="500"/>
    <s v="3"/>
    <n v="45"/>
    <n v="9"/>
  </r>
  <r>
    <n v="92"/>
    <s v="CoinDCX:Bitcoin Investment App"/>
    <s v="CoinDCX Official"/>
    <x v="6"/>
    <s v="22 MB"/>
    <n v="3.6"/>
    <x v="8"/>
    <s v="1Cr+"/>
    <s v="3+"/>
    <n v="100"/>
    <s v="3"/>
    <n v="22"/>
    <n v="2"/>
  </r>
  <r>
    <n v="93"/>
    <s v="Voice Access"/>
    <s v="Google LLC"/>
    <x v="3"/>
    <s v="14 MB"/>
    <n v="3.7"/>
    <x v="57"/>
    <s v="1Cr+"/>
    <s v="3+"/>
    <n v="100"/>
    <s v="3"/>
    <n v="14"/>
    <n v="240000000"/>
  </r>
  <r>
    <n v="94"/>
    <s v="Fast Clean"/>
    <s v="swmail9@gmail.com"/>
    <x v="3"/>
    <s v="13 MB"/>
    <n v="3.7"/>
    <x v="27"/>
    <s v="1Cr+"/>
    <s v="3+"/>
    <n v="100"/>
    <s v="3"/>
    <n v="13"/>
    <n v="50000000"/>
  </r>
  <r>
    <n v="95"/>
    <s v="FastCandy - Private &amp; Fast"/>
    <s v="Sung-hwi Lee"/>
    <x v="3"/>
    <s v="11 MB"/>
    <n v="3.8"/>
    <x v="58"/>
    <s v="10L+"/>
    <s v="3+"/>
    <n v="10"/>
    <s v="3"/>
    <n v="11"/>
    <n v="10000000"/>
  </r>
  <r>
    <n v="96"/>
    <s v="apna: Job Search India, Vacancy Alert, Online Work"/>
    <s v="apna"/>
    <x v="5"/>
    <s v="25 MB"/>
    <n v="4.5999999999999996"/>
    <x v="8"/>
    <s v="1Cr+"/>
    <s v="12+"/>
    <n v="100"/>
    <s v="12"/>
    <n v="25"/>
    <n v="2"/>
  </r>
  <r>
    <n v="97"/>
    <s v="Pratilipi - World of Stories"/>
    <s v="Pratilipi"/>
    <x v="16"/>
    <s v="14 MB"/>
    <n v="4.5"/>
    <x v="8"/>
    <s v="1Cr+"/>
    <s v="12+"/>
    <n v="100"/>
    <s v="12"/>
    <n v="14"/>
    <n v="2"/>
  </r>
  <r>
    <n v="98"/>
    <s v="AbTalk Call - Worldwide Call"/>
    <s v="Abtalk Call"/>
    <x v="4"/>
    <s v="25 MB"/>
    <n v="4"/>
    <x v="59"/>
    <s v="1Cr+"/>
    <s v="3+"/>
    <n v="100"/>
    <s v="3"/>
    <n v="25"/>
    <n v="700000000"/>
  </r>
  <r>
    <n v="99"/>
    <s v="Brainly â€” Solve Doubts"/>
    <s v="Brainly"/>
    <x v="15"/>
    <s v="17 MB"/>
    <n v="4.3"/>
    <x v="55"/>
    <s v="10Cr+"/>
    <s v="3+"/>
    <n v="1000"/>
    <s v="3"/>
    <n v="17"/>
    <n v="21"/>
  </r>
  <r>
    <n v="100"/>
    <s v="Myntra Online Shopping App"/>
    <s v="Myntra"/>
    <x v="0"/>
    <s v="16 MB"/>
    <n v="4.3"/>
    <x v="60"/>
    <s v="10Cr+"/>
    <s v="3+"/>
    <n v="1000"/>
    <s v="3"/>
    <n v="16"/>
    <n v="36"/>
  </r>
  <r>
    <n v="101"/>
    <s v="Video downloader for Instagram"/>
    <s v="ETM Video Downloader"/>
    <x v="1"/>
    <s v="8.5 MB"/>
    <n v="4.7"/>
    <x v="42"/>
    <s v="1Cr+"/>
    <s v="3+"/>
    <n v="100"/>
    <s v="3"/>
    <n v="8.5"/>
    <n v="3"/>
  </r>
  <r>
    <n v="102"/>
    <s v="Microsoft Teams"/>
    <s v="Microsoft Corporation"/>
    <x v="5"/>
    <s v="67 MB"/>
    <n v="4.3"/>
    <x v="13"/>
    <s v="10Cr+"/>
    <s v="3+"/>
    <n v="1000"/>
    <s v="3"/>
    <n v="67"/>
    <n v="45"/>
  </r>
  <r>
    <n v="103"/>
    <s v="RavoVPN-Security&amp;Privacy&amp; Fast Proxy"/>
    <s v="Five Oceans E-Commerce"/>
    <x v="3"/>
    <s v="14 MB"/>
    <n v="4.3"/>
    <x v="61"/>
    <s v="1Cr+"/>
    <s v="3+"/>
    <n v="100"/>
    <s v="3"/>
    <n v="14"/>
    <n v="650000000"/>
  </r>
  <r>
    <n v="104"/>
    <s v="mAadhaar"/>
    <s v="Unique Identification Authority of India"/>
    <x v="3"/>
    <s v="26 MB"/>
    <n v="3.4"/>
    <x v="8"/>
    <s v="1Cr+"/>
    <s v="3+"/>
    <n v="100"/>
    <s v="3"/>
    <n v="26"/>
    <n v="2"/>
  </r>
  <r>
    <n v="105"/>
    <s v="YONO SBI: Banking &amp; Lifestyle"/>
    <s v="State Bank of India"/>
    <x v="6"/>
    <s v="37 MB"/>
    <n v="3.4"/>
    <x v="35"/>
    <s v="5Cr+"/>
    <s v="3+"/>
    <n v="500"/>
    <s v="3"/>
    <n v="37"/>
    <n v="8"/>
  </r>
  <r>
    <n v="106"/>
    <s v="Moj Lite"/>
    <s v="ShareChat"/>
    <x v="1"/>
    <s v="26 MB"/>
    <n v="4.0999999999999996"/>
    <x v="4"/>
    <s v="1Cr+"/>
    <s v="12+"/>
    <n v="100"/>
    <s v="12"/>
    <n v="26"/>
    <n v="410000000"/>
  </r>
  <r>
    <n v="107"/>
    <s v="Swiggy : Food Delivery &amp; More"/>
    <s v="Swiggy"/>
    <x v="13"/>
    <s v="31 MB"/>
    <n v="4"/>
    <x v="62"/>
    <s v="10Cr+"/>
    <s v="3+"/>
    <n v="1000"/>
    <s v="3"/>
    <n v="31"/>
    <n v="29"/>
  </r>
  <r>
    <n v="108"/>
    <s v="Save Video Status for WhatsApp"/>
    <s v="Status Images, inc. Photo &amp; Video Downloader Apps"/>
    <x v="3"/>
    <s v="5.8 MB"/>
    <n v="4.5"/>
    <x v="63"/>
    <s v="1Cr+"/>
    <s v="3+"/>
    <n v="100"/>
    <s v="3"/>
    <n v="5.8"/>
    <n v="770000000"/>
  </r>
  <r>
    <n v="109"/>
    <s v="Shield VPN - Private VPN Proxy"/>
    <s v="BaronBaron"/>
    <x v="3"/>
    <s v="14 MB"/>
    <n v="3.1"/>
    <x v="32"/>
    <s v="50L+"/>
    <s v="3+"/>
    <n v="50"/>
    <s v="3"/>
    <n v="14"/>
    <n v="30000000"/>
  </r>
  <r>
    <n v="110"/>
    <s v="Canva: Design, Photo &amp; Video"/>
    <s v="Canva"/>
    <x v="17"/>
    <s v="27 MB"/>
    <n v="4.4000000000000004"/>
    <x v="64"/>
    <s v="10Cr+"/>
    <s v="3+"/>
    <n v="1000"/>
    <s v="3"/>
    <n v="27"/>
    <n v="66"/>
  </r>
  <r>
    <n v="111"/>
    <s v="PDF Reader - PDF Viewer"/>
    <s v="TrustedApp"/>
    <x v="7"/>
    <s v="31 MB"/>
    <n v="4.5"/>
    <x v="8"/>
    <s v="1Cr+"/>
    <s v="3+"/>
    <n v="100"/>
    <s v="3"/>
    <n v="31"/>
    <n v="2"/>
  </r>
  <r>
    <n v="112"/>
    <s v="Clean Master Ultra - Clean and Boost"/>
    <s v="Jomapp LLC"/>
    <x v="3"/>
    <s v="9.6 MB"/>
    <n v="3.7"/>
    <x v="19"/>
    <s v="1Cr+"/>
    <s v="3+"/>
    <n v="100"/>
    <s v="3"/>
    <n v="9.6"/>
    <n v="1"/>
  </r>
  <r>
    <n v="113"/>
    <s v="Duolingo: Learn English Free"/>
    <s v="Duolingo"/>
    <x v="15"/>
    <s v="21 MB"/>
    <n v="4.5"/>
    <x v="3"/>
    <s v="10Cr+"/>
    <s v="3+"/>
    <n v="1000"/>
    <s v="3"/>
    <n v="21"/>
    <n v="100"/>
  </r>
  <r>
    <n v="114"/>
    <s v="India's largest Community app - Kutumb"/>
    <s v="Kutumb App"/>
    <x v="1"/>
    <s v="15 MB"/>
    <n v="4.7"/>
    <x v="65"/>
    <s v="1Cr+"/>
    <s v="12+"/>
    <n v="100"/>
    <s v="12"/>
    <n v="15"/>
    <n v="920000000"/>
  </r>
  <r>
    <n v="115"/>
    <s v="Navi: Loans &amp; Health Insurance"/>
    <s v="navi.com"/>
    <x v="6"/>
    <s v="24 MB"/>
    <n v="3.8"/>
    <x v="19"/>
    <s v="1Cr+"/>
    <s v="3+"/>
    <n v="100"/>
    <s v="3"/>
    <n v="24"/>
    <n v="1"/>
  </r>
  <r>
    <n v="116"/>
    <s v="Zepto: 10-Min Grocery Delivery"/>
    <s v="KiranaKart Technologies Private Limited"/>
    <x v="0"/>
    <s v="14 MB"/>
    <n v="4.3"/>
    <x v="52"/>
    <s v="10L+"/>
    <s v="3+"/>
    <n v="10"/>
    <s v="3"/>
    <n v="14"/>
    <n v="40000000"/>
  </r>
  <r>
    <n v="117"/>
    <s v="MAX Booster"/>
    <s v="Cleaner Booster Team"/>
    <x v="3"/>
    <s v="24 MB"/>
    <n v="4.3"/>
    <x v="66"/>
    <s v="10L+"/>
    <s v="3+"/>
    <n v="10"/>
    <s v="3"/>
    <n v="24"/>
    <n v="210000000"/>
  </r>
  <r>
    <n v="118"/>
    <s v="OLX: Buy &amp; Sell Near You with Online Classifieds"/>
    <s v="OLX Global B.V."/>
    <x v="0"/>
    <s v="20 MB"/>
    <n v="4.2"/>
    <x v="54"/>
    <s v="10Cr+"/>
    <s v="12+"/>
    <n v="1000"/>
    <s v="12"/>
    <n v="20"/>
    <n v="25"/>
  </r>
  <r>
    <n v="119"/>
    <s v="BYJU'S â€“ The Learning App"/>
    <s v="BYJU'S"/>
    <x v="15"/>
    <s v="76 MB"/>
    <n v="4.2"/>
    <x v="67"/>
    <s v="10Cr+"/>
    <s v="3+"/>
    <n v="1000"/>
    <s v="3"/>
    <n v="76"/>
    <n v="17"/>
  </r>
  <r>
    <n v="120"/>
    <s v="UMANG"/>
    <s v="MeitY, Government Of India"/>
    <x v="7"/>
    <s v="18 MB"/>
    <n v="4.3"/>
    <x v="8"/>
    <s v="1Cr+"/>
    <s v="3+"/>
    <n v="100"/>
    <s v="3"/>
    <n v="18"/>
    <n v="2"/>
  </r>
  <r>
    <n v="121"/>
    <s v="VLC for Android"/>
    <s v="Videolabs"/>
    <x v="2"/>
    <s v="30 MB"/>
    <n v="4.3"/>
    <x v="25"/>
    <s v="10Cr+"/>
    <s v="3+"/>
    <n v="1000"/>
    <s v="3"/>
    <n v="30"/>
    <n v="16"/>
  </r>
  <r>
    <n v="122"/>
    <s v="Train Status Ticket Book PNR"/>
    <s v="ixigo - IRCTC Authorised Partner, Flight Tickets"/>
    <x v="12"/>
    <s v="18 MB"/>
    <n v="4.4000000000000004"/>
    <x v="68"/>
    <s v="10Cr+"/>
    <s v="3+"/>
    <n v="1000"/>
    <s v="3"/>
    <n v="18"/>
    <n v="19"/>
  </r>
  <r>
    <n v="123"/>
    <s v="Call Flash - Colorful phone"/>
    <s v="Privacy Guard +"/>
    <x v="3"/>
    <s v="33 MB"/>
    <n v="4"/>
    <x v="58"/>
    <s v="10L+"/>
    <s v="3+"/>
    <n v="10"/>
    <s v="3"/>
    <n v="33"/>
    <n v="10000000"/>
  </r>
  <r>
    <n v="124"/>
    <s v="YouTube Studio"/>
    <s v="Google LLC"/>
    <x v="2"/>
    <s v="14 MB"/>
    <n v="4.4000000000000004"/>
    <x v="0"/>
    <s v="10Cr+"/>
    <s v="12+"/>
    <n v="1000"/>
    <s v="12"/>
    <n v="14"/>
    <n v="15"/>
  </r>
  <r>
    <n v="125"/>
    <s v="MVBit- MV video status maker"/>
    <s v="mvbit"/>
    <x v="3"/>
    <s v="38 MB"/>
    <n v="4"/>
    <x v="69"/>
    <s v="1Cr+"/>
    <s v="12+"/>
    <n v="100"/>
    <s v="12"/>
    <n v="38"/>
    <n v="800000000"/>
  </r>
  <r>
    <n v="126"/>
    <s v="PhonePe Business"/>
    <s v="PhonePe"/>
    <x v="5"/>
    <s v="17 MB"/>
    <n v="4.4000000000000004"/>
    <x v="8"/>
    <s v="1Cr+"/>
    <s v="3+"/>
    <n v="100"/>
    <s v="3"/>
    <n v="17"/>
    <n v="2"/>
  </r>
  <r>
    <n v="127"/>
    <s v="All Recovery : Photo Video &amp; Contacts"/>
    <s v="Photo and Video apps"/>
    <x v="3"/>
    <s v="6.4 MB"/>
    <n v="3.9"/>
    <x v="70"/>
    <s v="50L+"/>
    <s v="3+"/>
    <n v="50"/>
    <s v="3"/>
    <n v="6.4"/>
    <n v="570000000"/>
  </r>
  <r>
    <n v="128"/>
    <s v="Netflix"/>
    <s v="Netflix, Inc."/>
    <x v="9"/>
    <s v="19 MB"/>
    <n v="4.2"/>
    <x v="3"/>
    <s v="100Cr+"/>
    <s v="12+"/>
    <n v="10000"/>
    <s v="12"/>
    <n v="19"/>
    <n v="100"/>
  </r>
  <r>
    <n v="129"/>
    <s v="Speed VPN - Fast Secure Proxy"/>
    <s v="Key APP Team"/>
    <x v="3"/>
    <s v="11 MB"/>
    <n v="3.7"/>
    <x v="71"/>
    <s v="10L+"/>
    <s v="3+"/>
    <n v="10"/>
    <s v="3"/>
    <n v="11"/>
    <n v="928"/>
  </r>
  <r>
    <n v="130"/>
    <s v="Twitter"/>
    <s v="Twitter, Inc."/>
    <x v="1"/>
    <s v="39 MB"/>
    <n v="3.4"/>
    <x v="3"/>
    <s v="100Cr+"/>
    <s v="12+"/>
    <n v="10000"/>
    <s v="12"/>
    <n v="39"/>
    <n v="100"/>
  </r>
  <r>
    <n v="131"/>
    <s v="Adobe Lightroom: Photo Editor"/>
    <s v="Adobe"/>
    <x v="11"/>
    <s v="99 MB"/>
    <n v="4.4000000000000004"/>
    <x v="33"/>
    <s v="10Cr+"/>
    <s v="3+"/>
    <n v="1000"/>
    <s v="3"/>
    <n v="99"/>
    <n v="11"/>
  </r>
  <r>
    <n v="132"/>
    <s v="Biugo-video maker&amp;video editor"/>
    <s v="Noizz Team"/>
    <x v="3"/>
    <s v="41 MB"/>
    <n v="4"/>
    <x v="19"/>
    <s v="5Cr+"/>
    <s v="3+"/>
    <n v="500"/>
    <s v="3"/>
    <n v="41"/>
    <n v="1"/>
  </r>
  <r>
    <n v="133"/>
    <s v="Share Karo: Share Apps, File Transfer, Shareit"/>
    <s v="Appyhigh Technology"/>
    <x v="7"/>
    <s v="22 MB"/>
    <n v="4.2"/>
    <x v="66"/>
    <s v="1Cr+"/>
    <s v="3+"/>
    <n v="100"/>
    <s v="3"/>
    <n v="22"/>
    <n v="210000000"/>
  </r>
  <r>
    <n v="134"/>
    <s v="1DM: Adblock Browser, Video &amp; Torrent Downloader"/>
    <s v="Vicky Bonick"/>
    <x v="3"/>
    <s v="20 MB"/>
    <n v="4.4000000000000004"/>
    <x v="8"/>
    <s v="1Cr+"/>
    <s v="3+"/>
    <n v="100"/>
    <s v="3"/>
    <n v="20"/>
    <n v="2"/>
  </r>
  <r>
    <n v="135"/>
    <s v="Dainik Bhaskar:Hindi News Paper App, ePaper, Video"/>
    <s v="Dainik Bhaskar Group"/>
    <x v="10"/>
    <s v="8.3 MB"/>
    <n v="4.3"/>
    <x v="42"/>
    <s v="1Cr+"/>
    <s v="3+"/>
    <n v="100"/>
    <s v="3"/>
    <n v="8.3000000000000007"/>
    <n v="3"/>
  </r>
  <r>
    <n v="136"/>
    <s v="B612 Camera&amp;Photo/Video Editor"/>
    <s v="SNOW, Inc."/>
    <x v="11"/>
    <s v="120 MB"/>
    <n v="4.2"/>
    <x v="72"/>
    <s v="50Cr+"/>
    <s v="3+"/>
    <n v="5000"/>
    <s v="3"/>
    <n v="120"/>
    <n v="73"/>
  </r>
  <r>
    <n v="137"/>
    <s v="AppLock"/>
    <s v="DoMobile AppLock"/>
    <x v="3"/>
    <s v="19 MB"/>
    <n v="4"/>
    <x v="36"/>
    <s v="1Cr+"/>
    <s v="3+"/>
    <n v="100"/>
    <s v="3"/>
    <n v="19"/>
    <n v="810000000"/>
  </r>
  <r>
    <n v="138"/>
    <s v="Unacademy Learner App"/>
    <s v="Unacademy"/>
    <x v="15"/>
    <s v="45 MB"/>
    <n v="4"/>
    <x v="56"/>
    <s v="5Cr+"/>
    <s v="3+"/>
    <n v="500"/>
    <s v="3"/>
    <n v="45"/>
    <n v="9"/>
  </r>
  <r>
    <n v="139"/>
    <s v="Rooter: Watch Gaming &amp; Esports"/>
    <s v="Rooter Sports"/>
    <x v="18"/>
    <s v="26 MB"/>
    <n v="4.3"/>
    <x v="42"/>
    <s v="1Cr+"/>
    <s v="12+"/>
    <n v="100"/>
    <s v="12"/>
    <n v="26"/>
    <n v="3"/>
  </r>
  <r>
    <n v="140"/>
    <s v="HD Video Projector Simulator"/>
    <s v="Ultra HD Video Player"/>
    <x v="9"/>
    <s v="12 MB"/>
    <n v="3"/>
    <x v="73"/>
    <s v="50L+"/>
    <s v="3+"/>
    <n v="50"/>
    <s v="3"/>
    <n v="12"/>
    <n v="200000000"/>
  </r>
  <r>
    <n v="141"/>
    <s v="Zenly - Your map, your people"/>
    <s v="ZENLY"/>
    <x v="1"/>
    <s v="40 MB"/>
    <n v="4.0999999999999996"/>
    <x v="42"/>
    <s v="5Cr+"/>
    <s v="12+"/>
    <n v="500"/>
    <s v="12"/>
    <n v="40"/>
    <n v="3"/>
  </r>
  <r>
    <n v="142"/>
    <s v="Google Translate"/>
    <s v="Google LLC"/>
    <x v="3"/>
    <s v="25 MB"/>
    <n v="4.4000000000000004"/>
    <x v="74"/>
    <s v="100Cr+"/>
    <s v="3+"/>
    <n v="10000"/>
    <s v="3"/>
    <n v="25"/>
    <n v="82"/>
  </r>
  <r>
    <n v="143"/>
    <s v="ZArchiver"/>
    <s v="ZDevs"/>
    <x v="3"/>
    <s v="4.3 MB"/>
    <n v="4.4000000000000004"/>
    <x v="24"/>
    <s v="10Cr+"/>
    <s v="3+"/>
    <n v="1000"/>
    <s v="3"/>
    <n v="4.3"/>
    <n v="10"/>
  </r>
  <r>
    <n v="144"/>
    <s v="Photo Editor Pro"/>
    <s v="InShot Inc."/>
    <x v="11"/>
    <s v="17 MB"/>
    <n v="4.5999999999999996"/>
    <x v="75"/>
    <s v="10Cr+"/>
    <s v="3+"/>
    <n v="1000"/>
    <s v="3"/>
    <n v="17"/>
    <n v="27"/>
  </r>
  <r>
    <n v="145"/>
    <s v="Adobe Scan: PDF Scanner, OCR"/>
    <s v="Adobe"/>
    <x v="5"/>
    <s v="29 MB"/>
    <n v="4.5999999999999996"/>
    <x v="68"/>
    <s v="5Cr+"/>
    <s v="3+"/>
    <n v="500"/>
    <s v="3"/>
    <n v="29"/>
    <n v="19"/>
  </r>
  <r>
    <n v="146"/>
    <s v="StarMaker: Sing Karaoke, Record music videos"/>
    <s v="StarMaker Interactive"/>
    <x v="8"/>
    <s v="82 MB"/>
    <n v="4.4000000000000004"/>
    <x v="54"/>
    <s v="10Cr+"/>
    <s v="12+"/>
    <n v="1000"/>
    <s v="12"/>
    <n v="82"/>
    <n v="25"/>
  </r>
  <r>
    <n v="147"/>
    <s v="HD Video Screen Cast"/>
    <s v="The 26 Blinders"/>
    <x v="9"/>
    <s v="13 MB"/>
    <n v="3.7"/>
    <x v="76"/>
    <s v="1L+"/>
    <s v="3+"/>
    <n v="1"/>
    <s v="3"/>
    <n v="13"/>
    <n v="80000000"/>
  </r>
  <r>
    <n v="148"/>
    <s v="OKEN - CamScanner, PDF scanner"/>
    <s v="CAMBYTE Pte. Ltd."/>
    <x v="7"/>
    <s v="31 MB"/>
    <n v="4.7"/>
    <x v="52"/>
    <s v="10L+"/>
    <s v="3+"/>
    <n v="10"/>
    <s v="3"/>
    <n v="31"/>
    <n v="40000000"/>
  </r>
  <r>
    <n v="149"/>
    <s v="Lokal App : Local area updates"/>
    <s v="Lokal Made in India Local Updates &amp; Local Jobs app"/>
    <x v="1"/>
    <s v="22 MB"/>
    <n v="4.4000000000000004"/>
    <x v="77"/>
    <s v="1Cr+"/>
    <s v="3+"/>
    <n v="100"/>
    <s v="3"/>
    <n v="22"/>
    <n v="620000000"/>
  </r>
  <r>
    <n v="150"/>
    <s v="DigiLocker"/>
    <s v="National eGovernance Division, Government of India"/>
    <x v="7"/>
    <s v="26 MB"/>
    <n v="4.0999999999999996"/>
    <x v="42"/>
    <s v="1Cr+"/>
    <s v="3+"/>
    <n v="100"/>
    <s v="3"/>
    <n v="26"/>
    <n v="3"/>
  </r>
  <r>
    <n v="151"/>
    <s v="BoloJi Pro"/>
    <s v="Slight Team"/>
    <x v="9"/>
    <s v="26 MB"/>
    <n v="3.5"/>
    <x v="58"/>
    <s v="10L+"/>
    <s v="18+"/>
    <n v="10"/>
    <s v="18"/>
    <n v="26"/>
    <n v="10000000"/>
  </r>
  <r>
    <n v="152"/>
    <s v="Yaari: Online Shopping App"/>
    <s v="Indiabulls Integrated Services Limited"/>
    <x v="0"/>
    <s v="6.0 MB"/>
    <n v="4.0999999999999996"/>
    <x v="41"/>
    <s v="50L+"/>
    <s v="3+"/>
    <n v="50"/>
    <s v="3"/>
    <n v="6"/>
    <n v="250000000"/>
  </r>
  <r>
    <n v="153"/>
    <s v="YouTube Kids"/>
    <s v="Google LLC"/>
    <x v="9"/>
    <s v="Teacher Approved"/>
    <n v="4"/>
    <x v="78"/>
    <s v="10Cr+"/>
    <s v="3+"/>
    <n v="1000"/>
    <s v="3"/>
    <n v="0"/>
    <n v="18"/>
  </r>
  <r>
    <n v="154"/>
    <s v="Ullu"/>
    <s v="ULLU Digital Pvt Ltd"/>
    <x v="9"/>
    <s v="20 MB"/>
    <n v="3.9"/>
    <x v="19"/>
    <s v="1Cr+"/>
    <s v="12+"/>
    <n v="100"/>
    <s v="12"/>
    <n v="20"/>
    <n v="1"/>
  </r>
  <r>
    <n v="155"/>
    <s v="Groww - Stocks, Demat, Mutual Fund, SIP"/>
    <s v="Groww - Stock Trading, Demat, Mutual Funds, SIP"/>
    <x v="6"/>
    <s v="32 MB"/>
    <n v="4.0999999999999996"/>
    <x v="30"/>
    <s v="1Cr+"/>
    <s v="3+"/>
    <n v="100"/>
    <s v="3"/>
    <n v="32"/>
    <n v="5"/>
  </r>
  <r>
    <n v="156"/>
    <s v="iFace: AI Cartoon Photo Editor"/>
    <s v="PENGPENG"/>
    <x v="3"/>
    <s v="47 MB"/>
    <n v="3.9"/>
    <x v="79"/>
    <s v="10L+"/>
    <s v="3+"/>
    <n v="10"/>
    <s v="3"/>
    <n v="47"/>
    <n v="20000000"/>
  </r>
  <r>
    <n v="157"/>
    <s v="Bajaj Finserv-Loan,UPI,Payment"/>
    <s v="Bajaj Finance Limited"/>
    <x v="6"/>
    <s v="17 MB"/>
    <n v="3.9"/>
    <x v="42"/>
    <s v="1Cr+"/>
    <s v="3+"/>
    <n v="100"/>
    <s v="3"/>
    <n v="17"/>
    <n v="3"/>
  </r>
  <r>
    <n v="158"/>
    <s v="Daily VPN - Super Secure VPN"/>
    <s v="Daily VPN"/>
    <x v="3"/>
    <s v="23 MB"/>
    <n v="3.7"/>
    <x v="80"/>
    <s v="1Cr+"/>
    <s v="3+"/>
    <n v="100"/>
    <s v="3"/>
    <n v="23"/>
    <n v="300000000"/>
  </r>
  <r>
    <n v="159"/>
    <s v="Applock"/>
    <s v="Appyhigh Technology"/>
    <x v="3"/>
    <s v="13 MB"/>
    <n v="4.3"/>
    <x v="81"/>
    <s v="50L+"/>
    <s v="3+"/>
    <n v="50"/>
    <s v="3"/>
    <n v="13"/>
    <n v="350000000"/>
  </r>
  <r>
    <n v="160"/>
    <s v="CallApp: Caller ID &amp; Recording"/>
    <s v="CallApp Caller ID, Call Recorder &amp; Spam Blocker"/>
    <x v="4"/>
    <s v="29 MB"/>
    <n v="3.9"/>
    <x v="56"/>
    <s v="10Cr+"/>
    <s v="3+"/>
    <n v="1000"/>
    <s v="3"/>
    <n v="29"/>
    <n v="9"/>
  </r>
  <r>
    <n v="161"/>
    <s v="FileMaster: File Manage, File Transfer Power Clean"/>
    <s v="SmartVisionMobi"/>
    <x v="3"/>
    <s v="24 MB"/>
    <n v="4.3"/>
    <x v="22"/>
    <s v="10Cr+"/>
    <s v="3+"/>
    <n v="1000"/>
    <s v="3"/>
    <n v="24"/>
    <n v="6"/>
  </r>
  <r>
    <n v="162"/>
    <s v="ZEDGEâ„¢ Wallpapers &amp; Ringtones"/>
    <s v="Zedge"/>
    <x v="19"/>
    <s v="28 MB"/>
    <n v="4.3"/>
    <x v="82"/>
    <s v="10Cr+"/>
    <s v="12+"/>
    <n v="1000"/>
    <s v="12"/>
    <n v="28"/>
    <n v="95"/>
  </r>
  <r>
    <n v="163"/>
    <s v="CoinSwitch: Bitcoin &amp; Crypto"/>
    <s v="CoinSwitch"/>
    <x v="6"/>
    <s v="26 MB"/>
    <n v="4.2"/>
    <x v="42"/>
    <s v="1Cr+"/>
    <s v="3+"/>
    <n v="100"/>
    <s v="3"/>
    <n v="26"/>
    <n v="3"/>
  </r>
  <r>
    <n v="164"/>
    <s v="MX Player Online: OTT &amp; Games"/>
    <s v="MX Media (formerly J2 Interactive)"/>
    <x v="9"/>
    <s v="26 MB"/>
    <n v="4.0999999999999996"/>
    <x v="83"/>
    <s v="1Cr+"/>
    <s v="3+"/>
    <n v="100"/>
    <s v="3"/>
    <n v="26"/>
    <n v="750000000"/>
  </r>
  <r>
    <n v="165"/>
    <s v="Voot, Bigg Boss S15, Colors TV"/>
    <s v="Viacom18 Digital Media"/>
    <x v="9"/>
    <s v="22 MB"/>
    <n v="3.4"/>
    <x v="54"/>
    <s v="10Cr+"/>
    <s v="12+"/>
    <n v="1000"/>
    <s v="12"/>
    <n v="22"/>
    <n v="25"/>
  </r>
  <r>
    <n v="166"/>
    <s v="Sticker.ly - Sticker Maker"/>
    <s v="SNOW, Inc."/>
    <x v="3"/>
    <s v="31 MB"/>
    <n v="4.3"/>
    <x v="0"/>
    <s v="10Cr+"/>
    <s v="12+"/>
    <n v="1000"/>
    <s v="12"/>
    <n v="31"/>
    <n v="15"/>
  </r>
  <r>
    <n v="167"/>
    <s v="PDF Viewer - PDF Reader"/>
    <s v="Photo Video Maker With Music Studio"/>
    <x v="7"/>
    <s v="8.7 MB"/>
    <n v="4.5999999999999996"/>
    <x v="80"/>
    <s v="10L+"/>
    <s v="3+"/>
    <n v="10"/>
    <s v="3"/>
    <n v="8.6999999999999993"/>
    <n v="300000000"/>
  </r>
  <r>
    <n v="168"/>
    <s v="Video Downloader - Video Downloader App"/>
    <s v="Simple Design Ltd."/>
    <x v="2"/>
    <s v="9.1 MB"/>
    <n v="4.0999999999999996"/>
    <x v="30"/>
    <s v="10Cr+"/>
    <s v="12+"/>
    <n v="1000"/>
    <s v="12"/>
    <n v="9.1"/>
    <n v="5"/>
  </r>
  <r>
    <n v="169"/>
    <s v="Pinterest"/>
    <s v="Pinterest"/>
    <x v="20"/>
    <s v="25 MB"/>
    <n v="4.4000000000000004"/>
    <x v="84"/>
    <s v="50Cr+"/>
    <s v="12+"/>
    <n v="5000"/>
    <s v="12"/>
    <n v="25"/>
    <n v="87"/>
  </r>
  <r>
    <n v="170"/>
    <s v="Kuku FM - Audiobooks &amp; Stories"/>
    <s v="Kuku FM"/>
    <x v="8"/>
    <s v="22 MB"/>
    <n v="4.5"/>
    <x v="19"/>
    <s v="50L+"/>
    <s v="12+"/>
    <n v="50"/>
    <s v="12"/>
    <n v="22"/>
    <n v="1"/>
  </r>
  <r>
    <n v="171"/>
    <s v="WPS Office-PDF,Word,Excel,PPT"/>
    <s v="WPS SOFTWARE PTE. LTD."/>
    <x v="7"/>
    <s v="65 MB"/>
    <n v="4.5"/>
    <x v="60"/>
    <s v="10Cr+"/>
    <s v="3+"/>
    <n v="1000"/>
    <s v="3"/>
    <n v="65"/>
    <n v="36"/>
  </r>
  <r>
    <n v="172"/>
    <s v="HD Video Screen Mirroring"/>
    <s v="Panas Apps Vally"/>
    <x v="9"/>
    <s v="7.5 MB"/>
    <n v="2.1"/>
    <x v="58"/>
    <s v="10L+"/>
    <s v="3+"/>
    <n v="10"/>
    <s v="3"/>
    <n v="7.5"/>
    <n v="10000000"/>
  </r>
  <r>
    <n v="173"/>
    <s v="Screen Mirrroring HD Video"/>
    <s v="KP Tech Media"/>
    <x v="9"/>
    <s v="17 MB"/>
    <n v="3.3"/>
    <x v="85"/>
    <s v="1L+"/>
    <s v="3+"/>
    <n v="1"/>
    <s v="3"/>
    <n v="17"/>
    <n v="531"/>
  </r>
  <r>
    <n v="174"/>
    <s v="Brave Private Web Browser"/>
    <s v="Brave Software"/>
    <x v="4"/>
    <s v="79 MB"/>
    <n v="4.5999999999999996"/>
    <x v="17"/>
    <s v="5Cr+"/>
    <s v="3+"/>
    <n v="500"/>
    <s v="3"/>
    <n v="79"/>
    <n v="7"/>
  </r>
  <r>
    <n v="175"/>
    <s v="Remini - AI Photo Enhancer"/>
    <s v="Splice Video Editor"/>
    <x v="11"/>
    <s v="37 MB"/>
    <n v="4.4000000000000004"/>
    <x v="0"/>
    <s v="5Cr+"/>
    <s v="3+"/>
    <n v="500"/>
    <s v="3"/>
    <n v="37"/>
    <n v="15"/>
  </r>
  <r>
    <n v="176"/>
    <s v="FRAAZO - Grocery Shopping App"/>
    <s v="Fraazo"/>
    <x v="0"/>
    <s v="16 MB"/>
    <n v="4.3"/>
    <x v="86"/>
    <s v="10L+"/>
    <s v="3+"/>
    <n v="10"/>
    <s v="3"/>
    <n v="16"/>
    <n v="310000000"/>
  </r>
  <r>
    <n v="177"/>
    <s v="Document Scanner (Made in India) - PDF Creator"/>
    <s v="Lufick"/>
    <x v="7"/>
    <s v="35 MB"/>
    <n v="4.5"/>
    <x v="30"/>
    <s v="1Cr+"/>
    <s v="3+"/>
    <n v="100"/>
    <s v="3"/>
    <n v="35"/>
    <n v="5"/>
  </r>
  <r>
    <n v="178"/>
    <s v="Domino's Pizza - Online Food Delivery App"/>
    <s v="Jubilant Foodworks"/>
    <x v="13"/>
    <s v="11 MB"/>
    <n v="4.5999999999999996"/>
    <x v="17"/>
    <s v="1Cr+"/>
    <s v="3+"/>
    <n v="100"/>
    <s v="3"/>
    <n v="11"/>
    <n v="7"/>
  </r>
  <r>
    <n v="179"/>
    <s v="Aarogya Setu"/>
    <s v="National Informatics Centre."/>
    <x v="21"/>
    <s v="3.1 MB"/>
    <n v="3.8"/>
    <x v="25"/>
    <s v="10Cr+"/>
    <s v="3+"/>
    <n v="1000"/>
    <s v="3"/>
    <n v="3.1"/>
    <n v="16"/>
  </r>
  <r>
    <n v="180"/>
    <s v="imo video calls and chat"/>
    <s v="imo.im"/>
    <x v="4"/>
    <s v="31 MB"/>
    <n v="4"/>
    <x v="72"/>
    <s v="50Cr+"/>
    <s v="3+"/>
    <n v="5000"/>
    <s v="3"/>
    <n v="31"/>
    <n v="73"/>
  </r>
  <r>
    <n v="181"/>
    <s v="Fi Money - Smarter Banking"/>
    <s v="epiFi Technologies Private Limited"/>
    <x v="6"/>
    <s v="31 MB"/>
    <n v="4.5"/>
    <x v="87"/>
    <s v="10L+"/>
    <s v="3+"/>
    <n v="10"/>
    <s v="3"/>
    <n v="31"/>
    <n v="130000000"/>
  </r>
  <r>
    <n v="182"/>
    <s v="what3words"/>
    <s v="what3words"/>
    <x v="22"/>
    <s v="43 MB"/>
    <n v="3.9"/>
    <x v="41"/>
    <s v="1Cr+"/>
    <s v="3+"/>
    <n v="100"/>
    <s v="3"/>
    <n v="43"/>
    <n v="250000000"/>
  </r>
  <r>
    <n v="183"/>
    <s v="Cell Cleaner - Cache Clean, Boost and Optimize"/>
    <s v="Cell Cleaner Studio"/>
    <x v="3"/>
    <s v="9.5 MB"/>
    <n v="4"/>
    <x v="88"/>
    <s v="1Cr+"/>
    <s v="3+"/>
    <n v="100"/>
    <s v="3"/>
    <n v="9.5"/>
    <n v="840000000"/>
  </r>
  <r>
    <n v="184"/>
    <s v="Image to PDF Converter - JPG to PDF, PDF Maker"/>
    <s v="Simple Design Ltd."/>
    <x v="7"/>
    <s v="9.6 MB"/>
    <n v="4.8"/>
    <x v="7"/>
    <s v="1Cr+"/>
    <s v="3+"/>
    <n v="100"/>
    <s v="3"/>
    <n v="9.6"/>
    <n v="4"/>
  </r>
  <r>
    <n v="185"/>
    <s v="slice: Credit Card Challenger"/>
    <s v="slice super card"/>
    <x v="6"/>
    <s v="38 MB"/>
    <n v="4.5"/>
    <x v="19"/>
    <s v="50L+"/>
    <s v="3+"/>
    <n v="50"/>
    <s v="3"/>
    <n v="38"/>
    <n v="1"/>
  </r>
  <r>
    <n v="186"/>
    <s v="Sexy Indian Girls Video Chat - Random Video Online"/>
    <s v="KAPIL KUMAR"/>
    <x v="9"/>
    <s v="38 MB"/>
    <n v="4"/>
    <x v="89"/>
    <s v="1Cr+"/>
    <s v="16+"/>
    <n v="100"/>
    <s v="16"/>
    <n v="38"/>
    <n v="640000000"/>
  </r>
  <r>
    <n v="187"/>
    <s v="Tata CLiQ Online Shopping App India"/>
    <s v="Tata Unistore Limited"/>
    <x v="0"/>
    <s v="35 MB"/>
    <n v="4.0999999999999996"/>
    <x v="8"/>
    <s v="1Cr+"/>
    <s v="3+"/>
    <n v="100"/>
    <s v="3"/>
    <n v="35"/>
    <n v="2"/>
  </r>
  <r>
    <n v="188"/>
    <s v="Mobile Number Locator - True Caller ID Name"/>
    <s v="Jash studio"/>
    <x v="3"/>
    <s v="6.8 MB"/>
    <n v="3.4"/>
    <x v="52"/>
    <s v="10L+"/>
    <s v="3+"/>
    <n v="10"/>
    <s v="3"/>
    <n v="6.8"/>
    <n v="40000000"/>
  </r>
  <r>
    <n v="189"/>
    <s v="Status Saver Down for Whatsapp"/>
    <s v="Shree Ganesha Labs"/>
    <x v="7"/>
    <s v="3.9 MB"/>
    <n v="4.3"/>
    <x v="22"/>
    <s v="10Cr+"/>
    <s v="12+"/>
    <n v="1000"/>
    <s v="12"/>
    <n v="3.9"/>
    <n v="6"/>
  </r>
  <r>
    <n v="190"/>
    <s v="Hindi English Translator"/>
    <s v="Learn English In Hindi - Translator &amp; Dictionary"/>
    <x v="15"/>
    <s v="26 MB"/>
    <n v="4.3"/>
    <x v="47"/>
    <s v="1Cr+"/>
    <s v="3+"/>
    <n v="100"/>
    <s v="3"/>
    <n v="26"/>
    <n v="520000000"/>
  </r>
  <r>
    <n v="191"/>
    <s v="Skymize Skins"/>
    <s v="Aman Patidar"/>
    <x v="9"/>
    <s v="5.8 MB"/>
    <n v="3.1"/>
    <x v="90"/>
    <s v="1L+"/>
    <s v="3+"/>
    <n v="1"/>
    <s v="3"/>
    <n v="5.8"/>
    <n v="687"/>
  </r>
  <r>
    <n v="192"/>
    <s v="NeonArt Photo Editor: Photo Effects, Collage Maker"/>
    <s v="Lyrebird Studio"/>
    <x v="11"/>
    <s v="45 MB"/>
    <n v="3.9"/>
    <x v="19"/>
    <s v="1Cr+"/>
    <s v="3+"/>
    <n v="100"/>
    <s v="3"/>
    <n v="45"/>
    <n v="1"/>
  </r>
  <r>
    <n v="193"/>
    <s v="ECO Mitram"/>
    <s v="Ready Bytes"/>
    <x v="20"/>
    <s v="7.7 MB"/>
    <n v="4.0999999999999996"/>
    <x v="58"/>
    <s v="5L+"/>
    <s v="3+"/>
    <n v="5"/>
    <s v="3"/>
    <n v="7.7"/>
    <n v="10000000"/>
  </r>
  <r>
    <n v="194"/>
    <s v="AI Translator -Fast &amp; Accurate"/>
    <s v="Sung-hwi Lee"/>
    <x v="3"/>
    <s v="22 MB"/>
    <n v="3.5"/>
    <x v="58"/>
    <s v="10L+"/>
    <s v="3+"/>
    <n v="10"/>
    <s v="3"/>
    <n v="22"/>
    <n v="10000000"/>
  </r>
  <r>
    <n v="195"/>
    <s v="Share Market &amp; Demat - Angel One by Angel Broking"/>
    <s v="Angel One - Share market, Demat account &amp; IPO"/>
    <x v="6"/>
    <s v="40 MB"/>
    <n v="4.2"/>
    <x v="42"/>
    <s v="1Cr+"/>
    <s v="3+"/>
    <n v="100"/>
    <s v="3"/>
    <n v="40"/>
    <n v="3"/>
  </r>
  <r>
    <n v="196"/>
    <s v="Jar: Daily Savings in Digital Gold"/>
    <s v="Jar App"/>
    <x v="6"/>
    <s v="16 MB"/>
    <n v="4.4000000000000004"/>
    <x v="80"/>
    <s v="10L+"/>
    <s v="3+"/>
    <n v="10"/>
    <s v="3"/>
    <n v="16"/>
    <n v="300000000"/>
  </r>
  <r>
    <n v="197"/>
    <s v="Dhani Card with Credit &amp; Store"/>
    <s v="Dhani Services Limited"/>
    <x v="5"/>
    <s v="24 MB"/>
    <n v="4.3"/>
    <x v="78"/>
    <s v="5Cr+"/>
    <s v="3+"/>
    <n v="500"/>
    <s v="3"/>
    <n v="24"/>
    <n v="18"/>
  </r>
  <r>
    <n v="198"/>
    <s v="Yalla - Group Voice Chat Rooms"/>
    <s v="Yalla Technology FZ-LLC"/>
    <x v="9"/>
    <s v="65 MB"/>
    <n v="4.0999999999999996"/>
    <x v="19"/>
    <s v="5Cr+"/>
    <s v="12+"/>
    <n v="500"/>
    <s v="12"/>
    <n v="65"/>
    <n v="1"/>
  </r>
  <r>
    <n v="199"/>
    <s v="KreditBee: Instant Loan App"/>
    <s v="Finnovation Tech Solutions Pvt Ltd"/>
    <x v="6"/>
    <s v="15 MB"/>
    <n v="4.4000000000000004"/>
    <x v="22"/>
    <s v="1Cr+"/>
    <s v="3+"/>
    <n v="100"/>
    <s v="3"/>
    <n v="15"/>
    <n v="6"/>
  </r>
  <r>
    <n v="200"/>
    <s v="Google Classroom"/>
    <s v="Google LLC"/>
    <x v="15"/>
    <s v="13 MB"/>
    <n v="3.9"/>
    <x v="78"/>
    <s v="10Cr+"/>
    <s v="3+"/>
    <n v="1000"/>
    <s v="3"/>
    <n v="13"/>
    <n v="18"/>
  </r>
  <r>
    <n v="201"/>
    <s v="Doubtnut: NCERT, IIT JEE, NEET"/>
    <s v="Doubtnut: Doubt Solving &amp; Video Solutions App"/>
    <x v="15"/>
    <s v="24 MB"/>
    <n v="4.0999999999999996"/>
    <x v="30"/>
    <s v="1Cr+"/>
    <s v="3+"/>
    <n v="100"/>
    <s v="3"/>
    <n v="24"/>
    <n v="5"/>
  </r>
  <r>
    <n v="202"/>
    <s v="Ola, Safe and affordable rides"/>
    <s v="ola"/>
    <x v="22"/>
    <s v="31 MB"/>
    <n v="4.3"/>
    <x v="68"/>
    <s v="10Cr+"/>
    <s v="3+"/>
    <n v="1000"/>
    <s v="3"/>
    <n v="31"/>
    <n v="19"/>
  </r>
  <r>
    <n v="203"/>
    <s v="Livetalk - Live Video Chat"/>
    <s v="Videokar"/>
    <x v="4"/>
    <s v="12 MB"/>
    <n v="3.8"/>
    <x v="8"/>
    <s v="5Cr+"/>
    <s v="12+"/>
    <n v="500"/>
    <s v="12"/>
    <n v="12"/>
    <n v="2"/>
  </r>
  <r>
    <n v="204"/>
    <s v="One Booster - Antivirus, Booster, Phone Cleaner"/>
    <s v="One Dot Moblie Limited"/>
    <x v="3"/>
    <s v="24 MB"/>
    <n v="4.5"/>
    <x v="67"/>
    <s v="10Cr+"/>
    <s v="3+"/>
    <n v="1000"/>
    <s v="3"/>
    <n v="24"/>
    <n v="17"/>
  </r>
  <r>
    <n v="205"/>
    <s v="mParivahan"/>
    <s v="National Informatics Centre."/>
    <x v="7"/>
    <s v="16 MB"/>
    <n v="4.4000000000000004"/>
    <x v="7"/>
    <s v="1Cr+"/>
    <s v="3+"/>
    <n v="100"/>
    <s v="3"/>
    <n v="16"/>
    <n v="4"/>
  </r>
  <r>
    <n v="206"/>
    <s v="Kotak - 811 &amp; Mobile Banking"/>
    <s v="Kotak Mahindra Bank Ltd."/>
    <x v="6"/>
    <s v="18 MB"/>
    <n v="4.4000000000000004"/>
    <x v="56"/>
    <s v="1Cr+"/>
    <s v="3+"/>
    <n v="100"/>
    <s v="3"/>
    <n v="18"/>
    <n v="9"/>
  </r>
  <r>
    <n v="207"/>
    <s v="Nykaa Fashion â€“ Online Shopping App"/>
    <s v="Nykaa.com"/>
    <x v="0"/>
    <s v="20 MB"/>
    <n v="4.0999999999999996"/>
    <x v="86"/>
    <s v="1Cr+"/>
    <s v="3+"/>
    <n v="100"/>
    <s v="3"/>
    <n v="20"/>
    <n v="310000000"/>
  </r>
  <r>
    <n v="208"/>
    <s v="Document Reader: PDF, Word, Excel, All Office File"/>
    <s v="AdTrue Global"/>
    <x v="7"/>
    <s v="31 MB"/>
    <n v="4"/>
    <x v="91"/>
    <s v="10L+"/>
    <s v="3+"/>
    <n v="10"/>
    <s v="3"/>
    <n v="31"/>
    <n v="180000000"/>
  </r>
  <r>
    <n v="209"/>
    <s v="Smart Cleaner"/>
    <s v="annajiao"/>
    <x v="3"/>
    <s v="22 MB"/>
    <n v="4.4000000000000004"/>
    <x v="92"/>
    <s v="1Cr+"/>
    <s v="3+"/>
    <n v="100"/>
    <s v="3"/>
    <n v="22"/>
    <n v="680000000"/>
  </r>
  <r>
    <n v="210"/>
    <s v="bob World"/>
    <s v="Bank of Baroda"/>
    <x v="6"/>
    <s v="84 MB"/>
    <n v="4.0999999999999996"/>
    <x v="17"/>
    <s v="1Cr+"/>
    <s v="3+"/>
    <n v="100"/>
    <s v="3"/>
    <n v="84"/>
    <n v="7"/>
  </r>
  <r>
    <n v="211"/>
    <s v="Sketchbook"/>
    <s v="Sketchbook"/>
    <x v="17"/>
    <s v="100 MB"/>
    <n v="4.2"/>
    <x v="7"/>
    <s v="5Cr+"/>
    <s v="3+"/>
    <n v="500"/>
    <s v="3"/>
    <n v="100"/>
    <n v="4"/>
  </r>
  <r>
    <n v="212"/>
    <s v="CashKaro - Cashback &amp; Coupons"/>
    <s v="CashKaro"/>
    <x v="0"/>
    <s v="15 MB"/>
    <n v="3.9"/>
    <x v="93"/>
    <s v="1Cr+"/>
    <s v="3+"/>
    <n v="100"/>
    <s v="3"/>
    <n v="15"/>
    <n v="710000000"/>
  </r>
  <r>
    <n v="213"/>
    <s v="Photo Video Maker"/>
    <s v="Photo Video Maker With Music Studio"/>
    <x v="2"/>
    <s v="18 MB"/>
    <n v="4.3"/>
    <x v="87"/>
    <s v="50L+"/>
    <s v="3+"/>
    <n v="50"/>
    <s v="3"/>
    <n v="18"/>
    <n v="130000000"/>
  </r>
  <r>
    <n v="214"/>
    <s v="Uc Browser - Private Browser"/>
    <s v="Safe Web Browser: Fast, Secure"/>
    <x v="4"/>
    <s v="25 MB"/>
    <n v="4.0999999999999996"/>
    <x v="94"/>
    <s v="1Cr+"/>
    <s v="3+"/>
    <n v="100"/>
    <s v="3"/>
    <n v="25"/>
    <n v="540000000"/>
  </r>
  <r>
    <n v="215"/>
    <s v="Video Call Random Chat - Live Talk"/>
    <s v="Mithila"/>
    <x v="23"/>
    <s v="19 MB"/>
    <n v="4.0999999999999996"/>
    <x v="95"/>
    <s v="10L+"/>
    <s v="18+"/>
    <n v="10"/>
    <s v="18"/>
    <n v="19"/>
    <n v="90000000"/>
  </r>
  <r>
    <n v="216"/>
    <s v="LinkedIn: Jobs &amp; Business News"/>
    <s v="LinkedIn"/>
    <x v="5"/>
    <s v="30 MB"/>
    <n v="4.3"/>
    <x v="96"/>
    <s v="50Cr+"/>
    <s v="12+"/>
    <n v="5000"/>
    <s v="12"/>
    <n v="30"/>
    <n v="22"/>
  </r>
  <r>
    <n v="217"/>
    <s v="Photo Lab Picture Editor &amp; Art"/>
    <s v="Linerock Investments LTD"/>
    <x v="11"/>
    <s v="17 MB"/>
    <n v="4"/>
    <x v="75"/>
    <s v="10Cr+"/>
    <s v="12+"/>
    <n v="1000"/>
    <s v="12"/>
    <n v="17"/>
    <n v="27"/>
  </r>
  <r>
    <n v="218"/>
    <s v="Google Find My Device"/>
    <s v="Google LLC"/>
    <x v="3"/>
    <s v="1.8 MB"/>
    <n v="4.3"/>
    <x v="24"/>
    <s v="10Cr+"/>
    <s v="3+"/>
    <n v="1000"/>
    <s v="3"/>
    <n v="1.8"/>
    <n v="10"/>
  </r>
  <r>
    <n v="219"/>
    <s v="Shop101: Resell, Work From Home, Make Money App"/>
    <s v="Shop101: Work from Home Jobs, Earn Money Online"/>
    <x v="5"/>
    <s v="14 MB"/>
    <n v="4.2"/>
    <x v="97"/>
    <s v="1Cr+"/>
    <s v="3+"/>
    <n v="100"/>
    <s v="3"/>
    <n v="14"/>
    <n v="850000000"/>
  </r>
  <r>
    <n v="220"/>
    <s v="Snap FX: Effect Video Maker"/>
    <s v="Sweet Snap Studio"/>
    <x v="11"/>
    <s v="65 MB"/>
    <n v="4.4000000000000004"/>
    <x v="19"/>
    <s v="1Cr+"/>
    <s v="7+"/>
    <n v="100"/>
    <s v="7"/>
    <n v="65"/>
    <n v="1"/>
  </r>
  <r>
    <n v="221"/>
    <s v="Headfone - Audio Stories &amp; Podcasts"/>
    <s v="Headfone FM - Radio &amp; Podcast"/>
    <x v="8"/>
    <s v="4.4 MB"/>
    <n v="4.7"/>
    <x v="19"/>
    <s v="1Cr+"/>
    <s v="12+"/>
    <n v="100"/>
    <s v="12"/>
    <n v="4.4000000000000004"/>
    <n v="1"/>
  </r>
  <r>
    <n v="222"/>
    <s v="magicpin: shop at local stores"/>
    <s v="magicpin: cashback / home delivery on local retail"/>
    <x v="20"/>
    <s v="25 MB"/>
    <n v="4.0999999999999996"/>
    <x v="19"/>
    <s v="50L+"/>
    <s v="3+"/>
    <n v="50"/>
    <s v="3"/>
    <n v="25"/>
    <n v="1"/>
  </r>
  <r>
    <n v="223"/>
    <s v="FaceApp: Face Editor"/>
    <s v="FaceApp Technology Ltd"/>
    <x v="11"/>
    <s v="30 MB"/>
    <n v="4.5"/>
    <x v="98"/>
    <s v="10Cr+"/>
    <s v="3+"/>
    <n v="1000"/>
    <s v="3"/>
    <n v="30"/>
    <n v="41"/>
  </r>
  <r>
    <n v="224"/>
    <s v="Google Photos"/>
    <s v="Google LLC"/>
    <x v="11"/>
    <s v="36 MB"/>
    <n v="4.4000000000000004"/>
    <x v="99"/>
    <s v="500Cr+"/>
    <s v="3+"/>
    <n v="50000"/>
    <s v="3"/>
    <n v="36"/>
    <n v="400"/>
  </r>
  <r>
    <n v="225"/>
    <s v="PublicVibe - Local Videos from your Locality"/>
    <s v="Eterno Infotech"/>
    <x v="1"/>
    <s v="26 MB"/>
    <n v="4.3"/>
    <x v="50"/>
    <s v="50L+"/>
    <s v="12+"/>
    <n v="50"/>
    <s v="12"/>
    <n v="26"/>
    <n v="320000000"/>
  </r>
  <r>
    <n v="226"/>
    <s v="Powerful Cleaner"/>
    <s v="LouisÂ Â Campbell"/>
    <x v="3"/>
    <s v="21 MB"/>
    <n v="4.2"/>
    <x v="100"/>
    <s v="1Cr+"/>
    <s v="3+"/>
    <n v="100"/>
    <s v="3"/>
    <n v="21"/>
    <n v="390000000"/>
  </r>
  <r>
    <n v="227"/>
    <s v="Big Bazaar - Making India Beautiful"/>
    <s v="Future Group Food"/>
    <x v="0"/>
    <s v="11 MB"/>
    <n v="3.1"/>
    <x v="101"/>
    <s v="50L+"/>
    <s v="3+"/>
    <n v="50"/>
    <s v="3"/>
    <n v="11"/>
    <n v="150000000"/>
  </r>
  <r>
    <n v="228"/>
    <s v="IPPB Mobile Banking"/>
    <s v="India Post Payments Bank Ltd"/>
    <x v="6"/>
    <s v="14 MB"/>
    <n v="4"/>
    <x v="19"/>
    <s v="1Cr+"/>
    <s v="3+"/>
    <n v="100"/>
    <s v="3"/>
    <n v="14"/>
    <n v="1"/>
  </r>
  <r>
    <n v="229"/>
    <s v="Scanner Go: Cam Scanner, PDF Scanner, Scanner App"/>
    <s v="Appyhigh Technology"/>
    <x v="5"/>
    <s v="26 MB"/>
    <n v="4.3"/>
    <x v="19"/>
    <s v="1Cr+"/>
    <s v="3+"/>
    <n v="100"/>
    <s v="3"/>
    <n v="26"/>
    <n v="1"/>
  </r>
  <r>
    <n v="230"/>
    <s v="Khata Book Udhar Bahi Khata, Credit Ledger Account"/>
    <s v="Khatabook Business Apps"/>
    <x v="5"/>
    <s v="13 MB"/>
    <n v="4.5999999999999996"/>
    <x v="7"/>
    <s v="5Cr+"/>
    <s v="3+"/>
    <n v="500"/>
    <s v="3"/>
    <n v="13"/>
    <n v="4"/>
  </r>
  <r>
    <n v="231"/>
    <s v="Trell - Lifestyle Videos and Shopping App"/>
    <s v="Trell Experiences"/>
    <x v="20"/>
    <s v="24 MB"/>
    <n v="4.4000000000000004"/>
    <x v="19"/>
    <s v="1Cr+"/>
    <s v="12+"/>
    <n v="100"/>
    <s v="12"/>
    <n v="24"/>
    <n v="1"/>
  </r>
  <r>
    <n v="232"/>
    <s v="MBit Music Particle.ly Video Status Maker &amp; Editor"/>
    <s v="MBit Music Inc."/>
    <x v="2"/>
    <s v="40 MB"/>
    <n v="4.5"/>
    <x v="42"/>
    <s v="5Cr+"/>
    <s v="3+"/>
    <n v="500"/>
    <s v="3"/>
    <n v="40"/>
    <n v="3"/>
  </r>
  <r>
    <n v="233"/>
    <s v="Paytm for Business: Accept Payments for Merchants"/>
    <s v="Paytm - One97 Communications Ltd."/>
    <x v="6"/>
    <s v="35 MB"/>
    <n v="4.4000000000000004"/>
    <x v="42"/>
    <s v="1Cr+"/>
    <s v="3+"/>
    <n v="100"/>
    <s v="3"/>
    <n v="35"/>
    <n v="3"/>
  </r>
  <r>
    <n v="234"/>
    <s v="PharmEasy - Healthcare App"/>
    <s v="Axelia Solutions Private Limited"/>
    <x v="24"/>
    <s v="18 MB"/>
    <n v="4.5999999999999996"/>
    <x v="7"/>
    <s v="1Cr+"/>
    <s v="3+"/>
    <n v="100"/>
    <s v="3"/>
    <n v="18"/>
    <n v="4"/>
  </r>
  <r>
    <n v="235"/>
    <s v="Opera Mini - fast web browser"/>
    <s v="Opera"/>
    <x v="4"/>
    <s v="16 MB"/>
    <n v="4.0999999999999996"/>
    <x v="31"/>
    <s v="50Cr+"/>
    <s v="3+"/>
    <n v="5000"/>
    <s v="3"/>
    <n v="16"/>
    <n v="79"/>
  </r>
  <r>
    <n v="236"/>
    <s v="Safe Clean - Master of booster"/>
    <s v="sonwy owl"/>
    <x v="3"/>
    <s v="18 MB"/>
    <n v="4.2"/>
    <x v="79"/>
    <s v="50L+"/>
    <s v="3+"/>
    <n v="50"/>
    <s v="3"/>
    <n v="18"/>
    <n v="20000000"/>
  </r>
  <r>
    <n v="237"/>
    <s v="EasyShare â€“ Ultrafast File Transfer, Free &amp; No Ads"/>
    <s v="Vivo Communication Technology Co. Ltd"/>
    <x v="3"/>
    <s v="13 MB"/>
    <m/>
    <x v="102"/>
    <s v="10Cr+"/>
    <s v="3+"/>
    <n v="1000"/>
    <s v="3"/>
    <n v="13"/>
    <n v="0"/>
  </r>
  <r>
    <n v="238"/>
    <s v="Advanced Download Manager &amp; Torrent downloader"/>
    <s v="AdvancedApp"/>
    <x v="3"/>
    <s v="6.3 MB"/>
    <n v="4.3"/>
    <x v="56"/>
    <s v="5Cr+"/>
    <s v="3+"/>
    <n v="500"/>
    <s v="3"/>
    <n v="6.3"/>
    <n v="9"/>
  </r>
  <r>
    <n v="239"/>
    <s v="QR Code Scanner &amp; Scanner App"/>
    <s v="QR Code Scanner."/>
    <x v="3"/>
    <s v="7.3 MB"/>
    <n v="4.7"/>
    <x v="103"/>
    <s v="50L+"/>
    <s v="3+"/>
    <n v="50"/>
    <s v="3"/>
    <n v="7.3"/>
    <n v="360000000"/>
  </r>
  <r>
    <n v="240"/>
    <s v="IRCTC Rail Connect"/>
    <s v="IRCTC Official"/>
    <x v="12"/>
    <s v="16 MB"/>
    <n v="4"/>
    <x v="96"/>
    <s v="5Cr+"/>
    <s v="3+"/>
    <n v="500"/>
    <s v="3"/>
    <n v="16"/>
    <n v="22"/>
  </r>
  <r>
    <n v="241"/>
    <s v="Phone Cleaner - Cache Clean, Booster, RAM Cleaner"/>
    <s v="Games Tree"/>
    <x v="3"/>
    <s v="3.5 MB"/>
    <n v="4.3"/>
    <x v="83"/>
    <s v="1Cr+"/>
    <s v="3+"/>
    <n v="100"/>
    <s v="3"/>
    <n v="3.5"/>
    <n v="750000000"/>
  </r>
  <r>
    <n v="242"/>
    <s v="BFL Lite"/>
    <s v="Bajaj Finance Limited"/>
    <x v="6"/>
    <s v="8.0 MB"/>
    <n v="4.2"/>
    <x v="76"/>
    <s v="1Cr+"/>
    <s v="3+"/>
    <n v="100"/>
    <s v="3"/>
    <n v="8"/>
    <n v="80000000"/>
  </r>
  <r>
    <n v="243"/>
    <s v="Adobe Acrobat Reader: Edit PDF"/>
    <s v="Adobe"/>
    <x v="7"/>
    <s v="48 MB"/>
    <n v="4.4000000000000004"/>
    <x v="104"/>
    <s v="50Cr+"/>
    <s v="3+"/>
    <n v="5000"/>
    <s v="3"/>
    <n v="48"/>
    <n v="49"/>
  </r>
  <r>
    <n v="244"/>
    <s v="Beauty Sweet Plus - Beauty Camera - Sweet Face"/>
    <s v="GETECH Application"/>
    <x v="11"/>
    <s v="79 MB"/>
    <n v="3.9"/>
    <x v="94"/>
    <s v="1Cr+"/>
    <s v="3+"/>
    <n v="100"/>
    <s v="3"/>
    <n v="79"/>
    <n v="540000000"/>
  </r>
  <r>
    <n v="245"/>
    <s v="Famous Skins"/>
    <s v="Aman Patidar"/>
    <x v="9"/>
    <s v="5.6 MB"/>
    <n v="3.6"/>
    <x v="52"/>
    <s v="10L+"/>
    <s v="3+"/>
    <n v="10"/>
    <s v="3"/>
    <n v="5.6"/>
    <n v="40000000"/>
  </r>
  <r>
    <n v="246"/>
    <s v="BroChill-Lyrical Video Maker with songs"/>
    <s v="Brochill Internet Private Limited"/>
    <x v="9"/>
    <s v="31 MB"/>
    <n v="4.3"/>
    <x v="39"/>
    <s v="1Cr+"/>
    <s v="12+"/>
    <n v="100"/>
    <s v="12"/>
    <n v="31"/>
    <n v="870000000"/>
  </r>
  <r>
    <n v="247"/>
    <s v="XXVI Global Call - Video Call"/>
    <s v="jonieZed"/>
    <x v="1"/>
    <s v="14 MB"/>
    <n v="4.0999999999999996"/>
    <x v="32"/>
    <s v="5L+"/>
    <s v="12+"/>
    <n v="5"/>
    <s v="12"/>
    <n v="14"/>
    <n v="30000000"/>
  </r>
  <r>
    <n v="248"/>
    <s v="Rapido Bike Taxi &amp; Auto"/>
    <s v="Rapido Bike Taxi"/>
    <x v="22"/>
    <s v="18 MB"/>
    <n v="4"/>
    <x v="17"/>
    <s v="1Cr+"/>
    <s v="3+"/>
    <n v="100"/>
    <s v="3"/>
    <n v="18"/>
    <n v="7"/>
  </r>
  <r>
    <n v="249"/>
    <s v="Recover Deleted All Photos, Files And Contacts"/>
    <s v="Background Changer, Eraser &amp; Booth Photo Editor"/>
    <x v="3"/>
    <s v="23 MB"/>
    <n v="3.7"/>
    <x v="105"/>
    <s v="1Cr+"/>
    <s v="3+"/>
    <n v="100"/>
    <s v="3"/>
    <n v="23"/>
    <n v="530000000"/>
  </r>
  <r>
    <n v="250"/>
    <s v="discovery+"/>
    <s v="Discovery Communication India"/>
    <x v="9"/>
    <s v="13 MB"/>
    <n v="4.3"/>
    <x v="106"/>
    <s v="1Cr+"/>
    <s v="16+"/>
    <n v="100"/>
    <s v="16"/>
    <n v="13"/>
    <n v="990000000"/>
  </r>
  <r>
    <n v="251"/>
    <s v="Waka Pro - Video &amp; Chat"/>
    <s v="RAHUL AGARWAL"/>
    <x v="9"/>
    <s v="32 MB"/>
    <n v="4.2"/>
    <x v="58"/>
    <s v="1L+"/>
    <s v="18+"/>
    <n v="1"/>
    <s v="18"/>
    <n v="32"/>
    <n v="10000000"/>
  </r>
  <r>
    <n v="252"/>
    <s v="Video Downloader - Private File Downloader"/>
    <s v="Logic Utility &amp; Tools App"/>
    <x v="3"/>
    <s v="10 MB"/>
    <n v="4.0999999999999996"/>
    <x v="95"/>
    <s v="50L+"/>
    <s v="3+"/>
    <n v="50"/>
    <s v="3"/>
    <n v="10"/>
    <n v="90000000"/>
  </r>
  <r>
    <n v="253"/>
    <s v="Speed Master-Unlimited Proxy"/>
    <s v="Super Fast VPN LLC"/>
    <x v="7"/>
    <s v="12 MB"/>
    <n v="3.6"/>
    <x v="107"/>
    <s v="5L+"/>
    <s v="3+"/>
    <n v="5"/>
    <s v="3"/>
    <n v="12"/>
    <n v="370"/>
  </r>
  <r>
    <n v="254"/>
    <s v="Story Saver for Instagram"/>
    <s v="Video Downloader &amp; Video Saver"/>
    <x v="2"/>
    <s v="8.5 MB"/>
    <n v="4.5999999999999996"/>
    <x v="17"/>
    <s v="1Cr+"/>
    <s v="3+"/>
    <n v="100"/>
    <s v="3"/>
    <n v="8.5"/>
    <n v="7"/>
  </r>
  <r>
    <n v="255"/>
    <s v="HealthifyMe - Calorie Counter"/>
    <s v="HealthifyMe (Calorie Counter, Weight Loss Coach)"/>
    <x v="21"/>
    <s v="44 MB"/>
    <n v="4.4000000000000004"/>
    <x v="42"/>
    <s v="1Cr+"/>
    <s v="3+"/>
    <n v="100"/>
    <s v="3"/>
    <n v="44"/>
    <n v="3"/>
  </r>
  <r>
    <n v="256"/>
    <s v="Webex Meetings"/>
    <s v="Cisco Systems, Inc."/>
    <x v="5"/>
    <s v="74 MB"/>
    <n v="4.0999999999999996"/>
    <x v="67"/>
    <s v="5Cr+"/>
    <s v="3+"/>
    <n v="500"/>
    <s v="3"/>
    <n v="74"/>
    <n v="17"/>
  </r>
  <r>
    <n v="257"/>
    <s v="Turbo VPN - Secure VPN Proxy"/>
    <s v="Innovative Connecting"/>
    <x v="3"/>
    <s v="16 MB"/>
    <n v="4.5"/>
    <x v="108"/>
    <s v="10Cr+"/>
    <s v="3+"/>
    <n v="1000"/>
    <s v="3"/>
    <n v="16"/>
    <n v="59"/>
  </r>
  <r>
    <n v="258"/>
    <s v="RealU: Hang out, Make Friends"/>
    <s v="F&amp;W Team"/>
    <x v="1"/>
    <s v="46 MB"/>
    <n v="4.2"/>
    <x v="109"/>
    <s v="50L+"/>
    <s v="18+"/>
    <n v="50"/>
    <s v="18"/>
    <n v="46"/>
    <n v="340000000"/>
  </r>
  <r>
    <n v="259"/>
    <s v="BYJU'S KG, Std.1-3 | Disney â€¢ BYJU'S Early Learn"/>
    <s v="BYJU'S"/>
    <x v="15"/>
    <s v="87 MB"/>
    <n v="4.0999999999999996"/>
    <x v="110"/>
    <s v="1Cr+"/>
    <s v="3+"/>
    <n v="100"/>
    <s v="3"/>
    <n v="87"/>
    <n v="580000000"/>
  </r>
  <r>
    <n v="260"/>
    <s v="CarInfo: RTO Vehicle Information App"/>
    <s v="Car Info"/>
    <x v="22"/>
    <s v="15 MB"/>
    <n v="4.5"/>
    <x v="17"/>
    <s v="1Cr+"/>
    <s v="3+"/>
    <n v="100"/>
    <s v="3"/>
    <n v="15"/>
    <n v="7"/>
  </r>
  <r>
    <n v="261"/>
    <s v="IndianMoney's Financial Freedom App"/>
    <s v="Suvision Holdings Private Limited"/>
    <x v="6"/>
    <s v="15 MB"/>
    <n v="4.4000000000000004"/>
    <x v="111"/>
    <s v="50L+"/>
    <s v="3+"/>
    <n v="50"/>
    <s v="3"/>
    <n v="15"/>
    <n v="330000000"/>
  </r>
  <r>
    <n v="262"/>
    <s v="DiskDigger photo recovery"/>
    <s v="Defiant Technologies, LLC"/>
    <x v="3"/>
    <s v="3.6 MB"/>
    <n v="3.7"/>
    <x v="7"/>
    <s v="10Cr+"/>
    <s v="3+"/>
    <n v="1000"/>
    <s v="3"/>
    <n v="3.6"/>
    <n v="4"/>
  </r>
  <r>
    <n v="263"/>
    <s v="GB What's version 2021"/>
    <s v="Mobile Media Apps Store"/>
    <x v="3"/>
    <s v="13 MB"/>
    <n v="3.7"/>
    <x v="91"/>
    <s v="10L+"/>
    <s v="3+"/>
    <n v="10"/>
    <s v="3"/>
    <n v="13"/>
    <n v="180000000"/>
  </r>
  <r>
    <n v="264"/>
    <s v="Cashify - Sell Old &amp; Used Mobile Phones Online"/>
    <s v="Cashify.in"/>
    <x v="0"/>
    <s v="18 MB"/>
    <n v="4.3"/>
    <x v="19"/>
    <s v="1Cr+"/>
    <s v="3+"/>
    <n v="100"/>
    <s v="3"/>
    <n v="18"/>
    <n v="1"/>
  </r>
  <r>
    <n v="265"/>
    <s v="motesFF Challenge - All motes with dances"/>
    <s v="vijay sharma"/>
    <x v="16"/>
    <s v="20 MB"/>
    <n v="3.8"/>
    <x v="79"/>
    <s v="10L+"/>
    <s v="3+"/>
    <n v="10"/>
    <s v="3"/>
    <n v="20"/>
    <n v="20000000"/>
  </r>
  <r>
    <n v="266"/>
    <s v="Roz Dhan: Earn Wallet cash"/>
    <s v="Roz Dhan official"/>
    <x v="9"/>
    <s v="21 MB"/>
    <n v="3.9"/>
    <x v="8"/>
    <s v="1Cr+"/>
    <s v="3+"/>
    <n v="100"/>
    <s v="3"/>
    <n v="21"/>
    <n v="2"/>
  </r>
  <r>
    <n v="267"/>
    <s v="Clatter â€“ Live Video Calling"/>
    <s v="hdapp"/>
    <x v="1"/>
    <s v="21 MB"/>
    <n v="3.9"/>
    <x v="112"/>
    <s v="5L+"/>
    <s v="18+"/>
    <n v="5"/>
    <s v="18"/>
    <n v="21"/>
    <n v="326"/>
  </r>
  <r>
    <n v="268"/>
    <s v="All Document Reader and Viewer"/>
    <s v="TrustedApp"/>
    <x v="7"/>
    <s v="17 MB"/>
    <n v="4.5999999999999996"/>
    <x v="42"/>
    <s v="1Cr+"/>
    <s v="3+"/>
    <n v="100"/>
    <s v="3"/>
    <n v="17"/>
    <n v="3"/>
  </r>
  <r>
    <n v="269"/>
    <s v="Google Sheets"/>
    <s v="Google LLC"/>
    <x v="7"/>
    <s v="30 MB"/>
    <n v="4.3"/>
    <x v="56"/>
    <s v="100Cr+"/>
    <s v="3+"/>
    <n v="10000"/>
    <s v="3"/>
    <n v="30"/>
    <n v="9"/>
  </r>
  <r>
    <n v="270"/>
    <s v="True Love Shayari - Love Pyar Ishq All à¤¹à¤¿à¤‚à¤¦à¥€ à¤¶à¤¾à¤¯à¤°à¥€"/>
    <s v="OGGY APPS"/>
    <x v="9"/>
    <s v="7.7 MB"/>
    <n v="4.4000000000000004"/>
    <x v="58"/>
    <s v="5L+"/>
    <s v="3+"/>
    <n v="5"/>
    <s v="3"/>
    <n v="7.7"/>
    <n v="10000000"/>
  </r>
  <r>
    <n v="271"/>
    <s v="Faster Cleaner"/>
    <s v="Bubble Shooter Team2"/>
    <x v="3"/>
    <s v="24 MB"/>
    <n v="4.4000000000000004"/>
    <x v="32"/>
    <s v="10L+"/>
    <s v="3+"/>
    <n v="10"/>
    <s v="3"/>
    <n v="24"/>
    <n v="30000000"/>
  </r>
  <r>
    <n v="272"/>
    <s v="XXVI Video Player - HD Player"/>
    <s v="jonieZed"/>
    <x v="2"/>
    <s v="12 MB"/>
    <n v="3.8"/>
    <x v="113"/>
    <s v="1L+"/>
    <s v="3+"/>
    <n v="1"/>
    <s v="3"/>
    <n v="12"/>
    <n v="514"/>
  </r>
  <r>
    <n v="273"/>
    <s v="AVC: Antivirus &amp; Virus Cleaner"/>
    <s v="MefistoDev"/>
    <x v="3"/>
    <s v="11 MB"/>
    <n v="3.9"/>
    <x v="114"/>
    <s v="10L+"/>
    <s v="3+"/>
    <n v="10"/>
    <s v="3"/>
    <n v="11"/>
    <n v="100000000"/>
  </r>
  <r>
    <n v="274"/>
    <s v="ZestMoney - Buy now, pay later"/>
    <s v="ZestMoney (Camden Town Technologies Pvt Ltd)"/>
    <x v="6"/>
    <s v="12 MB"/>
    <n v="4.2"/>
    <x v="115"/>
    <s v="50L+"/>
    <s v="3+"/>
    <n v="50"/>
    <s v="3"/>
    <n v="12"/>
    <n v="560000000"/>
  </r>
  <r>
    <n v="275"/>
    <s v="Co-WIN Vaccinator App"/>
    <s v="National Health Portal-MoHFW"/>
    <x v="21"/>
    <s v="11 MB"/>
    <n v="2.8"/>
    <x v="19"/>
    <s v="1Cr+"/>
    <s v="3+"/>
    <n v="100"/>
    <s v="3"/>
    <n v="11"/>
    <n v="1"/>
  </r>
  <r>
    <n v="276"/>
    <s v="Screen Recorder - XRecorder"/>
    <s v="InShot Inc."/>
    <x v="2"/>
    <s v="19 MB"/>
    <n v="4.5999999999999996"/>
    <x v="43"/>
    <s v="10Cr+"/>
    <s v="3+"/>
    <n v="1000"/>
    <s v="3"/>
    <n v="19"/>
    <n v="47"/>
  </r>
  <r>
    <n v="277"/>
    <s v="Yellow Class - Kids Live Hobby Classes"/>
    <s v="IvyPods"/>
    <x v="15"/>
    <s v="33 MB"/>
    <n v="4.5999999999999996"/>
    <x v="57"/>
    <s v="10L+"/>
    <s v="3+"/>
    <n v="10"/>
    <s v="3"/>
    <n v="33"/>
    <n v="240000000"/>
  </r>
  <r>
    <n v="278"/>
    <s v="MobCup Ringtones &amp; Wallpapers"/>
    <s v="MobCup"/>
    <x v="19"/>
    <s v="13 MB"/>
    <n v="4.4000000000000004"/>
    <x v="73"/>
    <s v="50L+"/>
    <s v="12+"/>
    <n v="50"/>
    <s v="12"/>
    <n v="13"/>
    <n v="200000000"/>
  </r>
  <r>
    <n v="279"/>
    <s v="OneScore: Credit Score Insight"/>
    <s v="FPL Technologies"/>
    <x v="6"/>
    <s v="21 MB"/>
    <n v="4.5999999999999996"/>
    <x v="19"/>
    <s v="50L+"/>
    <s v="3+"/>
    <n v="50"/>
    <s v="3"/>
    <n v="21"/>
    <n v="1"/>
  </r>
  <r>
    <n v="280"/>
    <s v="CityMall - Online Grocery Shop"/>
    <s v="City Mall Live"/>
    <x v="0"/>
    <s v="19 MB"/>
    <n v="4.5"/>
    <x v="103"/>
    <s v="10L+"/>
    <s v="3+"/>
    <n v="10"/>
    <s v="3"/>
    <n v="19"/>
    <n v="360000000"/>
  </r>
  <r>
    <n v="281"/>
    <s v="VPN Master Pro - Fast &amp; Secure"/>
    <s v="VPM Master"/>
    <x v="3"/>
    <s v="10 MB"/>
    <n v="3.9"/>
    <x v="116"/>
    <s v="5Cr+"/>
    <s v="3+"/>
    <n v="500"/>
    <s v="3"/>
    <n v="10"/>
    <n v="480000000"/>
  </r>
  <r>
    <n v="282"/>
    <s v="Picture Editor"/>
    <s v="App Holdings"/>
    <x v="11"/>
    <s v="27 MB"/>
    <n v="4.3"/>
    <x v="7"/>
    <s v="5Cr+"/>
    <s v="3+"/>
    <n v="500"/>
    <s v="3"/>
    <n v="27"/>
    <n v="4"/>
  </r>
  <r>
    <n v="283"/>
    <s v="AnyDesk Remote Desktop Software"/>
    <s v="AnyDesk Software GmbH"/>
    <x v="5"/>
    <s v="15 MB"/>
    <n v="3.6"/>
    <x v="36"/>
    <s v="1Cr+"/>
    <s v="3+"/>
    <n v="100"/>
    <s v="3"/>
    <n v="15"/>
    <n v="810000000"/>
  </r>
  <r>
    <n v="284"/>
    <s v="Google Opinion Rewards"/>
    <s v="Google LLC"/>
    <x v="3"/>
    <s v="11 MB"/>
    <n v="4.3"/>
    <x v="54"/>
    <s v="5Cr+"/>
    <s v="3+"/>
    <n v="500"/>
    <s v="3"/>
    <n v="11"/>
    <n v="25"/>
  </r>
  <r>
    <n v="285"/>
    <s v="Loco : Live Game Streaming"/>
    <s v="Stoughton Street Tech Labs Private Limited"/>
    <x v="9"/>
    <s v="57 MB"/>
    <n v="3.9"/>
    <x v="8"/>
    <s v="1Cr+"/>
    <s v="12+"/>
    <n v="100"/>
    <s v="12"/>
    <n v="57"/>
    <n v="2"/>
  </r>
  <r>
    <n v="286"/>
    <s v="Alpha VPN Bro"/>
    <s v="Coralsky"/>
    <x v="4"/>
    <s v="11 MB"/>
    <n v="3.4"/>
    <x v="117"/>
    <s v="1L+"/>
    <s v="3+"/>
    <n v="1"/>
    <s v="3"/>
    <n v="11"/>
    <n v="30"/>
  </r>
  <r>
    <n v="287"/>
    <s v="CoutLoot|Local Online Shopping"/>
    <s v="CoutLoot"/>
    <x v="0"/>
    <s v="22 MB"/>
    <n v="3.8"/>
    <x v="41"/>
    <s v="50L+"/>
    <s v="3+"/>
    <n v="50"/>
    <s v="3"/>
    <n v="22"/>
    <n v="250000000"/>
  </r>
  <r>
    <n v="288"/>
    <s v="Uplive-Live Stream, Go Live"/>
    <s v="Asia Innovations HK Limited"/>
    <x v="1"/>
    <s v="134 MB"/>
    <n v="3.9"/>
    <x v="19"/>
    <s v="5Cr+"/>
    <s v="18+"/>
    <n v="500"/>
    <s v="18"/>
    <n v="134"/>
    <n v="1"/>
  </r>
  <r>
    <n v="289"/>
    <s v="Collage Maker | Photo Editor"/>
    <s v="Photo Editor &amp; Collage Maker"/>
    <x v="11"/>
    <s v="12 MB"/>
    <n v="4.8"/>
    <x v="78"/>
    <s v="10Cr+"/>
    <s v="3+"/>
    <n v="1000"/>
    <s v="3"/>
    <n v="12"/>
    <n v="18"/>
  </r>
  <r>
    <n v="290"/>
    <s v="Money View: Personal Loan App"/>
    <s v="Money View: Loan App &amp; Money Manager"/>
    <x v="6"/>
    <s v="19 MB"/>
    <n v="4.5"/>
    <x v="7"/>
    <s v="1Cr+"/>
    <s v="3+"/>
    <n v="100"/>
    <s v="3"/>
    <n v="19"/>
    <n v="4"/>
  </r>
  <r>
    <n v="291"/>
    <s v="Yono Lite SBI - Mobile Banking"/>
    <s v="State Bank of India"/>
    <x v="6"/>
    <s v="34 MB"/>
    <n v="4.2"/>
    <x v="54"/>
    <s v="5Cr+"/>
    <s v="3+"/>
    <n v="500"/>
    <s v="3"/>
    <n v="34"/>
    <n v="25"/>
  </r>
  <r>
    <n v="292"/>
    <s v="Automatic Call Recorder"/>
    <s v="Appliqato"/>
    <x v="3"/>
    <s v="6.7 MB"/>
    <n v="3.7"/>
    <x v="118"/>
    <s v="10Cr+"/>
    <s v="3+"/>
    <n v="1000"/>
    <s v="3"/>
    <n v="6.7"/>
    <n v="24"/>
  </r>
  <r>
    <n v="293"/>
    <s v="Phone Ringtones"/>
    <s v="Peaksel Ringtones Apps"/>
    <x v="8"/>
    <s v="16 MB"/>
    <n v="3.8"/>
    <x v="19"/>
    <s v="1Cr+"/>
    <s v="7+"/>
    <n v="100"/>
    <s v="7"/>
    <n v="16"/>
    <n v="1"/>
  </r>
  <r>
    <n v="294"/>
    <s v="QuickVPN"/>
    <s v="Lipisoft"/>
    <x v="3"/>
    <s v="2.9 MB"/>
    <n v="4"/>
    <x v="106"/>
    <s v="1Cr+"/>
    <s v="3+"/>
    <n v="100"/>
    <s v="3"/>
    <n v="2.9"/>
    <n v="990000000"/>
  </r>
  <r>
    <n v="295"/>
    <s v="Messages"/>
    <s v="Google LLC"/>
    <x v="4"/>
    <s v="29 MB"/>
    <n v="4.3"/>
    <x v="119"/>
    <s v="100Cr+"/>
    <s v="3+"/>
    <n v="10000"/>
    <s v="3"/>
    <n v="29"/>
    <n v="68"/>
  </r>
  <r>
    <n v="296"/>
    <s v="Google Pay for Business"/>
    <s v="Google LLC"/>
    <x v="6"/>
    <s v="21 MB"/>
    <n v="4.3"/>
    <x v="19"/>
    <s v="1Cr+"/>
    <s v="3+"/>
    <n v="100"/>
    <s v="3"/>
    <n v="21"/>
    <n v="1"/>
  </r>
  <r>
    <n v="297"/>
    <s v="Free Comics - Pratilipi Comics"/>
    <s v="Pratilipi"/>
    <x v="25"/>
    <s v="6.5 MB"/>
    <n v="4.3"/>
    <x v="100"/>
    <s v="50L+"/>
    <s v="12+"/>
    <n v="50"/>
    <s v="12"/>
    <n v="6.5"/>
    <n v="390000000"/>
  </r>
  <r>
    <n v="298"/>
    <s v="EMBIBE : Learning Outcomes App"/>
    <s v="Indiavidual Learning Limited"/>
    <x v="15"/>
    <s v="67 MB"/>
    <n v="4.3"/>
    <x v="32"/>
    <s v="10L+"/>
    <s v="3+"/>
    <n v="10"/>
    <s v="3"/>
    <n v="67"/>
    <n v="30000000"/>
  </r>
  <r>
    <n v="299"/>
    <s v="Figure - Saxy Video Chat"/>
    <s v="FigureFun Opc Private Limited"/>
    <x v="23"/>
    <s v="33 MB"/>
    <n v="3.7"/>
    <x v="52"/>
    <s v="10L+"/>
    <s v="18+"/>
    <n v="10"/>
    <s v="18"/>
    <n v="33"/>
    <n v="40000000"/>
  </r>
  <r>
    <n v="300"/>
    <s v="Sweep Cleaner: cache and junk file cleaner"/>
    <s v="Polina Dev"/>
    <x v="3"/>
    <s v="18 MB"/>
    <n v="4.3"/>
    <x v="120"/>
    <s v="1Cr+"/>
    <s v="3+"/>
    <n v="100"/>
    <s v="3"/>
    <n v="18"/>
    <n v="270000000"/>
  </r>
  <r>
    <n v="301"/>
    <s v="FirstCry India - Baby &amp; Kids"/>
    <s v="FirstCry.com"/>
    <x v="0"/>
    <s v="34 MB"/>
    <n v="4.4000000000000004"/>
    <x v="42"/>
    <s v="1Cr+"/>
    <s v="3+"/>
    <n v="100"/>
    <s v="3"/>
    <n v="34"/>
    <n v="3"/>
  </r>
  <r>
    <n v="302"/>
    <s v="Skin-scan: Hand Protection"/>
    <s v="3B Game Studio"/>
    <x v="21"/>
    <s v="49 MB"/>
    <n v="4.5"/>
    <x v="79"/>
    <s v="5L+"/>
    <s v="3+"/>
    <n v="5"/>
    <s v="3"/>
    <n v="49"/>
    <n v="20000000"/>
  </r>
  <r>
    <n v="303"/>
    <s v="QR &amp; Barcode Scanner"/>
    <s v="Gamma Play"/>
    <x v="3"/>
    <s v="5.5 MB"/>
    <n v="4.5"/>
    <x v="78"/>
    <s v="10Cr+"/>
    <s v="3+"/>
    <n v="1000"/>
    <s v="3"/>
    <n v="5.5"/>
    <n v="18"/>
  </r>
  <r>
    <n v="304"/>
    <s v="Aaj Tak Live - Hindi News App"/>
    <s v="TV Today Network Limited"/>
    <x v="10"/>
    <s v="14 MB"/>
    <n v="4"/>
    <x v="8"/>
    <s v="5Cr+"/>
    <s v="3+"/>
    <n v="500"/>
    <s v="3"/>
    <n v="14"/>
    <n v="2"/>
  </r>
  <r>
    <n v="305"/>
    <s v="Uber - Easy affordable trips"/>
    <s v="Uber Technologies, Inc."/>
    <x v="22"/>
    <s v="64 MB"/>
    <n v="4.2"/>
    <x v="121"/>
    <s v="50Cr+"/>
    <s v="3+"/>
    <n v="5000"/>
    <s v="3"/>
    <n v="64"/>
    <n v="94"/>
  </r>
  <r>
    <n v="306"/>
    <s v="Reface: Face swap videos/memes"/>
    <s v="NEOCORTEXT, INC."/>
    <x v="9"/>
    <s v="21 MB"/>
    <n v="4.3"/>
    <x v="25"/>
    <s v="10Cr+"/>
    <s v="16+"/>
    <n v="1000"/>
    <s v="16"/>
    <n v="21"/>
    <n v="16"/>
  </r>
  <r>
    <n v="307"/>
    <s v="Smule: Sing &amp; Record Karaoke"/>
    <s v="Smule"/>
    <x v="8"/>
    <s v="46 MB"/>
    <n v="3.8"/>
    <x v="122"/>
    <s v="10Cr+"/>
    <s v="12+"/>
    <n v="1000"/>
    <s v="12"/>
    <n v="46"/>
    <n v="40"/>
  </r>
  <r>
    <n v="308"/>
    <s v="Uni Cards: The Pay 1/3rd Card"/>
    <s v="Uni Cards"/>
    <x v="6"/>
    <s v="15 MB"/>
    <n v="4.2"/>
    <x v="123"/>
    <s v="10L+"/>
    <s v="3+"/>
    <n v="10"/>
    <s v="3"/>
    <n v="15"/>
    <n v="290000000"/>
  </r>
  <r>
    <n v="309"/>
    <s v="AppLock - Lock apps &amp; Password"/>
    <s v="SailingLab: Focus on Security, Booster, Cleaner"/>
    <x v="3"/>
    <s v="9.5 MB"/>
    <n v="4.4000000000000004"/>
    <x v="17"/>
    <s v="5Cr+"/>
    <s v="3+"/>
    <n v="500"/>
    <s v="3"/>
    <n v="9.5"/>
    <n v="7"/>
  </r>
  <r>
    <n v="310"/>
    <s v="Calculator Lock Calculator Hide App photos Locker"/>
    <s v="App Store."/>
    <x v="3"/>
    <s v="16 MB"/>
    <n v="4.5"/>
    <x v="109"/>
    <s v="50L+"/>
    <s v="3+"/>
    <n v="50"/>
    <s v="3"/>
    <n v="16"/>
    <n v="340000000"/>
  </r>
  <r>
    <n v="311"/>
    <s v="ConfirmTkt - Train Booking"/>
    <s v="ConfirmTkt - IRCTC Authorised Partner"/>
    <x v="12"/>
    <s v="14 MB"/>
    <n v="4.5999999999999996"/>
    <x v="42"/>
    <s v="1Cr+"/>
    <s v="3+"/>
    <n v="100"/>
    <s v="3"/>
    <n v="14"/>
    <n v="3"/>
  </r>
  <r>
    <n v="312"/>
    <s v="Music player"/>
    <s v="creative &amp; quality std"/>
    <x v="8"/>
    <s v="9.0 MB"/>
    <n v="4.3"/>
    <x v="42"/>
    <s v="5Cr+"/>
    <s v="3+"/>
    <n v="500"/>
    <s v="3"/>
    <n v="9"/>
    <n v="3"/>
  </r>
  <r>
    <n v="313"/>
    <s v="Google Home"/>
    <s v="Google LLC"/>
    <x v="20"/>
    <s v="19 MB"/>
    <n v="4"/>
    <x v="33"/>
    <s v="10Cr+"/>
    <s v="3+"/>
    <n v="1000"/>
    <s v="3"/>
    <n v="19"/>
    <n v="11"/>
  </r>
  <r>
    <n v="314"/>
    <s v="Video Downloader for Instagram, Insta Story Saver"/>
    <s v="Video Downloader - Photo Downloader - Video Player"/>
    <x v="2"/>
    <s v="9.4 MB"/>
    <n v="4.3"/>
    <x v="16"/>
    <s v="1Cr+"/>
    <s v="3+"/>
    <n v="100"/>
    <s v="3"/>
    <n v="9.4"/>
    <n v="460000000"/>
  </r>
  <r>
    <n v="315"/>
    <s v="TrueBalance - Quick Online Personal Loan App"/>
    <s v="True Balance - Balance Hero"/>
    <x v="6"/>
    <s v="28 MB"/>
    <n v="4.3"/>
    <x v="17"/>
    <s v="1Cr+"/>
    <s v="3+"/>
    <n v="100"/>
    <s v="3"/>
    <n v="28"/>
    <n v="7"/>
  </r>
  <r>
    <n v="316"/>
    <s v="Socratic by Google"/>
    <s v="Google LLC"/>
    <x v="15"/>
    <s v="9.8 MB"/>
    <n v="4.5"/>
    <x v="19"/>
    <s v="1Cr+"/>
    <s v="3+"/>
    <n v="100"/>
    <s v="3"/>
    <n v="9.8000000000000007"/>
    <n v="1"/>
  </r>
  <r>
    <n v="317"/>
    <s v="Mi Credit - Instant Personal Loan, Cash Online"/>
    <s v="Xiaomi Inc."/>
    <x v="6"/>
    <s v="21 MB"/>
    <n v="3.6"/>
    <x v="124"/>
    <s v="50L+"/>
    <s v="3+"/>
    <n v="50"/>
    <s v="3"/>
    <n v="21"/>
    <n v="600000000"/>
  </r>
  <r>
    <n v="318"/>
    <s v="FF Tools"/>
    <s v="Cyrust"/>
    <x v="3"/>
    <s v="6.9 MB"/>
    <n v="4.3"/>
    <x v="19"/>
    <s v="50L+"/>
    <s v="3+"/>
    <n v="50"/>
    <s v="3"/>
    <n v="6.9"/>
    <n v="1"/>
  </r>
  <r>
    <n v="319"/>
    <s v="PDF Scanner, Cam Scan - Kaagaz"/>
    <s v="Kaagaz Apps"/>
    <x v="7"/>
    <s v="21 MB"/>
    <n v="4.5"/>
    <x v="19"/>
    <s v="50L+"/>
    <s v="3+"/>
    <n v="50"/>
    <s v="3"/>
    <n v="21"/>
    <n v="1"/>
  </r>
  <r>
    <n v="320"/>
    <s v="iTop VPN - Fast &amp; Unlimited"/>
    <s v="Proxy VPN 2022 &amp; Quick Speed"/>
    <x v="3"/>
    <s v="17 MB"/>
    <n v="4.0999999999999996"/>
    <x v="19"/>
    <s v="50L+"/>
    <s v="3+"/>
    <n v="50"/>
    <s v="3"/>
    <n v="17"/>
    <n v="1"/>
  </r>
  <r>
    <n v="321"/>
    <s v="Tata Sky Binge"/>
    <s v="Tata Sky Ltd"/>
    <x v="9"/>
    <s v="21 MB"/>
    <n v="3.5"/>
    <x v="125"/>
    <s v="10L+"/>
    <s v="12+"/>
    <n v="10"/>
    <s v="12"/>
    <n v="21"/>
    <n v="60000000"/>
  </r>
  <r>
    <n v="322"/>
    <s v="MobiKwik- UPI, Bills, PayLater"/>
    <s v="One MobiKwik Systems Limited"/>
    <x v="6"/>
    <s v="21 MB"/>
    <n v="3.9"/>
    <x v="25"/>
    <s v="5Cr+"/>
    <s v="3+"/>
    <n v="500"/>
    <s v="3"/>
    <n v="21"/>
    <n v="16"/>
  </r>
  <r>
    <n v="323"/>
    <s v="Video Maker Music Video Editor"/>
    <s v="VideoShow EnjoyMobi Video Editor &amp; Video Maker Inc"/>
    <x v="2"/>
    <s v="35 MB"/>
    <n v="4.4000000000000004"/>
    <x v="33"/>
    <s v="10Cr+"/>
    <s v="3+"/>
    <n v="1000"/>
    <s v="3"/>
    <n v="35"/>
    <n v="11"/>
  </r>
  <r>
    <n v="324"/>
    <s v="Microsoft Office: Edit &amp; Share"/>
    <s v="Microsoft Corporation"/>
    <x v="7"/>
    <s v="99 MB"/>
    <n v="4.5"/>
    <x v="56"/>
    <s v="50Cr+"/>
    <s v="3+"/>
    <n v="5000"/>
    <s v="3"/>
    <n v="99"/>
    <n v="9"/>
  </r>
  <r>
    <n v="325"/>
    <s v="Aakash App for JEE &amp; NEET"/>
    <s v="BYJU'S"/>
    <x v="15"/>
    <s v="77 MB"/>
    <n v="4.3"/>
    <x v="91"/>
    <s v="50L+"/>
    <s v="3+"/>
    <n v="50"/>
    <s v="3"/>
    <n v="77"/>
    <n v="180000000"/>
  </r>
  <r>
    <n v="326"/>
    <s v="Binomo"/>
    <s v="Binomo mobile"/>
    <x v="6"/>
    <s v="9.9 MB"/>
    <n v="4.3"/>
    <x v="19"/>
    <s v="1Cr+"/>
    <s v="3+"/>
    <n v="100"/>
    <s v="3"/>
    <n v="9.9"/>
    <n v="1"/>
  </r>
  <r>
    <n v="327"/>
    <s v="India AI Credit Cash loan app"/>
    <s v="India AI Technology PVT LTD"/>
    <x v="6"/>
    <s v="4.0 MB"/>
    <n v="4.7"/>
    <x v="126"/>
    <s v="10L+"/>
    <s v="3+"/>
    <n v="10"/>
    <s v="3"/>
    <n v="4"/>
    <n v="400000000"/>
  </r>
  <r>
    <n v="328"/>
    <s v="Buzo - Video Status Maker"/>
    <s v="Madrid Apps"/>
    <x v="2"/>
    <s v="37 MB"/>
    <n v="4.4000000000000004"/>
    <x v="37"/>
    <s v="50L+"/>
    <s v="3+"/>
    <n v="50"/>
    <s v="3"/>
    <n v="37"/>
    <n v="230000000"/>
  </r>
  <r>
    <n v="329"/>
    <s v="How to Get diamonds in FFF"/>
    <s v="Ultra HD Video Player"/>
    <x v="16"/>
    <s v="11 MB"/>
    <n v="4"/>
    <x v="86"/>
    <s v="1Cr+"/>
    <s v="3+"/>
    <n v="100"/>
    <s v="3"/>
    <n v="11"/>
    <n v="310000000"/>
  </r>
  <r>
    <n v="330"/>
    <s v="JioCinema: Movies TV Originals"/>
    <s v="Reliance Projects &amp; Property Mgmt Services Ltd"/>
    <x v="9"/>
    <s v="12 MB"/>
    <n v="3.8"/>
    <x v="35"/>
    <s v="5Cr+"/>
    <s v="12+"/>
    <n v="500"/>
    <s v="12"/>
    <n v="12"/>
    <n v="8"/>
  </r>
  <r>
    <n v="331"/>
    <s v="Snack Video Status - VidStatus"/>
    <s v="VidStatus Team"/>
    <x v="1"/>
    <s v="49 MB"/>
    <n v="4.3"/>
    <x v="7"/>
    <s v="5Cr+"/>
    <s v="12+"/>
    <n v="500"/>
    <s v="12"/>
    <n v="49"/>
    <n v="4"/>
  </r>
  <r>
    <n v="332"/>
    <s v="YouTube"/>
    <s v="Google LLC"/>
    <x v="2"/>
    <s v="37 MB"/>
    <n v="4.0999999999999996"/>
    <x v="2"/>
    <s v="1TCr+"/>
    <s v="12+"/>
    <e v="#VALUE!"/>
    <s v="12"/>
    <n v="37"/>
    <n v="1300"/>
  </r>
  <r>
    <n v="333"/>
    <s v="Secure VPNï¼Safer Internet"/>
    <s v="Signal Lab"/>
    <x v="3"/>
    <s v="4.9 MB"/>
    <n v="4.5999999999999996"/>
    <x v="35"/>
    <s v="5Cr+"/>
    <s v="3+"/>
    <n v="500"/>
    <s v="3"/>
    <n v="4.9000000000000004"/>
    <n v="8"/>
  </r>
  <r>
    <n v="334"/>
    <s v="ÂµTorrentÂ® - Torrent Downloader"/>
    <s v="BitTorrent, Inc."/>
    <x v="2"/>
    <s v="14 MB"/>
    <n v="4.4000000000000004"/>
    <x v="127"/>
    <s v="10Cr+"/>
    <s v="3+"/>
    <n v="1000"/>
    <s v="3"/>
    <n v="14"/>
    <n v="48"/>
  </r>
  <r>
    <n v="335"/>
    <s v="Nykaa: Beauty Shopping App"/>
    <s v="Nykaa.com"/>
    <x v="0"/>
    <s v="17 MB"/>
    <n v="4.5999999999999996"/>
    <x v="17"/>
    <s v="1Cr+"/>
    <s v="3+"/>
    <n v="100"/>
    <s v="3"/>
    <n v="17"/>
    <n v="7"/>
  </r>
  <r>
    <n v="336"/>
    <s v="Microsoft Word: Edit Documents"/>
    <s v="Microsoft Corporation"/>
    <x v="7"/>
    <s v="72 MB"/>
    <n v="4.2"/>
    <x v="128"/>
    <s v="100Cr+"/>
    <s v="3+"/>
    <n v="10000"/>
    <s v="3"/>
    <n v="72"/>
    <n v="65"/>
  </r>
  <r>
    <n v="337"/>
    <s v="Krishe: Farming &amp; agriculture app for Kisan Krishi"/>
    <s v="Krish-e"/>
    <x v="7"/>
    <s v="34 MB"/>
    <n v="4.3"/>
    <x v="58"/>
    <s v="5L+"/>
    <s v="3+"/>
    <n v="5"/>
    <s v="3"/>
    <n v="34"/>
    <n v="10000000"/>
  </r>
  <r>
    <n v="338"/>
    <s v="Alight Motion"/>
    <s v="Alight Creative, Inc."/>
    <x v="2"/>
    <s v="60 MB"/>
    <n v="4.2"/>
    <x v="22"/>
    <s v="5Cr+"/>
    <s v="3+"/>
    <n v="500"/>
    <s v="3"/>
    <n v="60"/>
    <n v="6"/>
  </r>
  <r>
    <n v="339"/>
    <s v="YouTube Music"/>
    <s v="Google LLC"/>
    <x v="8"/>
    <s v="19 MB"/>
    <n v="4.0999999999999996"/>
    <x v="6"/>
    <s v="100Cr+"/>
    <s v="12+"/>
    <n v="10000"/>
    <s v="12"/>
    <n v="19"/>
    <n v="34"/>
  </r>
  <r>
    <n v="340"/>
    <s v="Voter Helpline"/>
    <s v="Election Commission of India"/>
    <x v="4"/>
    <s v="33 MB"/>
    <n v="4.0999999999999996"/>
    <x v="8"/>
    <s v="1Cr+"/>
    <s v="3+"/>
    <n v="100"/>
    <s v="3"/>
    <n v="33"/>
    <n v="2"/>
  </r>
  <r>
    <n v="341"/>
    <s v="Mobile Loan - Online Loan App"/>
    <s v="WHITE APPLE"/>
    <x v="6"/>
    <s v="3.8 MB"/>
    <n v="3.5"/>
    <x v="58"/>
    <s v="5L+"/>
    <s v="3+"/>
    <n v="5"/>
    <s v="3"/>
    <n v="3.8"/>
    <n v="10000000"/>
  </r>
  <r>
    <n v="342"/>
    <s v="iMobile Pay by ICICI Bank"/>
    <s v="ICICI Bank Ltd."/>
    <x v="6"/>
    <s v="131 MB"/>
    <n v="4.4000000000000004"/>
    <x v="28"/>
    <s v="1Cr+"/>
    <s v="3+"/>
    <n v="100"/>
    <s v="3"/>
    <n v="131"/>
    <n v="30"/>
  </r>
  <r>
    <n v="343"/>
    <s v="FileBin - Pic &amp; Video Recovery"/>
    <s v="Pangolin Tech"/>
    <x v="3"/>
    <s v="11 MB"/>
    <n v="3.1"/>
    <x v="129"/>
    <s v="1L+"/>
    <s v="3+"/>
    <n v="1"/>
    <s v="3"/>
    <n v="11"/>
    <n v="547"/>
  </r>
  <r>
    <n v="344"/>
    <s v="Zapya - File Transfer, Share Apps &amp; Music Playlist"/>
    <s v="Dewmobile, Inc."/>
    <x v="3"/>
    <s v="14 MB"/>
    <n v="4.4000000000000004"/>
    <x v="35"/>
    <s v="10Cr+"/>
    <s v="12+"/>
    <n v="1000"/>
    <s v="12"/>
    <n v="14"/>
    <n v="8"/>
  </r>
  <r>
    <n v="345"/>
    <s v="Name Ringtone Maker"/>
    <s v="DoubleRun Technology"/>
    <x v="19"/>
    <s v="5.5 MB"/>
    <n v="3.8"/>
    <x v="76"/>
    <s v="1Cr+"/>
    <s v="3+"/>
    <n v="100"/>
    <s v="3"/>
    <n v="5.5"/>
    <n v="80000000"/>
  </r>
  <r>
    <n v="346"/>
    <s v="Counter Terrorist Gun Strike : Ops Battleground"/>
    <s v="Dawn studios"/>
    <x v="20"/>
    <s v="91 MB"/>
    <n v="3.9"/>
    <x v="41"/>
    <s v="10L+"/>
    <s v="16+"/>
    <n v="10"/>
    <s v="16"/>
    <n v="91"/>
    <n v="250000000"/>
  </r>
  <r>
    <n v="347"/>
    <s v="Live Cricket TV - HD Live Cricket 2021"/>
    <s v="Niks Infotech"/>
    <x v="18"/>
    <s v="10 MB"/>
    <n v="2.8"/>
    <x v="130"/>
    <s v="10L+"/>
    <s v="3+"/>
    <n v="10"/>
    <s v="3"/>
    <n v="10"/>
    <n v="925"/>
  </r>
  <r>
    <n v="348"/>
    <s v="Fonts Keyboard"/>
    <s v="Fonts Keyboard"/>
    <x v="19"/>
    <s v="5.1 MB"/>
    <n v="4.3"/>
    <x v="35"/>
    <s v="5Cr+"/>
    <s v="3+"/>
    <n v="500"/>
    <s v="3"/>
    <n v="5.0999999999999996"/>
    <n v="8"/>
  </r>
  <r>
    <n v="349"/>
    <s v="Messenger Lite"/>
    <s v="Meta Platforms, Inc."/>
    <x v="4"/>
    <s v="14 MB"/>
    <n v="4"/>
    <x v="131"/>
    <s v="50Cr+"/>
    <s v="3+"/>
    <n v="5000"/>
    <s v="3"/>
    <n v="14"/>
    <n v="50"/>
  </r>
  <r>
    <n v="350"/>
    <s v="Daily Weather"/>
    <s v="Zhuang Weather Studio"/>
    <x v="26"/>
    <s v="25 MB"/>
    <n v="4.3"/>
    <x v="125"/>
    <s v="50L+"/>
    <s v="3+"/>
    <n v="50"/>
    <s v="3"/>
    <n v="25"/>
    <n v="60000000"/>
  </r>
  <r>
    <n v="351"/>
    <s v="Koo: Connect with People!"/>
    <s v="Koo India"/>
    <x v="10"/>
    <s v="16 MB"/>
    <n v="4.5"/>
    <x v="8"/>
    <s v="1Cr+"/>
    <s v="12+"/>
    <n v="100"/>
    <s v="12"/>
    <n v="16"/>
    <n v="2"/>
  </r>
  <r>
    <n v="352"/>
    <s v="YouCut - Video Editor"/>
    <s v="InShot Inc."/>
    <x v="2"/>
    <s v="39 MB"/>
    <n v="4.5999999999999996"/>
    <x v="43"/>
    <s v="10Cr+"/>
    <s v="3+"/>
    <n v="1000"/>
    <s v="3"/>
    <n v="39"/>
    <n v="47"/>
  </r>
  <r>
    <n v="353"/>
    <s v="Mylab CoviSelf"/>
    <s v="Mylab Discovery Solutions"/>
    <x v="21"/>
    <s v="26 MB"/>
    <n v="2.6"/>
    <x v="58"/>
    <s v="5L+"/>
    <s v="3+"/>
    <n v="5"/>
    <s v="3"/>
    <n v="26"/>
    <n v="10000000"/>
  </r>
  <r>
    <n v="354"/>
    <s v="Discord - Chat, Talk &amp; Hangout"/>
    <s v="Discord Inc."/>
    <x v="4"/>
    <s v="81 MB"/>
    <n v="4.5"/>
    <x v="122"/>
    <s v="10Cr+"/>
    <s v="12+"/>
    <n v="1000"/>
    <s v="12"/>
    <n v="81"/>
    <n v="40"/>
  </r>
  <r>
    <n v="355"/>
    <s v="Bharat Option - Trading online"/>
    <s v="Nishant Kohli"/>
    <x v="6"/>
    <s v="10 MB"/>
    <n v="3.3"/>
    <x v="58"/>
    <s v="5L+"/>
    <s v="3+"/>
    <n v="5"/>
    <s v="3"/>
    <n v="10"/>
    <n v="10000000"/>
  </r>
  <r>
    <n v="356"/>
    <s v="Lyrical.ly Video Status Maker"/>
    <s v="lyrical.ly"/>
    <x v="2"/>
    <s v="26 MB"/>
    <n v="4.5"/>
    <x v="8"/>
    <s v="5Cr+"/>
    <s v="3+"/>
    <n v="500"/>
    <s v="3"/>
    <n v="26"/>
    <n v="2"/>
  </r>
  <r>
    <n v="357"/>
    <s v="Cricbuzz - Live Cricket Scores &amp; News"/>
    <s v="Cricbuzz.com"/>
    <x v="18"/>
    <s v="13 MB"/>
    <n v="4.2"/>
    <x v="46"/>
    <s v="10Cr+"/>
    <s v="3+"/>
    <n v="1000"/>
    <s v="3"/>
    <n v="13"/>
    <n v="13"/>
  </r>
  <r>
    <n v="358"/>
    <s v="Whatscan for Web 2021"/>
    <s v="MF Apps Studio"/>
    <x v="4"/>
    <s v="4.3 MB"/>
    <n v="4.5"/>
    <x v="16"/>
    <s v="1Cr+"/>
    <s v="3+"/>
    <n v="100"/>
    <s v="3"/>
    <n v="4.3"/>
    <n v="460000000"/>
  </r>
  <r>
    <n v="359"/>
    <s v="QR Scanner - Barcode Reader"/>
    <s v="TrustedApp"/>
    <x v="3"/>
    <s v="15 MB"/>
    <n v="4.5"/>
    <x v="132"/>
    <s v="1Cr+"/>
    <s v="3+"/>
    <n v="100"/>
    <s v="3"/>
    <n v="15"/>
    <n v="890000000"/>
  </r>
  <r>
    <n v="360"/>
    <s v="Livmet - Video Call, Chatting"/>
    <s v="Livmet"/>
    <x v="9"/>
    <s v="26 MB"/>
    <n v="3.8"/>
    <x v="133"/>
    <s v="1L+"/>
    <s v="18+"/>
    <n v="1"/>
    <s v="18"/>
    <n v="26"/>
    <n v="236"/>
  </r>
  <r>
    <n v="361"/>
    <s v="MagTapp PDF Reader &amp; Browser"/>
    <s v="MagTapp - India me bana, India ke liye!"/>
    <x v="15"/>
    <s v="62 MB"/>
    <n v="4.4000000000000004"/>
    <x v="134"/>
    <s v="10L+"/>
    <s v="3+"/>
    <n v="10"/>
    <s v="3"/>
    <n v="62"/>
    <n v="790000000"/>
  </r>
  <r>
    <n v="362"/>
    <s v="App Lock - Lock Apps, Fingerprint &amp; Password Lock"/>
    <s v="InShot Inc."/>
    <x v="3"/>
    <s v="6.6 MB"/>
    <n v="4.5999999999999996"/>
    <x v="19"/>
    <s v="50L+"/>
    <s v="3+"/>
    <n v="50"/>
    <s v="3"/>
    <n v="6.6"/>
    <n v="1"/>
  </r>
  <r>
    <n v="363"/>
    <s v="Bela"/>
    <s v="BELA LIVE"/>
    <x v="1"/>
    <s v="45 MB"/>
    <n v="4.0999999999999996"/>
    <x v="135"/>
    <s v="1Cr+"/>
    <s v="18+"/>
    <n v="100"/>
    <s v="18"/>
    <n v="45"/>
    <n v="260000000"/>
  </r>
  <r>
    <n v="364"/>
    <s v="Moito - Lyrical Video Maker"/>
    <s v="Mast Team"/>
    <x v="3"/>
    <s v="57 MB"/>
    <n v="4.2"/>
    <x v="87"/>
    <s v="10L+"/>
    <s v="3+"/>
    <n v="10"/>
    <s v="3"/>
    <n v="57"/>
    <n v="130000000"/>
  </r>
  <r>
    <n v="365"/>
    <s v="Edge Lighting - Borderlight"/>
    <s v="ZipoApps"/>
    <x v="19"/>
    <s v="7.4 MB"/>
    <n v="4.0999999999999996"/>
    <x v="19"/>
    <s v="1Cr+"/>
    <s v="3+"/>
    <n v="100"/>
    <s v="3"/>
    <n v="7.4"/>
    <n v="1"/>
  </r>
  <r>
    <n v="366"/>
    <s v="Airtel Xstream: Movies &amp; Shows"/>
    <s v="Airtel"/>
    <x v="9"/>
    <s v="21 MB"/>
    <n v="3.4"/>
    <x v="24"/>
    <s v="10Cr+"/>
    <s v="12+"/>
    <n v="1000"/>
    <s v="12"/>
    <n v="21"/>
    <n v="10"/>
  </r>
  <r>
    <n v="367"/>
    <s v="Spider Rope SuperHero Vice City Gangster Fighting"/>
    <s v="The Cyborg Games"/>
    <x v="26"/>
    <s v="42 MB"/>
    <n v="3.8"/>
    <x v="114"/>
    <s v="50L+"/>
    <s v="12+"/>
    <n v="50"/>
    <s v="12"/>
    <n v="42"/>
    <n v="100000000"/>
  </r>
  <r>
    <n v="368"/>
    <s v="All Video Downloader App"/>
    <s v="VideoBunny"/>
    <x v="2"/>
    <s v="24 MB"/>
    <n v="4.0999999999999996"/>
    <x v="37"/>
    <s v="1Cr+"/>
    <s v="3+"/>
    <n v="100"/>
    <s v="3"/>
    <n v="24"/>
    <n v="230000000"/>
  </r>
  <r>
    <n v="369"/>
    <s v="Upstox Old - Stocks, MF &amp; IPOs"/>
    <s v="Upstox"/>
    <x v="6"/>
    <s v="11 MB"/>
    <n v="4.5"/>
    <x v="7"/>
    <s v="1Cr+"/>
    <s v="3+"/>
    <n v="100"/>
    <s v="3"/>
    <n v="11"/>
    <n v="4"/>
  </r>
  <r>
    <n v="370"/>
    <s v="BOTIM - Video and Voice Call"/>
    <s v="Algento Cloud Computing Limited"/>
    <x v="4"/>
    <s v="89 MB"/>
    <n v="4.2"/>
    <x v="35"/>
    <s v="5Cr+"/>
    <s v="3+"/>
    <n v="500"/>
    <s v="3"/>
    <n v="89"/>
    <n v="8"/>
  </r>
  <r>
    <n v="371"/>
    <s v="OctaFX Trading App"/>
    <s v="OctaFX"/>
    <x v="6"/>
    <s v="28 MB"/>
    <n v="4"/>
    <x v="106"/>
    <s v="1Cr+"/>
    <s v="3+"/>
    <n v="100"/>
    <s v="3"/>
    <n v="28"/>
    <n v="990000000"/>
  </r>
  <r>
    <n v="372"/>
    <s v="Purplle Online Beauty Shopping"/>
    <s v="Purplle.com"/>
    <x v="0"/>
    <s v="16 MB"/>
    <n v="4.4000000000000004"/>
    <x v="19"/>
    <s v="1Cr+"/>
    <s v="3+"/>
    <n v="100"/>
    <s v="3"/>
    <n v="16"/>
    <n v="1"/>
  </r>
  <r>
    <n v="373"/>
    <s v="Sweet Snap: Live Face sticker"/>
    <s v="Sweet Snap Studio"/>
    <x v="11"/>
    <s v="46 MB"/>
    <n v="4.0999999999999996"/>
    <x v="24"/>
    <s v="10Cr+"/>
    <s v="12+"/>
    <n v="1000"/>
    <s v="12"/>
    <n v="46"/>
    <n v="10"/>
  </r>
  <r>
    <n v="374"/>
    <s v="PickU Photo Editor: Photo Banane Wala Apps"/>
    <s v="PickU Corp"/>
    <x v="11"/>
    <s v="38 MB"/>
    <n v="4.0999999999999996"/>
    <x v="8"/>
    <s v="1Cr+"/>
    <s v="3+"/>
    <n v="100"/>
    <s v="3"/>
    <n v="38"/>
    <n v="2"/>
  </r>
  <r>
    <n v="375"/>
    <s v="U-Mobile - Union Bank of India"/>
    <s v="Union Bank of India"/>
    <x v="6"/>
    <s v="28 MB"/>
    <n v="3.9"/>
    <x v="7"/>
    <s v="1Cr+"/>
    <s v="3+"/>
    <n v="100"/>
    <s v="3"/>
    <n v="28"/>
    <n v="4"/>
  </r>
  <r>
    <n v="376"/>
    <s v="BOOYAH!"/>
    <s v="Garena International I"/>
    <x v="9"/>
    <s v="16 MB"/>
    <n v="4.3"/>
    <x v="9"/>
    <s v="5Cr+"/>
    <s v="12+"/>
    <n v="500"/>
    <s v="12"/>
    <n v="16"/>
    <n v="20"/>
  </r>
  <r>
    <n v="377"/>
    <s v="ibis Paint X"/>
    <s v="ibis inc."/>
    <x v="17"/>
    <s v="27 MB"/>
    <n v="4.3"/>
    <x v="68"/>
    <s v="10Cr+"/>
    <s v="3+"/>
    <n v="1000"/>
    <s v="3"/>
    <n v="27"/>
    <n v="19"/>
  </r>
  <r>
    <n v="378"/>
    <s v="WiFi Passwords by Instabridge"/>
    <s v="Degoo Backup AB - Cloud"/>
    <x v="7"/>
    <s v="43 MB"/>
    <n v="3.7"/>
    <x v="0"/>
    <s v="10Cr+"/>
    <s v="12+"/>
    <n v="1000"/>
    <s v="12"/>
    <n v="43"/>
    <n v="15"/>
  </r>
  <r>
    <n v="379"/>
    <s v="Google Earth"/>
    <s v="Google LLC"/>
    <x v="12"/>
    <s v="8.6 MB"/>
    <n v="4.4000000000000004"/>
    <x v="44"/>
    <s v="10Cr+"/>
    <s v="3+"/>
    <n v="1000"/>
    <s v="3"/>
    <n v="8.6"/>
    <n v="28"/>
  </r>
  <r>
    <n v="380"/>
    <s v="Naukri.com Job Search App"/>
    <s v="infoedge.com"/>
    <x v="5"/>
    <s v="12 MB"/>
    <n v="4.5999999999999996"/>
    <x v="46"/>
    <s v="1Cr+"/>
    <s v="3+"/>
    <n v="100"/>
    <s v="3"/>
    <n v="12"/>
    <n v="13"/>
  </r>
  <r>
    <n v="381"/>
    <s v="Bikayi: Whatsapp Catalogue and Make Business Easy"/>
    <s v="Bikayi - Setup online Shop, Take Payments, orders."/>
    <x v="5"/>
    <s v="19 MB"/>
    <n v="4.7"/>
    <x v="136"/>
    <s v="50L+"/>
    <s v="3+"/>
    <n v="50"/>
    <s v="3"/>
    <n v="19"/>
    <n v="380000000"/>
  </r>
  <r>
    <n v="382"/>
    <s v="Siply: Mutual Fund, Buy Gold"/>
    <s v="Save as low as Rupee 1 - Gold, Mutual Funds &amp; Chit"/>
    <x v="6"/>
    <s v="27 MB"/>
    <n v="3.6"/>
    <x v="125"/>
    <s v="10L+"/>
    <s v="3+"/>
    <n v="10"/>
    <s v="3"/>
    <n v="27"/>
    <n v="60000000"/>
  </r>
  <r>
    <n v="383"/>
    <s v="Hi Translate - Chat translator"/>
    <s v="Translasion team"/>
    <x v="3"/>
    <s v="21 MB"/>
    <n v="4.3"/>
    <x v="19"/>
    <s v="10Cr+"/>
    <s v="3+"/>
    <n v="1000"/>
    <s v="3"/>
    <n v="21"/>
    <n v="1"/>
  </r>
  <r>
    <n v="384"/>
    <s v="UniTrend - Mobile Trade App"/>
    <s v="Unitrend"/>
    <x v="6"/>
    <s v="7.5 MB"/>
    <n v="4.4000000000000004"/>
    <x v="52"/>
    <s v="10L+"/>
    <s v="3+"/>
    <n v="10"/>
    <s v="3"/>
    <n v="7.5"/>
    <n v="40000000"/>
  </r>
  <r>
    <n v="385"/>
    <s v="Wooly"/>
    <s v="CongCong"/>
    <x v="1"/>
    <s v="28 MB"/>
    <n v="3.6"/>
    <x v="137"/>
    <s v="1L+"/>
    <s v="18+"/>
    <n v="1"/>
    <s v="18"/>
    <n v="28"/>
    <n v="332"/>
  </r>
  <r>
    <n v="386"/>
    <s v="Glip Screen Recorder for Games"/>
    <s v="Glip.gg"/>
    <x v="3"/>
    <s v="19 MB"/>
    <n v="4.2"/>
    <x v="79"/>
    <s v="1L+"/>
    <s v="12+"/>
    <n v="1"/>
    <s v="12"/>
    <n v="19"/>
    <n v="20000000"/>
  </r>
  <r>
    <n v="387"/>
    <s v="Contacts"/>
    <s v="Google LLC"/>
    <x v="4"/>
    <s v="6.6 MB"/>
    <n v="4.2"/>
    <x v="35"/>
    <s v="100Cr+"/>
    <s v="3+"/>
    <n v="10000"/>
    <s v="3"/>
    <n v="6.6"/>
    <n v="8"/>
  </r>
  <r>
    <n v="388"/>
    <s v="Apollo 247 - Online Doctor &amp; Apollo Pharmacy App"/>
    <s v="Apollo Hospitals Enterprise Limited"/>
    <x v="24"/>
    <s v="37 MB"/>
    <n v="4.3"/>
    <x v="19"/>
    <s v="50L+"/>
    <s v="3+"/>
    <n v="50"/>
    <s v="3"/>
    <n v="37"/>
    <n v="1"/>
  </r>
  <r>
    <n v="389"/>
    <s v="DIKSHA - Platform for School Education"/>
    <s v="Ministry of Education, Govt of India"/>
    <x v="15"/>
    <s v="17 MB"/>
    <n v="4.4000000000000004"/>
    <x v="42"/>
    <s v="1Cr+"/>
    <s v="3+"/>
    <n v="100"/>
    <s v="3"/>
    <n v="17"/>
    <n v="3"/>
  </r>
  <r>
    <n v="390"/>
    <s v="Photo Editor pro - SquarePic Stickers"/>
    <s v="Photo Editor Perfect Corp."/>
    <x v="11"/>
    <s v="15 MB"/>
    <n v="4.2"/>
    <x v="97"/>
    <s v="1Cr+"/>
    <s v="3+"/>
    <n v="100"/>
    <s v="3"/>
    <n v="15"/>
    <n v="850000000"/>
  </r>
  <r>
    <n v="391"/>
    <s v="Skin Tools"/>
    <s v="Radhika Yusuf Alifiansyah"/>
    <x v="3"/>
    <s v="16 MB"/>
    <n v="4.5"/>
    <x v="118"/>
    <s v="1Cr+"/>
    <s v="12+"/>
    <n v="100"/>
    <s v="12"/>
    <n v="16"/>
    <n v="24"/>
  </r>
  <r>
    <n v="392"/>
    <s v="Mi Remote controller - for TV, STB, AC and more"/>
    <s v="Xiaomi Inc."/>
    <x v="3"/>
    <s v="24 MB"/>
    <n v="3.9"/>
    <x v="30"/>
    <s v="5Cr+"/>
    <s v="3+"/>
    <n v="500"/>
    <s v="3"/>
    <n v="24"/>
    <n v="5"/>
  </r>
  <r>
    <n v="393"/>
    <s v="Hair Clipper Prank, Fart Sound"/>
    <s v="duff hl studio"/>
    <x v="9"/>
    <s v="39 MB"/>
    <n v="4.0999999999999996"/>
    <x v="86"/>
    <s v="1Cr+"/>
    <s v="3+"/>
    <n v="100"/>
    <s v="3"/>
    <n v="39"/>
    <n v="310000000"/>
  </r>
  <r>
    <n v="394"/>
    <s v="AstroSage Kundli : Astrology"/>
    <s v="Ojas Softech Pvt Ltd"/>
    <x v="20"/>
    <s v="12 MB"/>
    <n v="4.4000000000000004"/>
    <x v="42"/>
    <s v="1Cr+"/>
    <s v="3+"/>
    <n v="100"/>
    <s v="3"/>
    <n v="12"/>
    <n v="3"/>
  </r>
  <r>
    <n v="395"/>
    <s v="Sweet Bakery- Girls Cake Games"/>
    <s v="Sweet Maker Shop"/>
    <x v="26"/>
    <s v="31 MB"/>
    <n v="4"/>
    <x v="37"/>
    <s v="1Cr+"/>
    <s v="3+"/>
    <n v="100"/>
    <s v="3"/>
    <n v="31"/>
    <n v="230000000"/>
  </r>
  <r>
    <n v="396"/>
    <s v="Netmeds - India Ki Pharmacy"/>
    <s v="Netmeds Marketplace Limited"/>
    <x v="24"/>
    <s v="17 MB"/>
    <n v="4.3"/>
    <x v="42"/>
    <s v="1Cr+"/>
    <s v="3+"/>
    <n v="100"/>
    <s v="3"/>
    <n v="17"/>
    <n v="3"/>
  </r>
  <r>
    <n v="397"/>
    <s v="fitpro"/>
    <s v="Shenzhen Jusheng Intelligent Technology Co., Ltd."/>
    <x v="3"/>
    <s v="26 MB"/>
    <n v="4"/>
    <x v="19"/>
    <s v="1Cr+"/>
    <s v="3+"/>
    <n v="100"/>
    <s v="3"/>
    <n v="26"/>
    <n v="1"/>
  </r>
  <r>
    <n v="398"/>
    <s v="Google Drive"/>
    <s v="Google LLC"/>
    <x v="7"/>
    <s v="784 KB"/>
    <n v="4.2"/>
    <x v="84"/>
    <s v="500Cr+"/>
    <s v="3+"/>
    <n v="50000"/>
    <s v="3"/>
    <n v="0"/>
    <n v="87"/>
  </r>
  <r>
    <n v="399"/>
    <s v="Google Indic Keyboard"/>
    <s v="Google LLC"/>
    <x v="3"/>
    <s v="19 MB"/>
    <n v="4.3"/>
    <x v="22"/>
    <s v="10Cr+"/>
    <s v="3+"/>
    <n v="1000"/>
    <s v="3"/>
    <n v="19"/>
    <n v="6"/>
  </r>
  <r>
    <n v="400"/>
    <s v="Kite by Zerodha"/>
    <s v="Zerodha"/>
    <x v="6"/>
    <s v="10 MB"/>
    <n v="4.3"/>
    <x v="8"/>
    <s v="1Cr+"/>
    <s v="3+"/>
    <n v="100"/>
    <s v="3"/>
    <n v="10"/>
    <n v="2"/>
  </r>
  <r>
    <n v="401"/>
    <s v="HD Video Screen Mirroring Cast"/>
    <s v="Techarius Solutions"/>
    <x v="9"/>
    <s v="8.2 MB"/>
    <n v="2.1"/>
    <x v="138"/>
    <s v="5L+"/>
    <s v="3+"/>
    <n v="5"/>
    <s v="3"/>
    <n v="8.1999999999999993"/>
    <n v="487"/>
  </r>
  <r>
    <n v="402"/>
    <s v="TATA 1mg Online Healthcare App"/>
    <s v="Tata 1MG Healthcare Solutions Private Limited"/>
    <x v="24"/>
    <s v="12 MB"/>
    <n v="4.5"/>
    <x v="7"/>
    <s v="1Cr+"/>
    <s v="3+"/>
    <n v="100"/>
    <s v="3"/>
    <n v="12"/>
    <n v="4"/>
  </r>
  <r>
    <n v="403"/>
    <s v="SuperVPN Fast VPN Client"/>
    <s v="SuperSoftTech"/>
    <x v="3"/>
    <s v="11 MB"/>
    <n v="4.5999999999999996"/>
    <x v="9"/>
    <s v="10Cr+"/>
    <s v="3+"/>
    <n v="1000"/>
    <s v="3"/>
    <n v="11"/>
    <n v="20"/>
  </r>
  <r>
    <n v="404"/>
    <s v="bigbasket: Online Grocery App"/>
    <s v="Bigbasket.com"/>
    <x v="0"/>
    <s v="20 MB"/>
    <n v="4.5"/>
    <x v="22"/>
    <s v="1Cr+"/>
    <s v="3+"/>
    <n v="100"/>
    <s v="3"/>
    <n v="20"/>
    <n v="6"/>
  </r>
  <r>
    <n v="405"/>
    <s v="BharatPe for Merchants"/>
    <s v="BharatPe"/>
    <x v="6"/>
    <s v="12 MB"/>
    <n v="4.0999999999999996"/>
    <x v="8"/>
    <s v="1Cr+"/>
    <s v="3+"/>
    <n v="100"/>
    <s v="3"/>
    <n v="12"/>
    <n v="2"/>
  </r>
  <r>
    <n v="406"/>
    <s v="BYJU'S Exam Prep: Live Classes"/>
    <s v="Gradeup"/>
    <x v="15"/>
    <s v="22 MB"/>
    <n v="4.4000000000000004"/>
    <x v="17"/>
    <s v="1Cr+"/>
    <s v="3+"/>
    <n v="100"/>
    <s v="3"/>
    <n v="22"/>
    <n v="7"/>
  </r>
  <r>
    <n v="407"/>
    <s v="StreamKar - Live Video Chat"/>
    <s v="Tipping Points Technology Ltd."/>
    <x v="1"/>
    <s v="49 MB"/>
    <n v="3.9"/>
    <x v="19"/>
    <s v="5Cr+"/>
    <s v="18+"/>
    <n v="500"/>
    <s v="18"/>
    <n v="49"/>
    <n v="1"/>
  </r>
  <r>
    <n v="408"/>
    <s v="Live Cricket &amp; Scores: FanCode"/>
    <s v="Sporta Technologies Private Limited"/>
    <x v="18"/>
    <s v="27 MB"/>
    <n v="4.0999999999999996"/>
    <x v="19"/>
    <s v="1Cr+"/>
    <s v="12+"/>
    <n v="100"/>
    <s v="12"/>
    <n v="27"/>
    <n v="1"/>
  </r>
  <r>
    <n v="409"/>
    <s v="Alibaba.com - Leading online B2B Trade Marketplace"/>
    <s v="Alibaba Mobile"/>
    <x v="0"/>
    <s v="64 MB"/>
    <n v="4.2"/>
    <x v="0"/>
    <s v="10Cr+"/>
    <s v="3+"/>
    <n v="1000"/>
    <s v="3"/>
    <n v="64"/>
    <n v="15"/>
  </r>
  <r>
    <n v="410"/>
    <s v="Hirect - Startup Jobs &amp; Hiring"/>
    <s v="Hirect_Official"/>
    <x v="5"/>
    <s v="29 MB"/>
    <n v="4.5999999999999996"/>
    <x v="139"/>
    <s v="10L+"/>
    <s v="3+"/>
    <n v="10"/>
    <s v="3"/>
    <n v="29"/>
    <n v="110000000"/>
  </r>
  <r>
    <n v="411"/>
    <s v="Qjobs - Verified Jobs near you"/>
    <s v="Quess Corp"/>
    <x v="5"/>
    <s v="25 MB"/>
    <n v="4"/>
    <x v="139"/>
    <s v="10L+"/>
    <s v="3+"/>
    <n v="10"/>
    <s v="3"/>
    <n v="25"/>
    <n v="110000000"/>
  </r>
  <r>
    <n v="412"/>
    <s v="Audio MP3 Cutter Mix Converter and Ringtone Maker"/>
    <s v="AppzCloud Technologies"/>
    <x v="8"/>
    <s v="12 MB"/>
    <n v="4.0999999999999996"/>
    <x v="42"/>
    <s v="1Cr+"/>
    <s v="3+"/>
    <n v="100"/>
    <s v="3"/>
    <n v="12"/>
    <n v="3"/>
  </r>
  <r>
    <n v="413"/>
    <s v="Microsoft Excel: Spreadsheets"/>
    <s v="Microsoft Corporation"/>
    <x v="7"/>
    <s v="68 MB"/>
    <n v="4.2"/>
    <x v="6"/>
    <s v="100Cr+"/>
    <s v="3+"/>
    <n v="10000"/>
    <s v="3"/>
    <n v="68"/>
    <n v="34"/>
  </r>
  <r>
    <n v="414"/>
    <s v="BHIM - MAKING INDIA CASHLESS"/>
    <s v="National Payments Corporation of India (NPCI)"/>
    <x v="6"/>
    <s v="26 MB"/>
    <n v="4.0999999999999996"/>
    <x v="35"/>
    <s v="5Cr+"/>
    <s v="3+"/>
    <n v="500"/>
    <s v="3"/>
    <n v="26"/>
    <n v="8"/>
  </r>
  <r>
    <n v="415"/>
    <s v="Kissht: Instant Line of Credit"/>
    <s v="Kissht"/>
    <x v="6"/>
    <s v="51 MB"/>
    <n v="4.4000000000000004"/>
    <x v="22"/>
    <s v="1Cr+"/>
    <s v="3+"/>
    <n v="100"/>
    <s v="3"/>
    <n v="51"/>
    <n v="6"/>
  </r>
  <r>
    <n v="416"/>
    <s v="HD Video Player"/>
    <s v="Simple Design Ltd."/>
    <x v="2"/>
    <s v="6.5 MB"/>
    <n v="3.9"/>
    <x v="19"/>
    <s v="5Cr+"/>
    <s v="3+"/>
    <n v="500"/>
    <s v="3"/>
    <n v="6.5"/>
    <n v="1"/>
  </r>
  <r>
    <n v="417"/>
    <s v="blinkit (formerly grofers)"/>
    <s v="Grofers India Pvt Ltd"/>
    <x v="13"/>
    <s v="20 MB"/>
    <n v="4.0999999999999996"/>
    <x v="22"/>
    <s v="1Cr+"/>
    <s v="3+"/>
    <n v="100"/>
    <s v="3"/>
    <n v="20"/>
    <n v="6"/>
  </r>
  <r>
    <n v="418"/>
    <s v="BSNL Selfcare"/>
    <s v="BSNL"/>
    <x v="7"/>
    <s v="6.0 MB"/>
    <n v="4.3"/>
    <x v="80"/>
    <s v="10L+"/>
    <s v="3+"/>
    <n v="10"/>
    <s v="3"/>
    <n v="6"/>
    <n v="300000000"/>
  </r>
  <r>
    <n v="419"/>
    <s v="Tata Sky â€“ Live TV &amp; Recharge"/>
    <s v="Tata Sky Ltd"/>
    <x v="9"/>
    <s v="32 MB"/>
    <n v="4"/>
    <x v="30"/>
    <s v="5Cr+"/>
    <s v="3+"/>
    <n v="500"/>
    <s v="3"/>
    <n v="32"/>
    <n v="5"/>
  </r>
  <r>
    <n v="420"/>
    <s v="MintAI - Photo Enhancer Remini"/>
    <s v="Mingkun Tech"/>
    <x v="11"/>
    <s v="19 MB"/>
    <n v="4.5999999999999996"/>
    <x v="140"/>
    <s v="10L+"/>
    <s v="3+"/>
    <n v="10"/>
    <s v="3"/>
    <n v="19"/>
    <n v="140000000"/>
  </r>
  <r>
    <n v="421"/>
    <s v="Diamond Live Wallpaper &amp; Animated Keyboard"/>
    <s v="Live Wallpapers and Emoji Keyboard Themes"/>
    <x v="19"/>
    <s v="9.2 MB"/>
    <n v="4"/>
    <x v="19"/>
    <s v="1Cr+"/>
    <s v="12+"/>
    <n v="100"/>
    <s v="12"/>
    <n v="9.1999999999999993"/>
    <n v="1"/>
  </r>
  <r>
    <n v="422"/>
    <s v="WazirX - Bitcoin, Crypto Trading Exchange India"/>
    <s v="Zanmai Labs Private Limited"/>
    <x v="6"/>
    <s v="9.5 MB"/>
    <n v="4.2"/>
    <x v="30"/>
    <s v="1Cr+"/>
    <s v="3+"/>
    <n v="100"/>
    <s v="3"/>
    <n v="9.5"/>
    <n v="5"/>
  </r>
  <r>
    <n v="423"/>
    <s v="Grand Jail Prison Break Escape"/>
    <s v="Game Zee"/>
    <x v="26"/>
    <s v="87 MB"/>
    <n v="4"/>
    <x v="80"/>
    <s v="1Cr+"/>
    <s v="12+"/>
    <n v="100"/>
    <s v="12"/>
    <n v="87"/>
    <n v="300000000"/>
  </r>
  <r>
    <n v="424"/>
    <s v="Tickertape - Indian stocks analysis &amp; forecasts"/>
    <s v="Tickertape"/>
    <x v="6"/>
    <s v="11 MB"/>
    <n v="4.5"/>
    <x v="109"/>
    <s v="10L+"/>
    <s v="3+"/>
    <n v="10"/>
    <s v="3"/>
    <n v="11"/>
    <n v="340000000"/>
  </r>
  <r>
    <n v="425"/>
    <s v="OYO : Book Safe Rooms With Best Hotel Booking App"/>
    <s v="OYO"/>
    <x v="12"/>
    <s v="17 MB"/>
    <n v="4.3"/>
    <x v="17"/>
    <s v="5Cr+"/>
    <s v="3+"/>
    <n v="500"/>
    <s v="3"/>
    <n v="17"/>
    <n v="7"/>
  </r>
  <r>
    <n v="426"/>
    <s v="Loan Pay Online Loan App"/>
    <s v="Vikas private limited"/>
    <x v="6"/>
    <s v="7.7 MB"/>
    <n v="4.3"/>
    <x v="141"/>
    <s v="50T+"/>
    <s v="3+"/>
    <e v="#VALUE!"/>
    <s v="3"/>
    <n v="7.7"/>
    <n v="152"/>
  </r>
  <r>
    <n v="427"/>
    <s v="mPokket: Personal Loan &amp; Instant Student Loan App"/>
    <s v="mPokket"/>
    <x v="6"/>
    <s v="18 MB"/>
    <n v="4.2"/>
    <x v="7"/>
    <s v="1Cr+"/>
    <s v="3+"/>
    <n v="100"/>
    <s v="3"/>
    <n v="18"/>
    <n v="4"/>
  </r>
  <r>
    <n v="428"/>
    <s v="Google Docs"/>
    <s v="Google LLC"/>
    <x v="7"/>
    <s v="31 MB"/>
    <n v="4.3"/>
    <x v="25"/>
    <s v="100Cr+"/>
    <s v="3+"/>
    <n v="10000"/>
    <s v="3"/>
    <n v="31"/>
    <n v="16"/>
  </r>
  <r>
    <n v="429"/>
    <s v="Lenskart : Eyeglasses &amp; More"/>
    <s v="Lenskart"/>
    <x v="0"/>
    <s v="19 MB"/>
    <n v="4.0999999999999996"/>
    <x v="8"/>
    <s v="1Cr+"/>
    <s v="3+"/>
    <n v="100"/>
    <s v="3"/>
    <n v="19"/>
    <n v="2"/>
  </r>
  <r>
    <n v="430"/>
    <s v="aha - 100% Telugu Web Series and Movies"/>
    <s v="Arha Media &amp; Broadcasting Private Limited"/>
    <x v="9"/>
    <s v="34 MB"/>
    <n v="4.3"/>
    <x v="30"/>
    <s v="1Cr+"/>
    <s v="12+"/>
    <n v="100"/>
    <s v="12"/>
    <n v="34"/>
    <n v="5"/>
  </r>
  <r>
    <n v="431"/>
    <s v="Mobile Number Locator - Phone Caller Locator"/>
    <s v="Mandatory Apps"/>
    <x v="3"/>
    <s v="3.3 MB"/>
    <n v="3.5"/>
    <x v="142"/>
    <s v="10L+"/>
    <s v="3+"/>
    <n v="10"/>
    <s v="3"/>
    <n v="3.3"/>
    <n v="835"/>
  </r>
  <r>
    <n v="432"/>
    <s v="Sri Mandir - Your Own Temple"/>
    <s v="Sri Mandir"/>
    <x v="20"/>
    <s v="31 MB"/>
    <n v="4.8"/>
    <x v="143"/>
    <s v="10L+"/>
    <s v="3+"/>
    <n v="10"/>
    <s v="3"/>
    <n v="31"/>
    <n v="370000000"/>
  </r>
  <r>
    <n v="433"/>
    <s v="Questt - The Practice App"/>
    <s v="Reallearning Technologies Pvt Ltd"/>
    <x v="15"/>
    <s v="22 MB"/>
    <n v="3.9"/>
    <x v="79"/>
    <s v="5L+"/>
    <s v="3+"/>
    <n v="5"/>
    <s v="3"/>
    <n v="22"/>
    <n v="20000000"/>
  </r>
  <r>
    <n v="434"/>
    <s v="Indian Wedding: DressUp Makeup"/>
    <s v="GameiAvo"/>
    <x v="9"/>
    <s v="50 MB"/>
    <n v="4"/>
    <x v="79"/>
    <s v="10L+"/>
    <s v="12+"/>
    <n v="10"/>
    <s v="12"/>
    <n v="50"/>
    <n v="20000000"/>
  </r>
  <r>
    <n v="435"/>
    <s v="QR Scanner"/>
    <s v="AppWords Group"/>
    <x v="3"/>
    <s v="17 MB"/>
    <n v="3.4"/>
    <x v="144"/>
    <s v="1L+"/>
    <s v="3+"/>
    <n v="1"/>
    <s v="3"/>
    <n v="17"/>
    <n v="122"/>
  </r>
  <r>
    <n v="436"/>
    <s v="Camera Scanner: PDF Scanner, PDF Creator, Scanner"/>
    <s v="Everyday Apps by Appytome Tech"/>
    <x v="5"/>
    <s v="26 MB"/>
    <n v="4.3"/>
    <x v="32"/>
    <s v="10L+"/>
    <s v="3+"/>
    <n v="10"/>
    <s v="3"/>
    <n v="26"/>
    <n v="30000000"/>
  </r>
  <r>
    <n v="437"/>
    <s v="Number Locator &amp; Caller Location"/>
    <s v="Mobi Softech"/>
    <x v="3"/>
    <s v="12 MB"/>
    <n v="4.3"/>
    <x v="89"/>
    <s v="1Cr+"/>
    <s v="3+"/>
    <n v="100"/>
    <s v="3"/>
    <n v="12"/>
    <n v="640000000"/>
  </r>
  <r>
    <n v="438"/>
    <s v="IndyCall - calls to India"/>
    <s v="Indycall"/>
    <x v="4"/>
    <s v="29 MB"/>
    <n v="4.0999999999999996"/>
    <x v="132"/>
    <s v="1Cr+"/>
    <s v="3+"/>
    <n v="100"/>
    <s v="3"/>
    <n v="29"/>
    <n v="890000000"/>
  </r>
  <r>
    <n v="439"/>
    <s v="Pink â€“ chat and call"/>
    <s v="ccapp team"/>
    <x v="1"/>
    <s v="22 MB"/>
    <n v="3.9"/>
    <x v="145"/>
    <s v="10L+"/>
    <s v="18+"/>
    <n v="10"/>
    <s v="18"/>
    <n v="22"/>
    <n v="529"/>
  </r>
  <r>
    <n v="440"/>
    <s v="Home Workout - No Equipment"/>
    <s v="Leap Fitness Group"/>
    <x v="21"/>
    <s v="15 MB"/>
    <n v="4.8"/>
    <x v="118"/>
    <s v="10Cr+"/>
    <s v="3+"/>
    <n v="1000"/>
    <s v="3"/>
    <n v="15"/>
    <n v="24"/>
  </r>
  <r>
    <n v="441"/>
    <s v="Phable: Health Tracker for Diabetes &amp; Hypertension"/>
    <s v="PhableCare"/>
    <x v="24"/>
    <s v="51 MB"/>
    <n v="3.4"/>
    <x v="66"/>
    <s v="10L+"/>
    <s v="3+"/>
    <n v="10"/>
    <s v="3"/>
    <n v="51"/>
    <n v="210000000"/>
  </r>
  <r>
    <n v="442"/>
    <s v="GIVA Jewellery: Hallmarked Silver Online"/>
    <s v="GIVA"/>
    <x v="0"/>
    <s v="34 MB"/>
    <n v="4.2"/>
    <x v="52"/>
    <s v="10L+"/>
    <s v="3+"/>
    <n v="10"/>
    <s v="3"/>
    <n v="34"/>
    <n v="40000000"/>
  </r>
  <r>
    <n v="443"/>
    <s v="Multi Space - Dual App &amp; Multiple Account"/>
    <s v="MultiSpace Tech"/>
    <x v="19"/>
    <s v="10 MB"/>
    <n v="4.5"/>
    <x v="146"/>
    <s v="1Cr+"/>
    <s v="3+"/>
    <n v="100"/>
    <s v="3"/>
    <n v="10"/>
    <n v="900000000"/>
  </r>
  <r>
    <n v="444"/>
    <s v="Big Tractor Farming Simulator"/>
    <s v="MegaGamez"/>
    <x v="26"/>
    <s v="67 MB"/>
    <n v="4"/>
    <x v="79"/>
    <s v="10L+"/>
    <s v="12+"/>
    <n v="10"/>
    <s v="12"/>
    <n v="67"/>
    <n v="20000000"/>
  </r>
  <r>
    <n v="445"/>
    <s v="Screen Recorder - Vidma"/>
    <s v="Vidma Video Studio"/>
    <x v="2"/>
    <s v="19 MB"/>
    <n v="4.5999999999999996"/>
    <x v="42"/>
    <s v="1Cr+"/>
    <s v="3+"/>
    <n v="100"/>
    <s v="3"/>
    <n v="19"/>
    <n v="3"/>
  </r>
  <r>
    <n v="446"/>
    <s v="Google Assistant"/>
    <s v="Google LLC"/>
    <x v="7"/>
    <s v="774 KB"/>
    <n v="4.2"/>
    <x v="30"/>
    <s v="50Cr+"/>
    <s v="3+"/>
    <n v="5000"/>
    <s v="3"/>
    <n v="0"/>
    <n v="5"/>
  </r>
  <r>
    <n v="447"/>
    <s v="Tata Studi"/>
    <s v="Tata ClassEdge"/>
    <x v="15"/>
    <s v="19 MB"/>
    <n v="3.8"/>
    <x v="58"/>
    <s v="5L+"/>
    <s v="3+"/>
    <n v="5"/>
    <s v="3"/>
    <n v="19"/>
    <n v="10000000"/>
  </r>
  <r>
    <n v="448"/>
    <s v="Photo video maker"/>
    <s v="photo music video std"/>
    <x v="2"/>
    <s v="31 MB"/>
    <n v="4"/>
    <x v="19"/>
    <s v="1Cr+"/>
    <s v="3+"/>
    <n v="100"/>
    <s v="3"/>
    <n v="31"/>
    <n v="1"/>
  </r>
  <r>
    <n v="449"/>
    <s v="Mobile Rupee"/>
    <s v="Mobile Rupee"/>
    <x v="6"/>
    <s v="4.2 MB"/>
    <n v="3.3"/>
    <x v="147"/>
    <s v="50L+"/>
    <s v="3+"/>
    <n v="50"/>
    <s v="3"/>
    <n v="4.2"/>
    <n v="160000000"/>
  </r>
  <r>
    <n v="450"/>
    <s v="MP3 Cutter and Ringtone Maker"/>
    <s v="Atomic Infoapps"/>
    <x v="8"/>
    <s v="4.8 MB"/>
    <n v="4.0999999999999996"/>
    <x v="35"/>
    <s v="10Cr+"/>
    <s v="3+"/>
    <n v="1000"/>
    <s v="3"/>
    <n v="4.8"/>
    <n v="8"/>
  </r>
  <r>
    <n v="451"/>
    <s v="Tuk Tuk Auto Rickshaw Game"/>
    <s v="GameFit"/>
    <x v="26"/>
    <s v="76 MB"/>
    <n v="4.2"/>
    <x v="148"/>
    <s v="50L+"/>
    <s v="3+"/>
    <n v="50"/>
    <s v="3"/>
    <n v="76"/>
    <n v="190000000"/>
  </r>
  <r>
    <n v="452"/>
    <s v="à¤…à¤ªà¤¨à¥‡ à¤¨à¤¾à¤® à¤•à¥€ à¤°à¤¿à¤‚à¤—à¤Ÿà¥‹à¤¨ à¤¬à¤¨à¤¾à¤ - Name Ringtone Maker"/>
    <s v="Video Maker &amp; Lyrical Video Status LLC"/>
    <x v="19"/>
    <s v="6.4 MB"/>
    <n v="4"/>
    <x v="79"/>
    <s v="10L+"/>
    <s v="3+"/>
    <n v="10"/>
    <s v="3"/>
    <n v="6.4"/>
    <n v="20000000"/>
  </r>
  <r>
    <n v="453"/>
    <s v="MinuteCash"/>
    <s v="Weekline Investment and Trading Company Ltd"/>
    <x v="6"/>
    <s v="6.6 MB"/>
    <n v="3.7"/>
    <x v="149"/>
    <s v="1L+"/>
    <s v="3+"/>
    <n v="1"/>
    <s v="3"/>
    <n v="6.6"/>
    <n v="819"/>
  </r>
  <r>
    <n v="454"/>
    <s v="simsim - Watch Videos &amp; Shop"/>
    <s v="simsim shopping"/>
    <x v="0"/>
    <s v="16 MB"/>
    <n v="4.0999999999999996"/>
    <x v="47"/>
    <s v="1Cr+"/>
    <s v="3+"/>
    <n v="100"/>
    <s v="3"/>
    <n v="16"/>
    <n v="520000000"/>
  </r>
  <r>
    <n v="455"/>
    <s v="Video maker with photo &amp; music"/>
    <s v="Smart Photo Editor"/>
    <x v="2"/>
    <s v="33 MB"/>
    <n v="4.3"/>
    <x v="19"/>
    <s v="1Cr+"/>
    <s v="7+"/>
    <n v="100"/>
    <s v="7"/>
    <n v="33"/>
    <n v="1"/>
  </r>
  <r>
    <n v="456"/>
    <s v="Olymp Trade -  App For Trading"/>
    <s v="OlympTrade"/>
    <x v="6"/>
    <s v="20 MB"/>
    <n v="3.6"/>
    <x v="17"/>
    <s v="5Cr+"/>
    <s v="3+"/>
    <n v="500"/>
    <s v="3"/>
    <n v="20"/>
    <n v="7"/>
  </r>
  <r>
    <n v="457"/>
    <s v="Clean Master - Booster, Clean"/>
    <s v="Pace Corey"/>
    <x v="3"/>
    <s v="12 MB"/>
    <n v="4.5"/>
    <x v="150"/>
    <s v="5L+"/>
    <s v="3+"/>
    <n v="5"/>
    <s v="3"/>
    <n v="12"/>
    <n v="519"/>
  </r>
  <r>
    <n v="458"/>
    <s v="Lumi - online video chat"/>
    <s v="Para Me"/>
    <x v="1"/>
    <s v="18 MB"/>
    <n v="4.4000000000000004"/>
    <x v="19"/>
    <s v="1Cr+"/>
    <s v="18+"/>
    <n v="100"/>
    <s v="18"/>
    <n v="18"/>
    <n v="1"/>
  </r>
  <r>
    <n v="459"/>
    <s v="Microsoft PowerPoint"/>
    <s v="Microsoft Corporation"/>
    <x v="7"/>
    <s v="64 MB"/>
    <n v="4.2"/>
    <x v="68"/>
    <s v="100Cr+"/>
    <s v="3+"/>
    <n v="10000"/>
    <s v="3"/>
    <n v="64"/>
    <n v="19"/>
  </r>
  <r>
    <n v="460"/>
    <s v="Screen Recorder Video Recorder"/>
    <s v="VideoShow EnjoyMobi Video Editor &amp; Video Maker Inc"/>
    <x v="2"/>
    <s v="40 MB"/>
    <n v="4.5"/>
    <x v="18"/>
    <s v="10Cr+"/>
    <s v="3+"/>
    <n v="1000"/>
    <s v="3"/>
    <n v="40"/>
    <n v="14"/>
  </r>
  <r>
    <n v="461"/>
    <s v="Fashion Girls Princess Makeup and Dress up Games"/>
    <s v="SOCEM"/>
    <x v="20"/>
    <s v="53 MB"/>
    <n v="4"/>
    <x v="120"/>
    <s v="50L+"/>
    <s v="12+"/>
    <n v="50"/>
    <s v="12"/>
    <n v="53"/>
    <n v="270000000"/>
  </r>
  <r>
    <n v="462"/>
    <s v="Coach Bus Simulator: Bus Games"/>
    <s v="Jima Apps"/>
    <x v="26"/>
    <s v="51 MB"/>
    <n v="4"/>
    <x v="66"/>
    <s v="1Cr+"/>
    <s v="12+"/>
    <n v="100"/>
    <s v="12"/>
    <n v="51"/>
    <n v="210000000"/>
  </r>
  <r>
    <n v="463"/>
    <s v="PNB mPassBook"/>
    <s v="PNB"/>
    <x v="6"/>
    <s v="4.9 MB"/>
    <n v="4.4000000000000004"/>
    <x v="17"/>
    <s v="1Cr+"/>
    <s v="3+"/>
    <n v="100"/>
    <s v="3"/>
    <n v="4.9000000000000004"/>
    <n v="7"/>
  </r>
  <r>
    <n v="464"/>
    <s v="Cash Loans"/>
    <s v="Cash Loans ps"/>
    <x v="6"/>
    <s v="4.4 MB"/>
    <n v="3.6"/>
    <x v="87"/>
    <s v="50L+"/>
    <s v="3+"/>
    <n v="50"/>
    <s v="3"/>
    <n v="4.4000000000000004"/>
    <n v="130000000"/>
  </r>
  <r>
    <n v="465"/>
    <s v="Face Chat Lite"/>
    <s v="FACE CHAT INC."/>
    <x v="1"/>
    <s v="36 MB"/>
    <n v="4.0999999999999996"/>
    <x v="87"/>
    <s v="50L+"/>
    <s v="18+"/>
    <n v="50"/>
    <s v="18"/>
    <n v="36"/>
    <n v="130000000"/>
  </r>
  <r>
    <n v="466"/>
    <s v="Tractor Driving Farming Games"/>
    <s v="Game Sonic"/>
    <x v="26"/>
    <s v="73 MB"/>
    <n v="3.9"/>
    <x v="79"/>
    <s v="10L+"/>
    <s v="3+"/>
    <n v="10"/>
    <s v="3"/>
    <n v="73"/>
    <n v="20000000"/>
  </r>
  <r>
    <n v="467"/>
    <s v="Live Cricket TV HD - Sports TV"/>
    <s v="Livecrickettvhd.com"/>
    <x v="18"/>
    <s v="16 MB"/>
    <n v="4.0999999999999996"/>
    <x v="151"/>
    <s v="1L+"/>
    <s v="3+"/>
    <n v="1"/>
    <s v="3"/>
    <n v="16"/>
    <n v="188"/>
  </r>
  <r>
    <n v="468"/>
    <s v="Shining wallpaper,4K HD"/>
    <s v="wenfei"/>
    <x v="9"/>
    <s v="19 MB"/>
    <n v="3.1"/>
    <x v="152"/>
    <s v="1L+"/>
    <s v="12+"/>
    <n v="1"/>
    <s v="12"/>
    <n v="19"/>
    <n v="187"/>
  </r>
  <r>
    <n v="469"/>
    <s v="Axis Mobile - Fund Transfer,UPI,Recharge &amp; Payment"/>
    <s v="Axis Bank Ltd."/>
    <x v="6"/>
    <s v="49 MB"/>
    <n v="4.5999999999999996"/>
    <x v="18"/>
    <s v="1Cr+"/>
    <s v="3+"/>
    <n v="100"/>
    <s v="3"/>
    <n v="49"/>
    <n v="14"/>
  </r>
  <r>
    <n v="470"/>
    <s v="Mobile Loans"/>
    <s v="Indi Cash"/>
    <x v="6"/>
    <s v="5.6 MB"/>
    <n v="3.8"/>
    <x v="101"/>
    <s v="50L+"/>
    <s v="3+"/>
    <n v="50"/>
    <s v="3"/>
    <n v="5.6"/>
    <n v="150000000"/>
  </r>
  <r>
    <n v="471"/>
    <s v="Flashlight"/>
    <s v="Splend Apps"/>
    <x v="3"/>
    <s v="4.7 MB"/>
    <n v="4.3"/>
    <x v="7"/>
    <s v="1Cr+"/>
    <s v="3+"/>
    <n v="100"/>
    <s v="3"/>
    <n v="4.7"/>
    <n v="4"/>
  </r>
  <r>
    <n v="472"/>
    <s v="1 Minute Me Aadhar Loan - à¤†à¤§à¤¾à¤° à¤•à¤¾à¤°à¥à¤¡ à¤ªà¥‡ à¤²à¥‹à¤¨ à¤—à¤¾à¤‡à¤¡"/>
    <s v="Cloudy Soft"/>
    <x v="6"/>
    <s v="13 MB"/>
    <n v="4.5"/>
    <x v="71"/>
    <s v="10L+"/>
    <s v="3+"/>
    <n v="10"/>
    <s v="3"/>
    <n v="13"/>
    <n v="928"/>
  </r>
  <r>
    <n v="473"/>
    <s v="Country Delight: Milk Delivery, Vegetable, Grocery"/>
    <s v="Country Delight"/>
    <x v="13"/>
    <s v="17 MB"/>
    <n v="4.5999999999999996"/>
    <x v="50"/>
    <s v="50L+"/>
    <s v="12+"/>
    <n v="50"/>
    <s v="12"/>
    <n v="17"/>
    <n v="320000000"/>
  </r>
  <r>
    <n v="474"/>
    <s v="Kisan App, Khetiwadi, Pashu Mela: Krishify"/>
    <s v="à¤•à¥ƒà¤·à¤¿à¤«à¤¾à¤ˆ : à¤à¤—à¥à¤°à¥€à¤•à¤²à¥à¤šà¤°Â à¤¨à¥‡à¤Ÿà¤µà¤°à¥à¤• à¤à¤ªÂ - à¤®à¥‡à¤¡ à¤‡à¤¨Â à¤‡à¤‚à¤¡à¤¿à¤¯à¤¾"/>
    <x v="5"/>
    <s v="13 MB"/>
    <n v="4.2"/>
    <x v="80"/>
    <s v="50L+"/>
    <s v="12+"/>
    <n v="50"/>
    <s v="12"/>
    <n v="13"/>
    <n v="300000000"/>
  </r>
  <r>
    <n v="475"/>
    <s v="QuackQuack Dating App in India"/>
    <s v="QuackQuack.in"/>
    <x v="20"/>
    <s v="14 MB"/>
    <n v="3.8"/>
    <x v="42"/>
    <s v="1Cr+"/>
    <s v="18+"/>
    <n v="100"/>
    <s v="18"/>
    <n v="14"/>
    <n v="3"/>
  </r>
  <r>
    <n v="476"/>
    <s v="Bible App for Kids"/>
    <s v="Life.Church"/>
    <x v="15"/>
    <s v="49 MB"/>
    <n v="4.3"/>
    <x v="42"/>
    <s v="5Cr+"/>
    <s v="3+"/>
    <n v="500"/>
    <s v="3"/>
    <n v="49"/>
    <n v="3"/>
  </r>
  <r>
    <n v="477"/>
    <s v="Amazon Kindle - eBooks &amp; more"/>
    <s v="Amazon Mobile LLC"/>
    <x v="16"/>
    <s v="56 MB"/>
    <n v="4.5999999999999996"/>
    <x v="96"/>
    <s v="10Cr+"/>
    <s v="12+"/>
    <n v="1000"/>
    <s v="12"/>
    <n v="56"/>
    <n v="22"/>
  </r>
  <r>
    <n v="478"/>
    <s v="Zivame - Shop Lingerie, Activewear, Apparel Online"/>
    <s v="Zivame"/>
    <x v="0"/>
    <s v="13 MB"/>
    <n v="4.3"/>
    <x v="115"/>
    <s v="1Cr+"/>
    <s v="3+"/>
    <n v="100"/>
    <s v="3"/>
    <n v="13"/>
    <n v="560000000"/>
  </r>
  <r>
    <n v="479"/>
    <s v="IndOASIS - Indian Bank Mobile Banking"/>
    <s v="Indian Bank"/>
    <x v="6"/>
    <s v="23 MB"/>
    <n v="4.2"/>
    <x v="42"/>
    <s v="50L+"/>
    <s v="3+"/>
    <n v="50"/>
    <s v="3"/>
    <n v="23"/>
    <n v="3"/>
  </r>
  <r>
    <n v="480"/>
    <s v="Skincare App &amp; Treatment For Hair Loss: CureSkin"/>
    <s v="CureSkin Labs India"/>
    <x v="21"/>
    <s v="61 MB"/>
    <n v="4"/>
    <x v="140"/>
    <s v="50L+"/>
    <s v="3+"/>
    <n v="50"/>
    <s v="3"/>
    <n v="61"/>
    <n v="140000000"/>
  </r>
  <r>
    <n v="481"/>
    <s v="Six Pack in 30 Days"/>
    <s v="Leap Fitness Group"/>
    <x v="21"/>
    <s v="14 MB"/>
    <n v="4.8"/>
    <x v="78"/>
    <s v="10Cr+"/>
    <s v="12+"/>
    <n v="1000"/>
    <s v="12"/>
    <n v="14"/>
    <n v="18"/>
  </r>
  <r>
    <n v="482"/>
    <s v="Voice Recorder"/>
    <s v="Splend Apps"/>
    <x v="8"/>
    <s v="5.2 MB"/>
    <n v="4.4000000000000004"/>
    <x v="30"/>
    <s v="5Cr+"/>
    <s v="3+"/>
    <n v="500"/>
    <s v="3"/>
    <n v="5.2"/>
    <n v="5"/>
  </r>
  <r>
    <n v="483"/>
    <s v="NiyoX - Digital Saving Account"/>
    <s v="Finnew Solutions Pvt. Ltd."/>
    <x v="6"/>
    <s v="30 MB"/>
    <n v="4.5"/>
    <x v="123"/>
    <s v="10L+"/>
    <s v="3+"/>
    <n v="10"/>
    <s v="3"/>
    <n v="30"/>
    <n v="290000000"/>
  </r>
  <r>
    <n v="484"/>
    <s v="CRED: Credit Card Bills &amp; More"/>
    <s v="CRED - most rewarding credit card bill payment app"/>
    <x v="6"/>
    <s v="32 MB"/>
    <n v="4.7"/>
    <x v="17"/>
    <s v="1Cr+"/>
    <s v="3+"/>
    <n v="100"/>
    <s v="3"/>
    <n v="32"/>
    <n v="7"/>
  </r>
  <r>
    <n v="485"/>
    <s v="Phone 13 Launcher, OS 15"/>
    <s v="SaS Developer"/>
    <x v="3"/>
    <s v="42 MB"/>
    <n v="4.5999999999999996"/>
    <x v="22"/>
    <s v="5Cr+"/>
    <s v="3+"/>
    <n v="500"/>
    <s v="3"/>
    <n v="42"/>
    <n v="6"/>
  </r>
  <r>
    <n v="486"/>
    <s v="EarnEasy : Earn Cash in 24 hrs"/>
    <s v="Brandmatic Technologies Private Limited"/>
    <x v="9"/>
    <s v="9.8 MB"/>
    <n v="4.0999999999999996"/>
    <x v="32"/>
    <s v="5L+"/>
    <s v="3+"/>
    <n v="5"/>
    <s v="3"/>
    <n v="9.8000000000000007"/>
    <n v="30000000"/>
  </r>
  <r>
    <n v="487"/>
    <s v="Upstox- Demat, Stock, MF &amp; IPO"/>
    <s v="Upstox"/>
    <x v="6"/>
    <s v="18 MB"/>
    <n v="4.4000000000000004"/>
    <x v="81"/>
    <s v="10L+"/>
    <s v="3+"/>
    <n v="10"/>
    <s v="3"/>
    <n v="18"/>
    <n v="350000000"/>
  </r>
  <r>
    <n v="488"/>
    <s v="Mobile Security Antivirus"/>
    <s v="Lumos LLC"/>
    <x v="3"/>
    <s v="8.5 MB"/>
    <n v="4.3"/>
    <x v="114"/>
    <s v="10L+"/>
    <s v="3+"/>
    <n v="10"/>
    <s v="3"/>
    <n v="8.5"/>
    <n v="100000000"/>
  </r>
  <r>
    <n v="489"/>
    <s v="1.1.1.1: Faster &amp; Safer Internet"/>
    <s v="Cloudflare, Inc."/>
    <x v="3"/>
    <s v="7.2 MB"/>
    <n v="4"/>
    <x v="30"/>
    <s v="5Cr+"/>
    <s v="3+"/>
    <n v="500"/>
    <s v="3"/>
    <n v="7.2"/>
    <n v="5"/>
  </r>
  <r>
    <n v="490"/>
    <s v="Pi Network"/>
    <s v="SocialChain"/>
    <x v="1"/>
    <s v="34 MB"/>
    <n v="4.5"/>
    <x v="7"/>
    <s v="5Cr+"/>
    <s v="3+"/>
    <n v="500"/>
    <s v="3"/>
    <n v="34"/>
    <n v="4"/>
  </r>
  <r>
    <n v="491"/>
    <s v="Pi Music Player - MP3 Player &amp; YouTube Music"/>
    <s v="Musicophilia Music Apps"/>
    <x v="8"/>
    <s v="9.1 MB"/>
    <n v="4.0999999999999996"/>
    <x v="33"/>
    <s v="5Cr+"/>
    <s v="12+"/>
    <n v="500"/>
    <s v="12"/>
    <n v="9.1"/>
    <n v="11"/>
  </r>
  <r>
    <n v="492"/>
    <s v="IG Video Downloader-InstaSaver"/>
    <s v="Fast Video Downloader &amp; Story Saver - DevBay"/>
    <x v="2"/>
    <s v="4.9 MB"/>
    <n v="4.5"/>
    <x v="8"/>
    <s v="1Cr+"/>
    <s v="12+"/>
    <n v="100"/>
    <s v="12"/>
    <n v="4.9000000000000004"/>
    <n v="2"/>
  </r>
  <r>
    <n v="493"/>
    <s v="Guru Trade7 Pro -Online trading app"/>
    <s v="GuruTrade7"/>
    <x v="6"/>
    <s v="12 MB"/>
    <n v="4.3"/>
    <x v="19"/>
    <s v="50L+"/>
    <s v="3+"/>
    <n v="50"/>
    <s v="3"/>
    <n v="12"/>
    <n v="1"/>
  </r>
  <r>
    <n v="494"/>
    <s v="FRND - Make FRND on Audio Chat"/>
    <s v="FRND"/>
    <x v="1"/>
    <s v="20 MB"/>
    <n v="4.0999999999999996"/>
    <x v="109"/>
    <s v="50L+"/>
    <s v="12+"/>
    <n v="50"/>
    <s v="12"/>
    <n v="20"/>
    <n v="340000000"/>
  </r>
  <r>
    <n v="495"/>
    <s v="Nature Photo Editor : Nature Photo Frames"/>
    <s v="Vihas"/>
    <x v="11"/>
    <s v="14 MB"/>
    <n v="3.9"/>
    <x v="73"/>
    <s v="1Cr+"/>
    <s v="3+"/>
    <n v="100"/>
    <s v="3"/>
    <n v="14"/>
    <n v="200000000"/>
  </r>
  <r>
    <n v="496"/>
    <s v="X File Sender - File Transfer"/>
    <s v="ABS PVT.LTD"/>
    <x v="7"/>
    <s v="6.6 MB"/>
    <n v="4"/>
    <x v="125"/>
    <s v="50L+"/>
    <s v="3+"/>
    <n v="50"/>
    <s v="3"/>
    <n v="6.6"/>
    <n v="60000000"/>
  </r>
  <r>
    <n v="497"/>
    <s v="Chalo - Live Bus Tracking App"/>
    <s v="Chalo"/>
    <x v="22"/>
    <s v="16 MB"/>
    <n v="4.3"/>
    <x v="116"/>
    <s v="50L+"/>
    <s v="3+"/>
    <n v="50"/>
    <s v="3"/>
    <n v="16"/>
    <n v="480000000"/>
  </r>
  <r>
    <n v="498"/>
    <s v="Love Photo Frame: Photo Editor"/>
    <s v="XEN Studios"/>
    <x v="11"/>
    <s v="16 MB"/>
    <n v="4"/>
    <x v="103"/>
    <s v="1Cr+"/>
    <s v="3+"/>
    <n v="100"/>
    <s v="3"/>
    <n v="16"/>
    <n v="360000000"/>
  </r>
  <r>
    <n v="499"/>
    <s v="PoMelo File ExplorerÂ - File Manager &amp; Cleaner"/>
    <s v="Android Does Team"/>
    <x v="3"/>
    <s v="23 MB"/>
    <n v="4.4000000000000004"/>
    <x v="8"/>
    <s v="1Cr+"/>
    <s v="3+"/>
    <n v="100"/>
    <s v="3"/>
    <n v="23"/>
    <n v="2"/>
  </r>
  <r>
    <n v="500"/>
    <s v="Easy Pay - Bank Wali Dukan"/>
    <s v="Easy Pay India"/>
    <x v="6"/>
    <s v="23 MB"/>
    <n v="4"/>
    <x v="87"/>
    <s v="10L+"/>
    <s v="3+"/>
    <n v="10"/>
    <s v="3"/>
    <n v="23"/>
    <n v="130000000"/>
  </r>
  <r>
    <n v="501"/>
    <s v="Fresh To Home - Order Chicken, Raw Seafood &amp; Meat"/>
    <s v="FreshToHome"/>
    <x v="0"/>
    <s v="5.4 MB"/>
    <n v="4.2"/>
    <x v="153"/>
    <s v="50L+"/>
    <s v="3+"/>
    <n v="50"/>
    <s v="3"/>
    <n v="5.4"/>
    <n v="660000000"/>
  </r>
  <r>
    <n v="502"/>
    <s v="Music Player - MP3 Player, Play Music"/>
    <s v="InShot Inc."/>
    <x v="8"/>
    <s v="16 MB"/>
    <n v="4.7"/>
    <x v="0"/>
    <s v="5Cr+"/>
    <s v="3+"/>
    <n v="500"/>
    <s v="3"/>
    <n v="16"/>
    <n v="15"/>
  </r>
  <r>
    <n v="503"/>
    <s v="Opera browser with VPN"/>
    <s v="Opera"/>
    <x v="4"/>
    <s v="45 MB"/>
    <n v="4.3"/>
    <x v="154"/>
    <s v="10Cr+"/>
    <s v="3+"/>
    <n v="1000"/>
    <s v="3"/>
    <n v="45"/>
    <n v="39"/>
  </r>
  <r>
    <n v="504"/>
    <s v="Phone Number Locator - Caller ID &amp; Call Blocker"/>
    <s v="Handy Tools Studio"/>
    <x v="4"/>
    <s v="14 MB"/>
    <n v="4.2"/>
    <x v="8"/>
    <s v="1Cr+"/>
    <s v="3+"/>
    <n v="100"/>
    <s v="3"/>
    <n v="14"/>
    <n v="2"/>
  </r>
  <r>
    <n v="505"/>
    <s v="Eka Care: Medical Records, PHR"/>
    <s v="Eka Care"/>
    <x v="24"/>
    <s v="15 MB"/>
    <n v="4.5999999999999996"/>
    <x v="95"/>
    <s v="10L+"/>
    <s v="3+"/>
    <n v="10"/>
    <s v="3"/>
    <n v="15"/>
    <n v="90000000"/>
  </r>
  <r>
    <n v="506"/>
    <s v="Stylish Fonts &amp; Keyboard"/>
    <s v="Wisdomlogix Solutions"/>
    <x v="19"/>
    <s v="18 MB"/>
    <n v="3.8"/>
    <x v="8"/>
    <s v="1Cr+"/>
    <s v="3+"/>
    <n v="100"/>
    <s v="3"/>
    <n v="18"/>
    <n v="2"/>
  </r>
  <r>
    <n v="507"/>
    <s v="Amazon Music: Songs &amp; Podcasts"/>
    <s v="Amazon Mobile LLC"/>
    <x v="8"/>
    <s v="97 MB"/>
    <n v="4.2"/>
    <x v="118"/>
    <s v="10Cr+"/>
    <s v="12+"/>
    <n v="1000"/>
    <s v="12"/>
    <n v="97"/>
    <n v="24"/>
  </r>
  <r>
    <n v="508"/>
    <s v="Image to PDF Converter"/>
    <s v="vidlabs"/>
    <x v="7"/>
    <s v="8.6 MB"/>
    <n v="4.2"/>
    <x v="19"/>
    <s v="1Cr+"/>
    <s v="3+"/>
    <n v="100"/>
    <s v="3"/>
    <n v="8.6"/>
    <n v="1"/>
  </r>
  <r>
    <n v="509"/>
    <s v="realme Store"/>
    <s v="realme Mobile"/>
    <x v="0"/>
    <s v="31 MB"/>
    <n v="4.2"/>
    <x v="19"/>
    <s v="1Cr+"/>
    <s v="3+"/>
    <n v="100"/>
    <s v="3"/>
    <n v="31"/>
    <n v="1"/>
  </r>
  <r>
    <n v="510"/>
    <s v="Wafa-Ludo, Voice Chat Room"/>
    <s v="LVE Innovations"/>
    <x v="9"/>
    <s v="47 MB"/>
    <n v="3.8"/>
    <x v="125"/>
    <s v="10L+"/>
    <s v="12+"/>
    <n v="10"/>
    <s v="12"/>
    <n v="47"/>
    <n v="60000000"/>
  </r>
  <r>
    <n v="511"/>
    <s v="Sun NXT"/>
    <s v="Sun TV Network  Limited"/>
    <x v="9"/>
    <s v="19 MB"/>
    <n v="4.4000000000000004"/>
    <x v="8"/>
    <s v="1Cr+"/>
    <s v="12+"/>
    <n v="100"/>
    <s v="12"/>
    <n v="19"/>
    <n v="2"/>
  </r>
  <r>
    <n v="512"/>
    <s v="99acres Real Estate &amp; Property"/>
    <s v="infoedge.com"/>
    <x v="27"/>
    <s v="31 MB"/>
    <n v="4.3"/>
    <x v="19"/>
    <s v="1Cr+"/>
    <s v="3+"/>
    <n v="100"/>
    <s v="3"/>
    <n v="31"/>
    <n v="1"/>
  </r>
  <r>
    <n v="513"/>
    <s v="GB Version 21.0"/>
    <s v="PLK COLLECTIONS INC."/>
    <x v="19"/>
    <s v="12 MB"/>
    <n v="3.9"/>
    <x v="155"/>
    <s v="1Cr+"/>
    <s v="3+"/>
    <n v="100"/>
    <s v="3"/>
    <n v="12"/>
    <n v="610000000"/>
  </r>
  <r>
    <n v="514"/>
    <s v="Smart Cleaner Pro"/>
    <s v="Freemedia"/>
    <x v="3"/>
    <s v="24 MB"/>
    <n v="4.3"/>
    <x v="125"/>
    <s v="10L+"/>
    <s v="3+"/>
    <n v="10"/>
    <s v="3"/>
    <n v="24"/>
    <n v="60000000"/>
  </r>
  <r>
    <n v="515"/>
    <s v="Cash PaPa"/>
    <s v="Edward Adam"/>
    <x v="6"/>
    <s v="5.8 MB"/>
    <n v="4"/>
    <x v="37"/>
    <s v="50L+"/>
    <s v="3+"/>
    <n v="50"/>
    <s v="3"/>
    <n v="5.8"/>
    <n v="230000000"/>
  </r>
  <r>
    <n v="516"/>
    <s v="Amazon Alexa"/>
    <s v="Amazon Mobile LLC"/>
    <x v="20"/>
    <s v="92 MB"/>
    <n v="4.3"/>
    <x v="24"/>
    <s v="5Cr+"/>
    <s v="3+"/>
    <n v="500"/>
    <s v="3"/>
    <n v="92"/>
    <n v="10"/>
  </r>
  <r>
    <n v="517"/>
    <s v="Koalo Speed"/>
    <s v="juliamy"/>
    <x v="3"/>
    <s v="8.3 MB"/>
    <n v="3.2"/>
    <x v="156"/>
    <s v="1L+"/>
    <s v="3+"/>
    <n v="1"/>
    <s v="3"/>
    <n v="8.3000000000000007"/>
    <n v="51"/>
  </r>
  <r>
    <n v="518"/>
    <s v="Virus Hunter 2021: Virus Scanner &amp; Phone Cleaner"/>
    <s v="LuckyLuck Prizes"/>
    <x v="3"/>
    <s v="9.7 MB"/>
    <n v="3.8"/>
    <x v="8"/>
    <s v="5Cr+"/>
    <s v="3+"/>
    <n v="500"/>
    <s v="3"/>
    <n v="9.6999999999999993"/>
    <n v="2"/>
  </r>
  <r>
    <n v="519"/>
    <s v="App Lock Fingerprint Password"/>
    <s v="AdTrue Global"/>
    <x v="3"/>
    <s v="12 MB"/>
    <n v="4.3"/>
    <x v="19"/>
    <s v="1Cr+"/>
    <s v="3+"/>
    <n v="100"/>
    <s v="3"/>
    <n v="12"/>
    <n v="1"/>
  </r>
  <r>
    <n v="520"/>
    <s v="Background Eraser"/>
    <s v="handyCloset Inc."/>
    <x v="11"/>
    <s v="3.0 MB"/>
    <n v="4.3"/>
    <x v="35"/>
    <s v="10Cr+"/>
    <s v="3+"/>
    <n v="1000"/>
    <s v="3"/>
    <n v="3"/>
    <n v="8"/>
  </r>
  <r>
    <n v="521"/>
    <s v="DJ Mix Studio - Music Player App"/>
    <s v="Photo Video Music Team"/>
    <x v="8"/>
    <s v="8.5 MB"/>
    <n v="3.8"/>
    <x v="53"/>
    <s v="10L+"/>
    <s v="3+"/>
    <n v="10"/>
    <s v="3"/>
    <n v="8.5"/>
    <n v="70000000"/>
  </r>
  <r>
    <n v="522"/>
    <s v="Remote Control for All TV"/>
    <s v="Background Changer, Eraser &amp; Booth Photo Editor"/>
    <x v="3"/>
    <s v="18 MB"/>
    <n v="3.7"/>
    <x v="19"/>
    <s v="5Cr+"/>
    <s v="3+"/>
    <n v="500"/>
    <s v="3"/>
    <n v="18"/>
    <n v="1"/>
  </r>
  <r>
    <n v="523"/>
    <s v="KV Option"/>
    <s v="SP option technical team"/>
    <x v="6"/>
    <s v="9.4 MB"/>
    <n v="4.7"/>
    <x v="157"/>
    <s v="1L+"/>
    <s v="3+"/>
    <n v="1"/>
    <s v="3"/>
    <n v="9.4"/>
    <n v="430"/>
  </r>
  <r>
    <n v="524"/>
    <s v="NoiseFit: Health &amp; Fitness"/>
    <s v="Noise"/>
    <x v="21"/>
    <s v="19 MB"/>
    <n v="4"/>
    <x v="19"/>
    <s v="10L+"/>
    <s v="3+"/>
    <n v="10"/>
    <s v="3"/>
    <n v="19"/>
    <n v="1"/>
  </r>
  <r>
    <n v="525"/>
    <s v="Tinder - Match. Chat. Date. Your Way."/>
    <s v="Tinder"/>
    <x v="20"/>
    <s v="53 MB"/>
    <n v="3"/>
    <x v="13"/>
    <s v="10Cr+"/>
    <s v="18+"/>
    <n v="1000"/>
    <s v="18"/>
    <n v="53"/>
    <n v="45"/>
  </r>
  <r>
    <n v="526"/>
    <s v="MX Player Beta"/>
    <s v="MX Media (formerly J2 Interactive)"/>
    <x v="2"/>
    <s v="27 MB"/>
    <n v="3.9"/>
    <x v="19"/>
    <s v="1Cr+"/>
    <s v="12+"/>
    <n v="100"/>
    <s v="12"/>
    <n v="27"/>
    <n v="1"/>
  </r>
  <r>
    <n v="527"/>
    <s v="Nature Photo Editor - Nature Photo Frame"/>
    <s v="WangSU Store"/>
    <x v="11"/>
    <s v="22 MB"/>
    <n v="3.9"/>
    <x v="86"/>
    <s v="1Cr+"/>
    <s v="3+"/>
    <n v="100"/>
    <s v="3"/>
    <n v="22"/>
    <n v="310000000"/>
  </r>
  <r>
    <n v="528"/>
    <s v="Paisabazaar"/>
    <s v="Paisabazaar.com"/>
    <x v="6"/>
    <s v="13 MB"/>
    <n v="4.4000000000000004"/>
    <x v="7"/>
    <s v="1Cr+"/>
    <s v="3+"/>
    <n v="100"/>
    <s v="3"/>
    <n v="13"/>
    <n v="4"/>
  </r>
  <r>
    <n v="529"/>
    <s v="TocToc - live video chat"/>
    <s v="TocToc Team"/>
    <x v="1"/>
    <s v="40 MB"/>
    <n v="4.8"/>
    <x v="158"/>
    <s v="1L+"/>
    <s v="18+"/>
    <n v="1"/>
    <s v="18"/>
    <n v="40"/>
    <n v="424"/>
  </r>
  <r>
    <n v="530"/>
    <s v="Whats Web for Whatsapp"/>
    <s v="Gondaliya"/>
    <x v="4"/>
    <s v="12 MB"/>
    <n v="4.4000000000000004"/>
    <x v="159"/>
    <s v="1L+"/>
    <s v="3+"/>
    <n v="1"/>
    <s v="3"/>
    <n v="12"/>
    <n v="420"/>
  </r>
  <r>
    <n v="531"/>
    <s v="Insta Savings &amp; Salary Account"/>
    <s v="HDFC Bank"/>
    <x v="6"/>
    <s v="14 MB"/>
    <n v="3.7"/>
    <x v="32"/>
    <s v="10L+"/>
    <s v="3+"/>
    <n v="10"/>
    <s v="3"/>
    <n v="14"/>
    <n v="30000000"/>
  </r>
  <r>
    <n v="532"/>
    <s v="All downloader 2019"/>
    <s v="InShot Inc."/>
    <x v="2"/>
    <s v="8.7 MB"/>
    <n v="4.3"/>
    <x v="17"/>
    <s v="10Cr+"/>
    <s v="3+"/>
    <n v="1000"/>
    <s v="3"/>
    <n v="8.6999999999999993"/>
    <n v="7"/>
  </r>
  <r>
    <n v="533"/>
    <s v="Legion Network"/>
    <s v="Legion Network"/>
    <x v="5"/>
    <s v="42 MB"/>
    <n v="4.5"/>
    <x v="103"/>
    <s v="5L+"/>
    <s v="3+"/>
    <n v="5"/>
    <s v="3"/>
    <n v="42"/>
    <n v="360000000"/>
  </r>
  <r>
    <n v="534"/>
    <s v="Pretty Makeup - Beauty Photo Editor Selfie Camera"/>
    <s v="Photo Editor Perfect Corp."/>
    <x v="11"/>
    <s v="29 MB"/>
    <n v="4.0999999999999996"/>
    <x v="19"/>
    <s v="1Cr+"/>
    <s v="3+"/>
    <n v="100"/>
    <s v="3"/>
    <n v="29"/>
    <n v="1"/>
  </r>
  <r>
    <n v="535"/>
    <s v="Vedantu: LIVE Learning App | Class 1-12, JEE, NEET"/>
    <s v="Vedantu"/>
    <x v="15"/>
    <s v="47 MB"/>
    <n v="4.0999999999999996"/>
    <x v="42"/>
    <s v="1Cr+"/>
    <s v="3+"/>
    <n v="100"/>
    <s v="3"/>
    <n v="47"/>
    <n v="3"/>
  </r>
  <r>
    <n v="536"/>
    <s v="Book Ticket: Train Status, PNR"/>
    <s v="RailYatri - IRCTC Authorized Partner, IntrCity Bus"/>
    <x v="12"/>
    <s v="15 MB"/>
    <n v="4.3"/>
    <x v="17"/>
    <s v="1Cr+"/>
    <s v="3+"/>
    <n v="100"/>
    <s v="3"/>
    <n v="15"/>
    <n v="7"/>
  </r>
  <r>
    <n v="537"/>
    <s v="Body Editor &amp; Photo Editor"/>
    <s v="InShot Inc."/>
    <x v="21"/>
    <s v="17 MB"/>
    <n v="4.5"/>
    <x v="19"/>
    <s v="1Cr+"/>
    <s v="12+"/>
    <n v="100"/>
    <s v="12"/>
    <n v="17"/>
    <n v="1"/>
  </r>
  <r>
    <n v="538"/>
    <s v="MemeChat: Meme, Keyboard, News"/>
    <s v="Meme Chat Pvt. Ltd."/>
    <x v="9"/>
    <s v="36 MB"/>
    <n v="4.7"/>
    <x v="143"/>
    <s v="10L+"/>
    <s v="12+"/>
    <n v="10"/>
    <s v="12"/>
    <n v="36"/>
    <n v="370000000"/>
  </r>
  <r>
    <n v="539"/>
    <s v="Rich Cash - Personal fast loan online application"/>
    <s v="SAIJA FINANCE PRIVATE LIMITED"/>
    <x v="6"/>
    <s v="7.4 MB"/>
    <n v="3.8"/>
    <x v="79"/>
    <s v="5L+"/>
    <s v="3+"/>
    <n v="5"/>
    <s v="3"/>
    <n v="7.4"/>
    <n v="20000000"/>
  </r>
  <r>
    <n v="540"/>
    <s v="Optimizer Pro: remove junk"/>
    <s v="Desarrollos TÃ©cnicos"/>
    <x v="3"/>
    <s v="13 MB"/>
    <n v="4.3"/>
    <x v="86"/>
    <s v="50L+"/>
    <s v="3+"/>
    <n v="50"/>
    <s v="3"/>
    <n v="13"/>
    <n v="310000000"/>
  </r>
  <r>
    <n v="541"/>
    <s v="Nox Security, Antivirus, Clean"/>
    <s v="Nox Ltd."/>
    <x v="3"/>
    <s v="28 MB"/>
    <n v="4.2"/>
    <x v="56"/>
    <s v="5Cr+"/>
    <s v="3+"/>
    <n v="500"/>
    <s v="3"/>
    <n v="28"/>
    <n v="9"/>
  </r>
  <r>
    <n v="542"/>
    <s v="2022 Calendar"/>
    <s v="Nithra"/>
    <x v="7"/>
    <s v="16 MB"/>
    <n v="4.5"/>
    <x v="19"/>
    <s v="1Cr+"/>
    <s v="3+"/>
    <n v="100"/>
    <s v="3"/>
    <n v="16"/>
    <n v="1"/>
  </r>
  <r>
    <n v="543"/>
    <s v="ClevCalc - Calculator"/>
    <s v="Cleveni Inc."/>
    <x v="7"/>
    <s v="6.5 MB"/>
    <n v="4.4000000000000004"/>
    <x v="30"/>
    <s v="5Cr+"/>
    <s v="3+"/>
    <n v="500"/>
    <s v="3"/>
    <n v="6.5"/>
    <n v="5"/>
  </r>
  <r>
    <n v="544"/>
    <s v="CuteU: Video Match Friends"/>
    <s v="CuteU Team"/>
    <x v="1"/>
    <s v="44 MB"/>
    <n v="3.9"/>
    <x v="19"/>
    <s v="1Cr+"/>
    <s v="18+"/>
    <n v="100"/>
    <s v="18"/>
    <n v="44"/>
    <n v="1"/>
  </r>
  <r>
    <n v="545"/>
    <s v="Fingerprint Scan - Daily Tarot"/>
    <s v="Zen Solutions Apps"/>
    <x v="20"/>
    <s v="17 MB"/>
    <n v="4.3"/>
    <x v="73"/>
    <s v="10L+"/>
    <s v="3+"/>
    <n v="10"/>
    <s v="3"/>
    <n v="17"/>
    <n v="200000000"/>
  </r>
  <r>
    <n v="546"/>
    <s v="All Video Downloder"/>
    <s v="Trimurti Studio"/>
    <x v="2"/>
    <s v="17 MB"/>
    <n v="4.0999999999999996"/>
    <x v="160"/>
    <s v="1L+"/>
    <s v="3+"/>
    <n v="1"/>
    <s v="3"/>
    <n v="17"/>
    <n v="467"/>
  </r>
  <r>
    <n v="547"/>
    <s v="Photo Lock App - Hide Pictures &amp; Videos"/>
    <s v="Donna Danley"/>
    <x v="19"/>
    <s v="10 MB"/>
    <n v="4.0999999999999996"/>
    <x v="8"/>
    <s v="5Cr+"/>
    <s v="3+"/>
    <n v="500"/>
    <s v="3"/>
    <n v="10"/>
    <n v="2"/>
  </r>
  <r>
    <n v="548"/>
    <s v="Video Maker YouTube -VideoGuru"/>
    <s v="InShot Inc."/>
    <x v="2"/>
    <s v="41 MB"/>
    <n v="4.5999999999999996"/>
    <x v="9"/>
    <s v="5Cr+"/>
    <s v="3+"/>
    <n v="500"/>
    <s v="3"/>
    <n v="41"/>
    <n v="20"/>
  </r>
  <r>
    <n v="549"/>
    <s v="Video Downloader for Instagram"/>
    <s v="Happy4Video Studio"/>
    <x v="2"/>
    <s v="6.3 MB"/>
    <n v="4.5999999999999996"/>
    <x v="57"/>
    <s v="10L+"/>
    <s v="3+"/>
    <n v="10"/>
    <s v="3"/>
    <n v="6.3"/>
    <n v="240000000"/>
  </r>
  <r>
    <n v="550"/>
    <s v="HOKYO - Watch Hindi Web-Series, Short Films"/>
    <s v="Two Villagers Films &amp; Digital Media Pvt Ltd"/>
    <x v="9"/>
    <s v="4.0 MB"/>
    <n v="4.5"/>
    <x v="58"/>
    <s v="5L+"/>
    <s v="16+"/>
    <n v="5"/>
    <s v="16"/>
    <n v="4"/>
    <n v="10000000"/>
  </r>
  <r>
    <n v="551"/>
    <s v="ShopClues: Online Shopping App"/>
    <s v="ShopClues"/>
    <x v="0"/>
    <s v="12 MB"/>
    <n v="3.3"/>
    <x v="22"/>
    <s v="5Cr+"/>
    <s v="3+"/>
    <n v="500"/>
    <s v="3"/>
    <n v="12"/>
    <n v="6"/>
  </r>
  <r>
    <n v="552"/>
    <s v="5paisa: Stocks, Share Market Trading App, NSE, BSE"/>
    <s v="5paisa"/>
    <x v="6"/>
    <s v="24 MB"/>
    <n v="4.2"/>
    <x v="42"/>
    <s v="50L+"/>
    <s v="3+"/>
    <n v="50"/>
    <s v="3"/>
    <n v="24"/>
    <n v="3"/>
  </r>
  <r>
    <n v="553"/>
    <s v="WorkIndia Job Search App"/>
    <s v="WorkIndia"/>
    <x v="5"/>
    <s v="11 MB"/>
    <n v="4.3"/>
    <x v="19"/>
    <s v="1Cr+"/>
    <s v="3+"/>
    <n v="100"/>
    <s v="3"/>
    <n v="11"/>
    <n v="1"/>
  </r>
  <r>
    <n v="554"/>
    <s v="Hot Indian Girls Video Chat - Random Video chat"/>
    <s v="Deccan apps  Inc"/>
    <x v="23"/>
    <s v="27 MB"/>
    <n v="3.6"/>
    <x v="147"/>
    <s v="1Cr+"/>
    <s v="18+"/>
    <n v="100"/>
    <s v="18"/>
    <n v="27"/>
    <n v="160000000"/>
  </r>
  <r>
    <n v="555"/>
    <s v="Cricket Exchange - Live Scores"/>
    <s v="Cricket Exchange"/>
    <x v="18"/>
    <s v="18 MB"/>
    <n v="4.5"/>
    <x v="42"/>
    <s v="1Cr+"/>
    <s v="12+"/>
    <n v="100"/>
    <s v="12"/>
    <n v="18"/>
    <n v="3"/>
  </r>
  <r>
    <n v="556"/>
    <s v="CANDI - Mobile Banking App !"/>
    <s v="CANARA BANK"/>
    <x v="6"/>
    <s v="62 MB"/>
    <n v="4"/>
    <x v="8"/>
    <s v="1Cr+"/>
    <s v="3+"/>
    <n v="100"/>
    <s v="3"/>
    <n v="62"/>
    <n v="2"/>
  </r>
  <r>
    <n v="557"/>
    <s v="Jupiter - New Way of Banking"/>
    <s v="Amica - Bullet Pay Later &amp; Jupiter Banking App"/>
    <x v="6"/>
    <s v="40 MB"/>
    <n v="4.5999999999999996"/>
    <x v="16"/>
    <s v="10L+"/>
    <s v="3+"/>
    <n v="10"/>
    <s v="3"/>
    <n v="40"/>
    <n v="460000000"/>
  </r>
  <r>
    <n v="558"/>
    <s v="Lyrical Photo Status"/>
    <s v="The Wow Apps"/>
    <x v="9"/>
    <s v="55 MB"/>
    <n v="4.4000000000000004"/>
    <x v="70"/>
    <s v="1Cr+"/>
    <s v="3+"/>
    <n v="100"/>
    <s v="3"/>
    <n v="55"/>
    <n v="570000000"/>
  </r>
  <r>
    <n v="559"/>
    <s v="Omega - Live Random Video Chat"/>
    <s v="Omega Tech."/>
    <x v="1"/>
    <s v="34 MB"/>
    <n v="3.9"/>
    <x v="47"/>
    <s v="1Cr+"/>
    <s v="18+"/>
    <n v="100"/>
    <s v="18"/>
    <n v="34"/>
    <n v="520000000"/>
  </r>
  <r>
    <n v="560"/>
    <s v="Ramp Car Stunts: Crazy Car Racing Games"/>
    <s v="Games box Studios"/>
    <x v="26"/>
    <s v="38 MB"/>
    <n v="3.5"/>
    <x v="32"/>
    <s v="10L+"/>
    <s v="16+"/>
    <n v="10"/>
    <s v="16"/>
    <n v="38"/>
    <n v="30000000"/>
  </r>
  <r>
    <n v="561"/>
    <s v="Super Cleaner - Phone Booster"/>
    <s v="Godfrey Inc."/>
    <x v="3"/>
    <s v="17 MB"/>
    <n v="4.0999999999999996"/>
    <x v="58"/>
    <s v="10L+"/>
    <s v="3+"/>
    <n v="10"/>
    <s v="3"/>
    <n v="17"/>
    <n v="10000000"/>
  </r>
  <r>
    <n v="562"/>
    <s v="HD Camera for Android"/>
    <s v="Mobile_V5"/>
    <x v="11"/>
    <s v="8.5 MB"/>
    <n v="4.3"/>
    <x v="7"/>
    <s v="5Cr+"/>
    <s v="3+"/>
    <n v="500"/>
    <s v="3"/>
    <n v="8.5"/>
    <n v="4"/>
  </r>
  <r>
    <n v="563"/>
    <s v="Urbanic - Women Fashion Online"/>
    <s v="MAYSQUARE LIFESTYLE PRIVATE LIMITED"/>
    <x v="0"/>
    <s v="11 MB"/>
    <n v="4.3"/>
    <x v="109"/>
    <s v="1Cr+"/>
    <s v="3+"/>
    <n v="100"/>
    <s v="3"/>
    <n v="11"/>
    <n v="340000000"/>
  </r>
  <r>
    <n v="564"/>
    <s v="Headshot and Sensitivity - GFX Tool"/>
    <s v="Vesperchip"/>
    <x v="3"/>
    <s v="17 MB"/>
    <n v="4.3"/>
    <x v="114"/>
    <s v="10L+"/>
    <s v="3+"/>
    <n v="10"/>
    <s v="3"/>
    <n v="17"/>
    <n v="100000000"/>
  </r>
  <r>
    <n v="565"/>
    <s v="Max Fashion India"/>
    <s v="Landmark Online India Pvt. Ltd."/>
    <x v="0"/>
    <s v="17 MB"/>
    <n v="4.0999999999999996"/>
    <x v="110"/>
    <s v="1Cr+"/>
    <s v="3+"/>
    <n v="100"/>
    <s v="3"/>
    <n v="17"/>
    <n v="580000000"/>
  </r>
  <r>
    <n v="566"/>
    <s v="Grand Theft Auto V: The Manual"/>
    <s v="Rockstar Games"/>
    <x v="9"/>
    <s v="101 MB"/>
    <n v="4.0999999999999996"/>
    <x v="42"/>
    <s v="1Cr+"/>
    <s v="12+"/>
    <n v="100"/>
    <s v="12"/>
    <n v="101"/>
    <n v="3"/>
  </r>
  <r>
    <n v="567"/>
    <s v="ZeepLive - Live Video Chat"/>
    <s v="Zeeplive"/>
    <x v="1"/>
    <s v="92 MB"/>
    <n v="3.9"/>
    <x v="140"/>
    <s v="1Cr+"/>
    <s v="18+"/>
    <n v="100"/>
    <s v="18"/>
    <n v="92"/>
    <n v="140000000"/>
  </r>
  <r>
    <n v="568"/>
    <s v="vFlat Scan - PDF Scanner, OCR"/>
    <s v="VoyagerX"/>
    <x v="7"/>
    <s v="14 MB"/>
    <n v="4.5"/>
    <x v="81"/>
    <s v="50L+"/>
    <s v="3+"/>
    <n v="50"/>
    <s v="3"/>
    <n v="14"/>
    <n v="350000000"/>
  </r>
  <r>
    <n v="569"/>
    <s v="Smytten: Try Sample Products"/>
    <s v="Smytten"/>
    <x v="0"/>
    <s v="14 MB"/>
    <n v="4.4000000000000004"/>
    <x v="8"/>
    <s v="50L+"/>
    <s v="3+"/>
    <n v="50"/>
    <s v="3"/>
    <n v="14"/>
    <n v="2"/>
  </r>
  <r>
    <n v="570"/>
    <s v="GB What's Version 2021 App"/>
    <s v="Rexon App Studio"/>
    <x v="1"/>
    <s v="5.6 MB"/>
    <n v="3.9"/>
    <x v="58"/>
    <s v="5L+"/>
    <s v="3+"/>
    <n v="5"/>
    <s v="3"/>
    <n v="5.6"/>
    <n v="10000000"/>
  </r>
  <r>
    <n v="571"/>
    <s v="Google Authenticator"/>
    <s v="Google LLC"/>
    <x v="3"/>
    <s v="6.8 MB"/>
    <n v="4"/>
    <x v="42"/>
    <s v="10Cr+"/>
    <s v="3+"/>
    <n v="1000"/>
    <s v="3"/>
    <n v="6.8"/>
    <n v="3"/>
  </r>
  <r>
    <n v="572"/>
    <s v="adidas"/>
    <s v="adidas"/>
    <x v="0"/>
    <s v="55 MB"/>
    <n v="4.5"/>
    <x v="8"/>
    <s v="1Cr+"/>
    <s v="3+"/>
    <n v="100"/>
    <s v="3"/>
    <n v="55"/>
    <n v="2"/>
  </r>
  <r>
    <n v="573"/>
    <s v="Testbook: Exam Preparation App"/>
    <s v="Testbook: Exam Prep App"/>
    <x v="15"/>
    <s v="32 MB"/>
    <n v="4.5999999999999996"/>
    <x v="42"/>
    <s v="1Cr+"/>
    <s v="3+"/>
    <n v="100"/>
    <s v="3"/>
    <n v="32"/>
    <n v="3"/>
  </r>
  <r>
    <n v="574"/>
    <s v="Simpl Pay Later"/>
    <s v="GetSimpl Tech"/>
    <x v="6"/>
    <s v="18 MB"/>
    <n v="4.4000000000000004"/>
    <x v="36"/>
    <s v="10L+"/>
    <s v="3+"/>
    <n v="10"/>
    <s v="3"/>
    <n v="18"/>
    <n v="810000000"/>
  </r>
  <r>
    <n v="575"/>
    <s v="SAARTHI"/>
    <s v="SEBI SCORES"/>
    <x v="15"/>
    <s v="11 MB"/>
    <n v="4.5"/>
    <x v="144"/>
    <s v="10T+"/>
    <s v="3+"/>
    <e v="#VALUE!"/>
    <s v="3"/>
    <n v="11"/>
    <n v="122"/>
  </r>
  <r>
    <n v="576"/>
    <s v="à¤—à¤¾à¤¯ à¤­à¥ˆà¤‚à¤¸ wala à¤ªà¤¶à¥à¤®à¥‡à¤²à¤¾ - Animall app"/>
    <s v="à¤ªà¤¶à¥ à¤®à¥‡à¤²à¤¾ - Animall"/>
    <x v="5"/>
    <s v="3.8 MB"/>
    <n v="4.5"/>
    <x v="50"/>
    <s v="50L+"/>
    <s v="3+"/>
    <n v="50"/>
    <s v="3"/>
    <n v="3.8"/>
    <n v="320000000"/>
  </r>
  <r>
    <n v="577"/>
    <s v="Hindi Translator Keyboard"/>
    <s v="Voice Text"/>
    <x v="7"/>
    <s v="14 MB"/>
    <n v="4.0999999999999996"/>
    <x v="140"/>
    <s v="50L+"/>
    <s v="3+"/>
    <n v="50"/>
    <s v="3"/>
    <n v="14"/>
    <n v="140000000"/>
  </r>
  <r>
    <n v="578"/>
    <s v="Star Live Sports TV Cricket HD"/>
    <s v="Dream Eleven Hero"/>
    <x v="18"/>
    <s v="10 MB"/>
    <n v="3.2"/>
    <x v="161"/>
    <s v="1L+"/>
    <s v="3+"/>
    <n v="1"/>
    <s v="3"/>
    <n v="10"/>
    <n v="361"/>
  </r>
  <r>
    <n v="579"/>
    <s v="Para Me - online video chat"/>
    <s v="Para Me"/>
    <x v="1"/>
    <s v="23 MB"/>
    <n v="4.2"/>
    <x v="100"/>
    <s v="1Cr+"/>
    <s v="18+"/>
    <n v="100"/>
    <s v="18"/>
    <n v="23"/>
    <n v="390000000"/>
  </r>
  <r>
    <n v="580"/>
    <s v="BlissU â€“ Chat and call"/>
    <s v="hdapp"/>
    <x v="1"/>
    <s v="22 MB"/>
    <n v="4"/>
    <x v="162"/>
    <s v="10L+"/>
    <s v="18+"/>
    <n v="10"/>
    <s v="18"/>
    <n v="22"/>
    <n v="768"/>
  </r>
  <r>
    <n v="581"/>
    <s v="Da Fit"/>
    <s v="CRREPA"/>
    <x v="18"/>
    <s v="8.5 MB"/>
    <n v="4"/>
    <x v="97"/>
    <s v="1Cr+"/>
    <s v="3+"/>
    <n v="100"/>
    <s v="3"/>
    <n v="8.5"/>
    <n v="850000000"/>
  </r>
  <r>
    <n v="582"/>
    <s v="Housing App: Buy, Rent, Sell Property &amp; Pay Rent"/>
    <s v="Housing"/>
    <x v="27"/>
    <s v="28 MB"/>
    <n v="4.3"/>
    <x v="19"/>
    <s v="1Cr+"/>
    <s v="3+"/>
    <n v="100"/>
    <s v="3"/>
    <n v="28"/>
    <n v="1"/>
  </r>
  <r>
    <n v="583"/>
    <s v="Bitmoji"/>
    <s v="Bitmoji"/>
    <x v="9"/>
    <s v="35 MB"/>
    <n v="4.3"/>
    <x v="6"/>
    <s v="10Cr+"/>
    <s v="12+"/>
    <n v="1000"/>
    <s v="12"/>
    <n v="35"/>
    <n v="34"/>
  </r>
  <r>
    <n v="584"/>
    <s v="Live Location"/>
    <s v="MOBIHOME"/>
    <x v="3"/>
    <s v="6.3 MB"/>
    <n v="4.2"/>
    <x v="163"/>
    <s v="1Cr+"/>
    <s v="3+"/>
    <n v="100"/>
    <s v="3"/>
    <n v="6.3"/>
    <n v="880000000"/>
  </r>
  <r>
    <n v="585"/>
    <s v="WeLive: Live Video Chat &amp; Make Friends"/>
    <s v="Welive Team"/>
    <x v="1"/>
    <s v="33 MB"/>
    <n v="3.8"/>
    <x v="27"/>
    <s v="50L+"/>
    <s v="18+"/>
    <n v="50"/>
    <s v="18"/>
    <n v="33"/>
    <n v="50000000"/>
  </r>
  <r>
    <n v="586"/>
    <s v="Kuka"/>
    <s v="KUKA INC"/>
    <x v="1"/>
    <s v="48 MB"/>
    <n v="4.0999999999999996"/>
    <x v="87"/>
    <s v="50L+"/>
    <s v="18+"/>
    <n v="50"/>
    <s v="18"/>
    <n v="48"/>
    <n v="130000000"/>
  </r>
  <r>
    <n v="587"/>
    <s v="EasyCut - Video Editor &amp; Maker"/>
    <s v="Great Talent Video Inc. Video Editor App"/>
    <x v="2"/>
    <s v="48 MB"/>
    <n v="4.5"/>
    <x v="164"/>
    <s v="1Cr+"/>
    <s v="3+"/>
    <n v="100"/>
    <s v="3"/>
    <n v="48"/>
    <n v="820000000"/>
  </r>
  <r>
    <n v="588"/>
    <s v="FFF FF Skin Tool, Elite Pass Bundles, Emote, Skin"/>
    <s v="SAS Infotech"/>
    <x v="9"/>
    <s v="10 MB"/>
    <n v="3.9"/>
    <x v="79"/>
    <s v="5L+"/>
    <s v="3+"/>
    <n v="5"/>
    <s v="3"/>
    <n v="10"/>
    <n v="20000000"/>
  </r>
  <r>
    <n v="589"/>
    <s v="DMart Ready - Online Grocery Shopping App"/>
    <s v="Avenue E-Commerce Ltd."/>
    <x v="0"/>
    <s v="7.0 MB"/>
    <n v="4.2"/>
    <x v="165"/>
    <s v="1Cr+"/>
    <s v="3+"/>
    <n v="100"/>
    <s v="3"/>
    <n v="7"/>
    <n v="510000000"/>
  </r>
  <r>
    <n v="590"/>
    <s v="Mamaearth â€“ Natural Beauty &amp; Baby Products Store"/>
    <s v="Honasa Consumer Private Limited"/>
    <x v="0"/>
    <s v="20 MB"/>
    <n v="4.5"/>
    <x v="165"/>
    <s v="50L+"/>
    <s v="3+"/>
    <n v="50"/>
    <s v="3"/>
    <n v="20"/>
    <n v="510000000"/>
  </r>
  <r>
    <n v="591"/>
    <s v="Cast to TV &amp; Screen Mirroring"/>
    <s v="CGT Studio - Smart Technology"/>
    <x v="3"/>
    <s v="11 MB"/>
    <n v="4"/>
    <x v="125"/>
    <s v="10L+"/>
    <s v="3+"/>
    <n v="10"/>
    <s v="3"/>
    <n v="11"/>
    <n v="60000000"/>
  </r>
  <r>
    <n v="592"/>
    <s v="HD Camera"/>
    <s v="HD Camera"/>
    <x v="11"/>
    <s v="1.8 MB"/>
    <n v="4"/>
    <x v="19"/>
    <s v="5Cr+"/>
    <s v="3+"/>
    <n v="500"/>
    <s v="3"/>
    <n v="1.8"/>
    <n v="1"/>
  </r>
  <r>
    <n v="593"/>
    <s v="Share: File Transfer, Share it"/>
    <s v="India Share Team"/>
    <x v="7"/>
    <s v="8.8 MB"/>
    <n v="4.3"/>
    <x v="148"/>
    <s v="1Cr+"/>
    <s v="3+"/>
    <n v="100"/>
    <s v="3"/>
    <n v="8.8000000000000007"/>
    <n v="190000000"/>
  </r>
  <r>
    <n v="594"/>
    <s v="LimeRoad Shop Curated Fashion"/>
    <s v="LimeRoad - Best online shopping"/>
    <x v="0"/>
    <s v="8.8 MB"/>
    <n v="4.0999999999999996"/>
    <x v="7"/>
    <s v="5Cr+"/>
    <s v="3+"/>
    <n v="500"/>
    <s v="3"/>
    <n v="8.8000000000000007"/>
    <n v="4"/>
  </r>
  <r>
    <n v="595"/>
    <s v="Talking Tom Cat 2"/>
    <s v="Outfit7 Limited"/>
    <x v="9"/>
    <s v="55 MB"/>
    <n v="4.0999999999999996"/>
    <x v="166"/>
    <s v="10Cr+"/>
    <s v="7+"/>
    <n v="1000"/>
    <s v="7"/>
    <n v="55"/>
    <n v="33"/>
  </r>
  <r>
    <n v="596"/>
    <s v="Cutie SMS"/>
    <s v="Info Jod"/>
    <x v="9"/>
    <s v="9.9 MB"/>
    <n v="4.9000000000000004"/>
    <x v="125"/>
    <s v="1L+"/>
    <s v="3+"/>
    <n v="1"/>
    <s v="3"/>
    <n v="9.9"/>
    <n v="60000000"/>
  </r>
  <r>
    <n v="597"/>
    <s v="MV Master - MV Master video maker"/>
    <s v="MV Master - MV Master video maker"/>
    <x v="2"/>
    <s v="43 MB"/>
    <n v="3.6"/>
    <x v="80"/>
    <s v="1Cr+"/>
    <s v="3+"/>
    <n v="100"/>
    <s v="3"/>
    <n v="43"/>
    <n v="300000000"/>
  </r>
  <r>
    <n v="598"/>
    <s v="Amazon Pay For Business"/>
    <s v="Amazon Mobile LLC"/>
    <x v="5"/>
    <s v="24 MB"/>
    <n v="4.3"/>
    <x v="101"/>
    <s v="10L+"/>
    <s v="3+"/>
    <n v="10"/>
    <s v="3"/>
    <n v="24"/>
    <n v="150000000"/>
  </r>
  <r>
    <n v="599"/>
    <s v="Music Player - MP3 Player"/>
    <s v="Apps10X"/>
    <x v="8"/>
    <s v="9.4 MB"/>
    <n v="4.5999999999999996"/>
    <x v="18"/>
    <s v="5Cr+"/>
    <s v="3+"/>
    <n v="500"/>
    <s v="3"/>
    <n v="9.4"/>
    <n v="14"/>
  </r>
  <r>
    <n v="600"/>
    <s v="Safe CleanUp - Boost phone"/>
    <s v="Surf tool"/>
    <x v="3"/>
    <s v="18 MB"/>
    <n v="4"/>
    <x v="79"/>
    <s v="10L+"/>
    <s v="3+"/>
    <n v="10"/>
    <s v="3"/>
    <n v="18"/>
    <n v="2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F7152-D39A-4AC6-A75D-CC60B24EEB80}" name="PivotTable1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2" firstHeaderRow="1" firstDataRow="1" firstDataCol="1"/>
  <pivotFields count="13">
    <pivotField showAll="0"/>
    <pivotField showAll="0"/>
    <pivotField showAll="0"/>
    <pivotField axis="axisRow" showAll="0">
      <items count="29">
        <item x="17"/>
        <item x="14"/>
        <item x="16"/>
        <item x="5"/>
        <item x="25"/>
        <item x="4"/>
        <item x="23"/>
        <item x="15"/>
        <item x="9"/>
        <item x="6"/>
        <item x="13"/>
        <item x="21"/>
        <item x="27"/>
        <item x="20"/>
        <item x="22"/>
        <item x="24"/>
        <item x="8"/>
        <item x="10"/>
        <item x="19"/>
        <item x="11"/>
        <item x="7"/>
        <item x="0"/>
        <item x="1"/>
        <item x="18"/>
        <item x="3"/>
        <item x="12"/>
        <item x="2"/>
        <item x="26"/>
        <item t="default"/>
      </items>
    </pivotField>
    <pivotField showAll="0"/>
    <pivotField showAll="0"/>
    <pivotField showAll="0">
      <items count="168">
        <item x="102"/>
        <item x="117"/>
        <item x="156"/>
        <item x="144"/>
        <item x="141"/>
        <item x="152"/>
        <item x="151"/>
        <item x="133"/>
        <item x="112"/>
        <item x="137"/>
        <item x="161"/>
        <item x="107"/>
        <item x="159"/>
        <item x="158"/>
        <item x="157"/>
        <item x="160"/>
        <item x="138"/>
        <item x="113"/>
        <item x="150"/>
        <item x="145"/>
        <item x="85"/>
        <item x="129"/>
        <item x="90"/>
        <item x="162"/>
        <item x="149"/>
        <item x="142"/>
        <item x="130"/>
        <item x="71"/>
        <item x="24"/>
        <item x="114"/>
        <item x="33"/>
        <item x="139"/>
        <item x="11"/>
        <item x="23"/>
        <item x="2"/>
        <item x="46"/>
        <item x="87"/>
        <item x="18"/>
        <item x="140"/>
        <item x="15"/>
        <item x="0"/>
        <item x="101"/>
        <item x="25"/>
        <item x="147"/>
        <item x="67"/>
        <item x="78"/>
        <item x="91"/>
        <item x="68"/>
        <item x="148"/>
        <item x="3"/>
        <item x="19"/>
        <item x="58"/>
        <item x="9"/>
        <item x="73"/>
        <item x="55"/>
        <item x="66"/>
        <item x="96"/>
        <item x="40"/>
        <item x="48"/>
        <item x="37"/>
        <item x="118"/>
        <item x="57"/>
        <item x="54"/>
        <item x="41"/>
        <item x="135"/>
        <item x="75"/>
        <item x="120"/>
        <item x="44"/>
        <item x="62"/>
        <item x="123"/>
        <item x="5"/>
        <item x="8"/>
        <item x="79"/>
        <item x="28"/>
        <item x="80"/>
        <item x="86"/>
        <item x="14"/>
        <item x="50"/>
        <item x="166"/>
        <item x="111"/>
        <item x="6"/>
        <item x="109"/>
        <item x="21"/>
        <item x="81"/>
        <item x="60"/>
        <item x="103"/>
        <item x="143"/>
        <item x="29"/>
        <item x="136"/>
        <item x="154"/>
        <item x="100"/>
        <item x="42"/>
        <item x="32"/>
        <item x="122"/>
        <item x="126"/>
        <item x="98"/>
        <item x="4"/>
        <item x="13"/>
        <item x="16"/>
        <item x="43"/>
        <item x="127"/>
        <item x="116"/>
        <item x="104"/>
        <item x="99"/>
        <item x="7"/>
        <item x="52"/>
        <item x="131"/>
        <item x="34"/>
        <item x="165"/>
        <item x="47"/>
        <item x="51"/>
        <item x="105"/>
        <item x="94"/>
        <item x="38"/>
        <item x="115"/>
        <item x="26"/>
        <item x="70"/>
        <item x="110"/>
        <item x="108"/>
        <item x="30"/>
        <item x="27"/>
        <item x="49"/>
        <item x="124"/>
        <item x="155"/>
        <item x="77"/>
        <item x="89"/>
        <item x="128"/>
        <item x="61"/>
        <item x="64"/>
        <item x="153"/>
        <item x="119"/>
        <item x="92"/>
        <item x="12"/>
        <item x="22"/>
        <item x="125"/>
        <item x="59"/>
        <item x="20"/>
        <item x="93"/>
        <item x="72"/>
        <item x="83"/>
        <item x="1"/>
        <item x="10"/>
        <item x="63"/>
        <item x="31"/>
        <item x="134"/>
        <item x="17"/>
        <item x="53"/>
        <item x="69"/>
        <item x="36"/>
        <item x="74"/>
        <item x="164"/>
        <item x="88"/>
        <item x="97"/>
        <item x="84"/>
        <item x="39"/>
        <item x="163"/>
        <item x="132"/>
        <item x="45"/>
        <item x="35"/>
        <item x="76"/>
        <item x="146"/>
        <item x="65"/>
        <item x="121"/>
        <item x="82"/>
        <item x="106"/>
        <item x="56"/>
        <item x="95"/>
        <item t="default"/>
      </items>
    </pivotField>
    <pivotField showAll="0"/>
    <pivotField showAll="0"/>
    <pivotField showAll="0"/>
    <pivotField showAll="0"/>
    <pivotField numFmtId="2" showAll="0"/>
    <pivotField dataField="1" numFmtId="2"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Reviews in lakh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EE5EF-B5B3-4B96-B93E-C7EFFEB21299}" name="Dataset" displayName="Dataset" ref="A1:M601" totalsRowShown="0" headerRowDxfId="14" headerRowBorderDxfId="13" tableBorderDxfId="12">
  <autoFilter ref="A1:M601" xr:uid="{220EE5EF-B5B3-4B96-B93E-C7EFFEB21299}"/>
  <tableColumns count="13">
    <tableColumn id="1" xr3:uid="{1A5AA14F-37AF-4F26-AFD2-4B0F0F94E6E1}" name="Rank"/>
    <tableColumn id="2" xr3:uid="{3F44E7B6-A594-4F40-A4BE-22AF6B7E9460}" name="Name" dataDxfId="11"/>
    <tableColumn id="3" xr3:uid="{74B1C298-DA44-4BEE-B570-2D8A62A8D10B}" name="Developer" dataDxfId="10"/>
    <tableColumn id="4" xr3:uid="{68EA67CE-D2D2-4F99-8083-3BDD0242B9BE}" name="Category" dataDxfId="9"/>
    <tableColumn id="5" xr3:uid="{E81CB80A-2562-4BB7-A77E-A77308E5E0E7}" name="Size" dataDxfId="8"/>
    <tableColumn id="6" xr3:uid="{38584F76-9982-4F0F-B64C-22F0A09C0825}" name="Star Rating" dataDxfId="7"/>
    <tableColumn id="7" xr3:uid="{0E660DCB-7673-4BFF-B935-A747CD7BC9D6}" name="Reviews" dataDxfId="6"/>
    <tableColumn id="8" xr3:uid="{965A216F-6741-4287-87DC-D4ACD2978915}" name="Downloads" dataDxfId="5"/>
    <tableColumn id="9" xr3:uid="{EE25C4F0-9271-4EC0-9C73-2DEAFE71F806}" name="Rated for" dataDxfId="4"/>
    <tableColumn id="10" xr3:uid="{4FDB163F-DF6C-44D6-BCA7-A361721E1760}" name="Download in Lakh" dataDxfId="3" dataCellStyle="Comma">
      <calculatedColumnFormula>IFERROR(SUBSTITUTE(Dataset[[#This Row],[Downloads]],"Cr+","")*100,SUBSTITUTE(H2,"L+","")*1)</calculatedColumnFormula>
    </tableColumn>
    <tableColumn id="11" xr3:uid="{FEA488EC-4A13-48AE-991D-6997AC2AC76A}" name="Ratings" dataDxfId="0">
      <calculatedColumnFormula>SUBSTITUTE(Dataset[[#This Row],[Rated for]],"+","")</calculatedColumnFormula>
    </tableColumn>
    <tableColumn id="12" xr3:uid="{346BB2F5-8AE2-4AB8-94BE-064742329FBA}" name="Size IN MB" dataDxfId="2">
      <calculatedColumnFormula>IFERROR(SUBSTITUTE(Dataset[[#This Row],[Size]],"MB","")*1,0)</calculatedColumnFormula>
    </tableColumn>
    <tableColumn id="13" xr3:uid="{7380FE4B-F7B4-4BD8-B10C-02C86C951056}" name="Reviews in lakh" dataDxfId="1" dataCellStyle="Comma">
      <calculatedColumnFormula>IFERROR(SUBSTITUTE(Dataset[[#This Row],[Reviews]],"L","")*1,IFERROR(SUBSTITUTE(Dataset[[#This Row],[Reviews]],"T","")*10000000,SUBSTITUTE(Dataset[[#This Row],[Reviews]],"Cr","")*100))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DD48-35AC-4B5C-ADB0-2C2DC5199FD6}">
  <dimension ref="A1:M601"/>
  <sheetViews>
    <sheetView tabSelected="1" workbookViewId="0">
      <selection activeCell="K13" sqref="K13"/>
    </sheetView>
  </sheetViews>
  <sheetFormatPr defaultRowHeight="15" x14ac:dyDescent="0.25"/>
  <cols>
    <col min="3" max="3" width="12.42578125" customWidth="1"/>
    <col min="4" max="4" width="11" customWidth="1"/>
    <col min="6" max="6" width="12.5703125" customWidth="1"/>
    <col min="7" max="7" width="10.5703125" customWidth="1"/>
    <col min="8" max="8" width="13.85546875" customWidth="1"/>
    <col min="9" max="9" width="11.28515625" customWidth="1"/>
    <col min="10" max="10" width="18.7109375" customWidth="1"/>
    <col min="11" max="11" width="9.5703125" customWidth="1"/>
    <col min="12" max="12" width="12.5703125" customWidth="1"/>
    <col min="13" max="13" width="16.85546875" customWidth="1"/>
  </cols>
  <sheetData>
    <row r="1" spans="1:13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5" t="s">
        <v>6</v>
      </c>
      <c r="H1" s="17" t="s">
        <v>7</v>
      </c>
      <c r="I1" s="16" t="s">
        <v>8</v>
      </c>
      <c r="J1" s="18" t="s">
        <v>9</v>
      </c>
      <c r="K1" s="19" t="s">
        <v>10</v>
      </c>
      <c r="L1" s="19" t="s">
        <v>11</v>
      </c>
      <c r="M1" s="20" t="s">
        <v>12</v>
      </c>
    </row>
    <row r="2" spans="1:13" x14ac:dyDescent="0.25">
      <c r="A2" s="1">
        <v>1</v>
      </c>
      <c r="B2" s="2" t="s">
        <v>13</v>
      </c>
      <c r="C2" s="2" t="s">
        <v>14</v>
      </c>
      <c r="D2" s="2" t="s">
        <v>15</v>
      </c>
      <c r="E2" s="3" t="s">
        <v>16</v>
      </c>
      <c r="F2" s="4">
        <v>4.4000000000000004</v>
      </c>
      <c r="G2" s="3" t="s">
        <v>17</v>
      </c>
      <c r="H2" s="5" t="s">
        <v>18</v>
      </c>
      <c r="I2" s="4" t="s">
        <v>19</v>
      </c>
      <c r="J2" s="6">
        <f>IFERROR(SUBSTITUTE(Dataset[[#This Row],[Downloads]],"Cr+","")*100,SUBSTITUTE(H2,"L+","")*1)</f>
        <v>1000</v>
      </c>
      <c r="K2" s="3" t="str">
        <f>SUBSTITUTE(Dataset[[#This Row],[Rated for]],"+","")</f>
        <v>3</v>
      </c>
      <c r="L2" s="3">
        <f>IFERROR(SUBSTITUTE(Dataset[[#This Row],[Size]],"MB","")*1,0)</f>
        <v>15</v>
      </c>
      <c r="M2" s="7">
        <f>IFERROR(SUBSTITUTE(Dataset[[#This Row],[Reviews]],"L","")*1,IFERROR(SUBSTITUTE(Dataset[[#This Row],[Reviews]],"T","")*10000000,SUBSTITUTE(Dataset[[#This Row],[Reviews]],"Cr","")*100))</f>
        <v>15</v>
      </c>
    </row>
    <row r="3" spans="1:13" x14ac:dyDescent="0.25">
      <c r="A3">
        <v>2</v>
      </c>
      <c r="B3" s="8" t="s">
        <v>20</v>
      </c>
      <c r="C3" s="8" t="s">
        <v>21</v>
      </c>
      <c r="D3" s="8" t="s">
        <v>15</v>
      </c>
      <c r="E3" s="9" t="s">
        <v>22</v>
      </c>
      <c r="F3" s="10">
        <v>4.0999999999999996</v>
      </c>
      <c r="G3" s="9" t="s">
        <v>23</v>
      </c>
      <c r="H3" s="11" t="s">
        <v>24</v>
      </c>
      <c r="I3" s="10" t="s">
        <v>19</v>
      </c>
      <c r="J3" s="6">
        <f>IFERROR(SUBSTITUTE(Dataset[[#This Row],[Downloads]],"Cr+","")*100,SUBSTITUTE(H3,"L+","")*1)</f>
        <v>100</v>
      </c>
      <c r="K3" s="9" t="str">
        <f>SUBSTITUTE(Dataset[[#This Row],[Rated for]],"+","")</f>
        <v>3</v>
      </c>
      <c r="L3" s="3">
        <f>IFERROR(SUBSTITUTE(Dataset[[#This Row],[Size]],"MB","")*1,0)</f>
        <v>68</v>
      </c>
      <c r="M3" s="7">
        <f>IFERROR(SUBSTITUTE(Dataset[[#This Row],[Reviews]],"L","")*1,IFERROR(SUBSTITUTE(Dataset[[#This Row],[Reviews]],"T","")*10000000,SUBSTITUTE(Dataset[[#This Row],[Reviews]],"Cr","")*100))</f>
        <v>760000000</v>
      </c>
    </row>
    <row r="4" spans="1:13" x14ac:dyDescent="0.25">
      <c r="A4" s="1">
        <v>3</v>
      </c>
      <c r="B4" s="2" t="s">
        <v>25</v>
      </c>
      <c r="C4" s="2" t="s">
        <v>25</v>
      </c>
      <c r="D4" s="2" t="s">
        <v>26</v>
      </c>
      <c r="E4" s="3" t="s">
        <v>27</v>
      </c>
      <c r="F4" s="4">
        <v>4.3</v>
      </c>
      <c r="G4" s="3" t="s">
        <v>28</v>
      </c>
      <c r="H4" s="12" t="s">
        <v>29</v>
      </c>
      <c r="I4" s="4" t="s">
        <v>30</v>
      </c>
      <c r="J4" s="6">
        <f>IFERROR(SUBSTITUTE(Dataset[[#This Row],[Downloads]],"Cr+","")*100,SUBSTITUTE(H4,"L+","")*1)</f>
        <v>10000</v>
      </c>
      <c r="K4" s="3" t="str">
        <f>SUBSTITUTE(Dataset[[#This Row],[Rated for]],"+","")</f>
        <v>12</v>
      </c>
      <c r="L4" s="3">
        <f>IFERROR(SUBSTITUTE(Dataset[[#This Row],[Size]],"MB","")*1,0)</f>
        <v>41</v>
      </c>
      <c r="M4" s="7">
        <f>IFERROR(SUBSTITUTE(Dataset[[#This Row],[Reviews]],"L","")*1,IFERROR(SUBSTITUTE(Dataset[[#This Row],[Reviews]],"T","")*10000000,SUBSTITUTE(Dataset[[#This Row],[Reviews]],"Cr","")*100))</f>
        <v>1300</v>
      </c>
    </row>
    <row r="5" spans="1:13" x14ac:dyDescent="0.25">
      <c r="A5">
        <v>4</v>
      </c>
      <c r="B5" s="8" t="s">
        <v>31</v>
      </c>
      <c r="C5" s="8" t="s">
        <v>32</v>
      </c>
      <c r="D5" s="8" t="s">
        <v>33</v>
      </c>
      <c r="E5" s="9" t="s">
        <v>34</v>
      </c>
      <c r="F5" s="10">
        <v>4.0999999999999996</v>
      </c>
      <c r="G5" s="9" t="s">
        <v>35</v>
      </c>
      <c r="H5" s="11" t="s">
        <v>29</v>
      </c>
      <c r="I5" s="10" t="s">
        <v>19</v>
      </c>
      <c r="J5" s="6">
        <f>IFERROR(SUBSTITUTE(Dataset[[#This Row],[Downloads]],"Cr+","")*100,SUBSTITUTE(H5,"L+","")*1)</f>
        <v>10000</v>
      </c>
      <c r="K5" s="9" t="str">
        <f>SUBSTITUTE(Dataset[[#This Row],[Rated for]],"+","")</f>
        <v>3</v>
      </c>
      <c r="L5" s="3">
        <f>IFERROR(SUBSTITUTE(Dataset[[#This Row],[Size]],"MB","")*1,0)</f>
        <v>36</v>
      </c>
      <c r="M5" s="7">
        <f>IFERROR(SUBSTITUTE(Dataset[[#This Row],[Reviews]],"L","")*1,IFERROR(SUBSTITUTE(Dataset[[#This Row],[Reviews]],"T","")*10000000,SUBSTITUTE(Dataset[[#This Row],[Reviews]],"Cr","")*100))</f>
        <v>100</v>
      </c>
    </row>
    <row r="6" spans="1:13" x14ac:dyDescent="0.25">
      <c r="A6" s="1">
        <v>5</v>
      </c>
      <c r="B6" s="2" t="s">
        <v>36</v>
      </c>
      <c r="C6" s="2" t="s">
        <v>37</v>
      </c>
      <c r="D6" s="2" t="s">
        <v>38</v>
      </c>
      <c r="E6" s="3" t="s">
        <v>39</v>
      </c>
      <c r="F6" s="4">
        <v>4.5</v>
      </c>
      <c r="G6" s="3" t="s">
        <v>40</v>
      </c>
      <c r="H6" s="12" t="s">
        <v>24</v>
      </c>
      <c r="I6" s="4" t="s">
        <v>19</v>
      </c>
      <c r="J6" s="6">
        <f>IFERROR(SUBSTITUTE(Dataset[[#This Row],[Downloads]],"Cr+","")*100,SUBSTITUTE(H6,"L+","")*1)</f>
        <v>100</v>
      </c>
      <c r="K6" s="3" t="str">
        <f>SUBSTITUTE(Dataset[[#This Row],[Rated for]],"+","")</f>
        <v>3</v>
      </c>
      <c r="L6" s="3">
        <f>IFERROR(SUBSTITUTE(Dataset[[#This Row],[Size]],"MB","")*1,0)</f>
        <v>12</v>
      </c>
      <c r="M6" s="7">
        <f>IFERROR(SUBSTITUTE(Dataset[[#This Row],[Reviews]],"L","")*1,IFERROR(SUBSTITUTE(Dataset[[#This Row],[Reviews]],"T","")*10000000,SUBSTITUTE(Dataset[[#This Row],[Reviews]],"Cr","")*100))</f>
        <v>410000000</v>
      </c>
    </row>
    <row r="7" spans="1:13" x14ac:dyDescent="0.25">
      <c r="A7">
        <v>6</v>
      </c>
      <c r="B7" s="8" t="s">
        <v>41</v>
      </c>
      <c r="C7" s="8" t="s">
        <v>42</v>
      </c>
      <c r="D7" s="8" t="s">
        <v>43</v>
      </c>
      <c r="E7" s="9" t="s">
        <v>44</v>
      </c>
      <c r="F7" s="10">
        <v>4.2</v>
      </c>
      <c r="G7" s="9" t="s">
        <v>45</v>
      </c>
      <c r="H7" s="11" t="s">
        <v>29</v>
      </c>
      <c r="I7" s="10" t="s">
        <v>30</v>
      </c>
      <c r="J7" s="6">
        <f>IFERROR(SUBSTITUTE(Dataset[[#This Row],[Downloads]],"Cr+","")*100,SUBSTITUTE(H7,"L+","")*1)</f>
        <v>10000</v>
      </c>
      <c r="K7" s="9" t="str">
        <f>SUBSTITUTE(Dataset[[#This Row],[Rated for]],"+","")</f>
        <v>12</v>
      </c>
      <c r="L7" s="3">
        <f>IFERROR(SUBSTITUTE(Dataset[[#This Row],[Size]],"MB","")*1,0)</f>
        <v>64</v>
      </c>
      <c r="M7" s="7">
        <f>IFERROR(SUBSTITUTE(Dataset[[#This Row],[Reviews]],"L","")*1,IFERROR(SUBSTITUTE(Dataset[[#This Row],[Reviews]],"T","")*10000000,SUBSTITUTE(Dataset[[#This Row],[Reviews]],"Cr","")*100))</f>
        <v>200</v>
      </c>
    </row>
    <row r="8" spans="1:13" x14ac:dyDescent="0.25">
      <c r="A8" s="1">
        <v>7</v>
      </c>
      <c r="B8" s="2" t="s">
        <v>46</v>
      </c>
      <c r="C8" s="2" t="s">
        <v>47</v>
      </c>
      <c r="D8" s="2" t="s">
        <v>48</v>
      </c>
      <c r="E8" s="3" t="s">
        <v>49</v>
      </c>
      <c r="F8" s="4">
        <v>4</v>
      </c>
      <c r="G8" s="3" t="s">
        <v>50</v>
      </c>
      <c r="H8" s="12" t="s">
        <v>51</v>
      </c>
      <c r="I8" s="4" t="s">
        <v>19</v>
      </c>
      <c r="J8" s="6">
        <f>IFERROR(SUBSTITUTE(Dataset[[#This Row],[Downloads]],"Cr+","")*100,SUBSTITUTE(H8,"L+","")*1)</f>
        <v>5000</v>
      </c>
      <c r="K8" s="3" t="str">
        <f>SUBSTITUTE(Dataset[[#This Row],[Rated for]],"+","")</f>
        <v>3</v>
      </c>
      <c r="L8" s="3">
        <f>IFERROR(SUBSTITUTE(Dataset[[#This Row],[Size]],"MB","")*1,0)</f>
        <v>47</v>
      </c>
      <c r="M8" s="7">
        <f>IFERROR(SUBSTITUTE(Dataset[[#This Row],[Reviews]],"L","")*1,IFERROR(SUBSTITUTE(Dataset[[#This Row],[Reviews]],"T","")*10000000,SUBSTITUTE(Dataset[[#This Row],[Reviews]],"Cr","")*100))</f>
        <v>34</v>
      </c>
    </row>
    <row r="9" spans="1:13" x14ac:dyDescent="0.25">
      <c r="A9">
        <v>8</v>
      </c>
      <c r="B9" s="8" t="s">
        <v>52</v>
      </c>
      <c r="C9" s="8" t="s">
        <v>53</v>
      </c>
      <c r="D9" s="8" t="s">
        <v>15</v>
      </c>
      <c r="E9" s="9" t="s">
        <v>54</v>
      </c>
      <c r="F9" s="10">
        <v>4.3</v>
      </c>
      <c r="G9" s="9" t="s">
        <v>45</v>
      </c>
      <c r="H9" s="11" t="s">
        <v>18</v>
      </c>
      <c r="I9" s="10" t="s">
        <v>30</v>
      </c>
      <c r="J9" s="6">
        <f>IFERROR(SUBSTITUTE(Dataset[[#This Row],[Downloads]],"Cr+","")*100,SUBSTITUTE(H9,"L+","")*1)</f>
        <v>1000</v>
      </c>
      <c r="K9" s="9" t="str">
        <f>SUBSTITUTE(Dataset[[#This Row],[Rated for]],"+","")</f>
        <v>12</v>
      </c>
      <c r="L9" s="3">
        <f>IFERROR(SUBSTITUTE(Dataset[[#This Row],[Size]],"MB","")*1,0)</f>
        <v>18</v>
      </c>
      <c r="M9" s="7">
        <f>IFERROR(SUBSTITUTE(Dataset[[#This Row],[Reviews]],"L","")*1,IFERROR(SUBSTITUTE(Dataset[[#This Row],[Reviews]],"T","")*10000000,SUBSTITUTE(Dataset[[#This Row],[Reviews]],"Cr","")*100))</f>
        <v>200</v>
      </c>
    </row>
    <row r="10" spans="1:13" x14ac:dyDescent="0.25">
      <c r="A10" s="1">
        <v>9</v>
      </c>
      <c r="B10" s="2" t="s">
        <v>55</v>
      </c>
      <c r="C10" s="2" t="s">
        <v>56</v>
      </c>
      <c r="D10" s="2" t="s">
        <v>43</v>
      </c>
      <c r="E10" s="3" t="s">
        <v>57</v>
      </c>
      <c r="F10" s="4">
        <v>4.3</v>
      </c>
      <c r="G10" s="3" t="s">
        <v>35</v>
      </c>
      <c r="H10" s="12" t="s">
        <v>29</v>
      </c>
      <c r="I10" s="4" t="s">
        <v>30</v>
      </c>
      <c r="J10" s="6">
        <f>IFERROR(SUBSTITUTE(Dataset[[#This Row],[Downloads]],"Cr+","")*100,SUBSTITUTE(H10,"L+","")*1)</f>
        <v>10000</v>
      </c>
      <c r="K10" s="3" t="str">
        <f>SUBSTITUTE(Dataset[[#This Row],[Rated for]],"+","")</f>
        <v>12</v>
      </c>
      <c r="L10" s="3">
        <f>IFERROR(SUBSTITUTE(Dataset[[#This Row],[Size]],"MB","")*1,0)</f>
        <v>28</v>
      </c>
      <c r="M10" s="7">
        <f>IFERROR(SUBSTITUTE(Dataset[[#This Row],[Reviews]],"L","")*1,IFERROR(SUBSTITUTE(Dataset[[#This Row],[Reviews]],"T","")*10000000,SUBSTITUTE(Dataset[[#This Row],[Reviews]],"Cr","")*100))</f>
        <v>100</v>
      </c>
    </row>
    <row r="11" spans="1:13" x14ac:dyDescent="0.25">
      <c r="A11">
        <v>10</v>
      </c>
      <c r="B11" s="8" t="s">
        <v>58</v>
      </c>
      <c r="C11" s="8" t="s">
        <v>59</v>
      </c>
      <c r="D11" s="8" t="s">
        <v>26</v>
      </c>
      <c r="E11" s="9" t="s">
        <v>60</v>
      </c>
      <c r="F11" s="10">
        <v>3.8</v>
      </c>
      <c r="G11" s="9" t="s">
        <v>61</v>
      </c>
      <c r="H11" s="11" t="s">
        <v>62</v>
      </c>
      <c r="I11" s="10" t="s">
        <v>30</v>
      </c>
      <c r="J11" s="6">
        <f>IFERROR(SUBSTITUTE(Dataset[[#This Row],[Downloads]],"Cr+","")*100,SUBSTITUTE(H11,"L+","")*1)</f>
        <v>500</v>
      </c>
      <c r="K11" s="9" t="str">
        <f>SUBSTITUTE(Dataset[[#This Row],[Rated for]],"+","")</f>
        <v>12</v>
      </c>
      <c r="L11" s="3">
        <f>IFERROR(SUBSTITUTE(Dataset[[#This Row],[Size]],"MB","")*1,0)</f>
        <v>56</v>
      </c>
      <c r="M11" s="7">
        <f>IFERROR(SUBSTITUTE(Dataset[[#This Row],[Reviews]],"L","")*1,IFERROR(SUBSTITUTE(Dataset[[#This Row],[Reviews]],"T","")*10000000,SUBSTITUTE(Dataset[[#This Row],[Reviews]],"Cr","")*100))</f>
        <v>4</v>
      </c>
    </row>
    <row r="12" spans="1:13" x14ac:dyDescent="0.25">
      <c r="A12" s="1">
        <v>11</v>
      </c>
      <c r="B12" s="2" t="s">
        <v>63</v>
      </c>
      <c r="C12" s="2" t="s">
        <v>64</v>
      </c>
      <c r="D12" s="2" t="s">
        <v>33</v>
      </c>
      <c r="E12" s="3" t="s">
        <v>65</v>
      </c>
      <c r="F12" s="4">
        <v>4.3</v>
      </c>
      <c r="G12" s="3" t="s">
        <v>66</v>
      </c>
      <c r="H12" s="12" t="s">
        <v>62</v>
      </c>
      <c r="I12" s="4" t="s">
        <v>19</v>
      </c>
      <c r="J12" s="6">
        <f>IFERROR(SUBSTITUTE(Dataset[[#This Row],[Downloads]],"Cr+","")*100,SUBSTITUTE(H12,"L+","")*1)</f>
        <v>500</v>
      </c>
      <c r="K12" s="3" t="str">
        <f>SUBSTITUTE(Dataset[[#This Row],[Rated for]],"+","")</f>
        <v>3</v>
      </c>
      <c r="L12" s="3">
        <f>IFERROR(SUBSTITUTE(Dataset[[#This Row],[Size]],"MB","")*1,0)</f>
        <v>65</v>
      </c>
      <c r="M12" s="7">
        <f>IFERROR(SUBSTITUTE(Dataset[[#This Row],[Reviews]],"L","")*1,IFERROR(SUBSTITUTE(Dataset[[#This Row],[Reviews]],"T","")*10000000,SUBSTITUTE(Dataset[[#This Row],[Reviews]],"Cr","")*100))</f>
        <v>2</v>
      </c>
    </row>
    <row r="13" spans="1:13" x14ac:dyDescent="0.25">
      <c r="A13">
        <v>12</v>
      </c>
      <c r="B13" s="8" t="s">
        <v>67</v>
      </c>
      <c r="C13" s="8" t="s">
        <v>68</v>
      </c>
      <c r="D13" s="8" t="s">
        <v>48</v>
      </c>
      <c r="E13" s="9" t="s">
        <v>69</v>
      </c>
      <c r="F13" s="10">
        <v>4.0999999999999996</v>
      </c>
      <c r="G13" s="9" t="s">
        <v>70</v>
      </c>
      <c r="H13" s="11" t="s">
        <v>18</v>
      </c>
      <c r="I13" s="10" t="s">
        <v>19</v>
      </c>
      <c r="J13" s="6">
        <f>IFERROR(SUBSTITUTE(Dataset[[#This Row],[Downloads]],"Cr+","")*100,SUBSTITUTE(H13,"L+","")*1)</f>
        <v>1000</v>
      </c>
      <c r="K13" s="9" t="str">
        <f>SUBSTITUTE(Dataset[[#This Row],[Rated for]],"+","")</f>
        <v>3</v>
      </c>
      <c r="L13" s="3">
        <f>IFERROR(SUBSTITUTE(Dataset[[#This Row],[Size]],"MB","")*1,0)</f>
        <v>22</v>
      </c>
      <c r="M13" s="7">
        <f>IFERROR(SUBSTITUTE(Dataset[[#This Row],[Reviews]],"L","")*1,IFERROR(SUBSTITUTE(Dataset[[#This Row],[Reviews]],"T","")*10000000,SUBSTITUTE(Dataset[[#This Row],[Reviews]],"Cr","")*100))</f>
        <v>20</v>
      </c>
    </row>
    <row r="14" spans="1:13" x14ac:dyDescent="0.25">
      <c r="A14" s="1">
        <v>13</v>
      </c>
      <c r="B14" s="2" t="s">
        <v>71</v>
      </c>
      <c r="C14" s="2" t="s">
        <v>72</v>
      </c>
      <c r="D14" s="2" t="s">
        <v>73</v>
      </c>
      <c r="E14" s="3" t="s">
        <v>74</v>
      </c>
      <c r="F14" s="4">
        <v>4.3</v>
      </c>
      <c r="G14" s="3" t="s">
        <v>75</v>
      </c>
      <c r="H14" s="12" t="s">
        <v>18</v>
      </c>
      <c r="I14" s="4" t="s">
        <v>19</v>
      </c>
      <c r="J14" s="6">
        <f>IFERROR(SUBSTITUTE(Dataset[[#This Row],[Downloads]],"Cr+","")*100,SUBSTITUTE(H14,"L+","")*1)</f>
        <v>1000</v>
      </c>
      <c r="K14" s="3" t="str">
        <f>SUBSTITUTE(Dataset[[#This Row],[Rated for]],"+","")</f>
        <v>3</v>
      </c>
      <c r="L14" s="3">
        <f>IFERROR(SUBSTITUTE(Dataset[[#This Row],[Size]],"MB","")*1,0)</f>
        <v>35</v>
      </c>
      <c r="M14" s="7">
        <f>IFERROR(SUBSTITUTE(Dataset[[#This Row],[Reviews]],"L","")*1,IFERROR(SUBSTITUTE(Dataset[[#This Row],[Reviews]],"T","")*10000000,SUBSTITUTE(Dataset[[#This Row],[Reviews]],"Cr","")*100))</f>
        <v>77</v>
      </c>
    </row>
    <row r="15" spans="1:13" x14ac:dyDescent="0.25">
      <c r="A15">
        <v>14</v>
      </c>
      <c r="B15" s="8" t="s">
        <v>76</v>
      </c>
      <c r="C15" s="8" t="s">
        <v>77</v>
      </c>
      <c r="D15" s="8" t="s">
        <v>43</v>
      </c>
      <c r="E15" s="9" t="s">
        <v>78</v>
      </c>
      <c r="F15" s="10">
        <v>4.3</v>
      </c>
      <c r="G15" s="9" t="s">
        <v>35</v>
      </c>
      <c r="H15" s="11" t="s">
        <v>51</v>
      </c>
      <c r="I15" s="10" t="s">
        <v>19</v>
      </c>
      <c r="J15" s="6">
        <f>IFERROR(SUBSTITUTE(Dataset[[#This Row],[Downloads]],"Cr+","")*100,SUBSTITUTE(H15,"L+","")*1)</f>
        <v>5000</v>
      </c>
      <c r="K15" s="9" t="str">
        <f>SUBSTITUTE(Dataset[[#This Row],[Rated for]],"+","")</f>
        <v>3</v>
      </c>
      <c r="L15" s="3">
        <f>IFERROR(SUBSTITUTE(Dataset[[#This Row],[Size]],"MB","")*1,0)</f>
        <v>69</v>
      </c>
      <c r="M15" s="7">
        <f>IFERROR(SUBSTITUTE(Dataset[[#This Row],[Reviews]],"L","")*1,IFERROR(SUBSTITUTE(Dataset[[#This Row],[Reviews]],"T","")*10000000,SUBSTITUTE(Dataset[[#This Row],[Reviews]],"Cr","")*100))</f>
        <v>100</v>
      </c>
    </row>
    <row r="16" spans="1:13" x14ac:dyDescent="0.25">
      <c r="A16" s="1">
        <v>15</v>
      </c>
      <c r="B16" s="2" t="s">
        <v>79</v>
      </c>
      <c r="C16" s="2" t="s">
        <v>80</v>
      </c>
      <c r="D16" s="2" t="s">
        <v>81</v>
      </c>
      <c r="E16" s="3" t="s">
        <v>82</v>
      </c>
      <c r="F16" s="4">
        <v>4.3</v>
      </c>
      <c r="G16" s="3" t="s">
        <v>35</v>
      </c>
      <c r="H16" s="12" t="s">
        <v>18</v>
      </c>
      <c r="I16" s="4" t="s">
        <v>19</v>
      </c>
      <c r="J16" s="6">
        <f>IFERROR(SUBSTITUTE(Dataset[[#This Row],[Downloads]],"Cr+","")*100,SUBSTITUTE(H16,"L+","")*1)</f>
        <v>1000</v>
      </c>
      <c r="K16" s="3" t="str">
        <f>SUBSTITUTE(Dataset[[#This Row],[Rated for]],"+","")</f>
        <v>3</v>
      </c>
      <c r="L16" s="3">
        <f>IFERROR(SUBSTITUTE(Dataset[[#This Row],[Size]],"MB","")*1,0)</f>
        <v>42</v>
      </c>
      <c r="M16" s="7">
        <f>IFERROR(SUBSTITUTE(Dataset[[#This Row],[Reviews]],"L","")*1,IFERROR(SUBSTITUTE(Dataset[[#This Row],[Reviews]],"T","")*10000000,SUBSTITUTE(Dataset[[#This Row],[Reviews]],"Cr","")*100))</f>
        <v>100</v>
      </c>
    </row>
    <row r="17" spans="1:13" x14ac:dyDescent="0.25">
      <c r="A17">
        <v>16</v>
      </c>
      <c r="B17" s="8" t="s">
        <v>83</v>
      </c>
      <c r="C17" s="8" t="s">
        <v>84</v>
      </c>
      <c r="D17" s="8" t="s">
        <v>15</v>
      </c>
      <c r="E17" s="9" t="s">
        <v>85</v>
      </c>
      <c r="F17" s="10">
        <v>4.3</v>
      </c>
      <c r="G17" s="9" t="s">
        <v>66</v>
      </c>
      <c r="H17" s="11" t="s">
        <v>24</v>
      </c>
      <c r="I17" s="10" t="s">
        <v>19</v>
      </c>
      <c r="J17" s="6">
        <f>IFERROR(SUBSTITUTE(Dataset[[#This Row],[Downloads]],"Cr+","")*100,SUBSTITUTE(H17,"L+","")*1)</f>
        <v>100</v>
      </c>
      <c r="K17" s="9" t="str">
        <f>SUBSTITUTE(Dataset[[#This Row],[Rated for]],"+","")</f>
        <v>3</v>
      </c>
      <c r="L17" s="3">
        <f>IFERROR(SUBSTITUTE(Dataset[[#This Row],[Size]],"MB","")*1,0)</f>
        <v>17</v>
      </c>
      <c r="M17" s="7">
        <f>IFERROR(SUBSTITUTE(Dataset[[#This Row],[Reviews]],"L","")*1,IFERROR(SUBSTITUTE(Dataset[[#This Row],[Reviews]],"T","")*10000000,SUBSTITUTE(Dataset[[#This Row],[Reviews]],"Cr","")*100))</f>
        <v>2</v>
      </c>
    </row>
    <row r="18" spans="1:13" x14ac:dyDescent="0.25">
      <c r="A18" s="1">
        <v>17</v>
      </c>
      <c r="B18" s="2" t="s">
        <v>86</v>
      </c>
      <c r="C18" s="2" t="s">
        <v>87</v>
      </c>
      <c r="D18" s="2" t="s">
        <v>26</v>
      </c>
      <c r="E18" s="3" t="s">
        <v>88</v>
      </c>
      <c r="F18" s="4">
        <v>4</v>
      </c>
      <c r="G18" s="3" t="s">
        <v>89</v>
      </c>
      <c r="H18" s="12" t="s">
        <v>90</v>
      </c>
      <c r="I18" s="4" t="s">
        <v>30</v>
      </c>
      <c r="J18" s="6">
        <f>IFERROR(SUBSTITUTE(Dataset[[#This Row],[Downloads]],"Cr+","")*100,SUBSTITUTE(H18,"L+","")*1)</f>
        <v>50000</v>
      </c>
      <c r="K18" s="3" t="str">
        <f>SUBSTITUTE(Dataset[[#This Row],[Rated for]],"+","")</f>
        <v>12</v>
      </c>
      <c r="L18" s="3">
        <f>IFERROR(SUBSTITUTE(Dataset[[#This Row],[Size]],"MB","")*1,0)</f>
        <v>51</v>
      </c>
      <c r="M18" s="7">
        <f>IFERROR(SUBSTITUTE(Dataset[[#This Row],[Reviews]],"L","")*1,IFERROR(SUBSTITUTE(Dataset[[#This Row],[Reviews]],"T","")*10000000,SUBSTITUTE(Dataset[[#This Row],[Reviews]],"Cr","")*100))</f>
        <v>1200</v>
      </c>
    </row>
    <row r="19" spans="1:13" x14ac:dyDescent="0.25">
      <c r="A19">
        <v>18</v>
      </c>
      <c r="B19" s="8" t="s">
        <v>91</v>
      </c>
      <c r="C19" s="8" t="s">
        <v>92</v>
      </c>
      <c r="D19" s="8" t="s">
        <v>43</v>
      </c>
      <c r="E19" s="9" t="s">
        <v>93</v>
      </c>
      <c r="F19" s="10">
        <v>4.2</v>
      </c>
      <c r="G19" s="9" t="s">
        <v>94</v>
      </c>
      <c r="H19" s="11" t="s">
        <v>51</v>
      </c>
      <c r="I19" s="10" t="s">
        <v>19</v>
      </c>
      <c r="J19" s="6">
        <f>IFERROR(SUBSTITUTE(Dataset[[#This Row],[Downloads]],"Cr+","")*100,SUBSTITUTE(H19,"L+","")*1)</f>
        <v>5000</v>
      </c>
      <c r="K19" s="9" t="str">
        <f>SUBSTITUTE(Dataset[[#This Row],[Rated for]],"+","")</f>
        <v>3</v>
      </c>
      <c r="L19" s="3">
        <f>IFERROR(SUBSTITUTE(Dataset[[#This Row],[Size]],"MB","")*1,0)</f>
        <v>32</v>
      </c>
      <c r="M19" s="7">
        <f>IFERROR(SUBSTITUTE(Dataset[[#This Row],[Reviews]],"L","")*1,IFERROR(SUBSTITUTE(Dataset[[#This Row],[Reviews]],"T","")*10000000,SUBSTITUTE(Dataset[[#This Row],[Reviews]],"Cr","")*100))</f>
        <v>69</v>
      </c>
    </row>
    <row r="20" spans="1:13" x14ac:dyDescent="0.25">
      <c r="A20" s="1">
        <v>19</v>
      </c>
      <c r="B20" s="2" t="s">
        <v>95</v>
      </c>
      <c r="C20" s="2" t="s">
        <v>96</v>
      </c>
      <c r="D20" s="2" t="s">
        <v>38</v>
      </c>
      <c r="E20" s="3" t="s">
        <v>97</v>
      </c>
      <c r="F20" s="4">
        <v>4.3</v>
      </c>
      <c r="G20" s="3" t="s">
        <v>66</v>
      </c>
      <c r="H20" s="12" t="s">
        <v>62</v>
      </c>
      <c r="I20" s="4" t="s">
        <v>19</v>
      </c>
      <c r="J20" s="6">
        <f>IFERROR(SUBSTITUTE(Dataset[[#This Row],[Downloads]],"Cr+","")*100,SUBSTITUTE(H20,"L+","")*1)</f>
        <v>500</v>
      </c>
      <c r="K20" s="3" t="str">
        <f>SUBSTITUTE(Dataset[[#This Row],[Rated for]],"+","")</f>
        <v>3</v>
      </c>
      <c r="L20" s="3">
        <f>IFERROR(SUBSTITUTE(Dataset[[#This Row],[Size]],"MB","")*1,0)</f>
        <v>14</v>
      </c>
      <c r="M20" s="7">
        <f>IFERROR(SUBSTITUTE(Dataset[[#This Row],[Reviews]],"L","")*1,IFERROR(SUBSTITUTE(Dataset[[#This Row],[Reviews]],"T","")*10000000,SUBSTITUTE(Dataset[[#This Row],[Reviews]],"Cr","")*100))</f>
        <v>2</v>
      </c>
    </row>
    <row r="21" spans="1:13" x14ac:dyDescent="0.25">
      <c r="A21">
        <v>20</v>
      </c>
      <c r="B21" s="8" t="s">
        <v>98</v>
      </c>
      <c r="C21" s="8" t="s">
        <v>99</v>
      </c>
      <c r="D21" s="8" t="s">
        <v>100</v>
      </c>
      <c r="E21" s="9" t="s">
        <v>101</v>
      </c>
      <c r="F21" s="10">
        <v>4.5</v>
      </c>
      <c r="G21" s="9" t="s">
        <v>102</v>
      </c>
      <c r="H21" s="11" t="s">
        <v>18</v>
      </c>
      <c r="I21" s="10" t="s">
        <v>30</v>
      </c>
      <c r="J21" s="6">
        <f>IFERROR(SUBSTITUTE(Dataset[[#This Row],[Downloads]],"Cr+","")*100,SUBSTITUTE(H21,"L+","")*1)</f>
        <v>1000</v>
      </c>
      <c r="K21" s="9" t="str">
        <f>SUBSTITUTE(Dataset[[#This Row],[Rated for]],"+","")</f>
        <v>12</v>
      </c>
      <c r="L21" s="3">
        <f>IFERROR(SUBSTITUTE(Dataset[[#This Row],[Size]],"MB","")*1,0)</f>
        <v>31</v>
      </c>
      <c r="M21" s="7">
        <f>IFERROR(SUBSTITUTE(Dataset[[#This Row],[Reviews]],"L","")*1,IFERROR(SUBSTITUTE(Dataset[[#This Row],[Reviews]],"T","")*10000000,SUBSTITUTE(Dataset[[#This Row],[Reviews]],"Cr","")*100))</f>
        <v>45</v>
      </c>
    </row>
    <row r="22" spans="1:13" x14ac:dyDescent="0.25">
      <c r="A22" s="1">
        <v>21</v>
      </c>
      <c r="B22" s="2" t="s">
        <v>103</v>
      </c>
      <c r="C22" s="2" t="s">
        <v>104</v>
      </c>
      <c r="D22" s="2" t="s">
        <v>105</v>
      </c>
      <c r="E22" s="3" t="s">
        <v>57</v>
      </c>
      <c r="F22" s="4">
        <v>4.3</v>
      </c>
      <c r="G22" s="3" t="s">
        <v>106</v>
      </c>
      <c r="H22" s="12" t="s">
        <v>18</v>
      </c>
      <c r="I22" s="4" t="s">
        <v>30</v>
      </c>
      <c r="J22" s="6">
        <f>IFERROR(SUBSTITUTE(Dataset[[#This Row],[Downloads]],"Cr+","")*100,SUBSTITUTE(H22,"L+","")*1)</f>
        <v>1000</v>
      </c>
      <c r="K22" s="3" t="str">
        <f>SUBSTITUTE(Dataset[[#This Row],[Rated for]],"+","")</f>
        <v>12</v>
      </c>
      <c r="L22" s="3">
        <f>IFERROR(SUBSTITUTE(Dataset[[#This Row],[Size]],"MB","")*1,0)</f>
        <v>28</v>
      </c>
      <c r="M22" s="7">
        <f>IFERROR(SUBSTITUTE(Dataset[[#This Row],[Reviews]],"L","")*1,IFERROR(SUBSTITUTE(Dataset[[#This Row],[Reviews]],"T","")*10000000,SUBSTITUTE(Dataset[[#This Row],[Reviews]],"Cr","")*100))</f>
        <v>32</v>
      </c>
    </row>
    <row r="23" spans="1:13" x14ac:dyDescent="0.25">
      <c r="A23">
        <v>22</v>
      </c>
      <c r="B23" s="8" t="s">
        <v>107</v>
      </c>
      <c r="C23" s="8" t="s">
        <v>108</v>
      </c>
      <c r="D23" s="8" t="s">
        <v>73</v>
      </c>
      <c r="E23" s="9" t="s">
        <v>101</v>
      </c>
      <c r="F23" s="10">
        <v>4.5999999999999996</v>
      </c>
      <c r="G23" s="9" t="s">
        <v>35</v>
      </c>
      <c r="H23" s="11" t="s">
        <v>18</v>
      </c>
      <c r="I23" s="10" t="s">
        <v>19</v>
      </c>
      <c r="J23" s="6">
        <f>IFERROR(SUBSTITUTE(Dataset[[#This Row],[Downloads]],"Cr+","")*100,SUBSTITUTE(H23,"L+","")*1)</f>
        <v>1000</v>
      </c>
      <c r="K23" s="9" t="str">
        <f>SUBSTITUTE(Dataset[[#This Row],[Rated for]],"+","")</f>
        <v>3</v>
      </c>
      <c r="L23" s="3">
        <f>IFERROR(SUBSTITUTE(Dataset[[#This Row],[Size]],"MB","")*1,0)</f>
        <v>31</v>
      </c>
      <c r="M23" s="7">
        <f>IFERROR(SUBSTITUTE(Dataset[[#This Row],[Reviews]],"L","")*1,IFERROR(SUBSTITUTE(Dataset[[#This Row],[Reviews]],"T","")*10000000,SUBSTITUTE(Dataset[[#This Row],[Reviews]],"Cr","")*100))</f>
        <v>100</v>
      </c>
    </row>
    <row r="24" spans="1:13" x14ac:dyDescent="0.25">
      <c r="A24" s="1">
        <v>23</v>
      </c>
      <c r="B24" s="2" t="s">
        <v>109</v>
      </c>
      <c r="C24" s="2" t="s">
        <v>110</v>
      </c>
      <c r="D24" s="2" t="s">
        <v>105</v>
      </c>
      <c r="E24" s="3" t="s">
        <v>111</v>
      </c>
      <c r="F24" s="4">
        <v>4.2</v>
      </c>
      <c r="G24" s="3" t="s">
        <v>35</v>
      </c>
      <c r="H24" s="12" t="s">
        <v>51</v>
      </c>
      <c r="I24" s="4" t="s">
        <v>30</v>
      </c>
      <c r="J24" s="6">
        <f>IFERROR(SUBSTITUTE(Dataset[[#This Row],[Downloads]],"Cr+","")*100,SUBSTITUTE(H24,"L+","")*1)</f>
        <v>5000</v>
      </c>
      <c r="K24" s="3" t="str">
        <f>SUBSTITUTE(Dataset[[#This Row],[Rated for]],"+","")</f>
        <v>12</v>
      </c>
      <c r="L24" s="3">
        <f>IFERROR(SUBSTITUTE(Dataset[[#This Row],[Size]],"MB","")*1,0)</f>
        <v>23</v>
      </c>
      <c r="M24" s="7">
        <f>IFERROR(SUBSTITUTE(Dataset[[#This Row],[Reviews]],"L","")*1,IFERROR(SUBSTITUTE(Dataset[[#This Row],[Reviews]],"T","")*10000000,SUBSTITUTE(Dataset[[#This Row],[Reviews]],"Cr","")*100))</f>
        <v>100</v>
      </c>
    </row>
    <row r="25" spans="1:13" x14ac:dyDescent="0.25">
      <c r="A25">
        <v>24</v>
      </c>
      <c r="B25" s="8" t="s">
        <v>112</v>
      </c>
      <c r="C25" s="8" t="s">
        <v>92</v>
      </c>
      <c r="D25" s="8" t="s">
        <v>43</v>
      </c>
      <c r="E25" s="9" t="s">
        <v>93</v>
      </c>
      <c r="F25" s="10">
        <v>4.0999999999999996</v>
      </c>
      <c r="G25" s="9" t="s">
        <v>113</v>
      </c>
      <c r="H25" s="11" t="s">
        <v>90</v>
      </c>
      <c r="I25" s="10" t="s">
        <v>19</v>
      </c>
      <c r="J25" s="6">
        <f>IFERROR(SUBSTITUTE(Dataset[[#This Row],[Downloads]],"Cr+","")*100,SUBSTITUTE(H25,"L+","")*1)</f>
        <v>50000</v>
      </c>
      <c r="K25" s="9" t="str">
        <f>SUBSTITUTE(Dataset[[#This Row],[Rated for]],"+","")</f>
        <v>3</v>
      </c>
      <c r="L25" s="3">
        <f>IFERROR(SUBSTITUTE(Dataset[[#This Row],[Size]],"MB","")*1,0)</f>
        <v>32</v>
      </c>
      <c r="M25" s="7">
        <f>IFERROR(SUBSTITUTE(Dataset[[#This Row],[Reviews]],"L","")*1,IFERROR(SUBSTITUTE(Dataset[[#This Row],[Reviews]],"T","")*10000000,SUBSTITUTE(Dataset[[#This Row],[Reviews]],"Cr","")*100))</f>
        <v>1500</v>
      </c>
    </row>
    <row r="26" spans="1:13" x14ac:dyDescent="0.25">
      <c r="A26" s="1">
        <v>25</v>
      </c>
      <c r="B26" s="2" t="s">
        <v>114</v>
      </c>
      <c r="C26" s="2" t="s">
        <v>115</v>
      </c>
      <c r="D26" s="2" t="s">
        <v>38</v>
      </c>
      <c r="E26" s="3" t="s">
        <v>116</v>
      </c>
      <c r="F26" s="4">
        <v>4.2</v>
      </c>
      <c r="G26" s="3" t="s">
        <v>117</v>
      </c>
      <c r="H26" s="12" t="s">
        <v>24</v>
      </c>
      <c r="I26" s="4" t="s">
        <v>19</v>
      </c>
      <c r="J26" s="6">
        <f>IFERROR(SUBSTITUTE(Dataset[[#This Row],[Downloads]],"Cr+","")*100,SUBSTITUTE(H26,"L+","")*1)</f>
        <v>100</v>
      </c>
      <c r="K26" s="3" t="str">
        <f>SUBSTITUTE(Dataset[[#This Row],[Rated for]],"+","")</f>
        <v>3</v>
      </c>
      <c r="L26" s="3">
        <f>IFERROR(SUBSTITUTE(Dataset[[#This Row],[Size]],"MB","")*1,0)</f>
        <v>7.2</v>
      </c>
      <c r="M26" s="7">
        <f>IFERROR(SUBSTITUTE(Dataset[[#This Row],[Reviews]],"L","")*1,IFERROR(SUBSTITUTE(Dataset[[#This Row],[Reviews]],"T","")*10000000,SUBSTITUTE(Dataset[[#This Row],[Reviews]],"Cr","")*100))</f>
        <v>460000000</v>
      </c>
    </row>
    <row r="27" spans="1:13" x14ac:dyDescent="0.25">
      <c r="A27">
        <v>26</v>
      </c>
      <c r="B27" s="8" t="s">
        <v>118</v>
      </c>
      <c r="C27" s="8" t="s">
        <v>119</v>
      </c>
      <c r="D27" s="8" t="s">
        <v>100</v>
      </c>
      <c r="E27" s="9" t="s">
        <v>120</v>
      </c>
      <c r="F27" s="10">
        <v>4.2</v>
      </c>
      <c r="G27" s="9" t="s">
        <v>121</v>
      </c>
      <c r="H27" s="11" t="s">
        <v>24</v>
      </c>
      <c r="I27" s="10" t="s">
        <v>30</v>
      </c>
      <c r="J27" s="6">
        <f>IFERROR(SUBSTITUTE(Dataset[[#This Row],[Downloads]],"Cr+","")*100,SUBSTITUTE(H27,"L+","")*1)</f>
        <v>100</v>
      </c>
      <c r="K27" s="9" t="str">
        <f>SUBSTITUTE(Dataset[[#This Row],[Rated for]],"+","")</f>
        <v>12</v>
      </c>
      <c r="L27" s="3">
        <f>IFERROR(SUBSTITUTE(Dataset[[#This Row],[Size]],"MB","")*1,0)</f>
        <v>16</v>
      </c>
      <c r="M27" s="7">
        <f>IFERROR(SUBSTITUTE(Dataset[[#This Row],[Reviews]],"L","")*1,IFERROR(SUBSTITUTE(Dataset[[#This Row],[Reviews]],"T","")*10000000,SUBSTITUTE(Dataset[[#This Row],[Reviews]],"Cr","")*100))</f>
        <v>7</v>
      </c>
    </row>
    <row r="28" spans="1:13" x14ac:dyDescent="0.25">
      <c r="A28" s="1">
        <v>27</v>
      </c>
      <c r="B28" s="2" t="s">
        <v>122</v>
      </c>
      <c r="C28" s="2" t="s">
        <v>123</v>
      </c>
      <c r="D28" s="2" t="s">
        <v>38</v>
      </c>
      <c r="E28" s="3" t="s">
        <v>16</v>
      </c>
      <c r="F28" s="4">
        <v>4.4000000000000004</v>
      </c>
      <c r="G28" s="3" t="s">
        <v>124</v>
      </c>
      <c r="H28" s="12" t="s">
        <v>29</v>
      </c>
      <c r="I28" s="4" t="s">
        <v>19</v>
      </c>
      <c r="J28" s="6">
        <f>IFERROR(SUBSTITUTE(Dataset[[#This Row],[Downloads]],"Cr+","")*100,SUBSTITUTE(H28,"L+","")*1)</f>
        <v>10000</v>
      </c>
      <c r="K28" s="3" t="str">
        <f>SUBSTITUTE(Dataset[[#This Row],[Rated for]],"+","")</f>
        <v>3</v>
      </c>
      <c r="L28" s="3">
        <f>IFERROR(SUBSTITUTE(Dataset[[#This Row],[Size]],"MB","")*1,0)</f>
        <v>15</v>
      </c>
      <c r="M28" s="7">
        <f>IFERROR(SUBSTITUTE(Dataset[[#This Row],[Reviews]],"L","")*1,IFERROR(SUBSTITUTE(Dataset[[#This Row],[Reviews]],"T","")*10000000,SUBSTITUTE(Dataset[[#This Row],[Reviews]],"Cr","")*100))</f>
        <v>14</v>
      </c>
    </row>
    <row r="29" spans="1:13" x14ac:dyDescent="0.25">
      <c r="A29">
        <v>28</v>
      </c>
      <c r="B29" s="8" t="s">
        <v>125</v>
      </c>
      <c r="C29" s="8" t="s">
        <v>126</v>
      </c>
      <c r="D29" s="8" t="s">
        <v>33</v>
      </c>
      <c r="E29" s="9" t="s">
        <v>127</v>
      </c>
      <c r="F29" s="10">
        <v>3.5</v>
      </c>
      <c r="G29" s="9" t="s">
        <v>128</v>
      </c>
      <c r="H29" s="11" t="s">
        <v>24</v>
      </c>
      <c r="I29" s="10" t="s">
        <v>19</v>
      </c>
      <c r="J29" s="6">
        <f>IFERROR(SUBSTITUTE(Dataset[[#This Row],[Downloads]],"Cr+","")*100,SUBSTITUTE(H29,"L+","")*1)</f>
        <v>100</v>
      </c>
      <c r="K29" s="9" t="str">
        <f>SUBSTITUTE(Dataset[[#This Row],[Rated for]],"+","")</f>
        <v>3</v>
      </c>
      <c r="L29" s="3">
        <f>IFERROR(SUBSTITUTE(Dataset[[#This Row],[Size]],"MB","")*1,0)</f>
        <v>37</v>
      </c>
      <c r="M29" s="7">
        <f>IFERROR(SUBSTITUTE(Dataset[[#This Row],[Reviews]],"L","")*1,IFERROR(SUBSTITUTE(Dataset[[#This Row],[Reviews]],"T","")*10000000,SUBSTITUTE(Dataset[[#This Row],[Reviews]],"Cr","")*100))</f>
        <v>1</v>
      </c>
    </row>
    <row r="30" spans="1:13" x14ac:dyDescent="0.25">
      <c r="A30" s="1">
        <v>29</v>
      </c>
      <c r="B30" s="2" t="s">
        <v>129</v>
      </c>
      <c r="C30" s="2" t="s">
        <v>68</v>
      </c>
      <c r="D30" s="2" t="s">
        <v>73</v>
      </c>
      <c r="E30" s="3" t="s">
        <v>130</v>
      </c>
      <c r="F30" s="4">
        <v>4.2</v>
      </c>
      <c r="G30" s="3" t="s">
        <v>131</v>
      </c>
      <c r="H30" s="12" t="s">
        <v>51</v>
      </c>
      <c r="I30" s="4" t="s">
        <v>19</v>
      </c>
      <c r="J30" s="6">
        <f>IFERROR(SUBSTITUTE(Dataset[[#This Row],[Downloads]],"Cr+","")*100,SUBSTITUTE(H30,"L+","")*1)</f>
        <v>5000</v>
      </c>
      <c r="K30" s="3" t="str">
        <f>SUBSTITUTE(Dataset[[#This Row],[Rated for]],"+","")</f>
        <v>3</v>
      </c>
      <c r="L30" s="3">
        <f>IFERROR(SUBSTITUTE(Dataset[[#This Row],[Size]],"MB","")*1,0)</f>
        <v>20</v>
      </c>
      <c r="M30" s="7">
        <f>IFERROR(SUBSTITUTE(Dataset[[#This Row],[Reviews]],"L","")*1,IFERROR(SUBSTITUTE(Dataset[[#This Row],[Reviews]],"T","")*10000000,SUBSTITUTE(Dataset[[#This Row],[Reviews]],"Cr","")*100))</f>
        <v>71</v>
      </c>
    </row>
    <row r="31" spans="1:13" x14ac:dyDescent="0.25">
      <c r="A31">
        <v>30</v>
      </c>
      <c r="B31" s="8" t="s">
        <v>132</v>
      </c>
      <c r="C31" s="8" t="s">
        <v>133</v>
      </c>
      <c r="D31" s="8" t="s">
        <v>33</v>
      </c>
      <c r="E31" s="9" t="s">
        <v>97</v>
      </c>
      <c r="F31" s="10">
        <v>4.5</v>
      </c>
      <c r="G31" s="9" t="s">
        <v>134</v>
      </c>
      <c r="H31" s="11" t="s">
        <v>18</v>
      </c>
      <c r="I31" s="10" t="s">
        <v>19</v>
      </c>
      <c r="J31" s="6">
        <f>IFERROR(SUBSTITUTE(Dataset[[#This Row],[Downloads]],"Cr+","")*100,SUBSTITUTE(H31,"L+","")*1)</f>
        <v>1000</v>
      </c>
      <c r="K31" s="9" t="str">
        <f>SUBSTITUTE(Dataset[[#This Row],[Rated for]],"+","")</f>
        <v>3</v>
      </c>
      <c r="L31" s="3">
        <f>IFERROR(SUBSTITUTE(Dataset[[#This Row],[Size]],"MB","")*1,0)</f>
        <v>14</v>
      </c>
      <c r="M31" s="7">
        <f>IFERROR(SUBSTITUTE(Dataset[[#This Row],[Reviews]],"L","")*1,IFERROR(SUBSTITUTE(Dataset[[#This Row],[Reviews]],"T","")*10000000,SUBSTITUTE(Dataset[[#This Row],[Reviews]],"Cr","")*100))</f>
        <v>35</v>
      </c>
    </row>
    <row r="32" spans="1:13" x14ac:dyDescent="0.25">
      <c r="A32" s="1">
        <v>31</v>
      </c>
      <c r="B32" s="2" t="s">
        <v>135</v>
      </c>
      <c r="C32" s="2" t="s">
        <v>136</v>
      </c>
      <c r="D32" s="2" t="s">
        <v>26</v>
      </c>
      <c r="E32" s="3" t="s">
        <v>137</v>
      </c>
      <c r="F32" s="4">
        <v>4.0999999999999996</v>
      </c>
      <c r="G32" s="3" t="s">
        <v>138</v>
      </c>
      <c r="H32" s="12" t="s">
        <v>18</v>
      </c>
      <c r="I32" s="4" t="s">
        <v>30</v>
      </c>
      <c r="J32" s="6">
        <f>IFERROR(SUBSTITUTE(Dataset[[#This Row],[Downloads]],"Cr+","")*100,SUBSTITUTE(H32,"L+","")*1)</f>
        <v>1000</v>
      </c>
      <c r="K32" s="3" t="str">
        <f>SUBSTITUTE(Dataset[[#This Row],[Rated for]],"+","")</f>
        <v>12</v>
      </c>
      <c r="L32" s="3">
        <f>IFERROR(SUBSTITUTE(Dataset[[#This Row],[Size]],"MB","")*1,0)</f>
        <v>38</v>
      </c>
      <c r="M32" s="7">
        <f>IFERROR(SUBSTITUTE(Dataset[[#This Row],[Reviews]],"L","")*1,IFERROR(SUBSTITUTE(Dataset[[#This Row],[Reviews]],"T","")*10000000,SUBSTITUTE(Dataset[[#This Row],[Reviews]],"Cr","")*100))</f>
        <v>6</v>
      </c>
    </row>
    <row r="33" spans="1:13" x14ac:dyDescent="0.25">
      <c r="A33">
        <v>32</v>
      </c>
      <c r="B33" s="8" t="s">
        <v>139</v>
      </c>
      <c r="C33" s="8" t="s">
        <v>140</v>
      </c>
      <c r="D33" s="8" t="s">
        <v>105</v>
      </c>
      <c r="E33" s="9" t="s">
        <v>141</v>
      </c>
      <c r="F33" s="10">
        <v>3.5</v>
      </c>
      <c r="G33" s="9" t="s">
        <v>142</v>
      </c>
      <c r="H33" s="11" t="s">
        <v>18</v>
      </c>
      <c r="I33" s="10" t="s">
        <v>30</v>
      </c>
      <c r="J33" s="6">
        <f>IFERROR(SUBSTITUTE(Dataset[[#This Row],[Downloads]],"Cr+","")*100,SUBSTITUTE(H33,"L+","")*1)</f>
        <v>1000</v>
      </c>
      <c r="K33" s="9" t="str">
        <f>SUBSTITUTE(Dataset[[#This Row],[Rated for]],"+","")</f>
        <v>12</v>
      </c>
      <c r="L33" s="3">
        <f>IFERROR(SUBSTITUTE(Dataset[[#This Row],[Size]],"MB","")*1,0)</f>
        <v>21</v>
      </c>
      <c r="M33" s="7">
        <f>IFERROR(SUBSTITUTE(Dataset[[#This Row],[Reviews]],"L","")*1,IFERROR(SUBSTITUTE(Dataset[[#This Row],[Reviews]],"T","")*10000000,SUBSTITUTE(Dataset[[#This Row],[Reviews]],"Cr","")*100))</f>
        <v>12</v>
      </c>
    </row>
    <row r="34" spans="1:13" x14ac:dyDescent="0.25">
      <c r="A34" s="1">
        <v>33</v>
      </c>
      <c r="B34" s="2" t="s">
        <v>143</v>
      </c>
      <c r="C34" s="2" t="s">
        <v>80</v>
      </c>
      <c r="D34" s="2" t="s">
        <v>15</v>
      </c>
      <c r="E34" s="3" t="s">
        <v>144</v>
      </c>
      <c r="F34" s="4">
        <v>4.3</v>
      </c>
      <c r="G34" s="3" t="s">
        <v>145</v>
      </c>
      <c r="H34" s="12" t="s">
        <v>24</v>
      </c>
      <c r="I34" s="4" t="s">
        <v>19</v>
      </c>
      <c r="J34" s="6">
        <f>IFERROR(SUBSTITUTE(Dataset[[#This Row],[Downloads]],"Cr+","")*100,SUBSTITUTE(H34,"L+","")*1)</f>
        <v>100</v>
      </c>
      <c r="K34" s="3" t="str">
        <f>SUBSTITUTE(Dataset[[#This Row],[Rated for]],"+","")</f>
        <v>3</v>
      </c>
      <c r="L34" s="3">
        <f>IFERROR(SUBSTITUTE(Dataset[[#This Row],[Size]],"MB","")*1,0)</f>
        <v>11</v>
      </c>
      <c r="M34" s="7">
        <f>IFERROR(SUBSTITUTE(Dataset[[#This Row],[Reviews]],"L","")*1,IFERROR(SUBSTITUTE(Dataset[[#This Row],[Reviews]],"T","")*10000000,SUBSTITUTE(Dataset[[#This Row],[Reviews]],"Cr","")*100))</f>
        <v>10</v>
      </c>
    </row>
    <row r="35" spans="1:13" x14ac:dyDescent="0.25">
      <c r="A35">
        <v>34</v>
      </c>
      <c r="B35" s="8" t="s">
        <v>146</v>
      </c>
      <c r="C35" s="8" t="s">
        <v>147</v>
      </c>
      <c r="D35" s="8" t="s">
        <v>148</v>
      </c>
      <c r="E35" s="9" t="s">
        <v>149</v>
      </c>
      <c r="F35" s="10">
        <v>4.4000000000000004</v>
      </c>
      <c r="G35" s="9" t="s">
        <v>150</v>
      </c>
      <c r="H35" s="11" t="s">
        <v>18</v>
      </c>
      <c r="I35" s="10" t="s">
        <v>30</v>
      </c>
      <c r="J35" s="6">
        <f>IFERROR(SUBSTITUTE(Dataset[[#This Row],[Downloads]],"Cr+","")*100,SUBSTITUTE(H35,"L+","")*1)</f>
        <v>1000</v>
      </c>
      <c r="K35" s="9" t="str">
        <f>SUBSTITUTE(Dataset[[#This Row],[Rated for]],"+","")</f>
        <v>12</v>
      </c>
      <c r="L35" s="3">
        <f>IFERROR(SUBSTITUTE(Dataset[[#This Row],[Size]],"MB","")*1,0)</f>
        <v>13</v>
      </c>
      <c r="M35" s="7">
        <f>IFERROR(SUBSTITUTE(Dataset[[#This Row],[Reviews]],"L","")*1,IFERROR(SUBSTITUTE(Dataset[[#This Row],[Reviews]],"T","")*10000000,SUBSTITUTE(Dataset[[#This Row],[Reviews]],"Cr","")*100))</f>
        <v>16</v>
      </c>
    </row>
    <row r="36" spans="1:13" x14ac:dyDescent="0.25">
      <c r="A36" s="1">
        <v>35</v>
      </c>
      <c r="B36" s="2" t="s">
        <v>151</v>
      </c>
      <c r="C36" s="2" t="s">
        <v>152</v>
      </c>
      <c r="D36" s="2" t="s">
        <v>81</v>
      </c>
      <c r="E36" s="3" t="s">
        <v>153</v>
      </c>
      <c r="F36" s="4">
        <v>4.3</v>
      </c>
      <c r="G36" s="3" t="s">
        <v>154</v>
      </c>
      <c r="H36" s="12" t="s">
        <v>18</v>
      </c>
      <c r="I36" s="4" t="s">
        <v>19</v>
      </c>
      <c r="J36" s="6">
        <f>IFERROR(SUBSTITUTE(Dataset[[#This Row],[Downloads]],"Cr+","")*100,SUBSTITUTE(H36,"L+","")*1)</f>
        <v>1000</v>
      </c>
      <c r="K36" s="3" t="str">
        <f>SUBSTITUTE(Dataset[[#This Row],[Rated for]],"+","")</f>
        <v>3</v>
      </c>
      <c r="L36" s="3">
        <f>IFERROR(SUBSTITUTE(Dataset[[#This Row],[Size]],"MB","")*1,0)</f>
        <v>30</v>
      </c>
      <c r="M36" s="7">
        <f>IFERROR(SUBSTITUTE(Dataset[[#This Row],[Reviews]],"L","")*1,IFERROR(SUBSTITUTE(Dataset[[#This Row],[Reviews]],"T","")*10000000,SUBSTITUTE(Dataset[[#This Row],[Reviews]],"Cr","")*100))</f>
        <v>57</v>
      </c>
    </row>
    <row r="37" spans="1:13" x14ac:dyDescent="0.25">
      <c r="A37">
        <v>36</v>
      </c>
      <c r="B37" s="8" t="s">
        <v>155</v>
      </c>
      <c r="C37" s="8" t="s">
        <v>156</v>
      </c>
      <c r="D37" s="8" t="s">
        <v>38</v>
      </c>
      <c r="E37" s="9" t="s">
        <v>157</v>
      </c>
      <c r="F37" s="10">
        <v>3.5</v>
      </c>
      <c r="G37" s="9" t="s">
        <v>158</v>
      </c>
      <c r="H37" s="11" t="s">
        <v>159</v>
      </c>
      <c r="I37" s="10" t="s">
        <v>19</v>
      </c>
      <c r="J37" s="6">
        <f>IFERROR(SUBSTITUTE(Dataset[[#This Row],[Downloads]],"Cr+","")*100,SUBSTITUTE(H37,"L+","")*1)</f>
        <v>50</v>
      </c>
      <c r="K37" s="9" t="str">
        <f>SUBSTITUTE(Dataset[[#This Row],[Rated for]],"+","")</f>
        <v>3</v>
      </c>
      <c r="L37" s="3">
        <f>IFERROR(SUBSTITUTE(Dataset[[#This Row],[Size]],"MB","")*1,0)</f>
        <v>66</v>
      </c>
      <c r="M37" s="7">
        <f>IFERROR(SUBSTITUTE(Dataset[[#This Row],[Reviews]],"L","")*1,IFERROR(SUBSTITUTE(Dataset[[#This Row],[Reviews]],"T","")*10000000,SUBSTITUTE(Dataset[[#This Row],[Reviews]],"Cr","")*100))</f>
        <v>50000000</v>
      </c>
    </row>
    <row r="38" spans="1:13" x14ac:dyDescent="0.25">
      <c r="A38" s="1">
        <v>37</v>
      </c>
      <c r="B38" s="2" t="s">
        <v>160</v>
      </c>
      <c r="C38" s="2" t="s">
        <v>161</v>
      </c>
      <c r="D38" s="2" t="s">
        <v>26</v>
      </c>
      <c r="E38" s="3" t="s">
        <v>162</v>
      </c>
      <c r="F38" s="4">
        <v>4.0999999999999996</v>
      </c>
      <c r="G38" s="3" t="s">
        <v>163</v>
      </c>
      <c r="H38" s="12" t="s">
        <v>18</v>
      </c>
      <c r="I38" s="4" t="s">
        <v>30</v>
      </c>
      <c r="J38" s="6">
        <f>IFERROR(SUBSTITUTE(Dataset[[#This Row],[Downloads]],"Cr+","")*100,SUBSTITUTE(H38,"L+","")*1)</f>
        <v>1000</v>
      </c>
      <c r="K38" s="3" t="str">
        <f>SUBSTITUTE(Dataset[[#This Row],[Rated for]],"+","")</f>
        <v>12</v>
      </c>
      <c r="L38" s="3">
        <f>IFERROR(SUBSTITUTE(Dataset[[#This Row],[Size]],"MB","")*1,0)</f>
        <v>54</v>
      </c>
      <c r="M38" s="7">
        <f>IFERROR(SUBSTITUTE(Dataset[[#This Row],[Reviews]],"L","")*1,IFERROR(SUBSTITUTE(Dataset[[#This Row],[Reviews]],"T","")*10000000,SUBSTITUTE(Dataset[[#This Row],[Reviews]],"Cr","")*100))</f>
        <v>30</v>
      </c>
    </row>
    <row r="39" spans="1:13" x14ac:dyDescent="0.25">
      <c r="A39">
        <v>38</v>
      </c>
      <c r="B39" s="8" t="s">
        <v>164</v>
      </c>
      <c r="C39" s="8" t="s">
        <v>165</v>
      </c>
      <c r="D39" s="8" t="s">
        <v>100</v>
      </c>
      <c r="E39" s="9" t="s">
        <v>111</v>
      </c>
      <c r="F39" s="10">
        <v>4.2</v>
      </c>
      <c r="G39" s="9" t="s">
        <v>166</v>
      </c>
      <c r="H39" s="11" t="s">
        <v>18</v>
      </c>
      <c r="I39" s="10" t="s">
        <v>19</v>
      </c>
      <c r="J39" s="6">
        <f>IFERROR(SUBSTITUTE(Dataset[[#This Row],[Downloads]],"Cr+","")*100,SUBSTITUTE(H39,"L+","")*1)</f>
        <v>1000</v>
      </c>
      <c r="K39" s="9" t="str">
        <f>SUBSTITUTE(Dataset[[#This Row],[Rated for]],"+","")</f>
        <v>3</v>
      </c>
      <c r="L39" s="3">
        <f>IFERROR(SUBSTITUTE(Dataset[[#This Row],[Size]],"MB","")*1,0)</f>
        <v>23</v>
      </c>
      <c r="M39" s="7">
        <f>IFERROR(SUBSTITUTE(Dataset[[#This Row],[Reviews]],"L","")*1,IFERROR(SUBSTITUTE(Dataset[[#This Row],[Reviews]],"T","")*10000000,SUBSTITUTE(Dataset[[#This Row],[Reviews]],"Cr","")*100))</f>
        <v>38</v>
      </c>
    </row>
    <row r="40" spans="1:13" x14ac:dyDescent="0.25">
      <c r="A40" s="1">
        <v>39</v>
      </c>
      <c r="B40" s="2" t="s">
        <v>167</v>
      </c>
      <c r="C40" s="2" t="s">
        <v>168</v>
      </c>
      <c r="D40" s="2" t="s">
        <v>26</v>
      </c>
      <c r="E40" s="3" t="s">
        <v>169</v>
      </c>
      <c r="F40" s="4">
        <v>4.3</v>
      </c>
      <c r="G40" s="3" t="s">
        <v>66</v>
      </c>
      <c r="H40" s="12" t="s">
        <v>24</v>
      </c>
      <c r="I40" s="4" t="s">
        <v>30</v>
      </c>
      <c r="J40" s="6">
        <f>IFERROR(SUBSTITUTE(Dataset[[#This Row],[Downloads]],"Cr+","")*100,SUBSTITUTE(H40,"L+","")*1)</f>
        <v>100</v>
      </c>
      <c r="K40" s="3" t="str">
        <f>SUBSTITUTE(Dataset[[#This Row],[Rated for]],"+","")</f>
        <v>12</v>
      </c>
      <c r="L40" s="3">
        <f>IFERROR(SUBSTITUTE(Dataset[[#This Row],[Size]],"MB","")*1,0)</f>
        <v>43</v>
      </c>
      <c r="M40" s="7">
        <f>IFERROR(SUBSTITUTE(Dataset[[#This Row],[Reviews]],"L","")*1,IFERROR(SUBSTITUTE(Dataset[[#This Row],[Reviews]],"T","")*10000000,SUBSTITUTE(Dataset[[#This Row],[Reviews]],"Cr","")*100))</f>
        <v>2</v>
      </c>
    </row>
    <row r="41" spans="1:13" x14ac:dyDescent="0.25">
      <c r="A41">
        <v>40</v>
      </c>
      <c r="B41" s="8" t="s">
        <v>170</v>
      </c>
      <c r="C41" s="8" t="s">
        <v>152</v>
      </c>
      <c r="D41" s="8" t="s">
        <v>100</v>
      </c>
      <c r="E41" s="9" t="s">
        <v>141</v>
      </c>
      <c r="F41" s="10">
        <v>4.3</v>
      </c>
      <c r="G41" s="9" t="s">
        <v>166</v>
      </c>
      <c r="H41" s="11" t="s">
        <v>18</v>
      </c>
      <c r="I41" s="10" t="s">
        <v>19</v>
      </c>
      <c r="J41" s="6">
        <f>IFERROR(SUBSTITUTE(Dataset[[#This Row],[Downloads]],"Cr+","")*100,SUBSTITUTE(H41,"L+","")*1)</f>
        <v>1000</v>
      </c>
      <c r="K41" s="9" t="str">
        <f>SUBSTITUTE(Dataset[[#This Row],[Rated for]],"+","")</f>
        <v>3</v>
      </c>
      <c r="L41" s="3">
        <f>IFERROR(SUBSTITUTE(Dataset[[#This Row],[Size]],"MB","")*1,0)</f>
        <v>21</v>
      </c>
      <c r="M41" s="7">
        <f>IFERROR(SUBSTITUTE(Dataset[[#This Row],[Reviews]],"L","")*1,IFERROR(SUBSTITUTE(Dataset[[#This Row],[Reviews]],"T","")*10000000,SUBSTITUTE(Dataset[[#This Row],[Reviews]],"Cr","")*100))</f>
        <v>38</v>
      </c>
    </row>
    <row r="42" spans="1:13" x14ac:dyDescent="0.25">
      <c r="A42" s="1">
        <v>41</v>
      </c>
      <c r="B42" s="2" t="s">
        <v>171</v>
      </c>
      <c r="C42" s="2" t="s">
        <v>172</v>
      </c>
      <c r="D42" s="2" t="s">
        <v>38</v>
      </c>
      <c r="E42" s="3" t="s">
        <v>127</v>
      </c>
      <c r="F42" s="4">
        <v>4</v>
      </c>
      <c r="G42" s="3" t="s">
        <v>173</v>
      </c>
      <c r="H42" s="12" t="s">
        <v>18</v>
      </c>
      <c r="I42" s="4" t="s">
        <v>30</v>
      </c>
      <c r="J42" s="6">
        <f>IFERROR(SUBSTITUTE(Dataset[[#This Row],[Downloads]],"Cr+","")*100,SUBSTITUTE(H42,"L+","")*1)</f>
        <v>1000</v>
      </c>
      <c r="K42" s="3" t="str">
        <f>SUBSTITUTE(Dataset[[#This Row],[Rated for]],"+","")</f>
        <v>12</v>
      </c>
      <c r="L42" s="3">
        <f>IFERROR(SUBSTITUTE(Dataset[[#This Row],[Size]],"MB","")*1,0)</f>
        <v>37</v>
      </c>
      <c r="M42" s="7">
        <f>IFERROR(SUBSTITUTE(Dataset[[#This Row],[Reviews]],"L","")*1,IFERROR(SUBSTITUTE(Dataset[[#This Row],[Reviews]],"T","")*10000000,SUBSTITUTE(Dataset[[#This Row],[Reviews]],"Cr","")*100))</f>
        <v>5</v>
      </c>
    </row>
    <row r="43" spans="1:13" x14ac:dyDescent="0.25">
      <c r="A43">
        <v>42</v>
      </c>
      <c r="B43" s="8" t="s">
        <v>174</v>
      </c>
      <c r="C43" s="8" t="s">
        <v>175</v>
      </c>
      <c r="D43" s="8" t="s">
        <v>33</v>
      </c>
      <c r="E43" s="9" t="s">
        <v>169</v>
      </c>
      <c r="F43" s="10">
        <v>4.3</v>
      </c>
      <c r="G43" s="9" t="s">
        <v>128</v>
      </c>
      <c r="H43" s="11" t="s">
        <v>24</v>
      </c>
      <c r="I43" s="10" t="s">
        <v>19</v>
      </c>
      <c r="J43" s="6">
        <f>IFERROR(SUBSTITUTE(Dataset[[#This Row],[Downloads]],"Cr+","")*100,SUBSTITUTE(H43,"L+","")*1)</f>
        <v>100</v>
      </c>
      <c r="K43" s="9" t="str">
        <f>SUBSTITUTE(Dataset[[#This Row],[Rated for]],"+","")</f>
        <v>3</v>
      </c>
      <c r="L43" s="3">
        <f>IFERROR(SUBSTITUTE(Dataset[[#This Row],[Size]],"MB","")*1,0)</f>
        <v>43</v>
      </c>
      <c r="M43" s="7">
        <f>IFERROR(SUBSTITUTE(Dataset[[#This Row],[Reviews]],"L","")*1,IFERROR(SUBSTITUTE(Dataset[[#This Row],[Reviews]],"T","")*10000000,SUBSTITUTE(Dataset[[#This Row],[Reviews]],"Cr","")*100))</f>
        <v>1</v>
      </c>
    </row>
    <row r="44" spans="1:13" x14ac:dyDescent="0.25">
      <c r="A44" s="1">
        <v>43</v>
      </c>
      <c r="B44" s="2" t="s">
        <v>176</v>
      </c>
      <c r="C44" s="2" t="s">
        <v>104</v>
      </c>
      <c r="D44" s="2" t="s">
        <v>15</v>
      </c>
      <c r="E44" s="3" t="s">
        <v>177</v>
      </c>
      <c r="F44" s="4">
        <v>4.2</v>
      </c>
      <c r="G44" s="3" t="s">
        <v>178</v>
      </c>
      <c r="H44" s="12" t="s">
        <v>18</v>
      </c>
      <c r="I44" s="4" t="s">
        <v>19</v>
      </c>
      <c r="J44" s="6">
        <f>IFERROR(SUBSTITUTE(Dataset[[#This Row],[Downloads]],"Cr+","")*100,SUBSTITUTE(H44,"L+","")*1)</f>
        <v>1000</v>
      </c>
      <c r="K44" s="3" t="str">
        <f>SUBSTITUTE(Dataset[[#This Row],[Rated for]],"+","")</f>
        <v>3</v>
      </c>
      <c r="L44" s="3">
        <f>IFERROR(SUBSTITUTE(Dataset[[#This Row],[Size]],"MB","")*1,0)</f>
        <v>57</v>
      </c>
      <c r="M44" s="7">
        <f>IFERROR(SUBSTITUTE(Dataset[[#This Row],[Reviews]],"L","")*1,IFERROR(SUBSTITUTE(Dataset[[#This Row],[Reviews]],"T","")*10000000,SUBSTITUTE(Dataset[[#This Row],[Reviews]],"Cr","")*100))</f>
        <v>79</v>
      </c>
    </row>
    <row r="45" spans="1:13" x14ac:dyDescent="0.25">
      <c r="A45">
        <v>44</v>
      </c>
      <c r="B45" s="8" t="s">
        <v>179</v>
      </c>
      <c r="C45" s="8" t="s">
        <v>180</v>
      </c>
      <c r="D45" s="8" t="s">
        <v>33</v>
      </c>
      <c r="E45" s="9" t="s">
        <v>44</v>
      </c>
      <c r="F45" s="10">
        <v>3</v>
      </c>
      <c r="G45" s="9" t="s">
        <v>181</v>
      </c>
      <c r="H45" s="11" t="s">
        <v>182</v>
      </c>
      <c r="I45" s="10" t="s">
        <v>19</v>
      </c>
      <c r="J45" s="6">
        <f>IFERROR(SUBSTITUTE(Dataset[[#This Row],[Downloads]],"Cr+","")*100,SUBSTITUTE(H45,"L+","")*1)</f>
        <v>10</v>
      </c>
      <c r="K45" s="9" t="str">
        <f>SUBSTITUTE(Dataset[[#This Row],[Rated for]],"+","")</f>
        <v>3</v>
      </c>
      <c r="L45" s="3">
        <f>IFERROR(SUBSTITUTE(Dataset[[#This Row],[Size]],"MB","")*1,0)</f>
        <v>64</v>
      </c>
      <c r="M45" s="7">
        <f>IFERROR(SUBSTITUTE(Dataset[[#This Row],[Reviews]],"L","")*1,IFERROR(SUBSTITUTE(Dataset[[#This Row],[Reviews]],"T","")*10000000,SUBSTITUTE(Dataset[[#This Row],[Reviews]],"Cr","")*100))</f>
        <v>30000000</v>
      </c>
    </row>
    <row r="46" spans="1:13" x14ac:dyDescent="0.25">
      <c r="A46" s="1">
        <v>45</v>
      </c>
      <c r="B46" s="2" t="s">
        <v>183</v>
      </c>
      <c r="C46" s="2" t="s">
        <v>161</v>
      </c>
      <c r="D46" s="2" t="s">
        <v>26</v>
      </c>
      <c r="E46" s="3" t="s">
        <v>184</v>
      </c>
      <c r="F46" s="4">
        <v>4.3</v>
      </c>
      <c r="G46" s="3" t="s">
        <v>185</v>
      </c>
      <c r="H46" s="12" t="s">
        <v>18</v>
      </c>
      <c r="I46" s="4" t="s">
        <v>30</v>
      </c>
      <c r="J46" s="6">
        <f>IFERROR(SUBSTITUTE(Dataset[[#This Row],[Downloads]],"Cr+","")*100,SUBSTITUTE(H46,"L+","")*1)</f>
        <v>1000</v>
      </c>
      <c r="K46" s="3" t="str">
        <f>SUBSTITUTE(Dataset[[#This Row],[Rated for]],"+","")</f>
        <v>12</v>
      </c>
      <c r="L46" s="3">
        <f>IFERROR(SUBSTITUTE(Dataset[[#This Row],[Size]],"MB","")*1,0)</f>
        <v>101</v>
      </c>
      <c r="M46" s="7">
        <f>IFERROR(SUBSTITUTE(Dataset[[#This Row],[Reviews]],"L","")*1,IFERROR(SUBSTITUTE(Dataset[[#This Row],[Reviews]],"T","")*10000000,SUBSTITUTE(Dataset[[#This Row],[Reviews]],"Cr","")*100))</f>
        <v>11</v>
      </c>
    </row>
    <row r="47" spans="1:13" x14ac:dyDescent="0.25">
      <c r="A47">
        <v>46</v>
      </c>
      <c r="B47" s="8" t="s">
        <v>186</v>
      </c>
      <c r="C47" s="8" t="s">
        <v>96</v>
      </c>
      <c r="D47" s="8" t="s">
        <v>43</v>
      </c>
      <c r="E47" s="9" t="s">
        <v>39</v>
      </c>
      <c r="F47" s="10">
        <v>4.4000000000000004</v>
      </c>
      <c r="G47" s="9" t="s">
        <v>187</v>
      </c>
      <c r="H47" s="11" t="s">
        <v>24</v>
      </c>
      <c r="I47" s="10" t="s">
        <v>19</v>
      </c>
      <c r="J47" s="6">
        <f>IFERROR(SUBSTITUTE(Dataset[[#This Row],[Downloads]],"Cr+","")*100,SUBSTITUTE(H47,"L+","")*1)</f>
        <v>100</v>
      </c>
      <c r="K47" s="9" t="str">
        <f>SUBSTITUTE(Dataset[[#This Row],[Rated for]],"+","")</f>
        <v>3</v>
      </c>
      <c r="L47" s="3">
        <f>IFERROR(SUBSTITUTE(Dataset[[#This Row],[Size]],"MB","")*1,0)</f>
        <v>12</v>
      </c>
      <c r="M47" s="7">
        <f>IFERROR(SUBSTITUTE(Dataset[[#This Row],[Reviews]],"L","")*1,IFERROR(SUBSTITUTE(Dataset[[#This Row],[Reviews]],"T","")*10000000,SUBSTITUTE(Dataset[[#This Row],[Reviews]],"Cr","")*100))</f>
        <v>500000000</v>
      </c>
    </row>
    <row r="48" spans="1:13" x14ac:dyDescent="0.25">
      <c r="A48" s="1">
        <v>47</v>
      </c>
      <c r="B48" s="2" t="s">
        <v>188</v>
      </c>
      <c r="C48" s="2" t="s">
        <v>87</v>
      </c>
      <c r="D48" s="2" t="s">
        <v>26</v>
      </c>
      <c r="E48" s="3" t="s">
        <v>189</v>
      </c>
      <c r="F48" s="4">
        <v>3.9</v>
      </c>
      <c r="G48" s="3" t="s">
        <v>45</v>
      </c>
      <c r="H48" s="12" t="s">
        <v>29</v>
      </c>
      <c r="I48" s="4" t="s">
        <v>30</v>
      </c>
      <c r="J48" s="6">
        <f>IFERROR(SUBSTITUTE(Dataset[[#This Row],[Downloads]],"Cr+","")*100,SUBSTITUTE(H48,"L+","")*1)</f>
        <v>10000</v>
      </c>
      <c r="K48" s="3" t="str">
        <f>SUBSTITUTE(Dataset[[#This Row],[Rated for]],"+","")</f>
        <v>12</v>
      </c>
      <c r="L48" s="3">
        <f>IFERROR(SUBSTITUTE(Dataset[[#This Row],[Size]],"MB","")*1,0)</f>
        <v>1.6</v>
      </c>
      <c r="M48" s="7">
        <f>IFERROR(SUBSTITUTE(Dataset[[#This Row],[Reviews]],"L","")*1,IFERROR(SUBSTITUTE(Dataset[[#This Row],[Reviews]],"T","")*10000000,SUBSTITUTE(Dataset[[#This Row],[Reviews]],"Cr","")*100))</f>
        <v>200</v>
      </c>
    </row>
    <row r="49" spans="1:13" x14ac:dyDescent="0.25">
      <c r="A49">
        <v>48</v>
      </c>
      <c r="B49" s="8" t="s">
        <v>190</v>
      </c>
      <c r="C49" s="8" t="s">
        <v>191</v>
      </c>
      <c r="D49" s="8" t="s">
        <v>26</v>
      </c>
      <c r="E49" s="9" t="s">
        <v>88</v>
      </c>
      <c r="F49" s="10">
        <v>4.2</v>
      </c>
      <c r="G49" s="9" t="s">
        <v>66</v>
      </c>
      <c r="H49" s="11" t="s">
        <v>62</v>
      </c>
      <c r="I49" s="10" t="s">
        <v>30</v>
      </c>
      <c r="J49" s="6">
        <f>IFERROR(SUBSTITUTE(Dataset[[#This Row],[Downloads]],"Cr+","")*100,SUBSTITUTE(H49,"L+","")*1)</f>
        <v>500</v>
      </c>
      <c r="K49" s="9" t="str">
        <f>SUBSTITUTE(Dataset[[#This Row],[Rated for]],"+","")</f>
        <v>12</v>
      </c>
      <c r="L49" s="3">
        <f>IFERROR(SUBSTITUTE(Dataset[[#This Row],[Size]],"MB","")*1,0)</f>
        <v>51</v>
      </c>
      <c r="M49" s="7">
        <f>IFERROR(SUBSTITUTE(Dataset[[#This Row],[Reviews]],"L","")*1,IFERROR(SUBSTITUTE(Dataset[[#This Row],[Reviews]],"T","")*10000000,SUBSTITUTE(Dataset[[#This Row],[Reviews]],"Cr","")*100))</f>
        <v>2</v>
      </c>
    </row>
    <row r="50" spans="1:13" x14ac:dyDescent="0.25">
      <c r="A50" s="1">
        <v>49</v>
      </c>
      <c r="B50" s="2" t="s">
        <v>192</v>
      </c>
      <c r="C50" s="2" t="s">
        <v>32</v>
      </c>
      <c r="D50" s="2" t="s">
        <v>26</v>
      </c>
      <c r="E50" s="3" t="s">
        <v>193</v>
      </c>
      <c r="F50" s="4">
        <v>4.0999999999999996</v>
      </c>
      <c r="G50" s="3" t="s">
        <v>194</v>
      </c>
      <c r="H50" s="12" t="s">
        <v>18</v>
      </c>
      <c r="I50" s="4" t="s">
        <v>30</v>
      </c>
      <c r="J50" s="6">
        <f>IFERROR(SUBSTITUTE(Dataset[[#This Row],[Downloads]],"Cr+","")*100,SUBSTITUTE(H50,"L+","")*1)</f>
        <v>1000</v>
      </c>
      <c r="K50" s="3" t="str">
        <f>SUBSTITUTE(Dataset[[#This Row],[Rated for]],"+","")</f>
        <v>12</v>
      </c>
      <c r="L50" s="3">
        <f>IFERROR(SUBSTITUTE(Dataset[[#This Row],[Size]],"MB","")*1,0)</f>
        <v>53</v>
      </c>
      <c r="M50" s="7">
        <f>IFERROR(SUBSTITUTE(Dataset[[#This Row],[Reviews]],"L","")*1,IFERROR(SUBSTITUTE(Dataset[[#This Row],[Reviews]],"T","")*10000000,SUBSTITUTE(Dataset[[#This Row],[Reviews]],"Cr","")*100))</f>
        <v>8</v>
      </c>
    </row>
    <row r="51" spans="1:13" x14ac:dyDescent="0.25">
      <c r="A51">
        <v>50</v>
      </c>
      <c r="B51" s="8" t="s">
        <v>195</v>
      </c>
      <c r="C51" s="8" t="s">
        <v>196</v>
      </c>
      <c r="D51" s="8" t="s">
        <v>81</v>
      </c>
      <c r="E51" s="9" t="s">
        <v>144</v>
      </c>
      <c r="F51" s="10">
        <v>4.0999999999999996</v>
      </c>
      <c r="G51" s="9" t="s">
        <v>197</v>
      </c>
      <c r="H51" s="11" t="s">
        <v>24</v>
      </c>
      <c r="I51" s="10" t="s">
        <v>19</v>
      </c>
      <c r="J51" s="6">
        <f>IFERROR(SUBSTITUTE(Dataset[[#This Row],[Downloads]],"Cr+","")*100,SUBSTITUTE(H51,"L+","")*1)</f>
        <v>100</v>
      </c>
      <c r="K51" s="9" t="str">
        <f>SUBSTITUTE(Dataset[[#This Row],[Rated for]],"+","")</f>
        <v>3</v>
      </c>
      <c r="L51" s="3">
        <f>IFERROR(SUBSTITUTE(Dataset[[#This Row],[Size]],"MB","")*1,0)</f>
        <v>11</v>
      </c>
      <c r="M51" s="7">
        <f>IFERROR(SUBSTITUTE(Dataset[[#This Row],[Reviews]],"L","")*1,IFERROR(SUBSTITUTE(Dataset[[#This Row],[Reviews]],"T","")*10000000,SUBSTITUTE(Dataset[[#This Row],[Reviews]],"Cr","")*100))</f>
        <v>810000000</v>
      </c>
    </row>
    <row r="52" spans="1:13" x14ac:dyDescent="0.25">
      <c r="A52" s="1">
        <v>51</v>
      </c>
      <c r="B52" s="2" t="s">
        <v>198</v>
      </c>
      <c r="C52" s="2" t="s">
        <v>25</v>
      </c>
      <c r="D52" s="2" t="s">
        <v>26</v>
      </c>
      <c r="E52" s="3" t="s">
        <v>199</v>
      </c>
      <c r="F52" s="4">
        <v>4</v>
      </c>
      <c r="G52" s="3" t="s">
        <v>61</v>
      </c>
      <c r="H52" s="12" t="s">
        <v>18</v>
      </c>
      <c r="I52" s="4" t="s">
        <v>30</v>
      </c>
      <c r="J52" s="6">
        <f>IFERROR(SUBSTITUTE(Dataset[[#This Row],[Downloads]],"Cr+","")*100,SUBSTITUTE(H52,"L+","")*1)</f>
        <v>1000</v>
      </c>
      <c r="K52" s="3" t="str">
        <f>SUBSTITUTE(Dataset[[#This Row],[Rated for]],"+","")</f>
        <v>12</v>
      </c>
      <c r="L52" s="3">
        <f>IFERROR(SUBSTITUTE(Dataset[[#This Row],[Size]],"MB","")*1,0)</f>
        <v>2.1</v>
      </c>
      <c r="M52" s="7">
        <f>IFERROR(SUBSTITUTE(Dataset[[#This Row],[Reviews]],"L","")*1,IFERROR(SUBSTITUTE(Dataset[[#This Row],[Reviews]],"T","")*10000000,SUBSTITUTE(Dataset[[#This Row],[Reviews]],"Cr","")*100))</f>
        <v>4</v>
      </c>
    </row>
    <row r="53" spans="1:13" x14ac:dyDescent="0.25">
      <c r="A53">
        <v>52</v>
      </c>
      <c r="B53" s="8" t="s">
        <v>200</v>
      </c>
      <c r="C53" s="8" t="s">
        <v>201</v>
      </c>
      <c r="D53" s="8" t="s">
        <v>38</v>
      </c>
      <c r="E53" s="9" t="s">
        <v>39</v>
      </c>
      <c r="F53" s="10">
        <v>3.7</v>
      </c>
      <c r="G53" s="9" t="s">
        <v>202</v>
      </c>
      <c r="H53" s="11" t="s">
        <v>62</v>
      </c>
      <c r="I53" s="10" t="s">
        <v>19</v>
      </c>
      <c r="J53" s="6">
        <f>IFERROR(SUBSTITUTE(Dataset[[#This Row],[Downloads]],"Cr+","")*100,SUBSTITUTE(H53,"L+","")*1)</f>
        <v>500</v>
      </c>
      <c r="K53" s="9" t="str">
        <f>SUBSTITUTE(Dataset[[#This Row],[Rated for]],"+","")</f>
        <v>3</v>
      </c>
      <c r="L53" s="3">
        <f>IFERROR(SUBSTITUTE(Dataset[[#This Row],[Size]],"MB","")*1,0)</f>
        <v>12</v>
      </c>
      <c r="M53" s="7">
        <f>IFERROR(SUBSTITUTE(Dataset[[#This Row],[Reviews]],"L","")*1,IFERROR(SUBSTITUTE(Dataset[[#This Row],[Reviews]],"T","")*10000000,SUBSTITUTE(Dataset[[#This Row],[Reviews]],"Cr","")*100))</f>
        <v>230000000</v>
      </c>
    </row>
    <row r="54" spans="1:13" x14ac:dyDescent="0.25">
      <c r="A54" s="1">
        <v>53</v>
      </c>
      <c r="B54" s="2" t="s">
        <v>203</v>
      </c>
      <c r="C54" s="2" t="s">
        <v>204</v>
      </c>
      <c r="D54" s="2" t="s">
        <v>38</v>
      </c>
      <c r="E54" s="3" t="s">
        <v>16</v>
      </c>
      <c r="F54" s="4">
        <v>3.8</v>
      </c>
      <c r="G54" s="3" t="s">
        <v>205</v>
      </c>
      <c r="H54" s="12" t="s">
        <v>24</v>
      </c>
      <c r="I54" s="4" t="s">
        <v>19</v>
      </c>
      <c r="J54" s="6">
        <f>IFERROR(SUBSTITUTE(Dataset[[#This Row],[Downloads]],"Cr+","")*100,SUBSTITUTE(H54,"L+","")*1)</f>
        <v>100</v>
      </c>
      <c r="K54" s="3" t="str">
        <f>SUBSTITUTE(Dataset[[#This Row],[Rated for]],"+","")</f>
        <v>3</v>
      </c>
      <c r="L54" s="3">
        <f>IFERROR(SUBSTITUTE(Dataset[[#This Row],[Size]],"MB","")*1,0)</f>
        <v>15</v>
      </c>
      <c r="M54" s="7">
        <f>IFERROR(SUBSTITUTE(Dataset[[#This Row],[Reviews]],"L","")*1,IFERROR(SUBSTITUTE(Dataset[[#This Row],[Reviews]],"T","")*10000000,SUBSTITUTE(Dataset[[#This Row],[Reviews]],"Cr","")*100))</f>
        <v>550000000</v>
      </c>
    </row>
    <row r="55" spans="1:13" x14ac:dyDescent="0.25">
      <c r="A55">
        <v>54</v>
      </c>
      <c r="B55" s="8" t="s">
        <v>206</v>
      </c>
      <c r="C55" s="8" t="s">
        <v>207</v>
      </c>
      <c r="D55" s="8" t="s">
        <v>38</v>
      </c>
      <c r="E55" s="9" t="s">
        <v>208</v>
      </c>
      <c r="F55" s="10">
        <v>4.3</v>
      </c>
      <c r="G55" s="9" t="s">
        <v>209</v>
      </c>
      <c r="H55" s="11" t="s">
        <v>24</v>
      </c>
      <c r="I55" s="10" t="s">
        <v>19</v>
      </c>
      <c r="J55" s="6">
        <f>IFERROR(SUBSTITUTE(Dataset[[#This Row],[Downloads]],"Cr+","")*100,SUBSTITUTE(H55,"L+","")*1)</f>
        <v>100</v>
      </c>
      <c r="K55" s="9" t="str">
        <f>SUBSTITUTE(Dataset[[#This Row],[Rated for]],"+","")</f>
        <v>3</v>
      </c>
      <c r="L55" s="3">
        <f>IFERROR(SUBSTITUTE(Dataset[[#This Row],[Size]],"MB","")*1,0)</f>
        <v>34</v>
      </c>
      <c r="M55" s="7">
        <f>IFERROR(SUBSTITUTE(Dataset[[#This Row],[Reviews]],"L","")*1,IFERROR(SUBSTITUTE(Dataset[[#This Row],[Reviews]],"T","")*10000000,SUBSTITUTE(Dataset[[#This Row],[Reviews]],"Cr","")*100))</f>
        <v>870000000</v>
      </c>
    </row>
    <row r="56" spans="1:13" x14ac:dyDescent="0.25">
      <c r="A56" s="1">
        <v>55</v>
      </c>
      <c r="B56" s="2" t="s">
        <v>210</v>
      </c>
      <c r="C56" s="2" t="s">
        <v>211</v>
      </c>
      <c r="D56" s="2" t="s">
        <v>26</v>
      </c>
      <c r="E56" s="3" t="s">
        <v>111</v>
      </c>
      <c r="F56" s="4">
        <v>4.3</v>
      </c>
      <c r="G56" s="3" t="s">
        <v>121</v>
      </c>
      <c r="H56" s="12" t="s">
        <v>18</v>
      </c>
      <c r="I56" s="4" t="s">
        <v>19</v>
      </c>
      <c r="J56" s="6">
        <f>IFERROR(SUBSTITUTE(Dataset[[#This Row],[Downloads]],"Cr+","")*100,SUBSTITUTE(H56,"L+","")*1)</f>
        <v>1000</v>
      </c>
      <c r="K56" s="3" t="str">
        <f>SUBSTITUTE(Dataset[[#This Row],[Rated for]],"+","")</f>
        <v>3</v>
      </c>
      <c r="L56" s="3">
        <f>IFERROR(SUBSTITUTE(Dataset[[#This Row],[Size]],"MB","")*1,0)</f>
        <v>23</v>
      </c>
      <c r="M56" s="7">
        <f>IFERROR(SUBSTITUTE(Dataset[[#This Row],[Reviews]],"L","")*1,IFERROR(SUBSTITUTE(Dataset[[#This Row],[Reviews]],"T","")*10000000,SUBSTITUTE(Dataset[[#This Row],[Reviews]],"Cr","")*100))</f>
        <v>7</v>
      </c>
    </row>
    <row r="57" spans="1:13" x14ac:dyDescent="0.25">
      <c r="A57">
        <v>56</v>
      </c>
      <c r="B57" s="8" t="s">
        <v>212</v>
      </c>
      <c r="C57" s="8" t="s">
        <v>37</v>
      </c>
      <c r="D57" s="8" t="s">
        <v>38</v>
      </c>
      <c r="E57" s="9" t="s">
        <v>149</v>
      </c>
      <c r="F57" s="10">
        <v>4.3</v>
      </c>
      <c r="G57" s="9" t="s">
        <v>213</v>
      </c>
      <c r="H57" s="11" t="s">
        <v>159</v>
      </c>
      <c r="I57" s="10" t="s">
        <v>19</v>
      </c>
      <c r="J57" s="6">
        <f>IFERROR(SUBSTITUTE(Dataset[[#This Row],[Downloads]],"Cr+","")*100,SUBSTITUTE(H57,"L+","")*1)</f>
        <v>50</v>
      </c>
      <c r="K57" s="9" t="str">
        <f>SUBSTITUTE(Dataset[[#This Row],[Rated for]],"+","")</f>
        <v>3</v>
      </c>
      <c r="L57" s="3">
        <f>IFERROR(SUBSTITUTE(Dataset[[#This Row],[Size]],"MB","")*1,0)</f>
        <v>13</v>
      </c>
      <c r="M57" s="7">
        <f>IFERROR(SUBSTITUTE(Dataset[[#This Row],[Reviews]],"L","")*1,IFERROR(SUBSTITUTE(Dataset[[#This Row],[Reviews]],"T","")*10000000,SUBSTITUTE(Dataset[[#This Row],[Reviews]],"Cr","")*100))</f>
        <v>220000000</v>
      </c>
    </row>
    <row r="58" spans="1:13" x14ac:dyDescent="0.25">
      <c r="A58" s="1">
        <v>57</v>
      </c>
      <c r="B58" s="2" t="s">
        <v>214</v>
      </c>
      <c r="C58" s="2" t="s">
        <v>215</v>
      </c>
      <c r="D58" s="2" t="s">
        <v>100</v>
      </c>
      <c r="E58" s="3" t="s">
        <v>216</v>
      </c>
      <c r="F58" s="4">
        <v>4.5999999999999996</v>
      </c>
      <c r="G58" s="3" t="s">
        <v>124</v>
      </c>
      <c r="H58" s="12" t="s">
        <v>18</v>
      </c>
      <c r="I58" s="4" t="s">
        <v>30</v>
      </c>
      <c r="J58" s="6">
        <f>IFERROR(SUBSTITUTE(Dataset[[#This Row],[Downloads]],"Cr+","")*100,SUBSTITUTE(H58,"L+","")*1)</f>
        <v>1000</v>
      </c>
      <c r="K58" s="3" t="str">
        <f>SUBSTITUTE(Dataset[[#This Row],[Rated for]],"+","")</f>
        <v>12</v>
      </c>
      <c r="L58" s="3">
        <f>IFERROR(SUBSTITUTE(Dataset[[#This Row],[Size]],"MB","")*1,0)</f>
        <v>48</v>
      </c>
      <c r="M58" s="7">
        <f>IFERROR(SUBSTITUTE(Dataset[[#This Row],[Reviews]],"L","")*1,IFERROR(SUBSTITUTE(Dataset[[#This Row],[Reviews]],"T","")*10000000,SUBSTITUTE(Dataset[[#This Row],[Reviews]],"Cr","")*100))</f>
        <v>14</v>
      </c>
    </row>
    <row r="59" spans="1:13" x14ac:dyDescent="0.25">
      <c r="A59">
        <v>58</v>
      </c>
      <c r="B59" s="8" t="s">
        <v>217</v>
      </c>
      <c r="C59" s="8" t="s">
        <v>217</v>
      </c>
      <c r="D59" s="8" t="s">
        <v>38</v>
      </c>
      <c r="E59" s="9" t="s">
        <v>218</v>
      </c>
      <c r="F59" s="10">
        <v>3.7</v>
      </c>
      <c r="G59" s="9" t="s">
        <v>158</v>
      </c>
      <c r="H59" s="11" t="s">
        <v>182</v>
      </c>
      <c r="I59" s="10" t="s">
        <v>19</v>
      </c>
      <c r="J59" s="6">
        <f>IFERROR(SUBSTITUTE(Dataset[[#This Row],[Downloads]],"Cr+","")*100,SUBSTITUTE(H59,"L+","")*1)</f>
        <v>10</v>
      </c>
      <c r="K59" s="9" t="str">
        <f>SUBSTITUTE(Dataset[[#This Row],[Rated for]],"+","")</f>
        <v>3</v>
      </c>
      <c r="L59" s="3">
        <f>IFERROR(SUBSTITUTE(Dataset[[#This Row],[Size]],"MB","")*1,0)</f>
        <v>7</v>
      </c>
      <c r="M59" s="7">
        <f>IFERROR(SUBSTITUTE(Dataset[[#This Row],[Reviews]],"L","")*1,IFERROR(SUBSTITUTE(Dataset[[#This Row],[Reviews]],"T","")*10000000,SUBSTITUTE(Dataset[[#This Row],[Reviews]],"Cr","")*100))</f>
        <v>50000000</v>
      </c>
    </row>
    <row r="60" spans="1:13" x14ac:dyDescent="0.25">
      <c r="A60" s="1">
        <v>59</v>
      </c>
      <c r="B60" s="2" t="s">
        <v>219</v>
      </c>
      <c r="C60" s="2" t="s">
        <v>220</v>
      </c>
      <c r="D60" s="2" t="s">
        <v>221</v>
      </c>
      <c r="E60" s="3" t="s">
        <v>222</v>
      </c>
      <c r="F60" s="4">
        <v>4.5999999999999996</v>
      </c>
      <c r="G60" s="3" t="s">
        <v>35</v>
      </c>
      <c r="H60" s="12" t="s">
        <v>18</v>
      </c>
      <c r="I60" s="4" t="s">
        <v>19</v>
      </c>
      <c r="J60" s="6">
        <f>IFERROR(SUBSTITUTE(Dataset[[#This Row],[Downloads]],"Cr+","")*100,SUBSTITUTE(H60,"L+","")*1)</f>
        <v>1000</v>
      </c>
      <c r="K60" s="3" t="str">
        <f>SUBSTITUTE(Dataset[[#This Row],[Rated for]],"+","")</f>
        <v>3</v>
      </c>
      <c r="L60" s="3">
        <f>IFERROR(SUBSTITUTE(Dataset[[#This Row],[Size]],"MB","")*1,0)</f>
        <v>52</v>
      </c>
      <c r="M60" s="7">
        <f>IFERROR(SUBSTITUTE(Dataset[[#This Row],[Reviews]],"L","")*1,IFERROR(SUBSTITUTE(Dataset[[#This Row],[Reviews]],"T","")*10000000,SUBSTITUTE(Dataset[[#This Row],[Reviews]],"Cr","")*100))</f>
        <v>100</v>
      </c>
    </row>
    <row r="61" spans="1:13" x14ac:dyDescent="0.25">
      <c r="A61">
        <v>60</v>
      </c>
      <c r="B61" s="8" t="s">
        <v>223</v>
      </c>
      <c r="C61" s="8" t="s">
        <v>224</v>
      </c>
      <c r="D61" s="8" t="s">
        <v>221</v>
      </c>
      <c r="E61" s="9" t="s">
        <v>225</v>
      </c>
      <c r="F61" s="10">
        <v>4.0999999999999996</v>
      </c>
      <c r="G61" s="9" t="s">
        <v>226</v>
      </c>
      <c r="H61" s="11" t="s">
        <v>159</v>
      </c>
      <c r="I61" s="10" t="s">
        <v>30</v>
      </c>
      <c r="J61" s="6">
        <f>IFERROR(SUBSTITUTE(Dataset[[#This Row],[Downloads]],"Cr+","")*100,SUBSTITUTE(H61,"L+","")*1)</f>
        <v>50</v>
      </c>
      <c r="K61" s="9" t="str">
        <f>SUBSTITUTE(Dataset[[#This Row],[Rated for]],"+","")</f>
        <v>12</v>
      </c>
      <c r="L61" s="3">
        <f>IFERROR(SUBSTITUTE(Dataset[[#This Row],[Size]],"MB","")*1,0)</f>
        <v>88</v>
      </c>
      <c r="M61" s="7">
        <f>IFERROR(SUBSTITUTE(Dataset[[#This Row],[Reviews]],"L","")*1,IFERROR(SUBSTITUTE(Dataset[[#This Row],[Reviews]],"T","")*10000000,SUBSTITUTE(Dataset[[#This Row],[Reviews]],"Cr","")*100))</f>
        <v>250000000</v>
      </c>
    </row>
    <row r="62" spans="1:13" x14ac:dyDescent="0.25">
      <c r="A62" s="1">
        <v>61</v>
      </c>
      <c r="B62" s="2" t="s">
        <v>227</v>
      </c>
      <c r="C62" s="2" t="s">
        <v>228</v>
      </c>
      <c r="D62" s="2" t="s">
        <v>221</v>
      </c>
      <c r="E62" s="3" t="s">
        <v>229</v>
      </c>
      <c r="F62" s="4">
        <v>4.3</v>
      </c>
      <c r="G62" s="3" t="s">
        <v>230</v>
      </c>
      <c r="H62" s="12" t="s">
        <v>24</v>
      </c>
      <c r="I62" s="4" t="s">
        <v>19</v>
      </c>
      <c r="J62" s="6">
        <f>IFERROR(SUBSTITUTE(Dataset[[#This Row],[Downloads]],"Cr+","")*100,SUBSTITUTE(H62,"L+","")*1)</f>
        <v>100</v>
      </c>
      <c r="K62" s="3" t="str">
        <f>SUBSTITUTE(Dataset[[#This Row],[Rated for]],"+","")</f>
        <v>3</v>
      </c>
      <c r="L62" s="3">
        <f>IFERROR(SUBSTITUTE(Dataset[[#This Row],[Size]],"MB","")*1,0)</f>
        <v>24</v>
      </c>
      <c r="M62" s="7">
        <f>IFERROR(SUBSTITUTE(Dataset[[#This Row],[Reviews]],"L","")*1,IFERROR(SUBSTITUTE(Dataset[[#This Row],[Reviews]],"T","")*10000000,SUBSTITUTE(Dataset[[#This Row],[Reviews]],"Cr","")*100))</f>
        <v>3</v>
      </c>
    </row>
    <row r="63" spans="1:13" x14ac:dyDescent="0.25">
      <c r="A63">
        <v>62</v>
      </c>
      <c r="B63" s="8" t="s">
        <v>231</v>
      </c>
      <c r="C63" s="8" t="s">
        <v>232</v>
      </c>
      <c r="D63" s="8" t="s">
        <v>43</v>
      </c>
      <c r="E63" s="9" t="s">
        <v>57</v>
      </c>
      <c r="F63" s="10">
        <v>4.2</v>
      </c>
      <c r="G63" s="9" t="s">
        <v>23</v>
      </c>
      <c r="H63" s="11" t="s">
        <v>24</v>
      </c>
      <c r="I63" s="10" t="s">
        <v>19</v>
      </c>
      <c r="J63" s="6">
        <f>IFERROR(SUBSTITUTE(Dataset[[#This Row],[Downloads]],"Cr+","")*100,SUBSTITUTE(H63,"L+","")*1)</f>
        <v>100</v>
      </c>
      <c r="K63" s="9" t="str">
        <f>SUBSTITUTE(Dataset[[#This Row],[Rated for]],"+","")</f>
        <v>3</v>
      </c>
      <c r="L63" s="3">
        <f>IFERROR(SUBSTITUTE(Dataset[[#This Row],[Size]],"MB","")*1,0)</f>
        <v>28</v>
      </c>
      <c r="M63" s="7">
        <f>IFERROR(SUBSTITUTE(Dataset[[#This Row],[Reviews]],"L","")*1,IFERROR(SUBSTITUTE(Dataset[[#This Row],[Reviews]],"T","")*10000000,SUBSTITUTE(Dataset[[#This Row],[Reviews]],"Cr","")*100))</f>
        <v>760000000</v>
      </c>
    </row>
    <row r="64" spans="1:13" x14ac:dyDescent="0.25">
      <c r="A64" s="1">
        <v>63</v>
      </c>
      <c r="B64" s="2" t="s">
        <v>233</v>
      </c>
      <c r="C64" s="2" t="s">
        <v>234</v>
      </c>
      <c r="D64" s="2" t="s">
        <v>33</v>
      </c>
      <c r="E64" s="3" t="s">
        <v>157</v>
      </c>
      <c r="F64" s="4">
        <v>4.4000000000000004</v>
      </c>
      <c r="G64" s="3" t="s">
        <v>235</v>
      </c>
      <c r="H64" s="12" t="s">
        <v>18</v>
      </c>
      <c r="I64" s="4" t="s">
        <v>19</v>
      </c>
      <c r="J64" s="6">
        <f>IFERROR(SUBSTITUTE(Dataset[[#This Row],[Downloads]],"Cr+","")*100,SUBSTITUTE(H64,"L+","")*1)</f>
        <v>1000</v>
      </c>
      <c r="K64" s="3" t="str">
        <f>SUBSTITUTE(Dataset[[#This Row],[Rated for]],"+","")</f>
        <v>3</v>
      </c>
      <c r="L64" s="3">
        <f>IFERROR(SUBSTITUTE(Dataset[[#This Row],[Size]],"MB","")*1,0)</f>
        <v>66</v>
      </c>
      <c r="M64" s="7">
        <f>IFERROR(SUBSTITUTE(Dataset[[#This Row],[Reviews]],"L","")*1,IFERROR(SUBSTITUTE(Dataset[[#This Row],[Reviews]],"T","")*10000000,SUBSTITUTE(Dataset[[#This Row],[Reviews]],"Cr","")*100))</f>
        <v>47</v>
      </c>
    </row>
    <row r="65" spans="1:13" x14ac:dyDescent="0.25">
      <c r="A65">
        <v>64</v>
      </c>
      <c r="B65" s="8" t="s">
        <v>236</v>
      </c>
      <c r="C65" s="8" t="s">
        <v>237</v>
      </c>
      <c r="D65" s="8" t="s">
        <v>238</v>
      </c>
      <c r="E65" s="9" t="s">
        <v>239</v>
      </c>
      <c r="F65" s="10">
        <v>4.4000000000000004</v>
      </c>
      <c r="G65" s="9" t="s">
        <v>240</v>
      </c>
      <c r="H65" s="11" t="s">
        <v>18</v>
      </c>
      <c r="I65" s="10" t="s">
        <v>19</v>
      </c>
      <c r="J65" s="6">
        <f>IFERROR(SUBSTITUTE(Dataset[[#This Row],[Downloads]],"Cr+","")*100,SUBSTITUTE(H65,"L+","")*1)</f>
        <v>1000</v>
      </c>
      <c r="K65" s="9" t="str">
        <f>SUBSTITUTE(Dataset[[#This Row],[Rated for]],"+","")</f>
        <v>3</v>
      </c>
      <c r="L65" s="3">
        <f>IFERROR(SUBSTITUTE(Dataset[[#This Row],[Size]],"MB","")*1,0)</f>
        <v>10</v>
      </c>
      <c r="M65" s="7">
        <f>IFERROR(SUBSTITUTE(Dataset[[#This Row],[Reviews]],"L","")*1,IFERROR(SUBSTITUTE(Dataset[[#This Row],[Reviews]],"T","")*10000000,SUBSTITUTE(Dataset[[#This Row],[Reviews]],"Cr","")*100))</f>
        <v>28</v>
      </c>
    </row>
    <row r="66" spans="1:13" x14ac:dyDescent="0.25">
      <c r="A66" s="1">
        <v>65</v>
      </c>
      <c r="B66" s="2" t="s">
        <v>241</v>
      </c>
      <c r="C66" s="2" t="s">
        <v>87</v>
      </c>
      <c r="D66" s="2" t="s">
        <v>43</v>
      </c>
      <c r="E66" s="3" t="s">
        <v>60</v>
      </c>
      <c r="F66" s="4">
        <v>4.2</v>
      </c>
      <c r="G66" s="3" t="s">
        <v>242</v>
      </c>
      <c r="H66" s="12" t="s">
        <v>90</v>
      </c>
      <c r="I66" s="4" t="s">
        <v>30</v>
      </c>
      <c r="J66" s="6">
        <f>IFERROR(SUBSTITUTE(Dataset[[#This Row],[Downloads]],"Cr+","")*100,SUBSTITUTE(H66,"L+","")*1)</f>
        <v>50000</v>
      </c>
      <c r="K66" s="3" t="str">
        <f>SUBSTITUTE(Dataset[[#This Row],[Rated for]],"+","")</f>
        <v>12</v>
      </c>
      <c r="L66" s="3">
        <f>IFERROR(SUBSTITUTE(Dataset[[#This Row],[Size]],"MB","")*1,0)</f>
        <v>56</v>
      </c>
      <c r="M66" s="7">
        <f>IFERROR(SUBSTITUTE(Dataset[[#This Row],[Reviews]],"L","")*1,IFERROR(SUBSTITUTE(Dataset[[#This Row],[Reviews]],"T","")*10000000,SUBSTITUTE(Dataset[[#This Row],[Reviews]],"Cr","")*100))</f>
        <v>800</v>
      </c>
    </row>
    <row r="67" spans="1:13" x14ac:dyDescent="0.25">
      <c r="A67">
        <v>66</v>
      </c>
      <c r="B67" s="8" t="s">
        <v>243</v>
      </c>
      <c r="C67" s="8" t="s">
        <v>244</v>
      </c>
      <c r="D67" s="8" t="s">
        <v>105</v>
      </c>
      <c r="E67" s="9" t="s">
        <v>245</v>
      </c>
      <c r="F67" s="10">
        <v>4</v>
      </c>
      <c r="G67" s="9" t="s">
        <v>194</v>
      </c>
      <c r="H67" s="11" t="s">
        <v>18</v>
      </c>
      <c r="I67" s="10" t="s">
        <v>30</v>
      </c>
      <c r="J67" s="6">
        <f>IFERROR(SUBSTITUTE(Dataset[[#This Row],[Downloads]],"Cr+","")*100,SUBSTITUTE(H67,"L+","")*1)</f>
        <v>1000</v>
      </c>
      <c r="K67" s="9" t="str">
        <f>SUBSTITUTE(Dataset[[#This Row],[Rated for]],"+","")</f>
        <v>12</v>
      </c>
      <c r="L67" s="3">
        <f>IFERROR(SUBSTITUTE(Dataset[[#This Row],[Size]],"MB","")*1,0)</f>
        <v>25</v>
      </c>
      <c r="M67" s="7">
        <f>IFERROR(SUBSTITUTE(Dataset[[#This Row],[Reviews]],"L","")*1,IFERROR(SUBSTITUTE(Dataset[[#This Row],[Reviews]],"T","")*10000000,SUBSTITUTE(Dataset[[#This Row],[Reviews]],"Cr","")*100))</f>
        <v>8</v>
      </c>
    </row>
    <row r="68" spans="1:13" x14ac:dyDescent="0.25">
      <c r="A68" s="1">
        <v>67</v>
      </c>
      <c r="B68" s="2" t="s">
        <v>246</v>
      </c>
      <c r="C68" s="2" t="s">
        <v>247</v>
      </c>
      <c r="D68" s="2" t="s">
        <v>15</v>
      </c>
      <c r="E68" s="3" t="s">
        <v>141</v>
      </c>
      <c r="F68" s="4">
        <v>4.0999999999999996</v>
      </c>
      <c r="G68" s="3" t="s">
        <v>128</v>
      </c>
      <c r="H68" s="12" t="s">
        <v>24</v>
      </c>
      <c r="I68" s="4" t="s">
        <v>19</v>
      </c>
      <c r="J68" s="6">
        <f>IFERROR(SUBSTITUTE(Dataset[[#This Row],[Downloads]],"Cr+","")*100,SUBSTITUTE(H68,"L+","")*1)</f>
        <v>100</v>
      </c>
      <c r="K68" s="3" t="str">
        <f>SUBSTITUTE(Dataset[[#This Row],[Rated for]],"+","")</f>
        <v>3</v>
      </c>
      <c r="L68" s="3">
        <f>IFERROR(SUBSTITUTE(Dataset[[#This Row],[Size]],"MB","")*1,0)</f>
        <v>21</v>
      </c>
      <c r="M68" s="7">
        <f>IFERROR(SUBSTITUTE(Dataset[[#This Row],[Reviews]],"L","")*1,IFERROR(SUBSTITUTE(Dataset[[#This Row],[Reviews]],"T","")*10000000,SUBSTITUTE(Dataset[[#This Row],[Reviews]],"Cr","")*100))</f>
        <v>1</v>
      </c>
    </row>
    <row r="69" spans="1:13" x14ac:dyDescent="0.25">
      <c r="A69">
        <v>68</v>
      </c>
      <c r="B69" s="8" t="s">
        <v>248</v>
      </c>
      <c r="C69" s="8" t="s">
        <v>80</v>
      </c>
      <c r="D69" s="8" t="s">
        <v>105</v>
      </c>
      <c r="E69" s="9" t="s">
        <v>120</v>
      </c>
      <c r="F69" s="10">
        <v>4</v>
      </c>
      <c r="G69" s="9" t="s">
        <v>134</v>
      </c>
      <c r="H69" s="11" t="s">
        <v>18</v>
      </c>
      <c r="I69" s="10" t="s">
        <v>19</v>
      </c>
      <c r="J69" s="6">
        <f>IFERROR(SUBSTITUTE(Dataset[[#This Row],[Downloads]],"Cr+","")*100,SUBSTITUTE(H69,"L+","")*1)</f>
        <v>1000</v>
      </c>
      <c r="K69" s="9" t="str">
        <f>SUBSTITUTE(Dataset[[#This Row],[Rated for]],"+","")</f>
        <v>3</v>
      </c>
      <c r="L69" s="3">
        <f>IFERROR(SUBSTITUTE(Dataset[[#This Row],[Size]],"MB","")*1,0)</f>
        <v>16</v>
      </c>
      <c r="M69" s="7">
        <f>IFERROR(SUBSTITUTE(Dataset[[#This Row],[Reviews]],"L","")*1,IFERROR(SUBSTITUTE(Dataset[[#This Row],[Reviews]],"T","")*10000000,SUBSTITUTE(Dataset[[#This Row],[Reviews]],"Cr","")*100))</f>
        <v>35</v>
      </c>
    </row>
    <row r="70" spans="1:13" x14ac:dyDescent="0.25">
      <c r="A70" s="1">
        <v>69</v>
      </c>
      <c r="B70" s="2" t="s">
        <v>249</v>
      </c>
      <c r="C70" s="2" t="s">
        <v>250</v>
      </c>
      <c r="D70" s="2" t="s">
        <v>33</v>
      </c>
      <c r="E70" s="3" t="s">
        <v>251</v>
      </c>
      <c r="F70" s="4">
        <v>4.5</v>
      </c>
      <c r="G70" s="3" t="s">
        <v>252</v>
      </c>
      <c r="H70" s="12" t="s">
        <v>62</v>
      </c>
      <c r="I70" s="4" t="s">
        <v>30</v>
      </c>
      <c r="J70" s="6">
        <f>IFERROR(SUBSTITUTE(Dataset[[#This Row],[Downloads]],"Cr+","")*100,SUBSTITUTE(H70,"L+","")*1)</f>
        <v>500</v>
      </c>
      <c r="K70" s="3" t="str">
        <f>SUBSTITUTE(Dataset[[#This Row],[Rated for]],"+","")</f>
        <v>12</v>
      </c>
      <c r="L70" s="3">
        <f>IFERROR(SUBSTITUTE(Dataset[[#This Row],[Size]],"MB","")*1,0)</f>
        <v>125</v>
      </c>
      <c r="M70" s="7">
        <f>IFERROR(SUBSTITUTE(Dataset[[#This Row],[Reviews]],"L","")*1,IFERROR(SUBSTITUTE(Dataset[[#This Row],[Reviews]],"T","")*10000000,SUBSTITUTE(Dataset[[#This Row],[Reviews]],"Cr","")*100))</f>
        <v>13</v>
      </c>
    </row>
    <row r="71" spans="1:13" x14ac:dyDescent="0.25">
      <c r="A71">
        <v>70</v>
      </c>
      <c r="B71" s="8" t="s">
        <v>253</v>
      </c>
      <c r="C71" s="8" t="s">
        <v>156</v>
      </c>
      <c r="D71" s="8" t="s">
        <v>81</v>
      </c>
      <c r="E71" s="9" t="s">
        <v>239</v>
      </c>
      <c r="F71" s="10">
        <v>3.5</v>
      </c>
      <c r="G71" s="9" t="s">
        <v>181</v>
      </c>
      <c r="H71" s="11" t="s">
        <v>159</v>
      </c>
      <c r="I71" s="10" t="s">
        <v>19</v>
      </c>
      <c r="J71" s="6">
        <f>IFERROR(SUBSTITUTE(Dataset[[#This Row],[Downloads]],"Cr+","")*100,SUBSTITUTE(H71,"L+","")*1)</f>
        <v>50</v>
      </c>
      <c r="K71" s="9" t="str">
        <f>SUBSTITUTE(Dataset[[#This Row],[Rated for]],"+","")</f>
        <v>3</v>
      </c>
      <c r="L71" s="3">
        <f>IFERROR(SUBSTITUTE(Dataset[[#This Row],[Size]],"MB","")*1,0)</f>
        <v>10</v>
      </c>
      <c r="M71" s="7">
        <f>IFERROR(SUBSTITUTE(Dataset[[#This Row],[Reviews]],"L","")*1,IFERROR(SUBSTITUTE(Dataset[[#This Row],[Reviews]],"T","")*10000000,SUBSTITUTE(Dataset[[#This Row],[Reviews]],"Cr","")*100))</f>
        <v>30000000</v>
      </c>
    </row>
    <row r="72" spans="1:13" x14ac:dyDescent="0.25">
      <c r="A72" s="1">
        <v>71</v>
      </c>
      <c r="B72" s="2" t="s">
        <v>254</v>
      </c>
      <c r="C72" s="2" t="s">
        <v>255</v>
      </c>
      <c r="D72" s="2" t="s">
        <v>43</v>
      </c>
      <c r="E72" s="3" t="s">
        <v>256</v>
      </c>
      <c r="F72" s="4">
        <v>4.5</v>
      </c>
      <c r="G72" s="3" t="s">
        <v>230</v>
      </c>
      <c r="H72" s="12" t="s">
        <v>24</v>
      </c>
      <c r="I72" s="4" t="s">
        <v>19</v>
      </c>
      <c r="J72" s="6">
        <f>IFERROR(SUBSTITUTE(Dataset[[#This Row],[Downloads]],"Cr+","")*100,SUBSTITUTE(H72,"L+","")*1)</f>
        <v>100</v>
      </c>
      <c r="K72" s="3" t="str">
        <f>SUBSTITUTE(Dataset[[#This Row],[Rated for]],"+","")</f>
        <v>3</v>
      </c>
      <c r="L72" s="3">
        <f>IFERROR(SUBSTITUTE(Dataset[[#This Row],[Size]],"MB","")*1,0)</f>
        <v>26</v>
      </c>
      <c r="M72" s="7">
        <f>IFERROR(SUBSTITUTE(Dataset[[#This Row],[Reviews]],"L","")*1,IFERROR(SUBSTITUTE(Dataset[[#This Row],[Reviews]],"T","")*10000000,SUBSTITUTE(Dataset[[#This Row],[Reviews]],"Cr","")*100))</f>
        <v>3</v>
      </c>
    </row>
    <row r="73" spans="1:13" x14ac:dyDescent="0.25">
      <c r="A73">
        <v>72</v>
      </c>
      <c r="B73" s="8" t="s">
        <v>257</v>
      </c>
      <c r="C73" s="8" t="s">
        <v>258</v>
      </c>
      <c r="D73" s="8" t="s">
        <v>38</v>
      </c>
      <c r="E73" s="9" t="s">
        <v>149</v>
      </c>
      <c r="F73" s="10">
        <v>4.0999999999999996</v>
      </c>
      <c r="G73" s="9" t="s">
        <v>259</v>
      </c>
      <c r="H73" s="11" t="s">
        <v>24</v>
      </c>
      <c r="I73" s="10" t="s">
        <v>19</v>
      </c>
      <c r="J73" s="6">
        <f>IFERROR(SUBSTITUTE(Dataset[[#This Row],[Downloads]],"Cr+","")*100,SUBSTITUTE(H73,"L+","")*1)</f>
        <v>100</v>
      </c>
      <c r="K73" s="9" t="str">
        <f>SUBSTITUTE(Dataset[[#This Row],[Rated for]],"+","")</f>
        <v>3</v>
      </c>
      <c r="L73" s="3">
        <f>IFERROR(SUBSTITUTE(Dataset[[#This Row],[Size]],"MB","")*1,0)</f>
        <v>13</v>
      </c>
      <c r="M73" s="7">
        <f>IFERROR(SUBSTITUTE(Dataset[[#This Row],[Reviews]],"L","")*1,IFERROR(SUBSTITUTE(Dataset[[#This Row],[Reviews]],"T","")*10000000,SUBSTITUTE(Dataset[[#This Row],[Reviews]],"Cr","")*100))</f>
        <v>520000000</v>
      </c>
    </row>
    <row r="74" spans="1:13" x14ac:dyDescent="0.25">
      <c r="A74" s="1">
        <v>73</v>
      </c>
      <c r="B74" s="2" t="s">
        <v>260</v>
      </c>
      <c r="C74" s="2" t="s">
        <v>261</v>
      </c>
      <c r="D74" s="2" t="s">
        <v>221</v>
      </c>
      <c r="E74" s="3" t="s">
        <v>169</v>
      </c>
      <c r="F74" s="4">
        <v>4.2</v>
      </c>
      <c r="G74" s="3" t="s">
        <v>35</v>
      </c>
      <c r="H74" s="12" t="s">
        <v>51</v>
      </c>
      <c r="I74" s="4" t="s">
        <v>30</v>
      </c>
      <c r="J74" s="6">
        <f>IFERROR(SUBSTITUTE(Dataset[[#This Row],[Downloads]],"Cr+","")*100,SUBSTITUTE(H74,"L+","")*1)</f>
        <v>5000</v>
      </c>
      <c r="K74" s="3" t="str">
        <f>SUBSTITUTE(Dataset[[#This Row],[Rated for]],"+","")</f>
        <v>12</v>
      </c>
      <c r="L74" s="3">
        <f>IFERROR(SUBSTITUTE(Dataset[[#This Row],[Size]],"MB","")*1,0)</f>
        <v>43</v>
      </c>
      <c r="M74" s="7">
        <f>IFERROR(SUBSTITUTE(Dataset[[#This Row],[Reviews]],"L","")*1,IFERROR(SUBSTITUTE(Dataset[[#This Row],[Reviews]],"T","")*10000000,SUBSTITUTE(Dataset[[#This Row],[Reviews]],"Cr","")*100))</f>
        <v>100</v>
      </c>
    </row>
    <row r="75" spans="1:13" x14ac:dyDescent="0.25">
      <c r="A75">
        <v>74</v>
      </c>
      <c r="B75" s="8" t="s">
        <v>262</v>
      </c>
      <c r="C75" s="8" t="s">
        <v>263</v>
      </c>
      <c r="D75" s="8" t="s">
        <v>15</v>
      </c>
      <c r="E75" s="9" t="s">
        <v>54</v>
      </c>
      <c r="F75" s="10">
        <v>4.5</v>
      </c>
      <c r="G75" s="9" t="s">
        <v>264</v>
      </c>
      <c r="H75" s="11" t="s">
        <v>18</v>
      </c>
      <c r="I75" s="10" t="s">
        <v>19</v>
      </c>
      <c r="J75" s="6">
        <f>IFERROR(SUBSTITUTE(Dataset[[#This Row],[Downloads]],"Cr+","")*100,SUBSTITUTE(H75,"L+","")*1)</f>
        <v>1000</v>
      </c>
      <c r="K75" s="9" t="str">
        <f>SUBSTITUTE(Dataset[[#This Row],[Rated for]],"+","")</f>
        <v>3</v>
      </c>
      <c r="L75" s="3">
        <f>IFERROR(SUBSTITUTE(Dataset[[#This Row],[Size]],"MB","")*1,0)</f>
        <v>18</v>
      </c>
      <c r="M75" s="7">
        <f>IFERROR(SUBSTITUTE(Dataset[[#This Row],[Reviews]],"L","")*1,IFERROR(SUBSTITUTE(Dataset[[#This Row],[Reviews]],"T","")*10000000,SUBSTITUTE(Dataset[[#This Row],[Reviews]],"Cr","")*100))</f>
        <v>23</v>
      </c>
    </row>
    <row r="76" spans="1:13" x14ac:dyDescent="0.25">
      <c r="A76" s="1">
        <v>75</v>
      </c>
      <c r="B76" s="2" t="s">
        <v>265</v>
      </c>
      <c r="C76" s="2" t="s">
        <v>266</v>
      </c>
      <c r="D76" s="2" t="s">
        <v>267</v>
      </c>
      <c r="E76" s="3" t="s">
        <v>141</v>
      </c>
      <c r="F76" s="4">
        <v>4.0999999999999996</v>
      </c>
      <c r="G76" s="3" t="s">
        <v>268</v>
      </c>
      <c r="H76" s="12" t="s">
        <v>18</v>
      </c>
      <c r="I76" s="4" t="s">
        <v>19</v>
      </c>
      <c r="J76" s="6">
        <f>IFERROR(SUBSTITUTE(Dataset[[#This Row],[Downloads]],"Cr+","")*100,SUBSTITUTE(H76,"L+","")*1)</f>
        <v>1000</v>
      </c>
      <c r="K76" s="3" t="str">
        <f>SUBSTITUTE(Dataset[[#This Row],[Rated for]],"+","")</f>
        <v>3</v>
      </c>
      <c r="L76" s="3">
        <f>IFERROR(SUBSTITUTE(Dataset[[#This Row],[Size]],"MB","")*1,0)</f>
        <v>21</v>
      </c>
      <c r="M76" s="7">
        <f>IFERROR(SUBSTITUTE(Dataset[[#This Row],[Reviews]],"L","")*1,IFERROR(SUBSTITUTE(Dataset[[#This Row],[Reviews]],"T","")*10000000,SUBSTITUTE(Dataset[[#This Row],[Reviews]],"Cr","")*100))</f>
        <v>60</v>
      </c>
    </row>
    <row r="77" spans="1:13" x14ac:dyDescent="0.25">
      <c r="A77">
        <v>76</v>
      </c>
      <c r="B77" s="8" t="s">
        <v>269</v>
      </c>
      <c r="C77" s="8" t="s">
        <v>270</v>
      </c>
      <c r="D77" s="8" t="s">
        <v>38</v>
      </c>
      <c r="E77" s="9" t="s">
        <v>16</v>
      </c>
      <c r="F77" s="10">
        <v>4.0999999999999996</v>
      </c>
      <c r="G77" s="9" t="s">
        <v>271</v>
      </c>
      <c r="H77" s="11" t="s">
        <v>159</v>
      </c>
      <c r="I77" s="10" t="s">
        <v>19</v>
      </c>
      <c r="J77" s="6">
        <f>IFERROR(SUBSTITUTE(Dataset[[#This Row],[Downloads]],"Cr+","")*100,SUBSTITUTE(H77,"L+","")*1)</f>
        <v>50</v>
      </c>
      <c r="K77" s="9" t="str">
        <f>SUBSTITUTE(Dataset[[#This Row],[Rated for]],"+","")</f>
        <v>3</v>
      </c>
      <c r="L77" s="3">
        <f>IFERROR(SUBSTITUTE(Dataset[[#This Row],[Size]],"MB","")*1,0)</f>
        <v>15</v>
      </c>
      <c r="M77" s="7">
        <f>IFERROR(SUBSTITUTE(Dataset[[#This Row],[Reviews]],"L","")*1,IFERROR(SUBSTITUTE(Dataset[[#This Row],[Reviews]],"T","")*10000000,SUBSTITUTE(Dataset[[#This Row],[Reviews]],"Cr","")*100))</f>
        <v>320000000</v>
      </c>
    </row>
    <row r="78" spans="1:13" x14ac:dyDescent="0.25">
      <c r="A78" s="1">
        <v>77</v>
      </c>
      <c r="B78" s="2" t="s">
        <v>272</v>
      </c>
      <c r="C78" s="2" t="s">
        <v>68</v>
      </c>
      <c r="D78" s="2" t="s">
        <v>38</v>
      </c>
      <c r="E78" s="3" t="s">
        <v>273</v>
      </c>
      <c r="F78" s="4">
        <v>4.4000000000000004</v>
      </c>
      <c r="G78" s="3" t="s">
        <v>274</v>
      </c>
      <c r="H78" s="12" t="s">
        <v>29</v>
      </c>
      <c r="I78" s="4" t="s">
        <v>19</v>
      </c>
      <c r="J78" s="6">
        <f>IFERROR(SUBSTITUTE(Dataset[[#This Row],[Downloads]],"Cr+","")*100,SUBSTITUTE(H78,"L+","")*1)</f>
        <v>10000</v>
      </c>
      <c r="K78" s="3" t="str">
        <f>SUBSTITUTE(Dataset[[#This Row],[Rated for]],"+","")</f>
        <v>3</v>
      </c>
      <c r="L78" s="3">
        <f>IFERROR(SUBSTITUTE(Dataset[[#This Row],[Size]],"MB","")*1,0)</f>
        <v>6.2</v>
      </c>
      <c r="M78" s="7">
        <f>IFERROR(SUBSTITUTE(Dataset[[#This Row],[Reviews]],"L","")*1,IFERROR(SUBSTITUTE(Dataset[[#This Row],[Reviews]],"T","")*10000000,SUBSTITUTE(Dataset[[#This Row],[Reviews]],"Cr","")*100))</f>
        <v>53</v>
      </c>
    </row>
    <row r="79" spans="1:13" x14ac:dyDescent="0.25">
      <c r="A79">
        <v>78</v>
      </c>
      <c r="B79" s="8" t="s">
        <v>275</v>
      </c>
      <c r="C79" s="8" t="s">
        <v>276</v>
      </c>
      <c r="D79" s="8" t="s">
        <v>100</v>
      </c>
      <c r="E79" s="9" t="s">
        <v>277</v>
      </c>
      <c r="F79" s="10">
        <v>4.2</v>
      </c>
      <c r="G79" s="9" t="s">
        <v>45</v>
      </c>
      <c r="H79" s="11" t="s">
        <v>29</v>
      </c>
      <c r="I79" s="10" t="s">
        <v>30</v>
      </c>
      <c r="J79" s="6">
        <f>IFERROR(SUBSTITUTE(Dataset[[#This Row],[Downloads]],"Cr+","")*100,SUBSTITUTE(H79,"L+","")*1)</f>
        <v>10000</v>
      </c>
      <c r="K79" s="9" t="str">
        <f>SUBSTITUTE(Dataset[[#This Row],[Rated for]],"+","")</f>
        <v>12</v>
      </c>
      <c r="L79" s="3">
        <f>IFERROR(SUBSTITUTE(Dataset[[#This Row],[Size]],"MB","")*1,0)</f>
        <v>27</v>
      </c>
      <c r="M79" s="7">
        <f>IFERROR(SUBSTITUTE(Dataset[[#This Row],[Reviews]],"L","")*1,IFERROR(SUBSTITUTE(Dataset[[#This Row],[Reviews]],"T","")*10000000,SUBSTITUTE(Dataset[[#This Row],[Reviews]],"Cr","")*100))</f>
        <v>200</v>
      </c>
    </row>
    <row r="80" spans="1:13" x14ac:dyDescent="0.25">
      <c r="A80" s="1">
        <v>79</v>
      </c>
      <c r="B80" s="2" t="s">
        <v>278</v>
      </c>
      <c r="C80" s="2" t="s">
        <v>279</v>
      </c>
      <c r="D80" s="2" t="s">
        <v>38</v>
      </c>
      <c r="E80" s="3" t="s">
        <v>239</v>
      </c>
      <c r="F80" s="4">
        <v>4.5999999999999996</v>
      </c>
      <c r="G80" s="3" t="s">
        <v>230</v>
      </c>
      <c r="H80" s="12" t="s">
        <v>62</v>
      </c>
      <c r="I80" s="4" t="s">
        <v>19</v>
      </c>
      <c r="J80" s="6">
        <f>IFERROR(SUBSTITUTE(Dataset[[#This Row],[Downloads]],"Cr+","")*100,SUBSTITUTE(H80,"L+","")*1)</f>
        <v>500</v>
      </c>
      <c r="K80" s="3" t="str">
        <f>SUBSTITUTE(Dataset[[#This Row],[Rated for]],"+","")</f>
        <v>3</v>
      </c>
      <c r="L80" s="3">
        <f>IFERROR(SUBSTITUTE(Dataset[[#This Row],[Size]],"MB","")*1,0)</f>
        <v>10</v>
      </c>
      <c r="M80" s="7">
        <f>IFERROR(SUBSTITUTE(Dataset[[#This Row],[Reviews]],"L","")*1,IFERROR(SUBSTITUTE(Dataset[[#This Row],[Reviews]],"T","")*10000000,SUBSTITUTE(Dataset[[#This Row],[Reviews]],"Cr","")*100))</f>
        <v>3</v>
      </c>
    </row>
    <row r="81" spans="1:13" x14ac:dyDescent="0.25">
      <c r="A81">
        <v>80</v>
      </c>
      <c r="B81" s="8" t="s">
        <v>280</v>
      </c>
      <c r="C81" s="8" t="s">
        <v>224</v>
      </c>
      <c r="D81" s="8" t="s">
        <v>33</v>
      </c>
      <c r="E81" s="9" t="s">
        <v>281</v>
      </c>
      <c r="F81" s="10">
        <v>4.3</v>
      </c>
      <c r="G81" s="9" t="s">
        <v>61</v>
      </c>
      <c r="H81" s="11" t="s">
        <v>62</v>
      </c>
      <c r="I81" s="10" t="s">
        <v>19</v>
      </c>
      <c r="J81" s="6">
        <f>IFERROR(SUBSTITUTE(Dataset[[#This Row],[Downloads]],"Cr+","")*100,SUBSTITUTE(H81,"L+","")*1)</f>
        <v>500</v>
      </c>
      <c r="K81" s="9" t="str">
        <f>SUBSTITUTE(Dataset[[#This Row],[Rated for]],"+","")</f>
        <v>3</v>
      </c>
      <c r="L81" s="3">
        <f>IFERROR(SUBSTITUTE(Dataset[[#This Row],[Size]],"MB","")*1,0)</f>
        <v>92</v>
      </c>
      <c r="M81" s="7">
        <f>IFERROR(SUBSTITUTE(Dataset[[#This Row],[Reviews]],"L","")*1,IFERROR(SUBSTITUTE(Dataset[[#This Row],[Reviews]],"T","")*10000000,SUBSTITUTE(Dataset[[#This Row],[Reviews]],"Cr","")*100))</f>
        <v>4</v>
      </c>
    </row>
    <row r="82" spans="1:13" x14ac:dyDescent="0.25">
      <c r="A82" s="1">
        <v>81</v>
      </c>
      <c r="B82" s="2" t="s">
        <v>282</v>
      </c>
      <c r="C82" s="2" t="s">
        <v>283</v>
      </c>
      <c r="D82" s="2" t="s">
        <v>38</v>
      </c>
      <c r="E82" s="3" t="s">
        <v>284</v>
      </c>
      <c r="F82" s="4">
        <v>4.0999999999999996</v>
      </c>
      <c r="G82" s="3" t="s">
        <v>230</v>
      </c>
      <c r="H82" s="12" t="s">
        <v>62</v>
      </c>
      <c r="I82" s="4" t="s">
        <v>19</v>
      </c>
      <c r="J82" s="6">
        <f>IFERROR(SUBSTITUTE(Dataset[[#This Row],[Downloads]],"Cr+","")*100,SUBSTITUTE(H82,"L+","")*1)</f>
        <v>500</v>
      </c>
      <c r="K82" s="3" t="str">
        <f>SUBSTITUTE(Dataset[[#This Row],[Rated for]],"+","")</f>
        <v>3</v>
      </c>
      <c r="L82" s="3">
        <f>IFERROR(SUBSTITUTE(Dataset[[#This Row],[Size]],"MB","")*1,0)</f>
        <v>19</v>
      </c>
      <c r="M82" s="7">
        <f>IFERROR(SUBSTITUTE(Dataset[[#This Row],[Reviews]],"L","")*1,IFERROR(SUBSTITUTE(Dataset[[#This Row],[Reviews]],"T","")*10000000,SUBSTITUTE(Dataset[[#This Row],[Reviews]],"Cr","")*100))</f>
        <v>3</v>
      </c>
    </row>
    <row r="83" spans="1:13" x14ac:dyDescent="0.25">
      <c r="A83">
        <v>82</v>
      </c>
      <c r="B83" s="8" t="s">
        <v>285</v>
      </c>
      <c r="C83" s="8" t="s">
        <v>286</v>
      </c>
      <c r="D83" s="8" t="s">
        <v>287</v>
      </c>
      <c r="E83" s="9" t="s">
        <v>141</v>
      </c>
      <c r="F83" s="10">
        <v>4.5</v>
      </c>
      <c r="G83" s="9" t="s">
        <v>128</v>
      </c>
      <c r="H83" s="11" t="s">
        <v>24</v>
      </c>
      <c r="I83" s="10" t="s">
        <v>19</v>
      </c>
      <c r="J83" s="6">
        <f>IFERROR(SUBSTITUTE(Dataset[[#This Row],[Downloads]],"Cr+","")*100,SUBSTITUTE(H83,"L+","")*1)</f>
        <v>100</v>
      </c>
      <c r="K83" s="9" t="str">
        <f>SUBSTITUTE(Dataset[[#This Row],[Rated for]],"+","")</f>
        <v>3</v>
      </c>
      <c r="L83" s="3">
        <f>IFERROR(SUBSTITUTE(Dataset[[#This Row],[Size]],"MB","")*1,0)</f>
        <v>21</v>
      </c>
      <c r="M83" s="7">
        <f>IFERROR(SUBSTITUTE(Dataset[[#This Row],[Reviews]],"L","")*1,IFERROR(SUBSTITUTE(Dataset[[#This Row],[Reviews]],"T","")*10000000,SUBSTITUTE(Dataset[[#This Row],[Reviews]],"Cr","")*100))</f>
        <v>1</v>
      </c>
    </row>
    <row r="84" spans="1:13" x14ac:dyDescent="0.25">
      <c r="A84" s="1">
        <v>83</v>
      </c>
      <c r="B84" s="2" t="s">
        <v>288</v>
      </c>
      <c r="C84" s="2" t="s">
        <v>289</v>
      </c>
      <c r="D84" s="2" t="s">
        <v>290</v>
      </c>
      <c r="E84" s="3" t="s">
        <v>284</v>
      </c>
      <c r="F84" s="4">
        <v>4.2</v>
      </c>
      <c r="G84" s="3" t="s">
        <v>128</v>
      </c>
      <c r="H84" s="12" t="s">
        <v>24</v>
      </c>
      <c r="I84" s="4" t="s">
        <v>19</v>
      </c>
      <c r="J84" s="6">
        <f>IFERROR(SUBSTITUTE(Dataset[[#This Row],[Downloads]],"Cr+","")*100,SUBSTITUTE(H84,"L+","")*1)</f>
        <v>100</v>
      </c>
      <c r="K84" s="3" t="str">
        <f>SUBSTITUTE(Dataset[[#This Row],[Rated for]],"+","")</f>
        <v>3</v>
      </c>
      <c r="L84" s="3">
        <f>IFERROR(SUBSTITUTE(Dataset[[#This Row],[Size]],"MB","")*1,0)</f>
        <v>19</v>
      </c>
      <c r="M84" s="7">
        <f>IFERROR(SUBSTITUTE(Dataset[[#This Row],[Reviews]],"L","")*1,IFERROR(SUBSTITUTE(Dataset[[#This Row],[Reviews]],"T","")*10000000,SUBSTITUTE(Dataset[[#This Row],[Reviews]],"Cr","")*100))</f>
        <v>1</v>
      </c>
    </row>
    <row r="85" spans="1:13" x14ac:dyDescent="0.25">
      <c r="A85">
        <v>84</v>
      </c>
      <c r="B85" s="8" t="s">
        <v>291</v>
      </c>
      <c r="C85" s="8" t="s">
        <v>68</v>
      </c>
      <c r="D85" s="8" t="s">
        <v>221</v>
      </c>
      <c r="E85" s="9" t="s">
        <v>229</v>
      </c>
      <c r="F85" s="10">
        <v>4.3</v>
      </c>
      <c r="G85" s="9" t="s">
        <v>124</v>
      </c>
      <c r="H85" s="11" t="s">
        <v>18</v>
      </c>
      <c r="I85" s="10" t="s">
        <v>19</v>
      </c>
      <c r="J85" s="6">
        <f>IFERROR(SUBSTITUTE(Dataset[[#This Row],[Downloads]],"Cr+","")*100,SUBSTITUTE(H85,"L+","")*1)</f>
        <v>1000</v>
      </c>
      <c r="K85" s="9" t="str">
        <f>SUBSTITUTE(Dataset[[#This Row],[Rated for]],"+","")</f>
        <v>3</v>
      </c>
      <c r="L85" s="3">
        <f>IFERROR(SUBSTITUTE(Dataset[[#This Row],[Size]],"MB","")*1,0)</f>
        <v>24</v>
      </c>
      <c r="M85" s="7">
        <f>IFERROR(SUBSTITUTE(Dataset[[#This Row],[Reviews]],"L","")*1,IFERROR(SUBSTITUTE(Dataset[[#This Row],[Reviews]],"T","")*10000000,SUBSTITUTE(Dataset[[#This Row],[Reviews]],"Cr","")*100))</f>
        <v>14</v>
      </c>
    </row>
    <row r="86" spans="1:13" x14ac:dyDescent="0.25">
      <c r="A86" s="1">
        <v>85</v>
      </c>
      <c r="B86" s="2" t="s">
        <v>292</v>
      </c>
      <c r="C86" s="2" t="s">
        <v>196</v>
      </c>
      <c r="D86" s="2" t="s">
        <v>26</v>
      </c>
      <c r="E86" s="3" t="s">
        <v>293</v>
      </c>
      <c r="F86" s="4">
        <v>3.8</v>
      </c>
      <c r="G86" s="3" t="s">
        <v>294</v>
      </c>
      <c r="H86" s="12" t="s">
        <v>182</v>
      </c>
      <c r="I86" s="4" t="s">
        <v>19</v>
      </c>
      <c r="J86" s="6">
        <f>IFERROR(SUBSTITUTE(Dataset[[#This Row],[Downloads]],"Cr+","")*100,SUBSTITUTE(H86,"L+","")*1)</f>
        <v>10</v>
      </c>
      <c r="K86" s="3" t="str">
        <f>SUBSTITUTE(Dataset[[#This Row],[Rated for]],"+","")</f>
        <v>3</v>
      </c>
      <c r="L86" s="3">
        <f>IFERROR(SUBSTITUTE(Dataset[[#This Row],[Size]],"MB","")*1,0)</f>
        <v>8.5</v>
      </c>
      <c r="M86" s="7">
        <f>IFERROR(SUBSTITUTE(Dataset[[#This Row],[Reviews]],"L","")*1,IFERROR(SUBSTITUTE(Dataset[[#This Row],[Reviews]],"T","")*10000000,SUBSTITUTE(Dataset[[#This Row],[Reviews]],"Cr","")*100))</f>
        <v>40000000</v>
      </c>
    </row>
    <row r="87" spans="1:13" x14ac:dyDescent="0.25">
      <c r="A87">
        <v>86</v>
      </c>
      <c r="B87" s="8" t="s">
        <v>295</v>
      </c>
      <c r="C87" s="8" t="s">
        <v>68</v>
      </c>
      <c r="D87" s="8" t="s">
        <v>105</v>
      </c>
      <c r="E87" s="9" t="s">
        <v>239</v>
      </c>
      <c r="F87" s="10">
        <v>4.3</v>
      </c>
      <c r="G87" s="9" t="s">
        <v>35</v>
      </c>
      <c r="H87" s="11" t="s">
        <v>29</v>
      </c>
      <c r="I87" s="10" t="s">
        <v>30</v>
      </c>
      <c r="J87" s="6">
        <f>IFERROR(SUBSTITUTE(Dataset[[#This Row],[Downloads]],"Cr+","")*100,SUBSTITUTE(H87,"L+","")*1)</f>
        <v>10000</v>
      </c>
      <c r="K87" s="9" t="str">
        <f>SUBSTITUTE(Dataset[[#This Row],[Rated for]],"+","")</f>
        <v>12</v>
      </c>
      <c r="L87" s="3">
        <f>IFERROR(SUBSTITUTE(Dataset[[#This Row],[Size]],"MB","")*1,0)</f>
        <v>10</v>
      </c>
      <c r="M87" s="7">
        <f>IFERROR(SUBSTITUTE(Dataset[[#This Row],[Reviews]],"L","")*1,IFERROR(SUBSTITUTE(Dataset[[#This Row],[Reviews]],"T","")*10000000,SUBSTITUTE(Dataset[[#This Row],[Reviews]],"Cr","")*100))</f>
        <v>100</v>
      </c>
    </row>
    <row r="88" spans="1:13" x14ac:dyDescent="0.25">
      <c r="A88" s="1">
        <v>87</v>
      </c>
      <c r="B88" s="2" t="s">
        <v>296</v>
      </c>
      <c r="C88" s="2" t="s">
        <v>297</v>
      </c>
      <c r="D88" s="2" t="s">
        <v>38</v>
      </c>
      <c r="E88" s="3" t="s">
        <v>111</v>
      </c>
      <c r="F88" s="4">
        <v>4.0999999999999996</v>
      </c>
      <c r="G88" s="3" t="s">
        <v>298</v>
      </c>
      <c r="H88" s="12" t="s">
        <v>182</v>
      </c>
      <c r="I88" s="4" t="s">
        <v>19</v>
      </c>
      <c r="J88" s="6">
        <f>IFERROR(SUBSTITUTE(Dataset[[#This Row],[Downloads]],"Cr+","")*100,SUBSTITUTE(H88,"L+","")*1)</f>
        <v>10</v>
      </c>
      <c r="K88" s="3" t="str">
        <f>SUBSTITUTE(Dataset[[#This Row],[Rated for]],"+","")</f>
        <v>3</v>
      </c>
      <c r="L88" s="3">
        <f>IFERROR(SUBSTITUTE(Dataset[[#This Row],[Size]],"MB","")*1,0)</f>
        <v>23</v>
      </c>
      <c r="M88" s="7">
        <f>IFERROR(SUBSTITUTE(Dataset[[#This Row],[Reviews]],"L","")*1,IFERROR(SUBSTITUTE(Dataset[[#This Row],[Reviews]],"T","")*10000000,SUBSTITUTE(Dataset[[#This Row],[Reviews]],"Cr","")*100))</f>
        <v>70000000</v>
      </c>
    </row>
    <row r="89" spans="1:13" x14ac:dyDescent="0.25">
      <c r="A89">
        <v>88</v>
      </c>
      <c r="B89" s="8" t="s">
        <v>299</v>
      </c>
      <c r="C89" s="8" t="s">
        <v>300</v>
      </c>
      <c r="D89" s="8" t="s">
        <v>105</v>
      </c>
      <c r="E89" s="9" t="s">
        <v>57</v>
      </c>
      <c r="F89" s="10">
        <v>4.0999999999999996</v>
      </c>
      <c r="G89" s="9" t="s">
        <v>150</v>
      </c>
      <c r="H89" s="11" t="s">
        <v>18</v>
      </c>
      <c r="I89" s="10" t="s">
        <v>30</v>
      </c>
      <c r="J89" s="6">
        <f>IFERROR(SUBSTITUTE(Dataset[[#This Row],[Downloads]],"Cr+","")*100,SUBSTITUTE(H89,"L+","")*1)</f>
        <v>1000</v>
      </c>
      <c r="K89" s="9" t="str">
        <f>SUBSTITUTE(Dataset[[#This Row],[Rated for]],"+","")</f>
        <v>12</v>
      </c>
      <c r="L89" s="3">
        <f>IFERROR(SUBSTITUTE(Dataset[[#This Row],[Size]],"MB","")*1,0)</f>
        <v>28</v>
      </c>
      <c r="M89" s="7">
        <f>IFERROR(SUBSTITUTE(Dataset[[#This Row],[Reviews]],"L","")*1,IFERROR(SUBSTITUTE(Dataset[[#This Row],[Reviews]],"T","")*10000000,SUBSTITUTE(Dataset[[#This Row],[Reviews]],"Cr","")*100))</f>
        <v>16</v>
      </c>
    </row>
    <row r="90" spans="1:13" x14ac:dyDescent="0.25">
      <c r="A90" s="1">
        <v>89</v>
      </c>
      <c r="B90" s="2" t="s">
        <v>301</v>
      </c>
      <c r="C90" s="2" t="s">
        <v>302</v>
      </c>
      <c r="D90" s="2" t="s">
        <v>81</v>
      </c>
      <c r="E90" s="3" t="s">
        <v>303</v>
      </c>
      <c r="F90" s="4">
        <v>4</v>
      </c>
      <c r="G90" s="3" t="s">
        <v>304</v>
      </c>
      <c r="H90" s="12" t="s">
        <v>62</v>
      </c>
      <c r="I90" s="4" t="s">
        <v>19</v>
      </c>
      <c r="J90" s="6">
        <f>IFERROR(SUBSTITUTE(Dataset[[#This Row],[Downloads]],"Cr+","")*100,SUBSTITUTE(H90,"L+","")*1)</f>
        <v>500</v>
      </c>
      <c r="K90" s="3" t="str">
        <f>SUBSTITUTE(Dataset[[#This Row],[Rated for]],"+","")</f>
        <v>3</v>
      </c>
      <c r="L90" s="3">
        <f>IFERROR(SUBSTITUTE(Dataset[[#This Row],[Size]],"MB","")*1,0)</f>
        <v>46</v>
      </c>
      <c r="M90" s="7">
        <f>IFERROR(SUBSTITUTE(Dataset[[#This Row],[Reviews]],"L","")*1,IFERROR(SUBSTITUTE(Dataset[[#This Row],[Reviews]],"T","")*10000000,SUBSTITUTE(Dataset[[#This Row],[Reviews]],"Cr","")*100))</f>
        <v>25</v>
      </c>
    </row>
    <row r="91" spans="1:13" x14ac:dyDescent="0.25">
      <c r="A91">
        <v>90</v>
      </c>
      <c r="B91" s="8" t="s">
        <v>305</v>
      </c>
      <c r="C91" s="8" t="s">
        <v>306</v>
      </c>
      <c r="D91" s="8" t="s">
        <v>15</v>
      </c>
      <c r="E91" s="9" t="s">
        <v>85</v>
      </c>
      <c r="F91" s="10">
        <v>4.3</v>
      </c>
      <c r="G91" s="9" t="s">
        <v>307</v>
      </c>
      <c r="H91" s="11" t="s">
        <v>18</v>
      </c>
      <c r="I91" s="10" t="s">
        <v>19</v>
      </c>
      <c r="J91" s="6">
        <f>IFERROR(SUBSTITUTE(Dataset[[#This Row],[Downloads]],"Cr+","")*100,SUBSTITUTE(H91,"L+","")*1)</f>
        <v>1000</v>
      </c>
      <c r="K91" s="9" t="str">
        <f>SUBSTITUTE(Dataset[[#This Row],[Rated for]],"+","")</f>
        <v>3</v>
      </c>
      <c r="L91" s="3">
        <f>IFERROR(SUBSTITUTE(Dataset[[#This Row],[Size]],"MB","")*1,0)</f>
        <v>17</v>
      </c>
      <c r="M91" s="7">
        <f>IFERROR(SUBSTITUTE(Dataset[[#This Row],[Reviews]],"L","")*1,IFERROR(SUBSTITUTE(Dataset[[#This Row],[Reviews]],"T","")*10000000,SUBSTITUTE(Dataset[[#This Row],[Reviews]],"Cr","")*100))</f>
        <v>21</v>
      </c>
    </row>
    <row r="92" spans="1:13" x14ac:dyDescent="0.25">
      <c r="A92" s="1">
        <v>91</v>
      </c>
      <c r="B92" s="2" t="s">
        <v>308</v>
      </c>
      <c r="C92" s="2" t="s">
        <v>309</v>
      </c>
      <c r="D92" s="2" t="s">
        <v>33</v>
      </c>
      <c r="E92" s="3" t="s">
        <v>310</v>
      </c>
      <c r="F92" s="4">
        <v>4.4000000000000004</v>
      </c>
      <c r="G92" s="3" t="s">
        <v>311</v>
      </c>
      <c r="H92" s="12" t="s">
        <v>62</v>
      </c>
      <c r="I92" s="4" t="s">
        <v>19</v>
      </c>
      <c r="J92" s="6">
        <f>IFERROR(SUBSTITUTE(Dataset[[#This Row],[Downloads]],"Cr+","")*100,SUBSTITUTE(H92,"L+","")*1)</f>
        <v>500</v>
      </c>
      <c r="K92" s="3" t="str">
        <f>SUBSTITUTE(Dataset[[#This Row],[Rated for]],"+","")</f>
        <v>3</v>
      </c>
      <c r="L92" s="3">
        <f>IFERROR(SUBSTITUTE(Dataset[[#This Row],[Size]],"MB","")*1,0)</f>
        <v>45</v>
      </c>
      <c r="M92" s="7">
        <f>IFERROR(SUBSTITUTE(Dataset[[#This Row],[Reviews]],"L","")*1,IFERROR(SUBSTITUTE(Dataset[[#This Row],[Reviews]],"T","")*10000000,SUBSTITUTE(Dataset[[#This Row],[Reviews]],"Cr","")*100))</f>
        <v>9</v>
      </c>
    </row>
    <row r="93" spans="1:13" x14ac:dyDescent="0.25">
      <c r="A93">
        <v>92</v>
      </c>
      <c r="B93" s="8" t="s">
        <v>312</v>
      </c>
      <c r="C93" s="8" t="s">
        <v>313</v>
      </c>
      <c r="D93" s="8" t="s">
        <v>73</v>
      </c>
      <c r="E93" s="9" t="s">
        <v>69</v>
      </c>
      <c r="F93" s="10">
        <v>3.6</v>
      </c>
      <c r="G93" s="9" t="s">
        <v>66</v>
      </c>
      <c r="H93" s="11" t="s">
        <v>24</v>
      </c>
      <c r="I93" s="10" t="s">
        <v>19</v>
      </c>
      <c r="J93" s="6">
        <f>IFERROR(SUBSTITUTE(Dataset[[#This Row],[Downloads]],"Cr+","")*100,SUBSTITUTE(H93,"L+","")*1)</f>
        <v>100</v>
      </c>
      <c r="K93" s="9" t="str">
        <f>SUBSTITUTE(Dataset[[#This Row],[Rated for]],"+","")</f>
        <v>3</v>
      </c>
      <c r="L93" s="3">
        <f>IFERROR(SUBSTITUTE(Dataset[[#This Row],[Size]],"MB","")*1,0)</f>
        <v>22</v>
      </c>
      <c r="M93" s="7">
        <f>IFERROR(SUBSTITUTE(Dataset[[#This Row],[Reviews]],"L","")*1,IFERROR(SUBSTITUTE(Dataset[[#This Row],[Reviews]],"T","")*10000000,SUBSTITUTE(Dataset[[#This Row],[Reviews]],"Cr","")*100))</f>
        <v>2</v>
      </c>
    </row>
    <row r="94" spans="1:13" x14ac:dyDescent="0.25">
      <c r="A94" s="1">
        <v>93</v>
      </c>
      <c r="B94" s="2" t="s">
        <v>314</v>
      </c>
      <c r="C94" s="2" t="s">
        <v>68</v>
      </c>
      <c r="D94" s="2" t="s">
        <v>38</v>
      </c>
      <c r="E94" s="3" t="s">
        <v>97</v>
      </c>
      <c r="F94" s="4">
        <v>3.7</v>
      </c>
      <c r="G94" s="3" t="s">
        <v>315</v>
      </c>
      <c r="H94" s="12" t="s">
        <v>24</v>
      </c>
      <c r="I94" s="4" t="s">
        <v>19</v>
      </c>
      <c r="J94" s="6">
        <f>IFERROR(SUBSTITUTE(Dataset[[#This Row],[Downloads]],"Cr+","")*100,SUBSTITUTE(H94,"L+","")*1)</f>
        <v>100</v>
      </c>
      <c r="K94" s="3" t="str">
        <f>SUBSTITUTE(Dataset[[#This Row],[Rated for]],"+","")</f>
        <v>3</v>
      </c>
      <c r="L94" s="3">
        <f>IFERROR(SUBSTITUTE(Dataset[[#This Row],[Size]],"MB","")*1,0)</f>
        <v>14</v>
      </c>
      <c r="M94" s="7">
        <f>IFERROR(SUBSTITUTE(Dataset[[#This Row],[Reviews]],"L","")*1,IFERROR(SUBSTITUTE(Dataset[[#This Row],[Reviews]],"T","")*10000000,SUBSTITUTE(Dataset[[#This Row],[Reviews]],"Cr","")*100))</f>
        <v>240000000</v>
      </c>
    </row>
    <row r="95" spans="1:13" x14ac:dyDescent="0.25">
      <c r="A95">
        <v>94</v>
      </c>
      <c r="B95" s="8" t="s">
        <v>316</v>
      </c>
      <c r="C95" s="8" t="s">
        <v>317</v>
      </c>
      <c r="D95" s="8" t="s">
        <v>38</v>
      </c>
      <c r="E95" s="9" t="s">
        <v>149</v>
      </c>
      <c r="F95" s="10">
        <v>3.7</v>
      </c>
      <c r="G95" s="9" t="s">
        <v>158</v>
      </c>
      <c r="H95" s="11" t="s">
        <v>24</v>
      </c>
      <c r="I95" s="10" t="s">
        <v>19</v>
      </c>
      <c r="J95" s="6">
        <f>IFERROR(SUBSTITUTE(Dataset[[#This Row],[Downloads]],"Cr+","")*100,SUBSTITUTE(H95,"L+","")*1)</f>
        <v>100</v>
      </c>
      <c r="K95" s="9" t="str">
        <f>SUBSTITUTE(Dataset[[#This Row],[Rated for]],"+","")</f>
        <v>3</v>
      </c>
      <c r="L95" s="3">
        <f>IFERROR(SUBSTITUTE(Dataset[[#This Row],[Size]],"MB","")*1,0)</f>
        <v>13</v>
      </c>
      <c r="M95" s="7">
        <f>IFERROR(SUBSTITUTE(Dataset[[#This Row],[Reviews]],"L","")*1,IFERROR(SUBSTITUTE(Dataset[[#This Row],[Reviews]],"T","")*10000000,SUBSTITUTE(Dataset[[#This Row],[Reviews]],"Cr","")*100))</f>
        <v>50000000</v>
      </c>
    </row>
    <row r="96" spans="1:13" x14ac:dyDescent="0.25">
      <c r="A96" s="1">
        <v>95</v>
      </c>
      <c r="B96" s="2" t="s">
        <v>318</v>
      </c>
      <c r="C96" s="2" t="s">
        <v>319</v>
      </c>
      <c r="D96" s="2" t="s">
        <v>38</v>
      </c>
      <c r="E96" s="3" t="s">
        <v>144</v>
      </c>
      <c r="F96" s="4">
        <v>3.8</v>
      </c>
      <c r="G96" s="3" t="s">
        <v>320</v>
      </c>
      <c r="H96" s="12" t="s">
        <v>182</v>
      </c>
      <c r="I96" s="4" t="s">
        <v>19</v>
      </c>
      <c r="J96" s="6">
        <f>IFERROR(SUBSTITUTE(Dataset[[#This Row],[Downloads]],"Cr+","")*100,SUBSTITUTE(H96,"L+","")*1)</f>
        <v>10</v>
      </c>
      <c r="K96" s="3" t="str">
        <f>SUBSTITUTE(Dataset[[#This Row],[Rated for]],"+","")</f>
        <v>3</v>
      </c>
      <c r="L96" s="3">
        <f>IFERROR(SUBSTITUTE(Dataset[[#This Row],[Size]],"MB","")*1,0)</f>
        <v>11</v>
      </c>
      <c r="M96" s="7">
        <f>IFERROR(SUBSTITUTE(Dataset[[#This Row],[Reviews]],"L","")*1,IFERROR(SUBSTITUTE(Dataset[[#This Row],[Reviews]],"T","")*10000000,SUBSTITUTE(Dataset[[#This Row],[Reviews]],"Cr","")*100))</f>
        <v>10000000</v>
      </c>
    </row>
    <row r="97" spans="1:13" x14ac:dyDescent="0.25">
      <c r="A97">
        <v>96</v>
      </c>
      <c r="B97" s="8" t="s">
        <v>321</v>
      </c>
      <c r="C97" s="8" t="s">
        <v>322</v>
      </c>
      <c r="D97" s="8" t="s">
        <v>48</v>
      </c>
      <c r="E97" s="9" t="s">
        <v>245</v>
      </c>
      <c r="F97" s="10">
        <v>4.5999999999999996</v>
      </c>
      <c r="G97" s="9" t="s">
        <v>66</v>
      </c>
      <c r="H97" s="11" t="s">
        <v>24</v>
      </c>
      <c r="I97" s="10" t="s">
        <v>30</v>
      </c>
      <c r="J97" s="6">
        <f>IFERROR(SUBSTITUTE(Dataset[[#This Row],[Downloads]],"Cr+","")*100,SUBSTITUTE(H97,"L+","")*1)</f>
        <v>100</v>
      </c>
      <c r="K97" s="9" t="str">
        <f>SUBSTITUTE(Dataset[[#This Row],[Rated for]],"+","")</f>
        <v>12</v>
      </c>
      <c r="L97" s="3">
        <f>IFERROR(SUBSTITUTE(Dataset[[#This Row],[Size]],"MB","")*1,0)</f>
        <v>25</v>
      </c>
      <c r="M97" s="7">
        <f>IFERROR(SUBSTITUTE(Dataset[[#This Row],[Reviews]],"L","")*1,IFERROR(SUBSTITUTE(Dataset[[#This Row],[Reviews]],"T","")*10000000,SUBSTITUTE(Dataset[[#This Row],[Reviews]],"Cr","")*100))</f>
        <v>2</v>
      </c>
    </row>
    <row r="98" spans="1:13" x14ac:dyDescent="0.25">
      <c r="A98" s="1">
        <v>97</v>
      </c>
      <c r="B98" s="2" t="s">
        <v>323</v>
      </c>
      <c r="C98" s="2" t="s">
        <v>324</v>
      </c>
      <c r="D98" s="2" t="s">
        <v>325</v>
      </c>
      <c r="E98" s="3" t="s">
        <v>97</v>
      </c>
      <c r="F98" s="4">
        <v>4.5</v>
      </c>
      <c r="G98" s="3" t="s">
        <v>66</v>
      </c>
      <c r="H98" s="12" t="s">
        <v>24</v>
      </c>
      <c r="I98" s="4" t="s">
        <v>30</v>
      </c>
      <c r="J98" s="6">
        <f>IFERROR(SUBSTITUTE(Dataset[[#This Row],[Downloads]],"Cr+","")*100,SUBSTITUTE(H98,"L+","")*1)</f>
        <v>100</v>
      </c>
      <c r="K98" s="3" t="str">
        <f>SUBSTITUTE(Dataset[[#This Row],[Rated for]],"+","")</f>
        <v>12</v>
      </c>
      <c r="L98" s="3">
        <f>IFERROR(SUBSTITUTE(Dataset[[#This Row],[Size]],"MB","")*1,0)</f>
        <v>14</v>
      </c>
      <c r="M98" s="7">
        <f>IFERROR(SUBSTITUTE(Dataset[[#This Row],[Reviews]],"L","")*1,IFERROR(SUBSTITUTE(Dataset[[#This Row],[Reviews]],"T","")*10000000,SUBSTITUTE(Dataset[[#This Row],[Reviews]],"Cr","")*100))</f>
        <v>2</v>
      </c>
    </row>
    <row r="99" spans="1:13" x14ac:dyDescent="0.25">
      <c r="A99">
        <v>98</v>
      </c>
      <c r="B99" s="8" t="s">
        <v>326</v>
      </c>
      <c r="C99" s="8" t="s">
        <v>327</v>
      </c>
      <c r="D99" s="8" t="s">
        <v>43</v>
      </c>
      <c r="E99" s="9" t="s">
        <v>245</v>
      </c>
      <c r="F99" s="10">
        <v>4</v>
      </c>
      <c r="G99" s="9" t="s">
        <v>328</v>
      </c>
      <c r="H99" s="11" t="s">
        <v>24</v>
      </c>
      <c r="I99" s="10" t="s">
        <v>19</v>
      </c>
      <c r="J99" s="6">
        <f>IFERROR(SUBSTITUTE(Dataset[[#This Row],[Downloads]],"Cr+","")*100,SUBSTITUTE(H99,"L+","")*1)</f>
        <v>100</v>
      </c>
      <c r="K99" s="9" t="str">
        <f>SUBSTITUTE(Dataset[[#This Row],[Rated for]],"+","")</f>
        <v>3</v>
      </c>
      <c r="L99" s="3">
        <f>IFERROR(SUBSTITUTE(Dataset[[#This Row],[Size]],"MB","")*1,0)</f>
        <v>25</v>
      </c>
      <c r="M99" s="7">
        <f>IFERROR(SUBSTITUTE(Dataset[[#This Row],[Reviews]],"L","")*1,IFERROR(SUBSTITUTE(Dataset[[#This Row],[Reviews]],"T","")*10000000,SUBSTITUTE(Dataset[[#This Row],[Reviews]],"Cr","")*100))</f>
        <v>700000000</v>
      </c>
    </row>
    <row r="100" spans="1:13" x14ac:dyDescent="0.25">
      <c r="A100" s="1">
        <v>99</v>
      </c>
      <c r="B100" s="2" t="s">
        <v>329</v>
      </c>
      <c r="C100" s="2" t="s">
        <v>330</v>
      </c>
      <c r="D100" s="2" t="s">
        <v>290</v>
      </c>
      <c r="E100" s="3" t="s">
        <v>85</v>
      </c>
      <c r="F100" s="4">
        <v>4.3</v>
      </c>
      <c r="G100" s="3" t="s">
        <v>307</v>
      </c>
      <c r="H100" s="12" t="s">
        <v>18</v>
      </c>
      <c r="I100" s="4" t="s">
        <v>19</v>
      </c>
      <c r="J100" s="6">
        <f>IFERROR(SUBSTITUTE(Dataset[[#This Row],[Downloads]],"Cr+","")*100,SUBSTITUTE(H100,"L+","")*1)</f>
        <v>1000</v>
      </c>
      <c r="K100" s="3" t="str">
        <f>SUBSTITUTE(Dataset[[#This Row],[Rated for]],"+","")</f>
        <v>3</v>
      </c>
      <c r="L100" s="3">
        <f>IFERROR(SUBSTITUTE(Dataset[[#This Row],[Size]],"MB","")*1,0)</f>
        <v>17</v>
      </c>
      <c r="M100" s="7">
        <f>IFERROR(SUBSTITUTE(Dataset[[#This Row],[Reviews]],"L","")*1,IFERROR(SUBSTITUTE(Dataset[[#This Row],[Reviews]],"T","")*10000000,SUBSTITUTE(Dataset[[#This Row],[Reviews]],"Cr","")*100))</f>
        <v>21</v>
      </c>
    </row>
    <row r="101" spans="1:13" x14ac:dyDescent="0.25">
      <c r="A101">
        <v>100</v>
      </c>
      <c r="B101" s="8" t="s">
        <v>331</v>
      </c>
      <c r="C101" s="8" t="s">
        <v>332</v>
      </c>
      <c r="D101" s="8" t="s">
        <v>15</v>
      </c>
      <c r="E101" s="9" t="s">
        <v>120</v>
      </c>
      <c r="F101" s="10">
        <v>4.3</v>
      </c>
      <c r="G101" s="9" t="s">
        <v>333</v>
      </c>
      <c r="H101" s="11" t="s">
        <v>18</v>
      </c>
      <c r="I101" s="10" t="s">
        <v>19</v>
      </c>
      <c r="J101" s="6">
        <f>IFERROR(SUBSTITUTE(Dataset[[#This Row],[Downloads]],"Cr+","")*100,SUBSTITUTE(H101,"L+","")*1)</f>
        <v>1000</v>
      </c>
      <c r="K101" s="9" t="str">
        <f>SUBSTITUTE(Dataset[[#This Row],[Rated for]],"+","")</f>
        <v>3</v>
      </c>
      <c r="L101" s="3">
        <f>IFERROR(SUBSTITUTE(Dataset[[#This Row],[Size]],"MB","")*1,0)</f>
        <v>16</v>
      </c>
      <c r="M101" s="7">
        <f>IFERROR(SUBSTITUTE(Dataset[[#This Row],[Reviews]],"L","")*1,IFERROR(SUBSTITUTE(Dataset[[#This Row],[Reviews]],"T","")*10000000,SUBSTITUTE(Dataset[[#This Row],[Reviews]],"Cr","")*100))</f>
        <v>36</v>
      </c>
    </row>
    <row r="102" spans="1:13" x14ac:dyDescent="0.25">
      <c r="A102" s="1">
        <v>101</v>
      </c>
      <c r="B102" s="2" t="s">
        <v>334</v>
      </c>
      <c r="C102" s="2" t="s">
        <v>335</v>
      </c>
      <c r="D102" s="2" t="s">
        <v>26</v>
      </c>
      <c r="E102" s="3" t="s">
        <v>293</v>
      </c>
      <c r="F102" s="4">
        <v>4.7</v>
      </c>
      <c r="G102" s="3" t="s">
        <v>230</v>
      </c>
      <c r="H102" s="12" t="s">
        <v>24</v>
      </c>
      <c r="I102" s="4" t="s">
        <v>19</v>
      </c>
      <c r="J102" s="6">
        <f>IFERROR(SUBSTITUTE(Dataset[[#This Row],[Downloads]],"Cr+","")*100,SUBSTITUTE(H102,"L+","")*1)</f>
        <v>100</v>
      </c>
      <c r="K102" s="3" t="str">
        <f>SUBSTITUTE(Dataset[[#This Row],[Rated for]],"+","")</f>
        <v>3</v>
      </c>
      <c r="L102" s="3">
        <f>IFERROR(SUBSTITUTE(Dataset[[#This Row],[Size]],"MB","")*1,0)</f>
        <v>8.5</v>
      </c>
      <c r="M102" s="7">
        <f>IFERROR(SUBSTITUTE(Dataset[[#This Row],[Reviews]],"L","")*1,IFERROR(SUBSTITUTE(Dataset[[#This Row],[Reviews]],"T","")*10000000,SUBSTITUTE(Dataset[[#This Row],[Reviews]],"Cr","")*100))</f>
        <v>3</v>
      </c>
    </row>
    <row r="103" spans="1:13" x14ac:dyDescent="0.25">
      <c r="A103">
        <v>102</v>
      </c>
      <c r="B103" s="8" t="s">
        <v>336</v>
      </c>
      <c r="C103" s="8" t="s">
        <v>337</v>
      </c>
      <c r="D103" s="8" t="s">
        <v>48</v>
      </c>
      <c r="E103" s="9" t="s">
        <v>338</v>
      </c>
      <c r="F103" s="10">
        <v>4.3</v>
      </c>
      <c r="G103" s="9" t="s">
        <v>102</v>
      </c>
      <c r="H103" s="11" t="s">
        <v>18</v>
      </c>
      <c r="I103" s="10" t="s">
        <v>19</v>
      </c>
      <c r="J103" s="6">
        <f>IFERROR(SUBSTITUTE(Dataset[[#This Row],[Downloads]],"Cr+","")*100,SUBSTITUTE(H103,"L+","")*1)</f>
        <v>1000</v>
      </c>
      <c r="K103" s="9" t="str">
        <f>SUBSTITUTE(Dataset[[#This Row],[Rated for]],"+","")</f>
        <v>3</v>
      </c>
      <c r="L103" s="3">
        <f>IFERROR(SUBSTITUTE(Dataset[[#This Row],[Size]],"MB","")*1,0)</f>
        <v>67</v>
      </c>
      <c r="M103" s="7">
        <f>IFERROR(SUBSTITUTE(Dataset[[#This Row],[Reviews]],"L","")*1,IFERROR(SUBSTITUTE(Dataset[[#This Row],[Reviews]],"T","")*10000000,SUBSTITUTE(Dataset[[#This Row],[Reviews]],"Cr","")*100))</f>
        <v>45</v>
      </c>
    </row>
    <row r="104" spans="1:13" x14ac:dyDescent="0.25">
      <c r="A104" s="1">
        <v>103</v>
      </c>
      <c r="B104" s="2" t="s">
        <v>339</v>
      </c>
      <c r="C104" s="2" t="s">
        <v>340</v>
      </c>
      <c r="D104" s="2" t="s">
        <v>38</v>
      </c>
      <c r="E104" s="3" t="s">
        <v>97</v>
      </c>
      <c r="F104" s="4">
        <v>4.3</v>
      </c>
      <c r="G104" s="3" t="s">
        <v>341</v>
      </c>
      <c r="H104" s="12" t="s">
        <v>24</v>
      </c>
      <c r="I104" s="4" t="s">
        <v>19</v>
      </c>
      <c r="J104" s="6">
        <f>IFERROR(SUBSTITUTE(Dataset[[#This Row],[Downloads]],"Cr+","")*100,SUBSTITUTE(H104,"L+","")*1)</f>
        <v>100</v>
      </c>
      <c r="K104" s="3" t="str">
        <f>SUBSTITUTE(Dataset[[#This Row],[Rated for]],"+","")</f>
        <v>3</v>
      </c>
      <c r="L104" s="3">
        <f>IFERROR(SUBSTITUTE(Dataset[[#This Row],[Size]],"MB","")*1,0)</f>
        <v>14</v>
      </c>
      <c r="M104" s="7">
        <f>IFERROR(SUBSTITUTE(Dataset[[#This Row],[Reviews]],"L","")*1,IFERROR(SUBSTITUTE(Dataset[[#This Row],[Reviews]],"T","")*10000000,SUBSTITUTE(Dataset[[#This Row],[Reviews]],"Cr","")*100))</f>
        <v>650000000</v>
      </c>
    </row>
    <row r="105" spans="1:13" x14ac:dyDescent="0.25">
      <c r="A105">
        <v>104</v>
      </c>
      <c r="B105" s="8" t="s">
        <v>342</v>
      </c>
      <c r="C105" s="8" t="s">
        <v>343</v>
      </c>
      <c r="D105" s="8" t="s">
        <v>38</v>
      </c>
      <c r="E105" s="9" t="s">
        <v>256</v>
      </c>
      <c r="F105" s="10">
        <v>3.4</v>
      </c>
      <c r="G105" s="9" t="s">
        <v>66</v>
      </c>
      <c r="H105" s="11" t="s">
        <v>24</v>
      </c>
      <c r="I105" s="10" t="s">
        <v>19</v>
      </c>
      <c r="J105" s="6">
        <f>IFERROR(SUBSTITUTE(Dataset[[#This Row],[Downloads]],"Cr+","")*100,SUBSTITUTE(H105,"L+","")*1)</f>
        <v>100</v>
      </c>
      <c r="K105" s="9" t="str">
        <f>SUBSTITUTE(Dataset[[#This Row],[Rated for]],"+","")</f>
        <v>3</v>
      </c>
      <c r="L105" s="3">
        <f>IFERROR(SUBSTITUTE(Dataset[[#This Row],[Size]],"MB","")*1,0)</f>
        <v>26</v>
      </c>
      <c r="M105" s="7">
        <f>IFERROR(SUBSTITUTE(Dataset[[#This Row],[Reviews]],"L","")*1,IFERROR(SUBSTITUTE(Dataset[[#This Row],[Reviews]],"T","")*10000000,SUBSTITUTE(Dataset[[#This Row],[Reviews]],"Cr","")*100))</f>
        <v>2</v>
      </c>
    </row>
    <row r="106" spans="1:13" x14ac:dyDescent="0.25">
      <c r="A106" s="1">
        <v>105</v>
      </c>
      <c r="B106" s="2" t="s">
        <v>344</v>
      </c>
      <c r="C106" s="2" t="s">
        <v>345</v>
      </c>
      <c r="D106" s="2" t="s">
        <v>73</v>
      </c>
      <c r="E106" s="3" t="s">
        <v>127</v>
      </c>
      <c r="F106" s="4">
        <v>3.4</v>
      </c>
      <c r="G106" s="3" t="s">
        <v>194</v>
      </c>
      <c r="H106" s="12" t="s">
        <v>62</v>
      </c>
      <c r="I106" s="4" t="s">
        <v>19</v>
      </c>
      <c r="J106" s="6">
        <f>IFERROR(SUBSTITUTE(Dataset[[#This Row],[Downloads]],"Cr+","")*100,SUBSTITUTE(H106,"L+","")*1)</f>
        <v>500</v>
      </c>
      <c r="K106" s="3" t="str">
        <f>SUBSTITUTE(Dataset[[#This Row],[Rated for]],"+","")</f>
        <v>3</v>
      </c>
      <c r="L106" s="3">
        <f>IFERROR(SUBSTITUTE(Dataset[[#This Row],[Size]],"MB","")*1,0)</f>
        <v>37</v>
      </c>
      <c r="M106" s="7">
        <f>IFERROR(SUBSTITUTE(Dataset[[#This Row],[Reviews]],"L","")*1,IFERROR(SUBSTITUTE(Dataset[[#This Row],[Reviews]],"T","")*10000000,SUBSTITUTE(Dataset[[#This Row],[Reviews]],"Cr","")*100))</f>
        <v>8</v>
      </c>
    </row>
    <row r="107" spans="1:13" x14ac:dyDescent="0.25">
      <c r="A107">
        <v>106</v>
      </c>
      <c r="B107" s="8" t="s">
        <v>346</v>
      </c>
      <c r="C107" s="8" t="s">
        <v>161</v>
      </c>
      <c r="D107" s="8" t="s">
        <v>26</v>
      </c>
      <c r="E107" s="9" t="s">
        <v>256</v>
      </c>
      <c r="F107" s="10">
        <v>4.0999999999999996</v>
      </c>
      <c r="G107" s="9" t="s">
        <v>40</v>
      </c>
      <c r="H107" s="11" t="s">
        <v>24</v>
      </c>
      <c r="I107" s="10" t="s">
        <v>30</v>
      </c>
      <c r="J107" s="6">
        <f>IFERROR(SUBSTITUTE(Dataset[[#This Row],[Downloads]],"Cr+","")*100,SUBSTITUTE(H107,"L+","")*1)</f>
        <v>100</v>
      </c>
      <c r="K107" s="9" t="str">
        <f>SUBSTITUTE(Dataset[[#This Row],[Rated for]],"+","")</f>
        <v>12</v>
      </c>
      <c r="L107" s="3">
        <f>IFERROR(SUBSTITUTE(Dataset[[#This Row],[Size]],"MB","")*1,0)</f>
        <v>26</v>
      </c>
      <c r="M107" s="7">
        <f>IFERROR(SUBSTITUTE(Dataset[[#This Row],[Reviews]],"L","")*1,IFERROR(SUBSTITUTE(Dataset[[#This Row],[Reviews]],"T","")*10000000,SUBSTITUTE(Dataset[[#This Row],[Reviews]],"Cr","")*100))</f>
        <v>410000000</v>
      </c>
    </row>
    <row r="108" spans="1:13" x14ac:dyDescent="0.25">
      <c r="A108" s="1">
        <v>107</v>
      </c>
      <c r="B108" s="2" t="s">
        <v>347</v>
      </c>
      <c r="C108" s="2" t="s">
        <v>348</v>
      </c>
      <c r="D108" s="2" t="s">
        <v>267</v>
      </c>
      <c r="E108" s="3" t="s">
        <v>101</v>
      </c>
      <c r="F108" s="4">
        <v>4</v>
      </c>
      <c r="G108" s="3" t="s">
        <v>349</v>
      </c>
      <c r="H108" s="12" t="s">
        <v>18</v>
      </c>
      <c r="I108" s="4" t="s">
        <v>19</v>
      </c>
      <c r="J108" s="6">
        <f>IFERROR(SUBSTITUTE(Dataset[[#This Row],[Downloads]],"Cr+","")*100,SUBSTITUTE(H108,"L+","")*1)</f>
        <v>1000</v>
      </c>
      <c r="K108" s="3" t="str">
        <f>SUBSTITUTE(Dataset[[#This Row],[Rated for]],"+","")</f>
        <v>3</v>
      </c>
      <c r="L108" s="3">
        <f>IFERROR(SUBSTITUTE(Dataset[[#This Row],[Size]],"MB","")*1,0)</f>
        <v>31</v>
      </c>
      <c r="M108" s="7">
        <f>IFERROR(SUBSTITUTE(Dataset[[#This Row],[Reviews]],"L","")*1,IFERROR(SUBSTITUTE(Dataset[[#This Row],[Reviews]],"T","")*10000000,SUBSTITUTE(Dataset[[#This Row],[Reviews]],"Cr","")*100))</f>
        <v>29</v>
      </c>
    </row>
    <row r="109" spans="1:13" x14ac:dyDescent="0.25">
      <c r="A109">
        <v>108</v>
      </c>
      <c r="B109" s="8" t="s">
        <v>350</v>
      </c>
      <c r="C109" s="8" t="s">
        <v>351</v>
      </c>
      <c r="D109" s="8" t="s">
        <v>38</v>
      </c>
      <c r="E109" s="9" t="s">
        <v>352</v>
      </c>
      <c r="F109" s="10">
        <v>4.5</v>
      </c>
      <c r="G109" s="9" t="s">
        <v>353</v>
      </c>
      <c r="H109" s="11" t="s">
        <v>24</v>
      </c>
      <c r="I109" s="10" t="s">
        <v>19</v>
      </c>
      <c r="J109" s="6">
        <f>IFERROR(SUBSTITUTE(Dataset[[#This Row],[Downloads]],"Cr+","")*100,SUBSTITUTE(H109,"L+","")*1)</f>
        <v>100</v>
      </c>
      <c r="K109" s="9" t="str">
        <f>SUBSTITUTE(Dataset[[#This Row],[Rated for]],"+","")</f>
        <v>3</v>
      </c>
      <c r="L109" s="3">
        <f>IFERROR(SUBSTITUTE(Dataset[[#This Row],[Size]],"MB","")*1,0)</f>
        <v>5.8</v>
      </c>
      <c r="M109" s="7">
        <f>IFERROR(SUBSTITUTE(Dataset[[#This Row],[Reviews]],"L","")*1,IFERROR(SUBSTITUTE(Dataset[[#This Row],[Reviews]],"T","")*10000000,SUBSTITUTE(Dataset[[#This Row],[Reviews]],"Cr","")*100))</f>
        <v>770000000</v>
      </c>
    </row>
    <row r="110" spans="1:13" x14ac:dyDescent="0.25">
      <c r="A110" s="1">
        <v>109</v>
      </c>
      <c r="B110" s="2" t="s">
        <v>354</v>
      </c>
      <c r="C110" s="2" t="s">
        <v>156</v>
      </c>
      <c r="D110" s="2" t="s">
        <v>38</v>
      </c>
      <c r="E110" s="3" t="s">
        <v>97</v>
      </c>
      <c r="F110" s="4">
        <v>3.1</v>
      </c>
      <c r="G110" s="3" t="s">
        <v>181</v>
      </c>
      <c r="H110" s="12" t="s">
        <v>159</v>
      </c>
      <c r="I110" s="4" t="s">
        <v>19</v>
      </c>
      <c r="J110" s="6">
        <f>IFERROR(SUBSTITUTE(Dataset[[#This Row],[Downloads]],"Cr+","")*100,SUBSTITUTE(H110,"L+","")*1)</f>
        <v>50</v>
      </c>
      <c r="K110" s="3" t="str">
        <f>SUBSTITUTE(Dataset[[#This Row],[Rated for]],"+","")</f>
        <v>3</v>
      </c>
      <c r="L110" s="3">
        <f>IFERROR(SUBSTITUTE(Dataset[[#This Row],[Size]],"MB","")*1,0)</f>
        <v>14</v>
      </c>
      <c r="M110" s="7">
        <f>IFERROR(SUBSTITUTE(Dataset[[#This Row],[Reviews]],"L","")*1,IFERROR(SUBSTITUTE(Dataset[[#This Row],[Reviews]],"T","")*10000000,SUBSTITUTE(Dataset[[#This Row],[Reviews]],"Cr","")*100))</f>
        <v>30000000</v>
      </c>
    </row>
    <row r="111" spans="1:13" x14ac:dyDescent="0.25">
      <c r="A111">
        <v>110</v>
      </c>
      <c r="B111" s="8" t="s">
        <v>355</v>
      </c>
      <c r="C111" s="8" t="s">
        <v>356</v>
      </c>
      <c r="D111" s="8" t="s">
        <v>357</v>
      </c>
      <c r="E111" s="9" t="s">
        <v>277</v>
      </c>
      <c r="F111" s="10">
        <v>4.4000000000000004</v>
      </c>
      <c r="G111" s="9" t="s">
        <v>358</v>
      </c>
      <c r="H111" s="11" t="s">
        <v>18</v>
      </c>
      <c r="I111" s="10" t="s">
        <v>19</v>
      </c>
      <c r="J111" s="6">
        <f>IFERROR(SUBSTITUTE(Dataset[[#This Row],[Downloads]],"Cr+","")*100,SUBSTITUTE(H111,"L+","")*1)</f>
        <v>1000</v>
      </c>
      <c r="K111" s="9" t="str">
        <f>SUBSTITUTE(Dataset[[#This Row],[Rated for]],"+","")</f>
        <v>3</v>
      </c>
      <c r="L111" s="3">
        <f>IFERROR(SUBSTITUTE(Dataset[[#This Row],[Size]],"MB","")*1,0)</f>
        <v>27</v>
      </c>
      <c r="M111" s="7">
        <f>IFERROR(SUBSTITUTE(Dataset[[#This Row],[Reviews]],"L","")*1,IFERROR(SUBSTITUTE(Dataset[[#This Row],[Reviews]],"T","")*10000000,SUBSTITUTE(Dataset[[#This Row],[Reviews]],"Cr","")*100))</f>
        <v>66</v>
      </c>
    </row>
    <row r="112" spans="1:13" x14ac:dyDescent="0.25">
      <c r="A112" s="1">
        <v>111</v>
      </c>
      <c r="B112" s="2" t="s">
        <v>359</v>
      </c>
      <c r="C112" s="2" t="s">
        <v>360</v>
      </c>
      <c r="D112" s="2" t="s">
        <v>81</v>
      </c>
      <c r="E112" s="3" t="s">
        <v>101</v>
      </c>
      <c r="F112" s="4">
        <v>4.5</v>
      </c>
      <c r="G112" s="3" t="s">
        <v>66</v>
      </c>
      <c r="H112" s="12" t="s">
        <v>24</v>
      </c>
      <c r="I112" s="4" t="s">
        <v>19</v>
      </c>
      <c r="J112" s="6">
        <f>IFERROR(SUBSTITUTE(Dataset[[#This Row],[Downloads]],"Cr+","")*100,SUBSTITUTE(H112,"L+","")*1)</f>
        <v>100</v>
      </c>
      <c r="K112" s="3" t="str">
        <f>SUBSTITUTE(Dataset[[#This Row],[Rated for]],"+","")</f>
        <v>3</v>
      </c>
      <c r="L112" s="3">
        <f>IFERROR(SUBSTITUTE(Dataset[[#This Row],[Size]],"MB","")*1,0)</f>
        <v>31</v>
      </c>
      <c r="M112" s="7">
        <f>IFERROR(SUBSTITUTE(Dataset[[#This Row],[Reviews]],"L","")*1,IFERROR(SUBSTITUTE(Dataset[[#This Row],[Reviews]],"T","")*10000000,SUBSTITUTE(Dataset[[#This Row],[Reviews]],"Cr","")*100))</f>
        <v>2</v>
      </c>
    </row>
    <row r="113" spans="1:13" x14ac:dyDescent="0.25">
      <c r="A113">
        <v>112</v>
      </c>
      <c r="B113" s="8" t="s">
        <v>361</v>
      </c>
      <c r="C113" s="8" t="s">
        <v>362</v>
      </c>
      <c r="D113" s="8" t="s">
        <v>38</v>
      </c>
      <c r="E113" s="9" t="s">
        <v>363</v>
      </c>
      <c r="F113" s="10">
        <v>3.7</v>
      </c>
      <c r="G113" s="9" t="s">
        <v>128</v>
      </c>
      <c r="H113" s="11" t="s">
        <v>24</v>
      </c>
      <c r="I113" s="10" t="s">
        <v>19</v>
      </c>
      <c r="J113" s="6">
        <f>IFERROR(SUBSTITUTE(Dataset[[#This Row],[Downloads]],"Cr+","")*100,SUBSTITUTE(H113,"L+","")*1)</f>
        <v>100</v>
      </c>
      <c r="K113" s="9" t="str">
        <f>SUBSTITUTE(Dataset[[#This Row],[Rated for]],"+","")</f>
        <v>3</v>
      </c>
      <c r="L113" s="3">
        <f>IFERROR(SUBSTITUTE(Dataset[[#This Row],[Size]],"MB","")*1,0)</f>
        <v>9.6</v>
      </c>
      <c r="M113" s="7">
        <f>IFERROR(SUBSTITUTE(Dataset[[#This Row],[Reviews]],"L","")*1,IFERROR(SUBSTITUTE(Dataset[[#This Row],[Reviews]],"T","")*10000000,SUBSTITUTE(Dataset[[#This Row],[Reviews]],"Cr","")*100))</f>
        <v>1</v>
      </c>
    </row>
    <row r="114" spans="1:13" x14ac:dyDescent="0.25">
      <c r="A114" s="1">
        <v>113</v>
      </c>
      <c r="B114" s="2" t="s">
        <v>364</v>
      </c>
      <c r="C114" s="2" t="s">
        <v>365</v>
      </c>
      <c r="D114" s="2" t="s">
        <v>290</v>
      </c>
      <c r="E114" s="3" t="s">
        <v>141</v>
      </c>
      <c r="F114" s="4">
        <v>4.5</v>
      </c>
      <c r="G114" s="3" t="s">
        <v>35</v>
      </c>
      <c r="H114" s="12" t="s">
        <v>18</v>
      </c>
      <c r="I114" s="4" t="s">
        <v>19</v>
      </c>
      <c r="J114" s="6">
        <f>IFERROR(SUBSTITUTE(Dataset[[#This Row],[Downloads]],"Cr+","")*100,SUBSTITUTE(H114,"L+","")*1)</f>
        <v>1000</v>
      </c>
      <c r="K114" s="3" t="str">
        <f>SUBSTITUTE(Dataset[[#This Row],[Rated for]],"+","")</f>
        <v>3</v>
      </c>
      <c r="L114" s="3">
        <f>IFERROR(SUBSTITUTE(Dataset[[#This Row],[Size]],"MB","")*1,0)</f>
        <v>21</v>
      </c>
      <c r="M114" s="7">
        <f>IFERROR(SUBSTITUTE(Dataset[[#This Row],[Reviews]],"L","")*1,IFERROR(SUBSTITUTE(Dataset[[#This Row],[Reviews]],"T","")*10000000,SUBSTITUTE(Dataset[[#This Row],[Reviews]],"Cr","")*100))</f>
        <v>100</v>
      </c>
    </row>
    <row r="115" spans="1:13" x14ac:dyDescent="0.25">
      <c r="A115">
        <v>114</v>
      </c>
      <c r="B115" s="8" t="s">
        <v>366</v>
      </c>
      <c r="C115" s="8" t="s">
        <v>367</v>
      </c>
      <c r="D115" s="8" t="s">
        <v>26</v>
      </c>
      <c r="E115" s="9" t="s">
        <v>16</v>
      </c>
      <c r="F115" s="10">
        <v>4.7</v>
      </c>
      <c r="G115" s="9" t="s">
        <v>368</v>
      </c>
      <c r="H115" s="11" t="s">
        <v>24</v>
      </c>
      <c r="I115" s="10" t="s">
        <v>30</v>
      </c>
      <c r="J115" s="6">
        <f>IFERROR(SUBSTITUTE(Dataset[[#This Row],[Downloads]],"Cr+","")*100,SUBSTITUTE(H115,"L+","")*1)</f>
        <v>100</v>
      </c>
      <c r="K115" s="9" t="str">
        <f>SUBSTITUTE(Dataset[[#This Row],[Rated for]],"+","")</f>
        <v>12</v>
      </c>
      <c r="L115" s="3">
        <f>IFERROR(SUBSTITUTE(Dataset[[#This Row],[Size]],"MB","")*1,0)</f>
        <v>15</v>
      </c>
      <c r="M115" s="7">
        <f>IFERROR(SUBSTITUTE(Dataset[[#This Row],[Reviews]],"L","")*1,IFERROR(SUBSTITUTE(Dataset[[#This Row],[Reviews]],"T","")*10000000,SUBSTITUTE(Dataset[[#This Row],[Reviews]],"Cr","")*100))</f>
        <v>920000000</v>
      </c>
    </row>
    <row r="116" spans="1:13" x14ac:dyDescent="0.25">
      <c r="A116" s="1">
        <v>115</v>
      </c>
      <c r="B116" s="2" t="s">
        <v>369</v>
      </c>
      <c r="C116" s="2" t="s">
        <v>370</v>
      </c>
      <c r="D116" s="2" t="s">
        <v>73</v>
      </c>
      <c r="E116" s="3" t="s">
        <v>229</v>
      </c>
      <c r="F116" s="4">
        <v>3.8</v>
      </c>
      <c r="G116" s="3" t="s">
        <v>128</v>
      </c>
      <c r="H116" s="12" t="s">
        <v>24</v>
      </c>
      <c r="I116" s="4" t="s">
        <v>19</v>
      </c>
      <c r="J116" s="6">
        <f>IFERROR(SUBSTITUTE(Dataset[[#This Row],[Downloads]],"Cr+","")*100,SUBSTITUTE(H116,"L+","")*1)</f>
        <v>100</v>
      </c>
      <c r="K116" s="3" t="str">
        <f>SUBSTITUTE(Dataset[[#This Row],[Rated for]],"+","")</f>
        <v>3</v>
      </c>
      <c r="L116" s="3">
        <f>IFERROR(SUBSTITUTE(Dataset[[#This Row],[Size]],"MB","")*1,0)</f>
        <v>24</v>
      </c>
      <c r="M116" s="7">
        <f>IFERROR(SUBSTITUTE(Dataset[[#This Row],[Reviews]],"L","")*1,IFERROR(SUBSTITUTE(Dataset[[#This Row],[Reviews]],"T","")*10000000,SUBSTITUTE(Dataset[[#This Row],[Reviews]],"Cr","")*100))</f>
        <v>1</v>
      </c>
    </row>
    <row r="117" spans="1:13" x14ac:dyDescent="0.25">
      <c r="A117">
        <v>116</v>
      </c>
      <c r="B117" s="8" t="s">
        <v>371</v>
      </c>
      <c r="C117" s="8" t="s">
        <v>372</v>
      </c>
      <c r="D117" s="8" t="s">
        <v>15</v>
      </c>
      <c r="E117" s="9" t="s">
        <v>97</v>
      </c>
      <c r="F117" s="10">
        <v>4.3</v>
      </c>
      <c r="G117" s="9" t="s">
        <v>294</v>
      </c>
      <c r="H117" s="11" t="s">
        <v>182</v>
      </c>
      <c r="I117" s="10" t="s">
        <v>19</v>
      </c>
      <c r="J117" s="6">
        <f>IFERROR(SUBSTITUTE(Dataset[[#This Row],[Downloads]],"Cr+","")*100,SUBSTITUTE(H117,"L+","")*1)</f>
        <v>10</v>
      </c>
      <c r="K117" s="9" t="str">
        <f>SUBSTITUTE(Dataset[[#This Row],[Rated for]],"+","")</f>
        <v>3</v>
      </c>
      <c r="L117" s="3">
        <f>IFERROR(SUBSTITUTE(Dataset[[#This Row],[Size]],"MB","")*1,0)</f>
        <v>14</v>
      </c>
      <c r="M117" s="7">
        <f>IFERROR(SUBSTITUTE(Dataset[[#This Row],[Reviews]],"L","")*1,IFERROR(SUBSTITUTE(Dataset[[#This Row],[Reviews]],"T","")*10000000,SUBSTITUTE(Dataset[[#This Row],[Reviews]],"Cr","")*100))</f>
        <v>40000000</v>
      </c>
    </row>
    <row r="118" spans="1:13" x14ac:dyDescent="0.25">
      <c r="A118" s="1">
        <v>117</v>
      </c>
      <c r="B118" s="2" t="s">
        <v>373</v>
      </c>
      <c r="C118" s="2" t="s">
        <v>374</v>
      </c>
      <c r="D118" s="2" t="s">
        <v>38</v>
      </c>
      <c r="E118" s="3" t="s">
        <v>229</v>
      </c>
      <c r="F118" s="4">
        <v>4.3</v>
      </c>
      <c r="G118" s="3" t="s">
        <v>375</v>
      </c>
      <c r="H118" s="12" t="s">
        <v>182</v>
      </c>
      <c r="I118" s="4" t="s">
        <v>19</v>
      </c>
      <c r="J118" s="6">
        <f>IFERROR(SUBSTITUTE(Dataset[[#This Row],[Downloads]],"Cr+","")*100,SUBSTITUTE(H118,"L+","")*1)</f>
        <v>10</v>
      </c>
      <c r="K118" s="3" t="str">
        <f>SUBSTITUTE(Dataset[[#This Row],[Rated for]],"+","")</f>
        <v>3</v>
      </c>
      <c r="L118" s="3">
        <f>IFERROR(SUBSTITUTE(Dataset[[#This Row],[Size]],"MB","")*1,0)</f>
        <v>24</v>
      </c>
      <c r="M118" s="7">
        <f>IFERROR(SUBSTITUTE(Dataset[[#This Row],[Reviews]],"L","")*1,IFERROR(SUBSTITUTE(Dataset[[#This Row],[Reviews]],"T","")*10000000,SUBSTITUTE(Dataset[[#This Row],[Reviews]],"Cr","")*100))</f>
        <v>210000000</v>
      </c>
    </row>
    <row r="119" spans="1:13" x14ac:dyDescent="0.25">
      <c r="A119">
        <v>118</v>
      </c>
      <c r="B119" s="8" t="s">
        <v>376</v>
      </c>
      <c r="C119" s="8" t="s">
        <v>377</v>
      </c>
      <c r="D119" s="8" t="s">
        <v>15</v>
      </c>
      <c r="E119" s="9" t="s">
        <v>130</v>
      </c>
      <c r="F119" s="10">
        <v>4.2</v>
      </c>
      <c r="G119" s="9" t="s">
        <v>304</v>
      </c>
      <c r="H119" s="11" t="s">
        <v>18</v>
      </c>
      <c r="I119" s="10" t="s">
        <v>30</v>
      </c>
      <c r="J119" s="6">
        <f>IFERROR(SUBSTITUTE(Dataset[[#This Row],[Downloads]],"Cr+","")*100,SUBSTITUTE(H119,"L+","")*1)</f>
        <v>1000</v>
      </c>
      <c r="K119" s="9" t="str">
        <f>SUBSTITUTE(Dataset[[#This Row],[Rated for]],"+","")</f>
        <v>12</v>
      </c>
      <c r="L119" s="3">
        <f>IFERROR(SUBSTITUTE(Dataset[[#This Row],[Size]],"MB","")*1,0)</f>
        <v>20</v>
      </c>
      <c r="M119" s="7">
        <f>IFERROR(SUBSTITUTE(Dataset[[#This Row],[Reviews]],"L","")*1,IFERROR(SUBSTITUTE(Dataset[[#This Row],[Reviews]],"T","")*10000000,SUBSTITUTE(Dataset[[#This Row],[Reviews]],"Cr","")*100))</f>
        <v>25</v>
      </c>
    </row>
    <row r="120" spans="1:13" x14ac:dyDescent="0.25">
      <c r="A120" s="1">
        <v>119</v>
      </c>
      <c r="B120" s="2" t="s">
        <v>378</v>
      </c>
      <c r="C120" s="2" t="s">
        <v>379</v>
      </c>
      <c r="D120" s="2" t="s">
        <v>290</v>
      </c>
      <c r="E120" s="3" t="s">
        <v>380</v>
      </c>
      <c r="F120" s="4">
        <v>4.2</v>
      </c>
      <c r="G120" s="3" t="s">
        <v>381</v>
      </c>
      <c r="H120" s="12" t="s">
        <v>18</v>
      </c>
      <c r="I120" s="4" t="s">
        <v>19</v>
      </c>
      <c r="J120" s="6">
        <f>IFERROR(SUBSTITUTE(Dataset[[#This Row],[Downloads]],"Cr+","")*100,SUBSTITUTE(H120,"L+","")*1)</f>
        <v>1000</v>
      </c>
      <c r="K120" s="3" t="str">
        <f>SUBSTITUTE(Dataset[[#This Row],[Rated for]],"+","")</f>
        <v>3</v>
      </c>
      <c r="L120" s="3">
        <f>IFERROR(SUBSTITUTE(Dataset[[#This Row],[Size]],"MB","")*1,0)</f>
        <v>76</v>
      </c>
      <c r="M120" s="7">
        <f>IFERROR(SUBSTITUTE(Dataset[[#This Row],[Reviews]],"L","")*1,IFERROR(SUBSTITUTE(Dataset[[#This Row],[Reviews]],"T","")*10000000,SUBSTITUTE(Dataset[[#This Row],[Reviews]],"Cr","")*100))</f>
        <v>17</v>
      </c>
    </row>
    <row r="121" spans="1:13" x14ac:dyDescent="0.25">
      <c r="A121">
        <v>120</v>
      </c>
      <c r="B121" s="8" t="s">
        <v>382</v>
      </c>
      <c r="C121" s="8" t="s">
        <v>383</v>
      </c>
      <c r="D121" s="8" t="s">
        <v>81</v>
      </c>
      <c r="E121" s="9" t="s">
        <v>54</v>
      </c>
      <c r="F121" s="10">
        <v>4.3</v>
      </c>
      <c r="G121" s="9" t="s">
        <v>66</v>
      </c>
      <c r="H121" s="11" t="s">
        <v>24</v>
      </c>
      <c r="I121" s="10" t="s">
        <v>19</v>
      </c>
      <c r="J121" s="6">
        <f>IFERROR(SUBSTITUTE(Dataset[[#This Row],[Downloads]],"Cr+","")*100,SUBSTITUTE(H121,"L+","")*1)</f>
        <v>100</v>
      </c>
      <c r="K121" s="9" t="str">
        <f>SUBSTITUTE(Dataset[[#This Row],[Rated for]],"+","")</f>
        <v>3</v>
      </c>
      <c r="L121" s="3">
        <f>IFERROR(SUBSTITUTE(Dataset[[#This Row],[Size]],"MB","")*1,0)</f>
        <v>18</v>
      </c>
      <c r="M121" s="7">
        <f>IFERROR(SUBSTITUTE(Dataset[[#This Row],[Reviews]],"L","")*1,IFERROR(SUBSTITUTE(Dataset[[#This Row],[Reviews]],"T","")*10000000,SUBSTITUTE(Dataset[[#This Row],[Reviews]],"Cr","")*100))</f>
        <v>2</v>
      </c>
    </row>
    <row r="122" spans="1:13" x14ac:dyDescent="0.25">
      <c r="A122" s="1">
        <v>121</v>
      </c>
      <c r="B122" s="2" t="s">
        <v>384</v>
      </c>
      <c r="C122" s="2" t="s">
        <v>385</v>
      </c>
      <c r="D122" s="2" t="s">
        <v>33</v>
      </c>
      <c r="E122" s="3" t="s">
        <v>153</v>
      </c>
      <c r="F122" s="4">
        <v>4.3</v>
      </c>
      <c r="G122" s="3" t="s">
        <v>150</v>
      </c>
      <c r="H122" s="12" t="s">
        <v>18</v>
      </c>
      <c r="I122" s="4" t="s">
        <v>19</v>
      </c>
      <c r="J122" s="6">
        <f>IFERROR(SUBSTITUTE(Dataset[[#This Row],[Downloads]],"Cr+","")*100,SUBSTITUTE(H122,"L+","")*1)</f>
        <v>1000</v>
      </c>
      <c r="K122" s="3" t="str">
        <f>SUBSTITUTE(Dataset[[#This Row],[Rated for]],"+","")</f>
        <v>3</v>
      </c>
      <c r="L122" s="3">
        <f>IFERROR(SUBSTITUTE(Dataset[[#This Row],[Size]],"MB","")*1,0)</f>
        <v>30</v>
      </c>
      <c r="M122" s="7">
        <f>IFERROR(SUBSTITUTE(Dataset[[#This Row],[Reviews]],"L","")*1,IFERROR(SUBSTITUTE(Dataset[[#This Row],[Reviews]],"T","")*10000000,SUBSTITUTE(Dataset[[#This Row],[Reviews]],"Cr","")*100))</f>
        <v>16</v>
      </c>
    </row>
    <row r="123" spans="1:13" x14ac:dyDescent="0.25">
      <c r="A123">
        <v>122</v>
      </c>
      <c r="B123" s="8" t="s">
        <v>386</v>
      </c>
      <c r="C123" s="8" t="s">
        <v>387</v>
      </c>
      <c r="D123" s="8" t="s">
        <v>238</v>
      </c>
      <c r="E123" s="9" t="s">
        <v>54</v>
      </c>
      <c r="F123" s="10">
        <v>4.4000000000000004</v>
      </c>
      <c r="G123" s="9" t="s">
        <v>388</v>
      </c>
      <c r="H123" s="11" t="s">
        <v>18</v>
      </c>
      <c r="I123" s="10" t="s">
        <v>19</v>
      </c>
      <c r="J123" s="6">
        <f>IFERROR(SUBSTITUTE(Dataset[[#This Row],[Downloads]],"Cr+","")*100,SUBSTITUTE(H123,"L+","")*1)</f>
        <v>1000</v>
      </c>
      <c r="K123" s="9" t="str">
        <f>SUBSTITUTE(Dataset[[#This Row],[Rated for]],"+","")</f>
        <v>3</v>
      </c>
      <c r="L123" s="3">
        <f>IFERROR(SUBSTITUTE(Dataset[[#This Row],[Size]],"MB","")*1,0)</f>
        <v>18</v>
      </c>
      <c r="M123" s="7">
        <f>IFERROR(SUBSTITUTE(Dataset[[#This Row],[Reviews]],"L","")*1,IFERROR(SUBSTITUTE(Dataset[[#This Row],[Reviews]],"T","")*10000000,SUBSTITUTE(Dataset[[#This Row],[Reviews]],"Cr","")*100))</f>
        <v>19</v>
      </c>
    </row>
    <row r="124" spans="1:13" x14ac:dyDescent="0.25">
      <c r="A124" s="1">
        <v>123</v>
      </c>
      <c r="B124" s="2" t="s">
        <v>389</v>
      </c>
      <c r="C124" s="2" t="s">
        <v>390</v>
      </c>
      <c r="D124" s="2" t="s">
        <v>38</v>
      </c>
      <c r="E124" s="3" t="s">
        <v>391</v>
      </c>
      <c r="F124" s="4">
        <v>4</v>
      </c>
      <c r="G124" s="3" t="s">
        <v>320</v>
      </c>
      <c r="H124" s="12" t="s">
        <v>182</v>
      </c>
      <c r="I124" s="4" t="s">
        <v>19</v>
      </c>
      <c r="J124" s="6">
        <f>IFERROR(SUBSTITUTE(Dataset[[#This Row],[Downloads]],"Cr+","")*100,SUBSTITUTE(H124,"L+","")*1)</f>
        <v>10</v>
      </c>
      <c r="K124" s="3" t="str">
        <f>SUBSTITUTE(Dataset[[#This Row],[Rated for]],"+","")</f>
        <v>3</v>
      </c>
      <c r="L124" s="3">
        <f>IFERROR(SUBSTITUTE(Dataset[[#This Row],[Size]],"MB","")*1,0)</f>
        <v>33</v>
      </c>
      <c r="M124" s="7">
        <f>IFERROR(SUBSTITUTE(Dataset[[#This Row],[Reviews]],"L","")*1,IFERROR(SUBSTITUTE(Dataset[[#This Row],[Reviews]],"T","")*10000000,SUBSTITUTE(Dataset[[#This Row],[Reviews]],"Cr","")*100))</f>
        <v>10000000</v>
      </c>
    </row>
    <row r="125" spans="1:13" x14ac:dyDescent="0.25">
      <c r="A125">
        <v>124</v>
      </c>
      <c r="B125" s="8" t="s">
        <v>392</v>
      </c>
      <c r="C125" s="8" t="s">
        <v>68</v>
      </c>
      <c r="D125" s="8" t="s">
        <v>33</v>
      </c>
      <c r="E125" s="9" t="s">
        <v>97</v>
      </c>
      <c r="F125" s="10">
        <v>4.4000000000000004</v>
      </c>
      <c r="G125" s="9" t="s">
        <v>17</v>
      </c>
      <c r="H125" s="11" t="s">
        <v>18</v>
      </c>
      <c r="I125" s="10" t="s">
        <v>30</v>
      </c>
      <c r="J125" s="6">
        <f>IFERROR(SUBSTITUTE(Dataset[[#This Row],[Downloads]],"Cr+","")*100,SUBSTITUTE(H125,"L+","")*1)</f>
        <v>1000</v>
      </c>
      <c r="K125" s="9" t="str">
        <f>SUBSTITUTE(Dataset[[#This Row],[Rated for]],"+","")</f>
        <v>12</v>
      </c>
      <c r="L125" s="3">
        <f>IFERROR(SUBSTITUTE(Dataset[[#This Row],[Size]],"MB","")*1,0)</f>
        <v>14</v>
      </c>
      <c r="M125" s="7">
        <f>IFERROR(SUBSTITUTE(Dataset[[#This Row],[Reviews]],"L","")*1,IFERROR(SUBSTITUTE(Dataset[[#This Row],[Reviews]],"T","")*10000000,SUBSTITUTE(Dataset[[#This Row],[Reviews]],"Cr","")*100))</f>
        <v>15</v>
      </c>
    </row>
    <row r="126" spans="1:13" x14ac:dyDescent="0.25">
      <c r="A126" s="1">
        <v>125</v>
      </c>
      <c r="B126" s="2" t="s">
        <v>393</v>
      </c>
      <c r="C126" s="2" t="s">
        <v>394</v>
      </c>
      <c r="D126" s="2" t="s">
        <v>38</v>
      </c>
      <c r="E126" s="3" t="s">
        <v>137</v>
      </c>
      <c r="F126" s="4">
        <v>4</v>
      </c>
      <c r="G126" s="3" t="s">
        <v>395</v>
      </c>
      <c r="H126" s="12" t="s">
        <v>24</v>
      </c>
      <c r="I126" s="4" t="s">
        <v>30</v>
      </c>
      <c r="J126" s="6">
        <f>IFERROR(SUBSTITUTE(Dataset[[#This Row],[Downloads]],"Cr+","")*100,SUBSTITUTE(H126,"L+","")*1)</f>
        <v>100</v>
      </c>
      <c r="K126" s="3" t="str">
        <f>SUBSTITUTE(Dataset[[#This Row],[Rated for]],"+","")</f>
        <v>12</v>
      </c>
      <c r="L126" s="3">
        <f>IFERROR(SUBSTITUTE(Dataset[[#This Row],[Size]],"MB","")*1,0)</f>
        <v>38</v>
      </c>
      <c r="M126" s="7">
        <f>IFERROR(SUBSTITUTE(Dataset[[#This Row],[Reviews]],"L","")*1,IFERROR(SUBSTITUTE(Dataset[[#This Row],[Reviews]],"T","")*10000000,SUBSTITUTE(Dataset[[#This Row],[Reviews]],"Cr","")*100))</f>
        <v>800000000</v>
      </c>
    </row>
    <row r="127" spans="1:13" x14ac:dyDescent="0.25">
      <c r="A127">
        <v>126</v>
      </c>
      <c r="B127" s="8" t="s">
        <v>396</v>
      </c>
      <c r="C127" s="8" t="s">
        <v>72</v>
      </c>
      <c r="D127" s="8" t="s">
        <v>48</v>
      </c>
      <c r="E127" s="9" t="s">
        <v>85</v>
      </c>
      <c r="F127" s="10">
        <v>4.4000000000000004</v>
      </c>
      <c r="G127" s="9" t="s">
        <v>66</v>
      </c>
      <c r="H127" s="11" t="s">
        <v>24</v>
      </c>
      <c r="I127" s="10" t="s">
        <v>19</v>
      </c>
      <c r="J127" s="6">
        <f>IFERROR(SUBSTITUTE(Dataset[[#This Row],[Downloads]],"Cr+","")*100,SUBSTITUTE(H127,"L+","")*1)</f>
        <v>100</v>
      </c>
      <c r="K127" s="9" t="str">
        <f>SUBSTITUTE(Dataset[[#This Row],[Rated for]],"+","")</f>
        <v>3</v>
      </c>
      <c r="L127" s="3">
        <f>IFERROR(SUBSTITUTE(Dataset[[#This Row],[Size]],"MB","")*1,0)</f>
        <v>17</v>
      </c>
      <c r="M127" s="7">
        <f>IFERROR(SUBSTITUTE(Dataset[[#This Row],[Reviews]],"L","")*1,IFERROR(SUBSTITUTE(Dataset[[#This Row],[Reviews]],"T","")*10000000,SUBSTITUTE(Dataset[[#This Row],[Reviews]],"Cr","")*100))</f>
        <v>2</v>
      </c>
    </row>
    <row r="128" spans="1:13" x14ac:dyDescent="0.25">
      <c r="A128" s="1">
        <v>127</v>
      </c>
      <c r="B128" s="2" t="s">
        <v>397</v>
      </c>
      <c r="C128" s="2" t="s">
        <v>398</v>
      </c>
      <c r="D128" s="2" t="s">
        <v>38</v>
      </c>
      <c r="E128" s="3" t="s">
        <v>399</v>
      </c>
      <c r="F128" s="4">
        <v>3.9</v>
      </c>
      <c r="G128" s="3" t="s">
        <v>400</v>
      </c>
      <c r="H128" s="12" t="s">
        <v>159</v>
      </c>
      <c r="I128" s="4" t="s">
        <v>19</v>
      </c>
      <c r="J128" s="6">
        <f>IFERROR(SUBSTITUTE(Dataset[[#This Row],[Downloads]],"Cr+","")*100,SUBSTITUTE(H128,"L+","")*1)</f>
        <v>50</v>
      </c>
      <c r="K128" s="3" t="str">
        <f>SUBSTITUTE(Dataset[[#This Row],[Rated for]],"+","")</f>
        <v>3</v>
      </c>
      <c r="L128" s="3">
        <f>IFERROR(SUBSTITUTE(Dataset[[#This Row],[Size]],"MB","")*1,0)</f>
        <v>6.4</v>
      </c>
      <c r="M128" s="7">
        <f>IFERROR(SUBSTITUTE(Dataset[[#This Row],[Reviews]],"L","")*1,IFERROR(SUBSTITUTE(Dataset[[#This Row],[Reviews]],"T","")*10000000,SUBSTITUTE(Dataset[[#This Row],[Reviews]],"Cr","")*100))</f>
        <v>570000000</v>
      </c>
    </row>
    <row r="129" spans="1:13" x14ac:dyDescent="0.25">
      <c r="A129">
        <v>128</v>
      </c>
      <c r="B129" s="8" t="s">
        <v>401</v>
      </c>
      <c r="C129" s="8" t="s">
        <v>402</v>
      </c>
      <c r="D129" s="8" t="s">
        <v>105</v>
      </c>
      <c r="E129" s="9" t="s">
        <v>284</v>
      </c>
      <c r="F129" s="10">
        <v>4.2</v>
      </c>
      <c r="G129" s="9" t="s">
        <v>35</v>
      </c>
      <c r="H129" s="11" t="s">
        <v>29</v>
      </c>
      <c r="I129" s="10" t="s">
        <v>30</v>
      </c>
      <c r="J129" s="6">
        <f>IFERROR(SUBSTITUTE(Dataset[[#This Row],[Downloads]],"Cr+","")*100,SUBSTITUTE(H129,"L+","")*1)</f>
        <v>10000</v>
      </c>
      <c r="K129" s="9" t="str">
        <f>SUBSTITUTE(Dataset[[#This Row],[Rated for]],"+","")</f>
        <v>12</v>
      </c>
      <c r="L129" s="3">
        <f>IFERROR(SUBSTITUTE(Dataset[[#This Row],[Size]],"MB","")*1,0)</f>
        <v>19</v>
      </c>
      <c r="M129" s="7">
        <f>IFERROR(SUBSTITUTE(Dataset[[#This Row],[Reviews]],"L","")*1,IFERROR(SUBSTITUTE(Dataset[[#This Row],[Reviews]],"T","")*10000000,SUBSTITUTE(Dataset[[#This Row],[Reviews]],"Cr","")*100))</f>
        <v>100</v>
      </c>
    </row>
    <row r="130" spans="1:13" x14ac:dyDescent="0.25">
      <c r="A130" s="1">
        <v>129</v>
      </c>
      <c r="B130" s="2" t="s">
        <v>403</v>
      </c>
      <c r="C130" s="2" t="s">
        <v>404</v>
      </c>
      <c r="D130" s="2" t="s">
        <v>38</v>
      </c>
      <c r="E130" s="3" t="s">
        <v>144</v>
      </c>
      <c r="F130" s="4">
        <v>3.7</v>
      </c>
      <c r="G130" s="3">
        <v>928</v>
      </c>
      <c r="H130" s="12" t="s">
        <v>182</v>
      </c>
      <c r="I130" s="4" t="s">
        <v>19</v>
      </c>
      <c r="J130" s="6">
        <f>IFERROR(SUBSTITUTE(Dataset[[#This Row],[Downloads]],"Cr+","")*100,SUBSTITUTE(H130,"L+","")*1)</f>
        <v>10</v>
      </c>
      <c r="K130" s="3" t="str">
        <f>SUBSTITUTE(Dataset[[#This Row],[Rated for]],"+","")</f>
        <v>3</v>
      </c>
      <c r="L130" s="3">
        <f>IFERROR(SUBSTITUTE(Dataset[[#This Row],[Size]],"MB","")*1,0)</f>
        <v>11</v>
      </c>
      <c r="M130" s="7">
        <f>IFERROR(SUBSTITUTE(Dataset[[#This Row],[Reviews]],"L","")*1,IFERROR(SUBSTITUTE(Dataset[[#This Row],[Reviews]],"T","")*10000000,SUBSTITUTE(Dataset[[#This Row],[Reviews]],"Cr","")*100))</f>
        <v>928</v>
      </c>
    </row>
    <row r="131" spans="1:13" x14ac:dyDescent="0.25">
      <c r="A131">
        <v>130</v>
      </c>
      <c r="B131" s="8" t="s">
        <v>405</v>
      </c>
      <c r="C131" s="8" t="s">
        <v>406</v>
      </c>
      <c r="D131" s="8" t="s">
        <v>26</v>
      </c>
      <c r="E131" s="9" t="s">
        <v>407</v>
      </c>
      <c r="F131" s="10">
        <v>3.4</v>
      </c>
      <c r="G131" s="9" t="s">
        <v>35</v>
      </c>
      <c r="H131" s="11" t="s">
        <v>29</v>
      </c>
      <c r="I131" s="10" t="s">
        <v>30</v>
      </c>
      <c r="J131" s="6">
        <f>IFERROR(SUBSTITUTE(Dataset[[#This Row],[Downloads]],"Cr+","")*100,SUBSTITUTE(H131,"L+","")*1)</f>
        <v>10000</v>
      </c>
      <c r="K131" s="9" t="str">
        <f>SUBSTITUTE(Dataset[[#This Row],[Rated for]],"+","")</f>
        <v>12</v>
      </c>
      <c r="L131" s="3">
        <f>IFERROR(SUBSTITUTE(Dataset[[#This Row],[Size]],"MB","")*1,0)</f>
        <v>39</v>
      </c>
      <c r="M131" s="7">
        <f>IFERROR(SUBSTITUTE(Dataset[[#This Row],[Reviews]],"L","")*1,IFERROR(SUBSTITUTE(Dataset[[#This Row],[Reviews]],"T","")*10000000,SUBSTITUTE(Dataset[[#This Row],[Reviews]],"Cr","")*100))</f>
        <v>100</v>
      </c>
    </row>
    <row r="132" spans="1:13" x14ac:dyDescent="0.25">
      <c r="A132" s="1">
        <v>131</v>
      </c>
      <c r="B132" s="2" t="s">
        <v>408</v>
      </c>
      <c r="C132" s="2" t="s">
        <v>409</v>
      </c>
      <c r="D132" s="2" t="s">
        <v>221</v>
      </c>
      <c r="E132" s="3" t="s">
        <v>410</v>
      </c>
      <c r="F132" s="4">
        <v>4.4000000000000004</v>
      </c>
      <c r="G132" s="3" t="s">
        <v>185</v>
      </c>
      <c r="H132" s="12" t="s">
        <v>18</v>
      </c>
      <c r="I132" s="4" t="s">
        <v>19</v>
      </c>
      <c r="J132" s="6">
        <f>IFERROR(SUBSTITUTE(Dataset[[#This Row],[Downloads]],"Cr+","")*100,SUBSTITUTE(H132,"L+","")*1)</f>
        <v>1000</v>
      </c>
      <c r="K132" s="3" t="str">
        <f>SUBSTITUTE(Dataset[[#This Row],[Rated for]],"+","")</f>
        <v>3</v>
      </c>
      <c r="L132" s="3">
        <f>IFERROR(SUBSTITUTE(Dataset[[#This Row],[Size]],"MB","")*1,0)</f>
        <v>99</v>
      </c>
      <c r="M132" s="7">
        <f>IFERROR(SUBSTITUTE(Dataset[[#This Row],[Reviews]],"L","")*1,IFERROR(SUBSTITUTE(Dataset[[#This Row],[Reviews]],"T","")*10000000,SUBSTITUTE(Dataset[[#This Row],[Reviews]],"Cr","")*100))</f>
        <v>11</v>
      </c>
    </row>
    <row r="133" spans="1:13" x14ac:dyDescent="0.25">
      <c r="A133">
        <v>132</v>
      </c>
      <c r="B133" s="8" t="s">
        <v>411</v>
      </c>
      <c r="C133" s="8" t="s">
        <v>172</v>
      </c>
      <c r="D133" s="8" t="s">
        <v>38</v>
      </c>
      <c r="E133" s="9" t="s">
        <v>27</v>
      </c>
      <c r="F133" s="10">
        <v>4</v>
      </c>
      <c r="G133" s="9" t="s">
        <v>128</v>
      </c>
      <c r="H133" s="11" t="s">
        <v>62</v>
      </c>
      <c r="I133" s="10" t="s">
        <v>19</v>
      </c>
      <c r="J133" s="6">
        <f>IFERROR(SUBSTITUTE(Dataset[[#This Row],[Downloads]],"Cr+","")*100,SUBSTITUTE(H133,"L+","")*1)</f>
        <v>500</v>
      </c>
      <c r="K133" s="9" t="str">
        <f>SUBSTITUTE(Dataset[[#This Row],[Rated for]],"+","")</f>
        <v>3</v>
      </c>
      <c r="L133" s="3">
        <f>IFERROR(SUBSTITUTE(Dataset[[#This Row],[Size]],"MB","")*1,0)</f>
        <v>41</v>
      </c>
      <c r="M133" s="7">
        <f>IFERROR(SUBSTITUTE(Dataset[[#This Row],[Reviews]],"L","")*1,IFERROR(SUBSTITUTE(Dataset[[#This Row],[Reviews]],"T","")*10000000,SUBSTITUTE(Dataset[[#This Row],[Reviews]],"Cr","")*100))</f>
        <v>1</v>
      </c>
    </row>
    <row r="134" spans="1:13" x14ac:dyDescent="0.25">
      <c r="A134" s="1">
        <v>133</v>
      </c>
      <c r="B134" s="2" t="s">
        <v>412</v>
      </c>
      <c r="C134" s="2" t="s">
        <v>413</v>
      </c>
      <c r="D134" s="2" t="s">
        <v>81</v>
      </c>
      <c r="E134" s="3" t="s">
        <v>69</v>
      </c>
      <c r="F134" s="4">
        <v>4.2</v>
      </c>
      <c r="G134" s="3" t="s">
        <v>375</v>
      </c>
      <c r="H134" s="12" t="s">
        <v>24</v>
      </c>
      <c r="I134" s="4" t="s">
        <v>19</v>
      </c>
      <c r="J134" s="6">
        <f>IFERROR(SUBSTITUTE(Dataset[[#This Row],[Downloads]],"Cr+","")*100,SUBSTITUTE(H134,"L+","")*1)</f>
        <v>100</v>
      </c>
      <c r="K134" s="3" t="str">
        <f>SUBSTITUTE(Dataset[[#This Row],[Rated for]],"+","")</f>
        <v>3</v>
      </c>
      <c r="L134" s="3">
        <f>IFERROR(SUBSTITUTE(Dataset[[#This Row],[Size]],"MB","")*1,0)</f>
        <v>22</v>
      </c>
      <c r="M134" s="7">
        <f>IFERROR(SUBSTITUTE(Dataset[[#This Row],[Reviews]],"L","")*1,IFERROR(SUBSTITUTE(Dataset[[#This Row],[Reviews]],"T","")*10000000,SUBSTITUTE(Dataset[[#This Row],[Reviews]],"Cr","")*100))</f>
        <v>210000000</v>
      </c>
    </row>
    <row r="135" spans="1:13" x14ac:dyDescent="0.25">
      <c r="A135">
        <v>134</v>
      </c>
      <c r="B135" s="8" t="s">
        <v>414</v>
      </c>
      <c r="C135" s="8" t="s">
        <v>415</v>
      </c>
      <c r="D135" s="8" t="s">
        <v>38</v>
      </c>
      <c r="E135" s="9" t="s">
        <v>130</v>
      </c>
      <c r="F135" s="10">
        <v>4.4000000000000004</v>
      </c>
      <c r="G135" s="9" t="s">
        <v>66</v>
      </c>
      <c r="H135" s="11" t="s">
        <v>24</v>
      </c>
      <c r="I135" s="10" t="s">
        <v>19</v>
      </c>
      <c r="J135" s="6">
        <f>IFERROR(SUBSTITUTE(Dataset[[#This Row],[Downloads]],"Cr+","")*100,SUBSTITUTE(H135,"L+","")*1)</f>
        <v>100</v>
      </c>
      <c r="K135" s="9" t="str">
        <f>SUBSTITUTE(Dataset[[#This Row],[Rated for]],"+","")</f>
        <v>3</v>
      </c>
      <c r="L135" s="3">
        <f>IFERROR(SUBSTITUTE(Dataset[[#This Row],[Size]],"MB","")*1,0)</f>
        <v>20</v>
      </c>
      <c r="M135" s="7">
        <f>IFERROR(SUBSTITUTE(Dataset[[#This Row],[Reviews]],"L","")*1,IFERROR(SUBSTITUTE(Dataset[[#This Row],[Reviews]],"T","")*10000000,SUBSTITUTE(Dataset[[#This Row],[Reviews]],"Cr","")*100))</f>
        <v>2</v>
      </c>
    </row>
    <row r="136" spans="1:13" x14ac:dyDescent="0.25">
      <c r="A136" s="1">
        <v>135</v>
      </c>
      <c r="B136" s="2" t="s">
        <v>416</v>
      </c>
      <c r="C136" s="2" t="s">
        <v>417</v>
      </c>
      <c r="D136" s="2" t="s">
        <v>148</v>
      </c>
      <c r="E136" s="3" t="s">
        <v>418</v>
      </c>
      <c r="F136" s="4">
        <v>4.3</v>
      </c>
      <c r="G136" s="3" t="s">
        <v>230</v>
      </c>
      <c r="H136" s="12" t="s">
        <v>24</v>
      </c>
      <c r="I136" s="4" t="s">
        <v>19</v>
      </c>
      <c r="J136" s="6">
        <f>IFERROR(SUBSTITUTE(Dataset[[#This Row],[Downloads]],"Cr+","")*100,SUBSTITUTE(H136,"L+","")*1)</f>
        <v>100</v>
      </c>
      <c r="K136" s="3" t="str">
        <f>SUBSTITUTE(Dataset[[#This Row],[Rated for]],"+","")</f>
        <v>3</v>
      </c>
      <c r="L136" s="3">
        <f>IFERROR(SUBSTITUTE(Dataset[[#This Row],[Size]],"MB","")*1,0)</f>
        <v>8.3000000000000007</v>
      </c>
      <c r="M136" s="7">
        <f>IFERROR(SUBSTITUTE(Dataset[[#This Row],[Reviews]],"L","")*1,IFERROR(SUBSTITUTE(Dataset[[#This Row],[Reviews]],"T","")*10000000,SUBSTITUTE(Dataset[[#This Row],[Reviews]],"Cr","")*100))</f>
        <v>3</v>
      </c>
    </row>
    <row r="137" spans="1:13" x14ac:dyDescent="0.25">
      <c r="A137">
        <v>136</v>
      </c>
      <c r="B137" s="8" t="s">
        <v>419</v>
      </c>
      <c r="C137" s="8" t="s">
        <v>224</v>
      </c>
      <c r="D137" s="8" t="s">
        <v>221</v>
      </c>
      <c r="E137" s="9" t="s">
        <v>420</v>
      </c>
      <c r="F137" s="10">
        <v>4.2</v>
      </c>
      <c r="G137" s="9" t="s">
        <v>421</v>
      </c>
      <c r="H137" s="11" t="s">
        <v>51</v>
      </c>
      <c r="I137" s="10" t="s">
        <v>19</v>
      </c>
      <c r="J137" s="6">
        <f>IFERROR(SUBSTITUTE(Dataset[[#This Row],[Downloads]],"Cr+","")*100,SUBSTITUTE(H137,"L+","")*1)</f>
        <v>5000</v>
      </c>
      <c r="K137" s="9" t="str">
        <f>SUBSTITUTE(Dataset[[#This Row],[Rated for]],"+","")</f>
        <v>3</v>
      </c>
      <c r="L137" s="3">
        <f>IFERROR(SUBSTITUTE(Dataset[[#This Row],[Size]],"MB","")*1,0)</f>
        <v>120</v>
      </c>
      <c r="M137" s="7">
        <f>IFERROR(SUBSTITUTE(Dataset[[#This Row],[Reviews]],"L","")*1,IFERROR(SUBSTITUTE(Dataset[[#This Row],[Reviews]],"T","")*10000000,SUBSTITUTE(Dataset[[#This Row],[Reviews]],"Cr","")*100))</f>
        <v>73</v>
      </c>
    </row>
    <row r="138" spans="1:13" x14ac:dyDescent="0.25">
      <c r="A138" s="1">
        <v>137</v>
      </c>
      <c r="B138" s="2" t="s">
        <v>422</v>
      </c>
      <c r="C138" s="2" t="s">
        <v>423</v>
      </c>
      <c r="D138" s="2" t="s">
        <v>38</v>
      </c>
      <c r="E138" s="3" t="s">
        <v>284</v>
      </c>
      <c r="F138" s="4">
        <v>4</v>
      </c>
      <c r="G138" s="3" t="s">
        <v>197</v>
      </c>
      <c r="H138" s="12" t="s">
        <v>24</v>
      </c>
      <c r="I138" s="4" t="s">
        <v>19</v>
      </c>
      <c r="J138" s="6">
        <f>IFERROR(SUBSTITUTE(Dataset[[#This Row],[Downloads]],"Cr+","")*100,SUBSTITUTE(H138,"L+","")*1)</f>
        <v>100</v>
      </c>
      <c r="K138" s="3" t="str">
        <f>SUBSTITUTE(Dataset[[#This Row],[Rated for]],"+","")</f>
        <v>3</v>
      </c>
      <c r="L138" s="3">
        <f>IFERROR(SUBSTITUTE(Dataset[[#This Row],[Size]],"MB","")*1,0)</f>
        <v>19</v>
      </c>
      <c r="M138" s="7">
        <f>IFERROR(SUBSTITUTE(Dataset[[#This Row],[Reviews]],"L","")*1,IFERROR(SUBSTITUTE(Dataset[[#This Row],[Reviews]],"T","")*10000000,SUBSTITUTE(Dataset[[#This Row],[Reviews]],"Cr","")*100))</f>
        <v>810000000</v>
      </c>
    </row>
    <row r="139" spans="1:13" x14ac:dyDescent="0.25">
      <c r="A139">
        <v>138</v>
      </c>
      <c r="B139" s="8" t="s">
        <v>424</v>
      </c>
      <c r="C139" s="8" t="s">
        <v>425</v>
      </c>
      <c r="D139" s="8" t="s">
        <v>290</v>
      </c>
      <c r="E139" s="9" t="s">
        <v>310</v>
      </c>
      <c r="F139" s="10">
        <v>4</v>
      </c>
      <c r="G139" s="9" t="s">
        <v>311</v>
      </c>
      <c r="H139" s="11" t="s">
        <v>62</v>
      </c>
      <c r="I139" s="10" t="s">
        <v>19</v>
      </c>
      <c r="J139" s="6">
        <f>IFERROR(SUBSTITUTE(Dataset[[#This Row],[Downloads]],"Cr+","")*100,SUBSTITUTE(H139,"L+","")*1)</f>
        <v>500</v>
      </c>
      <c r="K139" s="9" t="str">
        <f>SUBSTITUTE(Dataset[[#This Row],[Rated for]],"+","")</f>
        <v>3</v>
      </c>
      <c r="L139" s="3">
        <f>IFERROR(SUBSTITUTE(Dataset[[#This Row],[Size]],"MB","")*1,0)</f>
        <v>45</v>
      </c>
      <c r="M139" s="7">
        <f>IFERROR(SUBSTITUTE(Dataset[[#This Row],[Reviews]],"L","")*1,IFERROR(SUBSTITUTE(Dataset[[#This Row],[Reviews]],"T","")*10000000,SUBSTITUTE(Dataset[[#This Row],[Reviews]],"Cr","")*100))</f>
        <v>9</v>
      </c>
    </row>
    <row r="140" spans="1:13" x14ac:dyDescent="0.25">
      <c r="A140" s="1">
        <v>139</v>
      </c>
      <c r="B140" s="2" t="s">
        <v>426</v>
      </c>
      <c r="C140" s="2" t="s">
        <v>427</v>
      </c>
      <c r="D140" s="2" t="s">
        <v>428</v>
      </c>
      <c r="E140" s="3" t="s">
        <v>256</v>
      </c>
      <c r="F140" s="4">
        <v>4.3</v>
      </c>
      <c r="G140" s="3" t="s">
        <v>230</v>
      </c>
      <c r="H140" s="12" t="s">
        <v>24</v>
      </c>
      <c r="I140" s="4" t="s">
        <v>30</v>
      </c>
      <c r="J140" s="6">
        <f>IFERROR(SUBSTITUTE(Dataset[[#This Row],[Downloads]],"Cr+","")*100,SUBSTITUTE(H140,"L+","")*1)</f>
        <v>100</v>
      </c>
      <c r="K140" s="3" t="str">
        <f>SUBSTITUTE(Dataset[[#This Row],[Rated for]],"+","")</f>
        <v>12</v>
      </c>
      <c r="L140" s="3">
        <f>IFERROR(SUBSTITUTE(Dataset[[#This Row],[Size]],"MB","")*1,0)</f>
        <v>26</v>
      </c>
      <c r="M140" s="7">
        <f>IFERROR(SUBSTITUTE(Dataset[[#This Row],[Reviews]],"L","")*1,IFERROR(SUBSTITUTE(Dataset[[#This Row],[Reviews]],"T","")*10000000,SUBSTITUTE(Dataset[[#This Row],[Reviews]],"Cr","")*100))</f>
        <v>3</v>
      </c>
    </row>
    <row r="141" spans="1:13" x14ac:dyDescent="0.25">
      <c r="A141">
        <v>140</v>
      </c>
      <c r="B141" s="8" t="s">
        <v>429</v>
      </c>
      <c r="C141" s="8" t="s">
        <v>430</v>
      </c>
      <c r="D141" s="8" t="s">
        <v>105</v>
      </c>
      <c r="E141" s="9" t="s">
        <v>39</v>
      </c>
      <c r="F141" s="10">
        <v>3</v>
      </c>
      <c r="G141" s="9" t="s">
        <v>431</v>
      </c>
      <c r="H141" s="11" t="s">
        <v>159</v>
      </c>
      <c r="I141" s="10" t="s">
        <v>19</v>
      </c>
      <c r="J141" s="6">
        <f>IFERROR(SUBSTITUTE(Dataset[[#This Row],[Downloads]],"Cr+","")*100,SUBSTITUTE(H141,"L+","")*1)</f>
        <v>50</v>
      </c>
      <c r="K141" s="9" t="str">
        <f>SUBSTITUTE(Dataset[[#This Row],[Rated for]],"+","")</f>
        <v>3</v>
      </c>
      <c r="L141" s="3">
        <f>IFERROR(SUBSTITUTE(Dataset[[#This Row],[Size]],"MB","")*1,0)</f>
        <v>12</v>
      </c>
      <c r="M141" s="7">
        <f>IFERROR(SUBSTITUTE(Dataset[[#This Row],[Reviews]],"L","")*1,IFERROR(SUBSTITUTE(Dataset[[#This Row],[Reviews]],"T","")*10000000,SUBSTITUTE(Dataset[[#This Row],[Reviews]],"Cr","")*100))</f>
        <v>200000000</v>
      </c>
    </row>
    <row r="142" spans="1:13" x14ac:dyDescent="0.25">
      <c r="A142" s="1">
        <v>141</v>
      </c>
      <c r="B142" s="2" t="s">
        <v>432</v>
      </c>
      <c r="C142" s="2" t="s">
        <v>433</v>
      </c>
      <c r="D142" s="2" t="s">
        <v>26</v>
      </c>
      <c r="E142" s="3" t="s">
        <v>434</v>
      </c>
      <c r="F142" s="4">
        <v>4.0999999999999996</v>
      </c>
      <c r="G142" s="3" t="s">
        <v>230</v>
      </c>
      <c r="H142" s="12" t="s">
        <v>62</v>
      </c>
      <c r="I142" s="4" t="s">
        <v>30</v>
      </c>
      <c r="J142" s="6">
        <f>IFERROR(SUBSTITUTE(Dataset[[#This Row],[Downloads]],"Cr+","")*100,SUBSTITUTE(H142,"L+","")*1)</f>
        <v>500</v>
      </c>
      <c r="K142" s="3" t="str">
        <f>SUBSTITUTE(Dataset[[#This Row],[Rated for]],"+","")</f>
        <v>12</v>
      </c>
      <c r="L142" s="3">
        <f>IFERROR(SUBSTITUTE(Dataset[[#This Row],[Size]],"MB","")*1,0)</f>
        <v>40</v>
      </c>
      <c r="M142" s="7">
        <f>IFERROR(SUBSTITUTE(Dataset[[#This Row],[Reviews]],"L","")*1,IFERROR(SUBSTITUTE(Dataset[[#This Row],[Reviews]],"T","")*10000000,SUBSTITUTE(Dataset[[#This Row],[Reviews]],"Cr","")*100))</f>
        <v>3</v>
      </c>
    </row>
    <row r="143" spans="1:13" x14ac:dyDescent="0.25">
      <c r="A143">
        <v>142</v>
      </c>
      <c r="B143" s="8" t="s">
        <v>435</v>
      </c>
      <c r="C143" s="8" t="s">
        <v>68</v>
      </c>
      <c r="D143" s="8" t="s">
        <v>38</v>
      </c>
      <c r="E143" s="9" t="s">
        <v>245</v>
      </c>
      <c r="F143" s="10">
        <v>4.4000000000000004</v>
      </c>
      <c r="G143" s="9" t="s">
        <v>436</v>
      </c>
      <c r="H143" s="11" t="s">
        <v>29</v>
      </c>
      <c r="I143" s="10" t="s">
        <v>19</v>
      </c>
      <c r="J143" s="6">
        <f>IFERROR(SUBSTITUTE(Dataset[[#This Row],[Downloads]],"Cr+","")*100,SUBSTITUTE(H143,"L+","")*1)</f>
        <v>10000</v>
      </c>
      <c r="K143" s="9" t="str">
        <f>SUBSTITUTE(Dataset[[#This Row],[Rated for]],"+","")</f>
        <v>3</v>
      </c>
      <c r="L143" s="3">
        <f>IFERROR(SUBSTITUTE(Dataset[[#This Row],[Size]],"MB","")*1,0)</f>
        <v>25</v>
      </c>
      <c r="M143" s="7">
        <f>IFERROR(SUBSTITUTE(Dataset[[#This Row],[Reviews]],"L","")*1,IFERROR(SUBSTITUTE(Dataset[[#This Row],[Reviews]],"T","")*10000000,SUBSTITUTE(Dataset[[#This Row],[Reviews]],"Cr","")*100))</f>
        <v>82</v>
      </c>
    </row>
    <row r="144" spans="1:13" x14ac:dyDescent="0.25">
      <c r="A144" s="1">
        <v>143</v>
      </c>
      <c r="B144" s="2" t="s">
        <v>437</v>
      </c>
      <c r="C144" s="2" t="s">
        <v>438</v>
      </c>
      <c r="D144" s="2" t="s">
        <v>38</v>
      </c>
      <c r="E144" s="3" t="s">
        <v>439</v>
      </c>
      <c r="F144" s="4">
        <v>4.4000000000000004</v>
      </c>
      <c r="G144" s="3" t="s">
        <v>145</v>
      </c>
      <c r="H144" s="12" t="s">
        <v>18</v>
      </c>
      <c r="I144" s="4" t="s">
        <v>19</v>
      </c>
      <c r="J144" s="6">
        <f>IFERROR(SUBSTITUTE(Dataset[[#This Row],[Downloads]],"Cr+","")*100,SUBSTITUTE(H144,"L+","")*1)</f>
        <v>1000</v>
      </c>
      <c r="K144" s="3" t="str">
        <f>SUBSTITUTE(Dataset[[#This Row],[Rated for]],"+","")</f>
        <v>3</v>
      </c>
      <c r="L144" s="3">
        <f>IFERROR(SUBSTITUTE(Dataset[[#This Row],[Size]],"MB","")*1,0)</f>
        <v>4.3</v>
      </c>
      <c r="M144" s="7">
        <f>IFERROR(SUBSTITUTE(Dataset[[#This Row],[Reviews]],"L","")*1,IFERROR(SUBSTITUTE(Dataset[[#This Row],[Reviews]],"T","")*10000000,SUBSTITUTE(Dataset[[#This Row],[Reviews]],"Cr","")*100))</f>
        <v>10</v>
      </c>
    </row>
    <row r="145" spans="1:13" x14ac:dyDescent="0.25">
      <c r="A145">
        <v>144</v>
      </c>
      <c r="B145" s="8" t="s">
        <v>440</v>
      </c>
      <c r="C145" s="8" t="s">
        <v>279</v>
      </c>
      <c r="D145" s="8" t="s">
        <v>221</v>
      </c>
      <c r="E145" s="9" t="s">
        <v>85</v>
      </c>
      <c r="F145" s="10">
        <v>4.5999999999999996</v>
      </c>
      <c r="G145" s="9" t="s">
        <v>441</v>
      </c>
      <c r="H145" s="11" t="s">
        <v>18</v>
      </c>
      <c r="I145" s="10" t="s">
        <v>19</v>
      </c>
      <c r="J145" s="6">
        <f>IFERROR(SUBSTITUTE(Dataset[[#This Row],[Downloads]],"Cr+","")*100,SUBSTITUTE(H145,"L+","")*1)</f>
        <v>1000</v>
      </c>
      <c r="K145" s="9" t="str">
        <f>SUBSTITUTE(Dataset[[#This Row],[Rated for]],"+","")</f>
        <v>3</v>
      </c>
      <c r="L145" s="3">
        <f>IFERROR(SUBSTITUTE(Dataset[[#This Row],[Size]],"MB","")*1,0)</f>
        <v>17</v>
      </c>
      <c r="M145" s="7">
        <f>IFERROR(SUBSTITUTE(Dataset[[#This Row],[Reviews]],"L","")*1,IFERROR(SUBSTITUTE(Dataset[[#This Row],[Reviews]],"T","")*10000000,SUBSTITUTE(Dataset[[#This Row],[Reviews]],"Cr","")*100))</f>
        <v>27</v>
      </c>
    </row>
    <row r="146" spans="1:13" x14ac:dyDescent="0.25">
      <c r="A146" s="1">
        <v>145</v>
      </c>
      <c r="B146" s="2" t="s">
        <v>442</v>
      </c>
      <c r="C146" s="2" t="s">
        <v>409</v>
      </c>
      <c r="D146" s="2" t="s">
        <v>48</v>
      </c>
      <c r="E146" s="3" t="s">
        <v>443</v>
      </c>
      <c r="F146" s="4">
        <v>4.5999999999999996</v>
      </c>
      <c r="G146" s="3" t="s">
        <v>388</v>
      </c>
      <c r="H146" s="12" t="s">
        <v>62</v>
      </c>
      <c r="I146" s="4" t="s">
        <v>19</v>
      </c>
      <c r="J146" s="6">
        <f>IFERROR(SUBSTITUTE(Dataset[[#This Row],[Downloads]],"Cr+","")*100,SUBSTITUTE(H146,"L+","")*1)</f>
        <v>500</v>
      </c>
      <c r="K146" s="3" t="str">
        <f>SUBSTITUTE(Dataset[[#This Row],[Rated for]],"+","")</f>
        <v>3</v>
      </c>
      <c r="L146" s="3">
        <f>IFERROR(SUBSTITUTE(Dataset[[#This Row],[Size]],"MB","")*1,0)</f>
        <v>29</v>
      </c>
      <c r="M146" s="7">
        <f>IFERROR(SUBSTITUTE(Dataset[[#This Row],[Reviews]],"L","")*1,IFERROR(SUBSTITUTE(Dataset[[#This Row],[Reviews]],"T","")*10000000,SUBSTITUTE(Dataset[[#This Row],[Reviews]],"Cr","")*100))</f>
        <v>19</v>
      </c>
    </row>
    <row r="147" spans="1:13" x14ac:dyDescent="0.25">
      <c r="A147">
        <v>146</v>
      </c>
      <c r="B147" s="8" t="s">
        <v>444</v>
      </c>
      <c r="C147" s="8" t="s">
        <v>445</v>
      </c>
      <c r="D147" s="8" t="s">
        <v>100</v>
      </c>
      <c r="E147" s="9" t="s">
        <v>446</v>
      </c>
      <c r="F147" s="10">
        <v>4.4000000000000004</v>
      </c>
      <c r="G147" s="9" t="s">
        <v>304</v>
      </c>
      <c r="H147" s="11" t="s">
        <v>18</v>
      </c>
      <c r="I147" s="10" t="s">
        <v>30</v>
      </c>
      <c r="J147" s="6">
        <f>IFERROR(SUBSTITUTE(Dataset[[#This Row],[Downloads]],"Cr+","")*100,SUBSTITUTE(H147,"L+","")*1)</f>
        <v>1000</v>
      </c>
      <c r="K147" s="9" t="str">
        <f>SUBSTITUTE(Dataset[[#This Row],[Rated for]],"+","")</f>
        <v>12</v>
      </c>
      <c r="L147" s="3">
        <f>IFERROR(SUBSTITUTE(Dataset[[#This Row],[Size]],"MB","")*1,0)</f>
        <v>82</v>
      </c>
      <c r="M147" s="7">
        <f>IFERROR(SUBSTITUTE(Dataset[[#This Row],[Reviews]],"L","")*1,IFERROR(SUBSTITUTE(Dataset[[#This Row],[Reviews]],"T","")*10000000,SUBSTITUTE(Dataset[[#This Row],[Reviews]],"Cr","")*100))</f>
        <v>25</v>
      </c>
    </row>
    <row r="148" spans="1:13" x14ac:dyDescent="0.25">
      <c r="A148" s="1">
        <v>147</v>
      </c>
      <c r="B148" s="2" t="s">
        <v>447</v>
      </c>
      <c r="C148" s="2" t="s">
        <v>448</v>
      </c>
      <c r="D148" s="2" t="s">
        <v>105</v>
      </c>
      <c r="E148" s="3" t="s">
        <v>149</v>
      </c>
      <c r="F148" s="4">
        <v>3.7</v>
      </c>
      <c r="G148" s="3" t="s">
        <v>449</v>
      </c>
      <c r="H148" s="12" t="s">
        <v>450</v>
      </c>
      <c r="I148" s="4" t="s">
        <v>19</v>
      </c>
      <c r="J148" s="6">
        <f>IFERROR(SUBSTITUTE(Dataset[[#This Row],[Downloads]],"Cr+","")*100,SUBSTITUTE(H148,"L+","")*1)</f>
        <v>1</v>
      </c>
      <c r="K148" s="3" t="str">
        <f>SUBSTITUTE(Dataset[[#This Row],[Rated for]],"+","")</f>
        <v>3</v>
      </c>
      <c r="L148" s="3">
        <f>IFERROR(SUBSTITUTE(Dataset[[#This Row],[Size]],"MB","")*1,0)</f>
        <v>13</v>
      </c>
      <c r="M148" s="7">
        <f>IFERROR(SUBSTITUTE(Dataset[[#This Row],[Reviews]],"L","")*1,IFERROR(SUBSTITUTE(Dataset[[#This Row],[Reviews]],"T","")*10000000,SUBSTITUTE(Dataset[[#This Row],[Reviews]],"Cr","")*100))</f>
        <v>80000000</v>
      </c>
    </row>
    <row r="149" spans="1:13" x14ac:dyDescent="0.25">
      <c r="A149">
        <v>148</v>
      </c>
      <c r="B149" s="8" t="s">
        <v>451</v>
      </c>
      <c r="C149" s="8" t="s">
        <v>452</v>
      </c>
      <c r="D149" s="8" t="s">
        <v>81</v>
      </c>
      <c r="E149" s="9" t="s">
        <v>101</v>
      </c>
      <c r="F149" s="10">
        <v>4.7</v>
      </c>
      <c r="G149" s="9" t="s">
        <v>294</v>
      </c>
      <c r="H149" s="11" t="s">
        <v>182</v>
      </c>
      <c r="I149" s="10" t="s">
        <v>19</v>
      </c>
      <c r="J149" s="6">
        <f>IFERROR(SUBSTITUTE(Dataset[[#This Row],[Downloads]],"Cr+","")*100,SUBSTITUTE(H149,"L+","")*1)</f>
        <v>10</v>
      </c>
      <c r="K149" s="9" t="str">
        <f>SUBSTITUTE(Dataset[[#This Row],[Rated for]],"+","")</f>
        <v>3</v>
      </c>
      <c r="L149" s="3">
        <f>IFERROR(SUBSTITUTE(Dataset[[#This Row],[Size]],"MB","")*1,0)</f>
        <v>31</v>
      </c>
      <c r="M149" s="7">
        <f>IFERROR(SUBSTITUTE(Dataset[[#This Row],[Reviews]],"L","")*1,IFERROR(SUBSTITUTE(Dataset[[#This Row],[Reviews]],"T","")*10000000,SUBSTITUTE(Dataset[[#This Row],[Reviews]],"Cr","")*100))</f>
        <v>40000000</v>
      </c>
    </row>
    <row r="150" spans="1:13" x14ac:dyDescent="0.25">
      <c r="A150" s="1">
        <v>149</v>
      </c>
      <c r="B150" s="2" t="s">
        <v>453</v>
      </c>
      <c r="C150" s="2" t="s">
        <v>454</v>
      </c>
      <c r="D150" s="2" t="s">
        <v>26</v>
      </c>
      <c r="E150" s="3" t="s">
        <v>69</v>
      </c>
      <c r="F150" s="4">
        <v>4.4000000000000004</v>
      </c>
      <c r="G150" s="3" t="s">
        <v>455</v>
      </c>
      <c r="H150" s="12" t="s">
        <v>24</v>
      </c>
      <c r="I150" s="4" t="s">
        <v>19</v>
      </c>
      <c r="J150" s="6">
        <f>IFERROR(SUBSTITUTE(Dataset[[#This Row],[Downloads]],"Cr+","")*100,SUBSTITUTE(H150,"L+","")*1)</f>
        <v>100</v>
      </c>
      <c r="K150" s="3" t="str">
        <f>SUBSTITUTE(Dataset[[#This Row],[Rated for]],"+","")</f>
        <v>3</v>
      </c>
      <c r="L150" s="3">
        <f>IFERROR(SUBSTITUTE(Dataset[[#This Row],[Size]],"MB","")*1,0)</f>
        <v>22</v>
      </c>
      <c r="M150" s="7">
        <f>IFERROR(SUBSTITUTE(Dataset[[#This Row],[Reviews]],"L","")*1,IFERROR(SUBSTITUTE(Dataset[[#This Row],[Reviews]],"T","")*10000000,SUBSTITUTE(Dataset[[#This Row],[Reviews]],"Cr","")*100))</f>
        <v>620000000</v>
      </c>
    </row>
    <row r="151" spans="1:13" x14ac:dyDescent="0.25">
      <c r="A151">
        <v>150</v>
      </c>
      <c r="B151" s="8" t="s">
        <v>456</v>
      </c>
      <c r="C151" s="8" t="s">
        <v>457</v>
      </c>
      <c r="D151" s="8" t="s">
        <v>81</v>
      </c>
      <c r="E151" s="9" t="s">
        <v>256</v>
      </c>
      <c r="F151" s="10">
        <v>4.0999999999999996</v>
      </c>
      <c r="G151" s="9" t="s">
        <v>230</v>
      </c>
      <c r="H151" s="11" t="s">
        <v>24</v>
      </c>
      <c r="I151" s="10" t="s">
        <v>19</v>
      </c>
      <c r="J151" s="6">
        <f>IFERROR(SUBSTITUTE(Dataset[[#This Row],[Downloads]],"Cr+","")*100,SUBSTITUTE(H151,"L+","")*1)</f>
        <v>100</v>
      </c>
      <c r="K151" s="9" t="str">
        <f>SUBSTITUTE(Dataset[[#This Row],[Rated for]],"+","")</f>
        <v>3</v>
      </c>
      <c r="L151" s="3">
        <f>IFERROR(SUBSTITUTE(Dataset[[#This Row],[Size]],"MB","")*1,0)</f>
        <v>26</v>
      </c>
      <c r="M151" s="7">
        <f>IFERROR(SUBSTITUTE(Dataset[[#This Row],[Reviews]],"L","")*1,IFERROR(SUBSTITUTE(Dataset[[#This Row],[Reviews]],"T","")*10000000,SUBSTITUTE(Dataset[[#This Row],[Reviews]],"Cr","")*100))</f>
        <v>3</v>
      </c>
    </row>
    <row r="152" spans="1:13" x14ac:dyDescent="0.25">
      <c r="A152" s="1">
        <v>151</v>
      </c>
      <c r="B152" s="2" t="s">
        <v>458</v>
      </c>
      <c r="C152" s="2" t="s">
        <v>459</v>
      </c>
      <c r="D152" s="2" t="s">
        <v>105</v>
      </c>
      <c r="E152" s="3" t="s">
        <v>256</v>
      </c>
      <c r="F152" s="4">
        <v>3.5</v>
      </c>
      <c r="G152" s="3" t="s">
        <v>320</v>
      </c>
      <c r="H152" s="12" t="s">
        <v>182</v>
      </c>
      <c r="I152" s="4" t="s">
        <v>460</v>
      </c>
      <c r="J152" s="6">
        <f>IFERROR(SUBSTITUTE(Dataset[[#This Row],[Downloads]],"Cr+","")*100,SUBSTITUTE(H152,"L+","")*1)</f>
        <v>10</v>
      </c>
      <c r="K152" s="3" t="str">
        <f>SUBSTITUTE(Dataset[[#This Row],[Rated for]],"+","")</f>
        <v>18</v>
      </c>
      <c r="L152" s="3">
        <f>IFERROR(SUBSTITUTE(Dataset[[#This Row],[Size]],"MB","")*1,0)</f>
        <v>26</v>
      </c>
      <c r="M152" s="7">
        <f>IFERROR(SUBSTITUTE(Dataset[[#This Row],[Reviews]],"L","")*1,IFERROR(SUBSTITUTE(Dataset[[#This Row],[Reviews]],"T","")*10000000,SUBSTITUTE(Dataset[[#This Row],[Reviews]],"Cr","")*100))</f>
        <v>10000000</v>
      </c>
    </row>
    <row r="153" spans="1:13" x14ac:dyDescent="0.25">
      <c r="A153">
        <v>152</v>
      </c>
      <c r="B153" s="8" t="s">
        <v>461</v>
      </c>
      <c r="C153" s="8" t="s">
        <v>462</v>
      </c>
      <c r="D153" s="8" t="s">
        <v>15</v>
      </c>
      <c r="E153" s="9" t="s">
        <v>463</v>
      </c>
      <c r="F153" s="10">
        <v>4.0999999999999996</v>
      </c>
      <c r="G153" s="9" t="s">
        <v>226</v>
      </c>
      <c r="H153" s="11" t="s">
        <v>159</v>
      </c>
      <c r="I153" s="10" t="s">
        <v>19</v>
      </c>
      <c r="J153" s="6">
        <f>IFERROR(SUBSTITUTE(Dataset[[#This Row],[Downloads]],"Cr+","")*100,SUBSTITUTE(H153,"L+","")*1)</f>
        <v>50</v>
      </c>
      <c r="K153" s="9" t="str">
        <f>SUBSTITUTE(Dataset[[#This Row],[Rated for]],"+","")</f>
        <v>3</v>
      </c>
      <c r="L153" s="3">
        <f>IFERROR(SUBSTITUTE(Dataset[[#This Row],[Size]],"MB","")*1,0)</f>
        <v>6</v>
      </c>
      <c r="M153" s="7">
        <f>IFERROR(SUBSTITUTE(Dataset[[#This Row],[Reviews]],"L","")*1,IFERROR(SUBSTITUTE(Dataset[[#This Row],[Reviews]],"T","")*10000000,SUBSTITUTE(Dataset[[#This Row],[Reviews]],"Cr","")*100))</f>
        <v>250000000</v>
      </c>
    </row>
    <row r="154" spans="1:13" x14ac:dyDescent="0.25">
      <c r="A154" s="1">
        <v>153</v>
      </c>
      <c r="B154" s="2" t="s">
        <v>464</v>
      </c>
      <c r="C154" s="2" t="s">
        <v>68</v>
      </c>
      <c r="D154" s="2" t="s">
        <v>105</v>
      </c>
      <c r="E154" s="3" t="s">
        <v>465</v>
      </c>
      <c r="F154" s="4">
        <v>4</v>
      </c>
      <c r="G154" s="3" t="s">
        <v>466</v>
      </c>
      <c r="H154" s="12" t="s">
        <v>18</v>
      </c>
      <c r="I154" s="4" t="s">
        <v>19</v>
      </c>
      <c r="J154" s="6">
        <f>IFERROR(SUBSTITUTE(Dataset[[#This Row],[Downloads]],"Cr+","")*100,SUBSTITUTE(H154,"L+","")*1)</f>
        <v>1000</v>
      </c>
      <c r="K154" s="3" t="str">
        <f>SUBSTITUTE(Dataset[[#This Row],[Rated for]],"+","")</f>
        <v>3</v>
      </c>
      <c r="L154" s="3">
        <f>IFERROR(SUBSTITUTE(Dataset[[#This Row],[Size]],"MB","")*1,0)</f>
        <v>0</v>
      </c>
      <c r="M154" s="7">
        <f>IFERROR(SUBSTITUTE(Dataset[[#This Row],[Reviews]],"L","")*1,IFERROR(SUBSTITUTE(Dataset[[#This Row],[Reviews]],"T","")*10000000,SUBSTITUTE(Dataset[[#This Row],[Reviews]],"Cr","")*100))</f>
        <v>18</v>
      </c>
    </row>
    <row r="155" spans="1:13" x14ac:dyDescent="0.25">
      <c r="A155">
        <v>154</v>
      </c>
      <c r="B155" s="8" t="s">
        <v>467</v>
      </c>
      <c r="C155" s="8" t="s">
        <v>468</v>
      </c>
      <c r="D155" s="8" t="s">
        <v>105</v>
      </c>
      <c r="E155" s="9" t="s">
        <v>130</v>
      </c>
      <c r="F155" s="10">
        <v>3.9</v>
      </c>
      <c r="G155" s="9" t="s">
        <v>128</v>
      </c>
      <c r="H155" s="11" t="s">
        <v>24</v>
      </c>
      <c r="I155" s="10" t="s">
        <v>30</v>
      </c>
      <c r="J155" s="6">
        <f>IFERROR(SUBSTITUTE(Dataset[[#This Row],[Downloads]],"Cr+","")*100,SUBSTITUTE(H155,"L+","")*1)</f>
        <v>100</v>
      </c>
      <c r="K155" s="9" t="str">
        <f>SUBSTITUTE(Dataset[[#This Row],[Rated for]],"+","")</f>
        <v>12</v>
      </c>
      <c r="L155" s="3">
        <f>IFERROR(SUBSTITUTE(Dataset[[#This Row],[Size]],"MB","")*1,0)</f>
        <v>20</v>
      </c>
      <c r="M155" s="7">
        <f>IFERROR(SUBSTITUTE(Dataset[[#This Row],[Reviews]],"L","")*1,IFERROR(SUBSTITUTE(Dataset[[#This Row],[Reviews]],"T","")*10000000,SUBSTITUTE(Dataset[[#This Row],[Reviews]],"Cr","")*100))</f>
        <v>1</v>
      </c>
    </row>
    <row r="156" spans="1:13" x14ac:dyDescent="0.25">
      <c r="A156" s="1">
        <v>155</v>
      </c>
      <c r="B156" s="2" t="s">
        <v>469</v>
      </c>
      <c r="C156" s="2" t="s">
        <v>470</v>
      </c>
      <c r="D156" s="2" t="s">
        <v>73</v>
      </c>
      <c r="E156" s="3" t="s">
        <v>93</v>
      </c>
      <c r="F156" s="4">
        <v>4.0999999999999996</v>
      </c>
      <c r="G156" s="3" t="s">
        <v>173</v>
      </c>
      <c r="H156" s="12" t="s">
        <v>24</v>
      </c>
      <c r="I156" s="4" t="s">
        <v>19</v>
      </c>
      <c r="J156" s="6">
        <f>IFERROR(SUBSTITUTE(Dataset[[#This Row],[Downloads]],"Cr+","")*100,SUBSTITUTE(H156,"L+","")*1)</f>
        <v>100</v>
      </c>
      <c r="K156" s="3" t="str">
        <f>SUBSTITUTE(Dataset[[#This Row],[Rated for]],"+","")</f>
        <v>3</v>
      </c>
      <c r="L156" s="3">
        <f>IFERROR(SUBSTITUTE(Dataset[[#This Row],[Size]],"MB","")*1,0)</f>
        <v>32</v>
      </c>
      <c r="M156" s="7">
        <f>IFERROR(SUBSTITUTE(Dataset[[#This Row],[Reviews]],"L","")*1,IFERROR(SUBSTITUTE(Dataset[[#This Row],[Reviews]],"T","")*10000000,SUBSTITUTE(Dataset[[#This Row],[Reviews]],"Cr","")*100))</f>
        <v>5</v>
      </c>
    </row>
    <row r="157" spans="1:13" x14ac:dyDescent="0.25">
      <c r="A157">
        <v>156</v>
      </c>
      <c r="B157" s="8" t="s">
        <v>471</v>
      </c>
      <c r="C157" s="8" t="s">
        <v>472</v>
      </c>
      <c r="D157" s="8" t="s">
        <v>38</v>
      </c>
      <c r="E157" s="9" t="s">
        <v>49</v>
      </c>
      <c r="F157" s="10">
        <v>3.9</v>
      </c>
      <c r="G157" s="9" t="s">
        <v>473</v>
      </c>
      <c r="H157" s="11" t="s">
        <v>182</v>
      </c>
      <c r="I157" s="10" t="s">
        <v>19</v>
      </c>
      <c r="J157" s="6">
        <f>IFERROR(SUBSTITUTE(Dataset[[#This Row],[Downloads]],"Cr+","")*100,SUBSTITUTE(H157,"L+","")*1)</f>
        <v>10</v>
      </c>
      <c r="K157" s="9" t="str">
        <f>SUBSTITUTE(Dataset[[#This Row],[Rated for]],"+","")</f>
        <v>3</v>
      </c>
      <c r="L157" s="3">
        <f>IFERROR(SUBSTITUTE(Dataset[[#This Row],[Size]],"MB","")*1,0)</f>
        <v>47</v>
      </c>
      <c r="M157" s="7">
        <f>IFERROR(SUBSTITUTE(Dataset[[#This Row],[Reviews]],"L","")*1,IFERROR(SUBSTITUTE(Dataset[[#This Row],[Reviews]],"T","")*10000000,SUBSTITUTE(Dataset[[#This Row],[Reviews]],"Cr","")*100))</f>
        <v>20000000</v>
      </c>
    </row>
    <row r="158" spans="1:13" x14ac:dyDescent="0.25">
      <c r="A158" s="1">
        <v>157</v>
      </c>
      <c r="B158" s="2" t="s">
        <v>474</v>
      </c>
      <c r="C158" s="2" t="s">
        <v>475</v>
      </c>
      <c r="D158" s="2" t="s">
        <v>73</v>
      </c>
      <c r="E158" s="3" t="s">
        <v>85</v>
      </c>
      <c r="F158" s="4">
        <v>3.9</v>
      </c>
      <c r="G158" s="3" t="s">
        <v>230</v>
      </c>
      <c r="H158" s="12" t="s">
        <v>24</v>
      </c>
      <c r="I158" s="4" t="s">
        <v>19</v>
      </c>
      <c r="J158" s="6">
        <f>IFERROR(SUBSTITUTE(Dataset[[#This Row],[Downloads]],"Cr+","")*100,SUBSTITUTE(H158,"L+","")*1)</f>
        <v>100</v>
      </c>
      <c r="K158" s="3" t="str">
        <f>SUBSTITUTE(Dataset[[#This Row],[Rated for]],"+","")</f>
        <v>3</v>
      </c>
      <c r="L158" s="3">
        <f>IFERROR(SUBSTITUTE(Dataset[[#This Row],[Size]],"MB","")*1,0)</f>
        <v>17</v>
      </c>
      <c r="M158" s="7">
        <f>IFERROR(SUBSTITUTE(Dataset[[#This Row],[Reviews]],"L","")*1,IFERROR(SUBSTITUTE(Dataset[[#This Row],[Reviews]],"T","")*10000000,SUBSTITUTE(Dataset[[#This Row],[Reviews]],"Cr","")*100))</f>
        <v>3</v>
      </c>
    </row>
    <row r="159" spans="1:13" x14ac:dyDescent="0.25">
      <c r="A159">
        <v>158</v>
      </c>
      <c r="B159" s="8" t="s">
        <v>476</v>
      </c>
      <c r="C159" s="8" t="s">
        <v>477</v>
      </c>
      <c r="D159" s="8" t="s">
        <v>38</v>
      </c>
      <c r="E159" s="9" t="s">
        <v>111</v>
      </c>
      <c r="F159" s="10">
        <v>3.7</v>
      </c>
      <c r="G159" s="9" t="s">
        <v>478</v>
      </c>
      <c r="H159" s="11" t="s">
        <v>24</v>
      </c>
      <c r="I159" s="10" t="s">
        <v>19</v>
      </c>
      <c r="J159" s="6">
        <f>IFERROR(SUBSTITUTE(Dataset[[#This Row],[Downloads]],"Cr+","")*100,SUBSTITUTE(H159,"L+","")*1)</f>
        <v>100</v>
      </c>
      <c r="K159" s="9" t="str">
        <f>SUBSTITUTE(Dataset[[#This Row],[Rated for]],"+","")</f>
        <v>3</v>
      </c>
      <c r="L159" s="3">
        <f>IFERROR(SUBSTITUTE(Dataset[[#This Row],[Size]],"MB","")*1,0)</f>
        <v>23</v>
      </c>
      <c r="M159" s="7">
        <f>IFERROR(SUBSTITUTE(Dataset[[#This Row],[Reviews]],"L","")*1,IFERROR(SUBSTITUTE(Dataset[[#This Row],[Reviews]],"T","")*10000000,SUBSTITUTE(Dataset[[#This Row],[Reviews]],"Cr","")*100))</f>
        <v>300000000</v>
      </c>
    </row>
    <row r="160" spans="1:13" x14ac:dyDescent="0.25">
      <c r="A160" s="1">
        <v>159</v>
      </c>
      <c r="B160" s="2" t="s">
        <v>479</v>
      </c>
      <c r="C160" s="2" t="s">
        <v>413</v>
      </c>
      <c r="D160" s="2" t="s">
        <v>38</v>
      </c>
      <c r="E160" s="3" t="s">
        <v>149</v>
      </c>
      <c r="F160" s="4">
        <v>4.3</v>
      </c>
      <c r="G160" s="3" t="s">
        <v>480</v>
      </c>
      <c r="H160" s="12" t="s">
        <v>159</v>
      </c>
      <c r="I160" s="4" t="s">
        <v>19</v>
      </c>
      <c r="J160" s="6">
        <f>IFERROR(SUBSTITUTE(Dataset[[#This Row],[Downloads]],"Cr+","")*100,SUBSTITUTE(H160,"L+","")*1)</f>
        <v>50</v>
      </c>
      <c r="K160" s="3" t="str">
        <f>SUBSTITUTE(Dataset[[#This Row],[Rated for]],"+","")</f>
        <v>3</v>
      </c>
      <c r="L160" s="3">
        <f>IFERROR(SUBSTITUTE(Dataset[[#This Row],[Size]],"MB","")*1,0)</f>
        <v>13</v>
      </c>
      <c r="M160" s="7">
        <f>IFERROR(SUBSTITUTE(Dataset[[#This Row],[Reviews]],"L","")*1,IFERROR(SUBSTITUTE(Dataset[[#This Row],[Reviews]],"T","")*10000000,SUBSTITUTE(Dataset[[#This Row],[Reviews]],"Cr","")*100))</f>
        <v>350000000</v>
      </c>
    </row>
    <row r="161" spans="1:13" x14ac:dyDescent="0.25">
      <c r="A161">
        <v>160</v>
      </c>
      <c r="B161" s="8" t="s">
        <v>481</v>
      </c>
      <c r="C161" s="8" t="s">
        <v>482</v>
      </c>
      <c r="D161" s="8" t="s">
        <v>43</v>
      </c>
      <c r="E161" s="9" t="s">
        <v>443</v>
      </c>
      <c r="F161" s="10">
        <v>3.9</v>
      </c>
      <c r="G161" s="9" t="s">
        <v>311</v>
      </c>
      <c r="H161" s="11" t="s">
        <v>18</v>
      </c>
      <c r="I161" s="10" t="s">
        <v>19</v>
      </c>
      <c r="J161" s="6">
        <f>IFERROR(SUBSTITUTE(Dataset[[#This Row],[Downloads]],"Cr+","")*100,SUBSTITUTE(H161,"L+","")*1)</f>
        <v>1000</v>
      </c>
      <c r="K161" s="9" t="str">
        <f>SUBSTITUTE(Dataset[[#This Row],[Rated for]],"+","")</f>
        <v>3</v>
      </c>
      <c r="L161" s="3">
        <f>IFERROR(SUBSTITUTE(Dataset[[#This Row],[Size]],"MB","")*1,0)</f>
        <v>29</v>
      </c>
      <c r="M161" s="7">
        <f>IFERROR(SUBSTITUTE(Dataset[[#This Row],[Reviews]],"L","")*1,IFERROR(SUBSTITUTE(Dataset[[#This Row],[Reviews]],"T","")*10000000,SUBSTITUTE(Dataset[[#This Row],[Reviews]],"Cr","")*100))</f>
        <v>9</v>
      </c>
    </row>
    <row r="162" spans="1:13" x14ac:dyDescent="0.25">
      <c r="A162" s="1">
        <v>161</v>
      </c>
      <c r="B162" s="2" t="s">
        <v>483</v>
      </c>
      <c r="C162" s="2" t="s">
        <v>484</v>
      </c>
      <c r="D162" s="2" t="s">
        <v>38</v>
      </c>
      <c r="E162" s="3" t="s">
        <v>229</v>
      </c>
      <c r="F162" s="4">
        <v>4.3</v>
      </c>
      <c r="G162" s="3" t="s">
        <v>138</v>
      </c>
      <c r="H162" s="12" t="s">
        <v>18</v>
      </c>
      <c r="I162" s="4" t="s">
        <v>19</v>
      </c>
      <c r="J162" s="6">
        <f>IFERROR(SUBSTITUTE(Dataset[[#This Row],[Downloads]],"Cr+","")*100,SUBSTITUTE(H162,"L+","")*1)</f>
        <v>1000</v>
      </c>
      <c r="K162" s="3" t="str">
        <f>SUBSTITUTE(Dataset[[#This Row],[Rated for]],"+","")</f>
        <v>3</v>
      </c>
      <c r="L162" s="3">
        <f>IFERROR(SUBSTITUTE(Dataset[[#This Row],[Size]],"MB","")*1,0)</f>
        <v>24</v>
      </c>
      <c r="M162" s="7">
        <f>IFERROR(SUBSTITUTE(Dataset[[#This Row],[Reviews]],"L","")*1,IFERROR(SUBSTITUTE(Dataset[[#This Row],[Reviews]],"T","")*10000000,SUBSTITUTE(Dataset[[#This Row],[Reviews]],"Cr","")*100))</f>
        <v>6</v>
      </c>
    </row>
    <row r="163" spans="1:13" x14ac:dyDescent="0.25">
      <c r="A163">
        <v>162</v>
      </c>
      <c r="B163" s="8" t="s">
        <v>485</v>
      </c>
      <c r="C163" s="8" t="s">
        <v>486</v>
      </c>
      <c r="D163" s="8" t="s">
        <v>487</v>
      </c>
      <c r="E163" s="9" t="s">
        <v>57</v>
      </c>
      <c r="F163" s="10">
        <v>4.3</v>
      </c>
      <c r="G163" s="9" t="s">
        <v>488</v>
      </c>
      <c r="H163" s="11" t="s">
        <v>18</v>
      </c>
      <c r="I163" s="10" t="s">
        <v>30</v>
      </c>
      <c r="J163" s="6">
        <f>IFERROR(SUBSTITUTE(Dataset[[#This Row],[Downloads]],"Cr+","")*100,SUBSTITUTE(H163,"L+","")*1)</f>
        <v>1000</v>
      </c>
      <c r="K163" s="9" t="str">
        <f>SUBSTITUTE(Dataset[[#This Row],[Rated for]],"+","")</f>
        <v>12</v>
      </c>
      <c r="L163" s="3">
        <f>IFERROR(SUBSTITUTE(Dataset[[#This Row],[Size]],"MB","")*1,0)</f>
        <v>28</v>
      </c>
      <c r="M163" s="7">
        <f>IFERROR(SUBSTITUTE(Dataset[[#This Row],[Reviews]],"L","")*1,IFERROR(SUBSTITUTE(Dataset[[#This Row],[Reviews]],"T","")*10000000,SUBSTITUTE(Dataset[[#This Row],[Reviews]],"Cr","")*100))</f>
        <v>95</v>
      </c>
    </row>
    <row r="164" spans="1:13" x14ac:dyDescent="0.25">
      <c r="A164" s="1">
        <v>163</v>
      </c>
      <c r="B164" s="2" t="s">
        <v>489</v>
      </c>
      <c r="C164" s="2" t="s">
        <v>490</v>
      </c>
      <c r="D164" s="2" t="s">
        <v>73</v>
      </c>
      <c r="E164" s="3" t="s">
        <v>256</v>
      </c>
      <c r="F164" s="4">
        <v>4.2</v>
      </c>
      <c r="G164" s="3" t="s">
        <v>230</v>
      </c>
      <c r="H164" s="12" t="s">
        <v>24</v>
      </c>
      <c r="I164" s="4" t="s">
        <v>19</v>
      </c>
      <c r="J164" s="6">
        <f>IFERROR(SUBSTITUTE(Dataset[[#This Row],[Downloads]],"Cr+","")*100,SUBSTITUTE(H164,"L+","")*1)</f>
        <v>100</v>
      </c>
      <c r="K164" s="3" t="str">
        <f>SUBSTITUTE(Dataset[[#This Row],[Rated for]],"+","")</f>
        <v>3</v>
      </c>
      <c r="L164" s="3">
        <f>IFERROR(SUBSTITUTE(Dataset[[#This Row],[Size]],"MB","")*1,0)</f>
        <v>26</v>
      </c>
      <c r="M164" s="7">
        <f>IFERROR(SUBSTITUTE(Dataset[[#This Row],[Reviews]],"L","")*1,IFERROR(SUBSTITUTE(Dataset[[#This Row],[Reviews]],"T","")*10000000,SUBSTITUTE(Dataset[[#This Row],[Reviews]],"Cr","")*100))</f>
        <v>3</v>
      </c>
    </row>
    <row r="165" spans="1:13" x14ac:dyDescent="0.25">
      <c r="A165">
        <v>164</v>
      </c>
      <c r="B165" s="8" t="s">
        <v>491</v>
      </c>
      <c r="C165" s="8" t="s">
        <v>32</v>
      </c>
      <c r="D165" s="8" t="s">
        <v>105</v>
      </c>
      <c r="E165" s="9" t="s">
        <v>256</v>
      </c>
      <c r="F165" s="10">
        <v>4.0999999999999996</v>
      </c>
      <c r="G165" s="9" t="s">
        <v>492</v>
      </c>
      <c r="H165" s="11" t="s">
        <v>24</v>
      </c>
      <c r="I165" s="10" t="s">
        <v>19</v>
      </c>
      <c r="J165" s="6">
        <f>IFERROR(SUBSTITUTE(Dataset[[#This Row],[Downloads]],"Cr+","")*100,SUBSTITUTE(H165,"L+","")*1)</f>
        <v>100</v>
      </c>
      <c r="K165" s="9" t="str">
        <f>SUBSTITUTE(Dataset[[#This Row],[Rated for]],"+","")</f>
        <v>3</v>
      </c>
      <c r="L165" s="3">
        <f>IFERROR(SUBSTITUTE(Dataset[[#This Row],[Size]],"MB","")*1,0)</f>
        <v>26</v>
      </c>
      <c r="M165" s="7">
        <f>IFERROR(SUBSTITUTE(Dataset[[#This Row],[Reviews]],"L","")*1,IFERROR(SUBSTITUTE(Dataset[[#This Row],[Reviews]],"T","")*10000000,SUBSTITUTE(Dataset[[#This Row],[Reviews]],"Cr","")*100))</f>
        <v>750000000</v>
      </c>
    </row>
    <row r="166" spans="1:13" x14ac:dyDescent="0.25">
      <c r="A166" s="1">
        <v>165</v>
      </c>
      <c r="B166" s="2" t="s">
        <v>493</v>
      </c>
      <c r="C166" s="2" t="s">
        <v>494</v>
      </c>
      <c r="D166" s="2" t="s">
        <v>105</v>
      </c>
      <c r="E166" s="3" t="s">
        <v>69</v>
      </c>
      <c r="F166" s="4">
        <v>3.4</v>
      </c>
      <c r="G166" s="3" t="s">
        <v>304</v>
      </c>
      <c r="H166" s="12" t="s">
        <v>18</v>
      </c>
      <c r="I166" s="4" t="s">
        <v>30</v>
      </c>
      <c r="J166" s="6">
        <f>IFERROR(SUBSTITUTE(Dataset[[#This Row],[Downloads]],"Cr+","")*100,SUBSTITUTE(H166,"L+","")*1)</f>
        <v>1000</v>
      </c>
      <c r="K166" s="3" t="str">
        <f>SUBSTITUTE(Dataset[[#This Row],[Rated for]],"+","")</f>
        <v>12</v>
      </c>
      <c r="L166" s="3">
        <f>IFERROR(SUBSTITUTE(Dataset[[#This Row],[Size]],"MB","")*1,0)</f>
        <v>22</v>
      </c>
      <c r="M166" s="7">
        <f>IFERROR(SUBSTITUTE(Dataset[[#This Row],[Reviews]],"L","")*1,IFERROR(SUBSTITUTE(Dataset[[#This Row],[Reviews]],"T","")*10000000,SUBSTITUTE(Dataset[[#This Row],[Reviews]],"Cr","")*100))</f>
        <v>25</v>
      </c>
    </row>
    <row r="167" spans="1:13" x14ac:dyDescent="0.25">
      <c r="A167">
        <v>166</v>
      </c>
      <c r="B167" s="8" t="s">
        <v>495</v>
      </c>
      <c r="C167" s="8" t="s">
        <v>224</v>
      </c>
      <c r="D167" s="8" t="s">
        <v>38</v>
      </c>
      <c r="E167" s="9" t="s">
        <v>101</v>
      </c>
      <c r="F167" s="10">
        <v>4.3</v>
      </c>
      <c r="G167" s="9" t="s">
        <v>17</v>
      </c>
      <c r="H167" s="11" t="s">
        <v>18</v>
      </c>
      <c r="I167" s="10" t="s">
        <v>30</v>
      </c>
      <c r="J167" s="6">
        <f>IFERROR(SUBSTITUTE(Dataset[[#This Row],[Downloads]],"Cr+","")*100,SUBSTITUTE(H167,"L+","")*1)</f>
        <v>1000</v>
      </c>
      <c r="K167" s="9" t="str">
        <f>SUBSTITUTE(Dataset[[#This Row],[Rated for]],"+","")</f>
        <v>12</v>
      </c>
      <c r="L167" s="3">
        <f>IFERROR(SUBSTITUTE(Dataset[[#This Row],[Size]],"MB","")*1,0)</f>
        <v>31</v>
      </c>
      <c r="M167" s="7">
        <f>IFERROR(SUBSTITUTE(Dataset[[#This Row],[Reviews]],"L","")*1,IFERROR(SUBSTITUTE(Dataset[[#This Row],[Reviews]],"T","")*10000000,SUBSTITUTE(Dataset[[#This Row],[Reviews]],"Cr","")*100))</f>
        <v>15</v>
      </c>
    </row>
    <row r="168" spans="1:13" x14ac:dyDescent="0.25">
      <c r="A168" s="1">
        <v>167</v>
      </c>
      <c r="B168" s="2" t="s">
        <v>496</v>
      </c>
      <c r="C168" s="2" t="s">
        <v>497</v>
      </c>
      <c r="D168" s="2" t="s">
        <v>81</v>
      </c>
      <c r="E168" s="3" t="s">
        <v>498</v>
      </c>
      <c r="F168" s="4">
        <v>4.5999999999999996</v>
      </c>
      <c r="G168" s="3" t="s">
        <v>478</v>
      </c>
      <c r="H168" s="12" t="s">
        <v>182</v>
      </c>
      <c r="I168" s="4" t="s">
        <v>19</v>
      </c>
      <c r="J168" s="6">
        <f>IFERROR(SUBSTITUTE(Dataset[[#This Row],[Downloads]],"Cr+","")*100,SUBSTITUTE(H168,"L+","")*1)</f>
        <v>10</v>
      </c>
      <c r="K168" s="3" t="str">
        <f>SUBSTITUTE(Dataset[[#This Row],[Rated for]],"+","")</f>
        <v>3</v>
      </c>
      <c r="L168" s="3">
        <f>IFERROR(SUBSTITUTE(Dataset[[#This Row],[Size]],"MB","")*1,0)</f>
        <v>8.6999999999999993</v>
      </c>
      <c r="M168" s="7">
        <f>IFERROR(SUBSTITUTE(Dataset[[#This Row],[Reviews]],"L","")*1,IFERROR(SUBSTITUTE(Dataset[[#This Row],[Reviews]],"T","")*10000000,SUBSTITUTE(Dataset[[#This Row],[Reviews]],"Cr","")*100))</f>
        <v>300000000</v>
      </c>
    </row>
    <row r="169" spans="1:13" x14ac:dyDescent="0.25">
      <c r="A169">
        <v>168</v>
      </c>
      <c r="B169" s="8" t="s">
        <v>499</v>
      </c>
      <c r="C169" s="8" t="s">
        <v>500</v>
      </c>
      <c r="D169" s="8" t="s">
        <v>33</v>
      </c>
      <c r="E169" s="9" t="s">
        <v>501</v>
      </c>
      <c r="F169" s="10">
        <v>4.0999999999999996</v>
      </c>
      <c r="G169" s="9" t="s">
        <v>173</v>
      </c>
      <c r="H169" s="11" t="s">
        <v>18</v>
      </c>
      <c r="I169" s="10" t="s">
        <v>30</v>
      </c>
      <c r="J169" s="6">
        <f>IFERROR(SUBSTITUTE(Dataset[[#This Row],[Downloads]],"Cr+","")*100,SUBSTITUTE(H169,"L+","")*1)</f>
        <v>1000</v>
      </c>
      <c r="K169" s="9" t="str">
        <f>SUBSTITUTE(Dataset[[#This Row],[Rated for]],"+","")</f>
        <v>12</v>
      </c>
      <c r="L169" s="3">
        <f>IFERROR(SUBSTITUTE(Dataset[[#This Row],[Size]],"MB","")*1,0)</f>
        <v>9.1</v>
      </c>
      <c r="M169" s="7">
        <f>IFERROR(SUBSTITUTE(Dataset[[#This Row],[Reviews]],"L","")*1,IFERROR(SUBSTITUTE(Dataset[[#This Row],[Reviews]],"T","")*10000000,SUBSTITUTE(Dataset[[#This Row],[Reviews]],"Cr","")*100))</f>
        <v>5</v>
      </c>
    </row>
    <row r="170" spans="1:13" x14ac:dyDescent="0.25">
      <c r="A170" s="1">
        <v>169</v>
      </c>
      <c r="B170" s="2" t="s">
        <v>502</v>
      </c>
      <c r="C170" s="2" t="s">
        <v>502</v>
      </c>
      <c r="D170" s="2" t="s">
        <v>503</v>
      </c>
      <c r="E170" s="3" t="s">
        <v>245</v>
      </c>
      <c r="F170" s="4">
        <v>4.4000000000000004</v>
      </c>
      <c r="G170" s="3" t="s">
        <v>504</v>
      </c>
      <c r="H170" s="12" t="s">
        <v>51</v>
      </c>
      <c r="I170" s="4" t="s">
        <v>30</v>
      </c>
      <c r="J170" s="6">
        <f>IFERROR(SUBSTITUTE(Dataset[[#This Row],[Downloads]],"Cr+","")*100,SUBSTITUTE(H170,"L+","")*1)</f>
        <v>5000</v>
      </c>
      <c r="K170" s="3" t="str">
        <f>SUBSTITUTE(Dataset[[#This Row],[Rated for]],"+","")</f>
        <v>12</v>
      </c>
      <c r="L170" s="3">
        <f>IFERROR(SUBSTITUTE(Dataset[[#This Row],[Size]],"MB","")*1,0)</f>
        <v>25</v>
      </c>
      <c r="M170" s="7">
        <f>IFERROR(SUBSTITUTE(Dataset[[#This Row],[Reviews]],"L","")*1,IFERROR(SUBSTITUTE(Dataset[[#This Row],[Reviews]],"T","")*10000000,SUBSTITUTE(Dataset[[#This Row],[Reviews]],"Cr","")*100))</f>
        <v>87</v>
      </c>
    </row>
    <row r="171" spans="1:13" x14ac:dyDescent="0.25">
      <c r="A171">
        <v>170</v>
      </c>
      <c r="B171" s="8" t="s">
        <v>505</v>
      </c>
      <c r="C171" s="8" t="s">
        <v>506</v>
      </c>
      <c r="D171" s="8" t="s">
        <v>100</v>
      </c>
      <c r="E171" s="9" t="s">
        <v>69</v>
      </c>
      <c r="F171" s="10">
        <v>4.5</v>
      </c>
      <c r="G171" s="9" t="s">
        <v>128</v>
      </c>
      <c r="H171" s="11" t="s">
        <v>159</v>
      </c>
      <c r="I171" s="10" t="s">
        <v>30</v>
      </c>
      <c r="J171" s="6">
        <f>IFERROR(SUBSTITUTE(Dataset[[#This Row],[Downloads]],"Cr+","")*100,SUBSTITUTE(H171,"L+","")*1)</f>
        <v>50</v>
      </c>
      <c r="K171" s="9" t="str">
        <f>SUBSTITUTE(Dataset[[#This Row],[Rated for]],"+","")</f>
        <v>12</v>
      </c>
      <c r="L171" s="3">
        <f>IFERROR(SUBSTITUTE(Dataset[[#This Row],[Size]],"MB","")*1,0)</f>
        <v>22</v>
      </c>
      <c r="M171" s="7">
        <f>IFERROR(SUBSTITUTE(Dataset[[#This Row],[Reviews]],"L","")*1,IFERROR(SUBSTITUTE(Dataset[[#This Row],[Reviews]],"T","")*10000000,SUBSTITUTE(Dataset[[#This Row],[Reviews]],"Cr","")*100))</f>
        <v>1</v>
      </c>
    </row>
    <row r="172" spans="1:13" x14ac:dyDescent="0.25">
      <c r="A172" s="1">
        <v>171</v>
      </c>
      <c r="B172" s="2" t="s">
        <v>507</v>
      </c>
      <c r="C172" s="2" t="s">
        <v>508</v>
      </c>
      <c r="D172" s="2" t="s">
        <v>81</v>
      </c>
      <c r="E172" s="3" t="s">
        <v>65</v>
      </c>
      <c r="F172" s="4">
        <v>4.5</v>
      </c>
      <c r="G172" s="3" t="s">
        <v>333</v>
      </c>
      <c r="H172" s="12" t="s">
        <v>18</v>
      </c>
      <c r="I172" s="4" t="s">
        <v>19</v>
      </c>
      <c r="J172" s="6">
        <f>IFERROR(SUBSTITUTE(Dataset[[#This Row],[Downloads]],"Cr+","")*100,SUBSTITUTE(H172,"L+","")*1)</f>
        <v>1000</v>
      </c>
      <c r="K172" s="3" t="str">
        <f>SUBSTITUTE(Dataset[[#This Row],[Rated for]],"+","")</f>
        <v>3</v>
      </c>
      <c r="L172" s="3">
        <f>IFERROR(SUBSTITUTE(Dataset[[#This Row],[Size]],"MB","")*1,0)</f>
        <v>65</v>
      </c>
      <c r="M172" s="7">
        <f>IFERROR(SUBSTITUTE(Dataset[[#This Row],[Reviews]],"L","")*1,IFERROR(SUBSTITUTE(Dataset[[#This Row],[Reviews]],"T","")*10000000,SUBSTITUTE(Dataset[[#This Row],[Reviews]],"Cr","")*100))</f>
        <v>36</v>
      </c>
    </row>
    <row r="173" spans="1:13" x14ac:dyDescent="0.25">
      <c r="A173">
        <v>172</v>
      </c>
      <c r="B173" s="8" t="s">
        <v>509</v>
      </c>
      <c r="C173" s="8" t="s">
        <v>510</v>
      </c>
      <c r="D173" s="8" t="s">
        <v>105</v>
      </c>
      <c r="E173" s="9" t="s">
        <v>511</v>
      </c>
      <c r="F173" s="10">
        <v>2.1</v>
      </c>
      <c r="G173" s="9" t="s">
        <v>320</v>
      </c>
      <c r="H173" s="11" t="s">
        <v>182</v>
      </c>
      <c r="I173" s="10" t="s">
        <v>19</v>
      </c>
      <c r="J173" s="6">
        <f>IFERROR(SUBSTITUTE(Dataset[[#This Row],[Downloads]],"Cr+","")*100,SUBSTITUTE(H173,"L+","")*1)</f>
        <v>10</v>
      </c>
      <c r="K173" s="9" t="str">
        <f>SUBSTITUTE(Dataset[[#This Row],[Rated for]],"+","")</f>
        <v>3</v>
      </c>
      <c r="L173" s="3">
        <f>IFERROR(SUBSTITUTE(Dataset[[#This Row],[Size]],"MB","")*1,0)</f>
        <v>7.5</v>
      </c>
      <c r="M173" s="7">
        <f>IFERROR(SUBSTITUTE(Dataset[[#This Row],[Reviews]],"L","")*1,IFERROR(SUBSTITUTE(Dataset[[#This Row],[Reviews]],"T","")*10000000,SUBSTITUTE(Dataset[[#This Row],[Reviews]],"Cr","")*100))</f>
        <v>10000000</v>
      </c>
    </row>
    <row r="174" spans="1:13" x14ac:dyDescent="0.25">
      <c r="A174" s="1">
        <v>173</v>
      </c>
      <c r="B174" s="2" t="s">
        <v>512</v>
      </c>
      <c r="C174" s="2" t="s">
        <v>513</v>
      </c>
      <c r="D174" s="2" t="s">
        <v>105</v>
      </c>
      <c r="E174" s="3" t="s">
        <v>85</v>
      </c>
      <c r="F174" s="4">
        <v>3.3</v>
      </c>
      <c r="G174" s="3">
        <v>531</v>
      </c>
      <c r="H174" s="12" t="s">
        <v>450</v>
      </c>
      <c r="I174" s="4" t="s">
        <v>19</v>
      </c>
      <c r="J174" s="6">
        <f>IFERROR(SUBSTITUTE(Dataset[[#This Row],[Downloads]],"Cr+","")*100,SUBSTITUTE(H174,"L+","")*1)</f>
        <v>1</v>
      </c>
      <c r="K174" s="3" t="str">
        <f>SUBSTITUTE(Dataset[[#This Row],[Rated for]],"+","")</f>
        <v>3</v>
      </c>
      <c r="L174" s="3">
        <f>IFERROR(SUBSTITUTE(Dataset[[#This Row],[Size]],"MB","")*1,0)</f>
        <v>17</v>
      </c>
      <c r="M174" s="7">
        <f>IFERROR(SUBSTITUTE(Dataset[[#This Row],[Reviews]],"L","")*1,IFERROR(SUBSTITUTE(Dataset[[#This Row],[Reviews]],"T","")*10000000,SUBSTITUTE(Dataset[[#This Row],[Reviews]],"Cr","")*100))</f>
        <v>531</v>
      </c>
    </row>
    <row r="175" spans="1:13" x14ac:dyDescent="0.25">
      <c r="A175">
        <v>174</v>
      </c>
      <c r="B175" s="8" t="s">
        <v>514</v>
      </c>
      <c r="C175" s="8" t="s">
        <v>515</v>
      </c>
      <c r="D175" s="8" t="s">
        <v>43</v>
      </c>
      <c r="E175" s="9" t="s">
        <v>516</v>
      </c>
      <c r="F175" s="10">
        <v>4.5999999999999996</v>
      </c>
      <c r="G175" s="9" t="s">
        <v>121</v>
      </c>
      <c r="H175" s="11" t="s">
        <v>62</v>
      </c>
      <c r="I175" s="10" t="s">
        <v>19</v>
      </c>
      <c r="J175" s="6">
        <f>IFERROR(SUBSTITUTE(Dataset[[#This Row],[Downloads]],"Cr+","")*100,SUBSTITUTE(H175,"L+","")*1)</f>
        <v>500</v>
      </c>
      <c r="K175" s="9" t="str">
        <f>SUBSTITUTE(Dataset[[#This Row],[Rated for]],"+","")</f>
        <v>3</v>
      </c>
      <c r="L175" s="3">
        <f>IFERROR(SUBSTITUTE(Dataset[[#This Row],[Size]],"MB","")*1,0)</f>
        <v>79</v>
      </c>
      <c r="M175" s="7">
        <f>IFERROR(SUBSTITUTE(Dataset[[#This Row],[Reviews]],"L","")*1,IFERROR(SUBSTITUTE(Dataset[[#This Row],[Reviews]],"T","")*10000000,SUBSTITUTE(Dataset[[#This Row],[Reviews]],"Cr","")*100))</f>
        <v>7</v>
      </c>
    </row>
    <row r="176" spans="1:13" x14ac:dyDescent="0.25">
      <c r="A176" s="1">
        <v>175</v>
      </c>
      <c r="B176" s="2" t="s">
        <v>517</v>
      </c>
      <c r="C176" s="2" t="s">
        <v>518</v>
      </c>
      <c r="D176" s="2" t="s">
        <v>221</v>
      </c>
      <c r="E176" s="3" t="s">
        <v>127</v>
      </c>
      <c r="F176" s="4">
        <v>4.4000000000000004</v>
      </c>
      <c r="G176" s="3" t="s">
        <v>17</v>
      </c>
      <c r="H176" s="12" t="s">
        <v>62</v>
      </c>
      <c r="I176" s="4" t="s">
        <v>19</v>
      </c>
      <c r="J176" s="6">
        <f>IFERROR(SUBSTITUTE(Dataset[[#This Row],[Downloads]],"Cr+","")*100,SUBSTITUTE(H176,"L+","")*1)</f>
        <v>500</v>
      </c>
      <c r="K176" s="3" t="str">
        <f>SUBSTITUTE(Dataset[[#This Row],[Rated for]],"+","")</f>
        <v>3</v>
      </c>
      <c r="L176" s="3">
        <f>IFERROR(SUBSTITUTE(Dataset[[#This Row],[Size]],"MB","")*1,0)</f>
        <v>37</v>
      </c>
      <c r="M176" s="7">
        <f>IFERROR(SUBSTITUTE(Dataset[[#This Row],[Reviews]],"L","")*1,IFERROR(SUBSTITUTE(Dataset[[#This Row],[Reviews]],"T","")*10000000,SUBSTITUTE(Dataset[[#This Row],[Reviews]],"Cr","")*100))</f>
        <v>15</v>
      </c>
    </row>
    <row r="177" spans="1:13" x14ac:dyDescent="0.25">
      <c r="A177">
        <v>176</v>
      </c>
      <c r="B177" s="8" t="s">
        <v>519</v>
      </c>
      <c r="C177" s="8" t="s">
        <v>520</v>
      </c>
      <c r="D177" s="8" t="s">
        <v>15</v>
      </c>
      <c r="E177" s="9" t="s">
        <v>120</v>
      </c>
      <c r="F177" s="10">
        <v>4.3</v>
      </c>
      <c r="G177" s="9" t="s">
        <v>521</v>
      </c>
      <c r="H177" s="11" t="s">
        <v>182</v>
      </c>
      <c r="I177" s="10" t="s">
        <v>19</v>
      </c>
      <c r="J177" s="6">
        <f>IFERROR(SUBSTITUTE(Dataset[[#This Row],[Downloads]],"Cr+","")*100,SUBSTITUTE(H177,"L+","")*1)</f>
        <v>10</v>
      </c>
      <c r="K177" s="9" t="str">
        <f>SUBSTITUTE(Dataset[[#This Row],[Rated for]],"+","")</f>
        <v>3</v>
      </c>
      <c r="L177" s="3">
        <f>IFERROR(SUBSTITUTE(Dataset[[#This Row],[Size]],"MB","")*1,0)</f>
        <v>16</v>
      </c>
      <c r="M177" s="7">
        <f>IFERROR(SUBSTITUTE(Dataset[[#This Row],[Reviews]],"L","")*1,IFERROR(SUBSTITUTE(Dataset[[#This Row],[Reviews]],"T","")*10000000,SUBSTITUTE(Dataset[[#This Row],[Reviews]],"Cr","")*100))</f>
        <v>310000000</v>
      </c>
    </row>
    <row r="178" spans="1:13" x14ac:dyDescent="0.25">
      <c r="A178" s="1">
        <v>177</v>
      </c>
      <c r="B178" s="2" t="s">
        <v>522</v>
      </c>
      <c r="C178" s="2" t="s">
        <v>523</v>
      </c>
      <c r="D178" s="2" t="s">
        <v>81</v>
      </c>
      <c r="E178" s="3" t="s">
        <v>74</v>
      </c>
      <c r="F178" s="4">
        <v>4.5</v>
      </c>
      <c r="G178" s="3" t="s">
        <v>173</v>
      </c>
      <c r="H178" s="12" t="s">
        <v>24</v>
      </c>
      <c r="I178" s="4" t="s">
        <v>19</v>
      </c>
      <c r="J178" s="6">
        <f>IFERROR(SUBSTITUTE(Dataset[[#This Row],[Downloads]],"Cr+","")*100,SUBSTITUTE(H178,"L+","")*1)</f>
        <v>100</v>
      </c>
      <c r="K178" s="3" t="str">
        <f>SUBSTITUTE(Dataset[[#This Row],[Rated for]],"+","")</f>
        <v>3</v>
      </c>
      <c r="L178" s="3">
        <f>IFERROR(SUBSTITUTE(Dataset[[#This Row],[Size]],"MB","")*1,0)</f>
        <v>35</v>
      </c>
      <c r="M178" s="7">
        <f>IFERROR(SUBSTITUTE(Dataset[[#This Row],[Reviews]],"L","")*1,IFERROR(SUBSTITUTE(Dataset[[#This Row],[Reviews]],"T","")*10000000,SUBSTITUTE(Dataset[[#This Row],[Reviews]],"Cr","")*100))</f>
        <v>5</v>
      </c>
    </row>
    <row r="179" spans="1:13" x14ac:dyDescent="0.25">
      <c r="A179">
        <v>178</v>
      </c>
      <c r="B179" s="8" t="s">
        <v>524</v>
      </c>
      <c r="C179" s="8" t="s">
        <v>525</v>
      </c>
      <c r="D179" s="8" t="s">
        <v>267</v>
      </c>
      <c r="E179" s="9" t="s">
        <v>144</v>
      </c>
      <c r="F179" s="10">
        <v>4.5999999999999996</v>
      </c>
      <c r="G179" s="9" t="s">
        <v>121</v>
      </c>
      <c r="H179" s="11" t="s">
        <v>24</v>
      </c>
      <c r="I179" s="10" t="s">
        <v>19</v>
      </c>
      <c r="J179" s="6">
        <f>IFERROR(SUBSTITUTE(Dataset[[#This Row],[Downloads]],"Cr+","")*100,SUBSTITUTE(H179,"L+","")*1)</f>
        <v>100</v>
      </c>
      <c r="K179" s="9" t="str">
        <f>SUBSTITUTE(Dataset[[#This Row],[Rated for]],"+","")</f>
        <v>3</v>
      </c>
      <c r="L179" s="3">
        <f>IFERROR(SUBSTITUTE(Dataset[[#This Row],[Size]],"MB","")*1,0)</f>
        <v>11</v>
      </c>
      <c r="M179" s="7">
        <f>IFERROR(SUBSTITUTE(Dataset[[#This Row],[Reviews]],"L","")*1,IFERROR(SUBSTITUTE(Dataset[[#This Row],[Reviews]],"T","")*10000000,SUBSTITUTE(Dataset[[#This Row],[Reviews]],"Cr","")*100))</f>
        <v>7</v>
      </c>
    </row>
    <row r="180" spans="1:13" x14ac:dyDescent="0.25">
      <c r="A180" s="1">
        <v>179</v>
      </c>
      <c r="B180" s="2" t="s">
        <v>526</v>
      </c>
      <c r="C180" s="2" t="s">
        <v>527</v>
      </c>
      <c r="D180" s="2" t="s">
        <v>528</v>
      </c>
      <c r="E180" s="3" t="s">
        <v>529</v>
      </c>
      <c r="F180" s="4">
        <v>3.8</v>
      </c>
      <c r="G180" s="3" t="s">
        <v>150</v>
      </c>
      <c r="H180" s="12" t="s">
        <v>18</v>
      </c>
      <c r="I180" s="4" t="s">
        <v>19</v>
      </c>
      <c r="J180" s="6">
        <f>IFERROR(SUBSTITUTE(Dataset[[#This Row],[Downloads]],"Cr+","")*100,SUBSTITUTE(H180,"L+","")*1)</f>
        <v>1000</v>
      </c>
      <c r="K180" s="3" t="str">
        <f>SUBSTITUTE(Dataset[[#This Row],[Rated for]],"+","")</f>
        <v>3</v>
      </c>
      <c r="L180" s="3">
        <f>IFERROR(SUBSTITUTE(Dataset[[#This Row],[Size]],"MB","")*1,0)</f>
        <v>3.1</v>
      </c>
      <c r="M180" s="7">
        <f>IFERROR(SUBSTITUTE(Dataset[[#This Row],[Reviews]],"L","")*1,IFERROR(SUBSTITUTE(Dataset[[#This Row],[Reviews]],"T","")*10000000,SUBSTITUTE(Dataset[[#This Row],[Reviews]],"Cr","")*100))</f>
        <v>16</v>
      </c>
    </row>
    <row r="181" spans="1:13" x14ac:dyDescent="0.25">
      <c r="A181">
        <v>180</v>
      </c>
      <c r="B181" s="8" t="s">
        <v>530</v>
      </c>
      <c r="C181" s="8" t="s">
        <v>531</v>
      </c>
      <c r="D181" s="8" t="s">
        <v>43</v>
      </c>
      <c r="E181" s="9" t="s">
        <v>101</v>
      </c>
      <c r="F181" s="10">
        <v>4</v>
      </c>
      <c r="G181" s="9" t="s">
        <v>421</v>
      </c>
      <c r="H181" s="11" t="s">
        <v>51</v>
      </c>
      <c r="I181" s="10" t="s">
        <v>19</v>
      </c>
      <c r="J181" s="6">
        <f>IFERROR(SUBSTITUTE(Dataset[[#This Row],[Downloads]],"Cr+","")*100,SUBSTITUTE(H181,"L+","")*1)</f>
        <v>5000</v>
      </c>
      <c r="K181" s="9" t="str">
        <f>SUBSTITUTE(Dataset[[#This Row],[Rated for]],"+","")</f>
        <v>3</v>
      </c>
      <c r="L181" s="3">
        <f>IFERROR(SUBSTITUTE(Dataset[[#This Row],[Size]],"MB","")*1,0)</f>
        <v>31</v>
      </c>
      <c r="M181" s="7">
        <f>IFERROR(SUBSTITUTE(Dataset[[#This Row],[Reviews]],"L","")*1,IFERROR(SUBSTITUTE(Dataset[[#This Row],[Reviews]],"T","")*10000000,SUBSTITUTE(Dataset[[#This Row],[Reviews]],"Cr","")*100))</f>
        <v>73</v>
      </c>
    </row>
    <row r="182" spans="1:13" x14ac:dyDescent="0.25">
      <c r="A182" s="1">
        <v>181</v>
      </c>
      <c r="B182" s="2" t="s">
        <v>532</v>
      </c>
      <c r="C182" s="2" t="s">
        <v>533</v>
      </c>
      <c r="D182" s="2" t="s">
        <v>73</v>
      </c>
      <c r="E182" s="3" t="s">
        <v>101</v>
      </c>
      <c r="F182" s="4">
        <v>4.5</v>
      </c>
      <c r="G182" s="3" t="s">
        <v>534</v>
      </c>
      <c r="H182" s="12" t="s">
        <v>182</v>
      </c>
      <c r="I182" s="4" t="s">
        <v>19</v>
      </c>
      <c r="J182" s="6">
        <f>IFERROR(SUBSTITUTE(Dataset[[#This Row],[Downloads]],"Cr+","")*100,SUBSTITUTE(H182,"L+","")*1)</f>
        <v>10</v>
      </c>
      <c r="K182" s="3" t="str">
        <f>SUBSTITUTE(Dataset[[#This Row],[Rated for]],"+","")</f>
        <v>3</v>
      </c>
      <c r="L182" s="3">
        <f>IFERROR(SUBSTITUTE(Dataset[[#This Row],[Size]],"MB","")*1,0)</f>
        <v>31</v>
      </c>
      <c r="M182" s="7">
        <f>IFERROR(SUBSTITUTE(Dataset[[#This Row],[Reviews]],"L","")*1,IFERROR(SUBSTITUTE(Dataset[[#This Row],[Reviews]],"T","")*10000000,SUBSTITUTE(Dataset[[#This Row],[Reviews]],"Cr","")*100))</f>
        <v>130000000</v>
      </c>
    </row>
    <row r="183" spans="1:13" x14ac:dyDescent="0.25">
      <c r="A183">
        <v>182</v>
      </c>
      <c r="B183" s="8" t="s">
        <v>535</v>
      </c>
      <c r="C183" s="8" t="s">
        <v>535</v>
      </c>
      <c r="D183" s="8" t="s">
        <v>536</v>
      </c>
      <c r="E183" s="9" t="s">
        <v>169</v>
      </c>
      <c r="F183" s="10">
        <v>3.9</v>
      </c>
      <c r="G183" s="9" t="s">
        <v>226</v>
      </c>
      <c r="H183" s="11" t="s">
        <v>24</v>
      </c>
      <c r="I183" s="10" t="s">
        <v>19</v>
      </c>
      <c r="J183" s="6">
        <f>IFERROR(SUBSTITUTE(Dataset[[#This Row],[Downloads]],"Cr+","")*100,SUBSTITUTE(H183,"L+","")*1)</f>
        <v>100</v>
      </c>
      <c r="K183" s="9" t="str">
        <f>SUBSTITUTE(Dataset[[#This Row],[Rated for]],"+","")</f>
        <v>3</v>
      </c>
      <c r="L183" s="3">
        <f>IFERROR(SUBSTITUTE(Dataset[[#This Row],[Size]],"MB","")*1,0)</f>
        <v>43</v>
      </c>
      <c r="M183" s="7">
        <f>IFERROR(SUBSTITUTE(Dataset[[#This Row],[Reviews]],"L","")*1,IFERROR(SUBSTITUTE(Dataset[[#This Row],[Reviews]],"T","")*10000000,SUBSTITUTE(Dataset[[#This Row],[Reviews]],"Cr","")*100))</f>
        <v>250000000</v>
      </c>
    </row>
    <row r="184" spans="1:13" x14ac:dyDescent="0.25">
      <c r="A184" s="1">
        <v>183</v>
      </c>
      <c r="B184" s="2" t="s">
        <v>537</v>
      </c>
      <c r="C184" s="2" t="s">
        <v>538</v>
      </c>
      <c r="D184" s="2" t="s">
        <v>38</v>
      </c>
      <c r="E184" s="3" t="s">
        <v>539</v>
      </c>
      <c r="F184" s="4">
        <v>4</v>
      </c>
      <c r="G184" s="3" t="s">
        <v>540</v>
      </c>
      <c r="H184" s="12" t="s">
        <v>24</v>
      </c>
      <c r="I184" s="4" t="s">
        <v>19</v>
      </c>
      <c r="J184" s="6">
        <f>IFERROR(SUBSTITUTE(Dataset[[#This Row],[Downloads]],"Cr+","")*100,SUBSTITUTE(H184,"L+","")*1)</f>
        <v>100</v>
      </c>
      <c r="K184" s="3" t="str">
        <f>SUBSTITUTE(Dataset[[#This Row],[Rated for]],"+","")</f>
        <v>3</v>
      </c>
      <c r="L184" s="3">
        <f>IFERROR(SUBSTITUTE(Dataset[[#This Row],[Size]],"MB","")*1,0)</f>
        <v>9.5</v>
      </c>
      <c r="M184" s="7">
        <f>IFERROR(SUBSTITUTE(Dataset[[#This Row],[Reviews]],"L","")*1,IFERROR(SUBSTITUTE(Dataset[[#This Row],[Reviews]],"T","")*10000000,SUBSTITUTE(Dataset[[#This Row],[Reviews]],"Cr","")*100))</f>
        <v>840000000</v>
      </c>
    </row>
    <row r="185" spans="1:13" x14ac:dyDescent="0.25">
      <c r="A185">
        <v>184</v>
      </c>
      <c r="B185" s="8" t="s">
        <v>541</v>
      </c>
      <c r="C185" s="8" t="s">
        <v>500</v>
      </c>
      <c r="D185" s="8" t="s">
        <v>81</v>
      </c>
      <c r="E185" s="9" t="s">
        <v>363</v>
      </c>
      <c r="F185" s="10">
        <v>4.8</v>
      </c>
      <c r="G185" s="9" t="s">
        <v>61</v>
      </c>
      <c r="H185" s="11" t="s">
        <v>24</v>
      </c>
      <c r="I185" s="10" t="s">
        <v>19</v>
      </c>
      <c r="J185" s="6">
        <f>IFERROR(SUBSTITUTE(Dataset[[#This Row],[Downloads]],"Cr+","")*100,SUBSTITUTE(H185,"L+","")*1)</f>
        <v>100</v>
      </c>
      <c r="K185" s="9" t="str">
        <f>SUBSTITUTE(Dataset[[#This Row],[Rated for]],"+","")</f>
        <v>3</v>
      </c>
      <c r="L185" s="3">
        <f>IFERROR(SUBSTITUTE(Dataset[[#This Row],[Size]],"MB","")*1,0)</f>
        <v>9.6</v>
      </c>
      <c r="M185" s="7">
        <f>IFERROR(SUBSTITUTE(Dataset[[#This Row],[Reviews]],"L","")*1,IFERROR(SUBSTITUTE(Dataset[[#This Row],[Reviews]],"T","")*10000000,SUBSTITUTE(Dataset[[#This Row],[Reviews]],"Cr","")*100))</f>
        <v>4</v>
      </c>
    </row>
    <row r="186" spans="1:13" x14ac:dyDescent="0.25">
      <c r="A186" s="1">
        <v>185</v>
      </c>
      <c r="B186" s="2" t="s">
        <v>542</v>
      </c>
      <c r="C186" s="2" t="s">
        <v>543</v>
      </c>
      <c r="D186" s="2" t="s">
        <v>73</v>
      </c>
      <c r="E186" s="3" t="s">
        <v>137</v>
      </c>
      <c r="F186" s="4">
        <v>4.5</v>
      </c>
      <c r="G186" s="3" t="s">
        <v>128</v>
      </c>
      <c r="H186" s="12" t="s">
        <v>159</v>
      </c>
      <c r="I186" s="4" t="s">
        <v>19</v>
      </c>
      <c r="J186" s="6">
        <f>IFERROR(SUBSTITUTE(Dataset[[#This Row],[Downloads]],"Cr+","")*100,SUBSTITUTE(H186,"L+","")*1)</f>
        <v>50</v>
      </c>
      <c r="K186" s="3" t="str">
        <f>SUBSTITUTE(Dataset[[#This Row],[Rated for]],"+","")</f>
        <v>3</v>
      </c>
      <c r="L186" s="3">
        <f>IFERROR(SUBSTITUTE(Dataset[[#This Row],[Size]],"MB","")*1,0)</f>
        <v>38</v>
      </c>
      <c r="M186" s="7">
        <f>IFERROR(SUBSTITUTE(Dataset[[#This Row],[Reviews]],"L","")*1,IFERROR(SUBSTITUTE(Dataset[[#This Row],[Reviews]],"T","")*10000000,SUBSTITUTE(Dataset[[#This Row],[Reviews]],"Cr","")*100))</f>
        <v>1</v>
      </c>
    </row>
    <row r="187" spans="1:13" x14ac:dyDescent="0.25">
      <c r="A187">
        <v>186</v>
      </c>
      <c r="B187" s="8" t="s">
        <v>544</v>
      </c>
      <c r="C187" s="8" t="s">
        <v>545</v>
      </c>
      <c r="D187" s="8" t="s">
        <v>105</v>
      </c>
      <c r="E187" s="9" t="s">
        <v>137</v>
      </c>
      <c r="F187" s="10">
        <v>4</v>
      </c>
      <c r="G187" s="9" t="s">
        <v>546</v>
      </c>
      <c r="H187" s="11" t="s">
        <v>24</v>
      </c>
      <c r="I187" s="10" t="s">
        <v>547</v>
      </c>
      <c r="J187" s="6">
        <f>IFERROR(SUBSTITUTE(Dataset[[#This Row],[Downloads]],"Cr+","")*100,SUBSTITUTE(H187,"L+","")*1)</f>
        <v>100</v>
      </c>
      <c r="K187" s="9" t="str">
        <f>SUBSTITUTE(Dataset[[#This Row],[Rated for]],"+","")</f>
        <v>16</v>
      </c>
      <c r="L187" s="3">
        <f>IFERROR(SUBSTITUTE(Dataset[[#This Row],[Size]],"MB","")*1,0)</f>
        <v>38</v>
      </c>
      <c r="M187" s="7">
        <f>IFERROR(SUBSTITUTE(Dataset[[#This Row],[Reviews]],"L","")*1,IFERROR(SUBSTITUTE(Dataset[[#This Row],[Reviews]],"T","")*10000000,SUBSTITUTE(Dataset[[#This Row],[Reviews]],"Cr","")*100))</f>
        <v>640000000</v>
      </c>
    </row>
    <row r="188" spans="1:13" x14ac:dyDescent="0.25">
      <c r="A188" s="1">
        <v>187</v>
      </c>
      <c r="B188" s="2" t="s">
        <v>548</v>
      </c>
      <c r="C188" s="2" t="s">
        <v>549</v>
      </c>
      <c r="D188" s="2" t="s">
        <v>15</v>
      </c>
      <c r="E188" s="3" t="s">
        <v>74</v>
      </c>
      <c r="F188" s="4">
        <v>4.0999999999999996</v>
      </c>
      <c r="G188" s="3" t="s">
        <v>66</v>
      </c>
      <c r="H188" s="12" t="s">
        <v>24</v>
      </c>
      <c r="I188" s="4" t="s">
        <v>19</v>
      </c>
      <c r="J188" s="6">
        <f>IFERROR(SUBSTITUTE(Dataset[[#This Row],[Downloads]],"Cr+","")*100,SUBSTITUTE(H188,"L+","")*1)</f>
        <v>100</v>
      </c>
      <c r="K188" s="3" t="str">
        <f>SUBSTITUTE(Dataset[[#This Row],[Rated for]],"+","")</f>
        <v>3</v>
      </c>
      <c r="L188" s="3">
        <f>IFERROR(SUBSTITUTE(Dataset[[#This Row],[Size]],"MB","")*1,0)</f>
        <v>35</v>
      </c>
      <c r="M188" s="7">
        <f>IFERROR(SUBSTITUTE(Dataset[[#This Row],[Reviews]],"L","")*1,IFERROR(SUBSTITUTE(Dataset[[#This Row],[Reviews]],"T","")*10000000,SUBSTITUTE(Dataset[[#This Row],[Reviews]],"Cr","")*100))</f>
        <v>2</v>
      </c>
    </row>
    <row r="189" spans="1:13" x14ac:dyDescent="0.25">
      <c r="A189">
        <v>188</v>
      </c>
      <c r="B189" s="8" t="s">
        <v>550</v>
      </c>
      <c r="C189" s="8" t="s">
        <v>551</v>
      </c>
      <c r="D189" s="8" t="s">
        <v>38</v>
      </c>
      <c r="E189" s="9" t="s">
        <v>552</v>
      </c>
      <c r="F189" s="10">
        <v>3.4</v>
      </c>
      <c r="G189" s="9" t="s">
        <v>294</v>
      </c>
      <c r="H189" s="11" t="s">
        <v>182</v>
      </c>
      <c r="I189" s="10" t="s">
        <v>19</v>
      </c>
      <c r="J189" s="6">
        <f>IFERROR(SUBSTITUTE(Dataset[[#This Row],[Downloads]],"Cr+","")*100,SUBSTITUTE(H189,"L+","")*1)</f>
        <v>10</v>
      </c>
      <c r="K189" s="9" t="str">
        <f>SUBSTITUTE(Dataset[[#This Row],[Rated for]],"+","")</f>
        <v>3</v>
      </c>
      <c r="L189" s="3">
        <f>IFERROR(SUBSTITUTE(Dataset[[#This Row],[Size]],"MB","")*1,0)</f>
        <v>6.8</v>
      </c>
      <c r="M189" s="7">
        <f>IFERROR(SUBSTITUTE(Dataset[[#This Row],[Reviews]],"L","")*1,IFERROR(SUBSTITUTE(Dataset[[#This Row],[Reviews]],"T","")*10000000,SUBSTITUTE(Dataset[[#This Row],[Reviews]],"Cr","")*100))</f>
        <v>40000000</v>
      </c>
    </row>
    <row r="190" spans="1:13" x14ac:dyDescent="0.25">
      <c r="A190" s="1">
        <v>189</v>
      </c>
      <c r="B190" s="2" t="s">
        <v>553</v>
      </c>
      <c r="C190" s="2" t="s">
        <v>554</v>
      </c>
      <c r="D190" s="2" t="s">
        <v>81</v>
      </c>
      <c r="E190" s="3" t="s">
        <v>555</v>
      </c>
      <c r="F190" s="4">
        <v>4.3</v>
      </c>
      <c r="G190" s="3" t="s">
        <v>138</v>
      </c>
      <c r="H190" s="12" t="s">
        <v>18</v>
      </c>
      <c r="I190" s="4" t="s">
        <v>30</v>
      </c>
      <c r="J190" s="6">
        <f>IFERROR(SUBSTITUTE(Dataset[[#This Row],[Downloads]],"Cr+","")*100,SUBSTITUTE(H190,"L+","")*1)</f>
        <v>1000</v>
      </c>
      <c r="K190" s="3" t="str">
        <f>SUBSTITUTE(Dataset[[#This Row],[Rated for]],"+","")</f>
        <v>12</v>
      </c>
      <c r="L190" s="3">
        <f>IFERROR(SUBSTITUTE(Dataset[[#This Row],[Size]],"MB","")*1,0)</f>
        <v>3.9</v>
      </c>
      <c r="M190" s="7">
        <f>IFERROR(SUBSTITUTE(Dataset[[#This Row],[Reviews]],"L","")*1,IFERROR(SUBSTITUTE(Dataset[[#This Row],[Reviews]],"T","")*10000000,SUBSTITUTE(Dataset[[#This Row],[Reviews]],"Cr","")*100))</f>
        <v>6</v>
      </c>
    </row>
    <row r="191" spans="1:13" x14ac:dyDescent="0.25">
      <c r="A191">
        <v>190</v>
      </c>
      <c r="B191" s="8" t="s">
        <v>556</v>
      </c>
      <c r="C191" s="8" t="s">
        <v>286</v>
      </c>
      <c r="D191" s="8" t="s">
        <v>290</v>
      </c>
      <c r="E191" s="9" t="s">
        <v>256</v>
      </c>
      <c r="F191" s="10">
        <v>4.3</v>
      </c>
      <c r="G191" s="9" t="s">
        <v>259</v>
      </c>
      <c r="H191" s="11" t="s">
        <v>24</v>
      </c>
      <c r="I191" s="10" t="s">
        <v>19</v>
      </c>
      <c r="J191" s="6">
        <f>IFERROR(SUBSTITUTE(Dataset[[#This Row],[Downloads]],"Cr+","")*100,SUBSTITUTE(H191,"L+","")*1)</f>
        <v>100</v>
      </c>
      <c r="K191" s="9" t="str">
        <f>SUBSTITUTE(Dataset[[#This Row],[Rated for]],"+","")</f>
        <v>3</v>
      </c>
      <c r="L191" s="3">
        <f>IFERROR(SUBSTITUTE(Dataset[[#This Row],[Size]],"MB","")*1,0)</f>
        <v>26</v>
      </c>
      <c r="M191" s="7">
        <f>IFERROR(SUBSTITUTE(Dataset[[#This Row],[Reviews]],"L","")*1,IFERROR(SUBSTITUTE(Dataset[[#This Row],[Reviews]],"T","")*10000000,SUBSTITUTE(Dataset[[#This Row],[Reviews]],"Cr","")*100))</f>
        <v>520000000</v>
      </c>
    </row>
    <row r="192" spans="1:13" x14ac:dyDescent="0.25">
      <c r="A192" s="1">
        <v>191</v>
      </c>
      <c r="B192" s="2" t="s">
        <v>557</v>
      </c>
      <c r="C192" s="2" t="s">
        <v>558</v>
      </c>
      <c r="D192" s="2" t="s">
        <v>105</v>
      </c>
      <c r="E192" s="3" t="s">
        <v>352</v>
      </c>
      <c r="F192" s="4">
        <v>3.1</v>
      </c>
      <c r="G192" s="3">
        <v>687</v>
      </c>
      <c r="H192" s="12" t="s">
        <v>450</v>
      </c>
      <c r="I192" s="4" t="s">
        <v>19</v>
      </c>
      <c r="J192" s="6">
        <f>IFERROR(SUBSTITUTE(Dataset[[#This Row],[Downloads]],"Cr+","")*100,SUBSTITUTE(H192,"L+","")*1)</f>
        <v>1</v>
      </c>
      <c r="K192" s="3" t="str">
        <f>SUBSTITUTE(Dataset[[#This Row],[Rated for]],"+","")</f>
        <v>3</v>
      </c>
      <c r="L192" s="3">
        <f>IFERROR(SUBSTITUTE(Dataset[[#This Row],[Size]],"MB","")*1,0)</f>
        <v>5.8</v>
      </c>
      <c r="M192" s="7">
        <f>IFERROR(SUBSTITUTE(Dataset[[#This Row],[Reviews]],"L","")*1,IFERROR(SUBSTITUTE(Dataset[[#This Row],[Reviews]],"T","")*10000000,SUBSTITUTE(Dataset[[#This Row],[Reviews]],"Cr","")*100))</f>
        <v>687</v>
      </c>
    </row>
    <row r="193" spans="1:13" x14ac:dyDescent="0.25">
      <c r="A193">
        <v>192</v>
      </c>
      <c r="B193" s="8" t="s">
        <v>559</v>
      </c>
      <c r="C193" s="8" t="s">
        <v>560</v>
      </c>
      <c r="D193" s="8" t="s">
        <v>221</v>
      </c>
      <c r="E193" s="9" t="s">
        <v>310</v>
      </c>
      <c r="F193" s="10">
        <v>3.9</v>
      </c>
      <c r="G193" s="9" t="s">
        <v>128</v>
      </c>
      <c r="H193" s="11" t="s">
        <v>24</v>
      </c>
      <c r="I193" s="10" t="s">
        <v>19</v>
      </c>
      <c r="J193" s="6">
        <f>IFERROR(SUBSTITUTE(Dataset[[#This Row],[Downloads]],"Cr+","")*100,SUBSTITUTE(H193,"L+","")*1)</f>
        <v>100</v>
      </c>
      <c r="K193" s="9" t="str">
        <f>SUBSTITUTE(Dataset[[#This Row],[Rated for]],"+","")</f>
        <v>3</v>
      </c>
      <c r="L193" s="3">
        <f>IFERROR(SUBSTITUTE(Dataset[[#This Row],[Size]],"MB","")*1,0)</f>
        <v>45</v>
      </c>
      <c r="M193" s="7">
        <f>IFERROR(SUBSTITUTE(Dataset[[#This Row],[Reviews]],"L","")*1,IFERROR(SUBSTITUTE(Dataset[[#This Row],[Reviews]],"T","")*10000000,SUBSTITUTE(Dataset[[#This Row],[Reviews]],"Cr","")*100))</f>
        <v>1</v>
      </c>
    </row>
    <row r="194" spans="1:13" x14ac:dyDescent="0.25">
      <c r="A194" s="1">
        <v>193</v>
      </c>
      <c r="B194" s="2" t="s">
        <v>561</v>
      </c>
      <c r="C194" s="2" t="s">
        <v>562</v>
      </c>
      <c r="D194" s="2" t="s">
        <v>503</v>
      </c>
      <c r="E194" s="3" t="s">
        <v>563</v>
      </c>
      <c r="F194" s="4">
        <v>4.0999999999999996</v>
      </c>
      <c r="G194" s="3" t="s">
        <v>320</v>
      </c>
      <c r="H194" s="12" t="s">
        <v>564</v>
      </c>
      <c r="I194" s="4" t="s">
        <v>19</v>
      </c>
      <c r="J194" s="6">
        <f>IFERROR(SUBSTITUTE(Dataset[[#This Row],[Downloads]],"Cr+","")*100,SUBSTITUTE(H194,"L+","")*1)</f>
        <v>5</v>
      </c>
      <c r="K194" s="3" t="str">
        <f>SUBSTITUTE(Dataset[[#This Row],[Rated for]],"+","")</f>
        <v>3</v>
      </c>
      <c r="L194" s="3">
        <f>IFERROR(SUBSTITUTE(Dataset[[#This Row],[Size]],"MB","")*1,0)</f>
        <v>7.7</v>
      </c>
      <c r="M194" s="7">
        <f>IFERROR(SUBSTITUTE(Dataset[[#This Row],[Reviews]],"L","")*1,IFERROR(SUBSTITUTE(Dataset[[#This Row],[Reviews]],"T","")*10000000,SUBSTITUTE(Dataset[[#This Row],[Reviews]],"Cr","")*100))</f>
        <v>10000000</v>
      </c>
    </row>
    <row r="195" spans="1:13" x14ac:dyDescent="0.25">
      <c r="A195">
        <v>194</v>
      </c>
      <c r="B195" s="8" t="s">
        <v>565</v>
      </c>
      <c r="C195" s="8" t="s">
        <v>319</v>
      </c>
      <c r="D195" s="8" t="s">
        <v>38</v>
      </c>
      <c r="E195" s="9" t="s">
        <v>69</v>
      </c>
      <c r="F195" s="10">
        <v>3.5</v>
      </c>
      <c r="G195" s="9" t="s">
        <v>320</v>
      </c>
      <c r="H195" s="11" t="s">
        <v>182</v>
      </c>
      <c r="I195" s="10" t="s">
        <v>19</v>
      </c>
      <c r="J195" s="6">
        <f>IFERROR(SUBSTITUTE(Dataset[[#This Row],[Downloads]],"Cr+","")*100,SUBSTITUTE(H195,"L+","")*1)</f>
        <v>10</v>
      </c>
      <c r="K195" s="9" t="str">
        <f>SUBSTITUTE(Dataset[[#This Row],[Rated for]],"+","")</f>
        <v>3</v>
      </c>
      <c r="L195" s="3">
        <f>IFERROR(SUBSTITUTE(Dataset[[#This Row],[Size]],"MB","")*1,0)</f>
        <v>22</v>
      </c>
      <c r="M195" s="7">
        <f>IFERROR(SUBSTITUTE(Dataset[[#This Row],[Reviews]],"L","")*1,IFERROR(SUBSTITUTE(Dataset[[#This Row],[Reviews]],"T","")*10000000,SUBSTITUTE(Dataset[[#This Row],[Reviews]],"Cr","")*100))</f>
        <v>10000000</v>
      </c>
    </row>
    <row r="196" spans="1:13" x14ac:dyDescent="0.25">
      <c r="A196" s="1">
        <v>195</v>
      </c>
      <c r="B196" s="2" t="s">
        <v>566</v>
      </c>
      <c r="C196" s="2" t="s">
        <v>567</v>
      </c>
      <c r="D196" s="2" t="s">
        <v>73</v>
      </c>
      <c r="E196" s="3" t="s">
        <v>434</v>
      </c>
      <c r="F196" s="4">
        <v>4.2</v>
      </c>
      <c r="G196" s="3" t="s">
        <v>230</v>
      </c>
      <c r="H196" s="12" t="s">
        <v>24</v>
      </c>
      <c r="I196" s="4" t="s">
        <v>19</v>
      </c>
      <c r="J196" s="6">
        <f>IFERROR(SUBSTITUTE(Dataset[[#This Row],[Downloads]],"Cr+","")*100,SUBSTITUTE(H196,"L+","")*1)</f>
        <v>100</v>
      </c>
      <c r="K196" s="3" t="str">
        <f>SUBSTITUTE(Dataset[[#This Row],[Rated for]],"+","")</f>
        <v>3</v>
      </c>
      <c r="L196" s="3">
        <f>IFERROR(SUBSTITUTE(Dataset[[#This Row],[Size]],"MB","")*1,0)</f>
        <v>40</v>
      </c>
      <c r="M196" s="7">
        <f>IFERROR(SUBSTITUTE(Dataset[[#This Row],[Reviews]],"L","")*1,IFERROR(SUBSTITUTE(Dataset[[#This Row],[Reviews]],"T","")*10000000,SUBSTITUTE(Dataset[[#This Row],[Reviews]],"Cr","")*100))</f>
        <v>3</v>
      </c>
    </row>
    <row r="197" spans="1:13" x14ac:dyDescent="0.25">
      <c r="A197">
        <v>196</v>
      </c>
      <c r="B197" s="8" t="s">
        <v>568</v>
      </c>
      <c r="C197" s="8" t="s">
        <v>569</v>
      </c>
      <c r="D197" s="8" t="s">
        <v>73</v>
      </c>
      <c r="E197" s="9" t="s">
        <v>120</v>
      </c>
      <c r="F197" s="10">
        <v>4.4000000000000004</v>
      </c>
      <c r="G197" s="9" t="s">
        <v>478</v>
      </c>
      <c r="H197" s="11" t="s">
        <v>182</v>
      </c>
      <c r="I197" s="10" t="s">
        <v>19</v>
      </c>
      <c r="J197" s="6">
        <f>IFERROR(SUBSTITUTE(Dataset[[#This Row],[Downloads]],"Cr+","")*100,SUBSTITUTE(H197,"L+","")*1)</f>
        <v>10</v>
      </c>
      <c r="K197" s="9" t="str">
        <f>SUBSTITUTE(Dataset[[#This Row],[Rated for]],"+","")</f>
        <v>3</v>
      </c>
      <c r="L197" s="3">
        <f>IFERROR(SUBSTITUTE(Dataset[[#This Row],[Size]],"MB","")*1,0)</f>
        <v>16</v>
      </c>
      <c r="M197" s="7">
        <f>IFERROR(SUBSTITUTE(Dataset[[#This Row],[Reviews]],"L","")*1,IFERROR(SUBSTITUTE(Dataset[[#This Row],[Reviews]],"T","")*10000000,SUBSTITUTE(Dataset[[#This Row],[Reviews]],"Cr","")*100))</f>
        <v>300000000</v>
      </c>
    </row>
    <row r="198" spans="1:13" x14ac:dyDescent="0.25">
      <c r="A198" s="1">
        <v>197</v>
      </c>
      <c r="B198" s="2" t="s">
        <v>570</v>
      </c>
      <c r="C198" s="2" t="s">
        <v>571</v>
      </c>
      <c r="D198" s="2" t="s">
        <v>48</v>
      </c>
      <c r="E198" s="3" t="s">
        <v>229</v>
      </c>
      <c r="F198" s="4">
        <v>4.3</v>
      </c>
      <c r="G198" s="3" t="s">
        <v>466</v>
      </c>
      <c r="H198" s="12" t="s">
        <v>62</v>
      </c>
      <c r="I198" s="4" t="s">
        <v>19</v>
      </c>
      <c r="J198" s="6">
        <f>IFERROR(SUBSTITUTE(Dataset[[#This Row],[Downloads]],"Cr+","")*100,SUBSTITUTE(H198,"L+","")*1)</f>
        <v>500</v>
      </c>
      <c r="K198" s="3" t="str">
        <f>SUBSTITUTE(Dataset[[#This Row],[Rated for]],"+","")</f>
        <v>3</v>
      </c>
      <c r="L198" s="3">
        <f>IFERROR(SUBSTITUTE(Dataset[[#This Row],[Size]],"MB","")*1,0)</f>
        <v>24</v>
      </c>
      <c r="M198" s="7">
        <f>IFERROR(SUBSTITUTE(Dataset[[#This Row],[Reviews]],"L","")*1,IFERROR(SUBSTITUTE(Dataset[[#This Row],[Reviews]],"T","")*10000000,SUBSTITUTE(Dataset[[#This Row],[Reviews]],"Cr","")*100))</f>
        <v>18</v>
      </c>
    </row>
    <row r="199" spans="1:13" x14ac:dyDescent="0.25">
      <c r="A199">
        <v>198</v>
      </c>
      <c r="B199" s="8" t="s">
        <v>572</v>
      </c>
      <c r="C199" s="8" t="s">
        <v>573</v>
      </c>
      <c r="D199" s="8" t="s">
        <v>105</v>
      </c>
      <c r="E199" s="9" t="s">
        <v>65</v>
      </c>
      <c r="F199" s="10">
        <v>4.0999999999999996</v>
      </c>
      <c r="G199" s="9" t="s">
        <v>128</v>
      </c>
      <c r="H199" s="11" t="s">
        <v>62</v>
      </c>
      <c r="I199" s="10" t="s">
        <v>30</v>
      </c>
      <c r="J199" s="6">
        <f>IFERROR(SUBSTITUTE(Dataset[[#This Row],[Downloads]],"Cr+","")*100,SUBSTITUTE(H199,"L+","")*1)</f>
        <v>500</v>
      </c>
      <c r="K199" s="9" t="str">
        <f>SUBSTITUTE(Dataset[[#This Row],[Rated for]],"+","")</f>
        <v>12</v>
      </c>
      <c r="L199" s="3">
        <f>IFERROR(SUBSTITUTE(Dataset[[#This Row],[Size]],"MB","")*1,0)</f>
        <v>65</v>
      </c>
      <c r="M199" s="7">
        <f>IFERROR(SUBSTITUTE(Dataset[[#This Row],[Reviews]],"L","")*1,IFERROR(SUBSTITUTE(Dataset[[#This Row],[Reviews]],"T","")*10000000,SUBSTITUTE(Dataset[[#This Row],[Reviews]],"Cr","")*100))</f>
        <v>1</v>
      </c>
    </row>
    <row r="200" spans="1:13" x14ac:dyDescent="0.25">
      <c r="A200" s="1">
        <v>199</v>
      </c>
      <c r="B200" s="2" t="s">
        <v>574</v>
      </c>
      <c r="C200" s="2" t="s">
        <v>575</v>
      </c>
      <c r="D200" s="2" t="s">
        <v>73</v>
      </c>
      <c r="E200" s="3" t="s">
        <v>16</v>
      </c>
      <c r="F200" s="4">
        <v>4.4000000000000004</v>
      </c>
      <c r="G200" s="3" t="s">
        <v>138</v>
      </c>
      <c r="H200" s="12" t="s">
        <v>24</v>
      </c>
      <c r="I200" s="4" t="s">
        <v>19</v>
      </c>
      <c r="J200" s="6">
        <f>IFERROR(SUBSTITUTE(Dataset[[#This Row],[Downloads]],"Cr+","")*100,SUBSTITUTE(H200,"L+","")*1)</f>
        <v>100</v>
      </c>
      <c r="K200" s="3" t="str">
        <f>SUBSTITUTE(Dataset[[#This Row],[Rated for]],"+","")</f>
        <v>3</v>
      </c>
      <c r="L200" s="3">
        <f>IFERROR(SUBSTITUTE(Dataset[[#This Row],[Size]],"MB","")*1,0)</f>
        <v>15</v>
      </c>
      <c r="M200" s="7">
        <f>IFERROR(SUBSTITUTE(Dataset[[#This Row],[Reviews]],"L","")*1,IFERROR(SUBSTITUTE(Dataset[[#This Row],[Reviews]],"T","")*10000000,SUBSTITUTE(Dataset[[#This Row],[Reviews]],"Cr","")*100))</f>
        <v>6</v>
      </c>
    </row>
    <row r="201" spans="1:13" x14ac:dyDescent="0.25">
      <c r="A201">
        <v>200</v>
      </c>
      <c r="B201" s="8" t="s">
        <v>576</v>
      </c>
      <c r="C201" s="8" t="s">
        <v>68</v>
      </c>
      <c r="D201" s="8" t="s">
        <v>290</v>
      </c>
      <c r="E201" s="9" t="s">
        <v>149</v>
      </c>
      <c r="F201" s="10">
        <v>3.9</v>
      </c>
      <c r="G201" s="9" t="s">
        <v>466</v>
      </c>
      <c r="H201" s="11" t="s">
        <v>18</v>
      </c>
      <c r="I201" s="10" t="s">
        <v>19</v>
      </c>
      <c r="J201" s="6">
        <f>IFERROR(SUBSTITUTE(Dataset[[#This Row],[Downloads]],"Cr+","")*100,SUBSTITUTE(H201,"L+","")*1)</f>
        <v>1000</v>
      </c>
      <c r="K201" s="9" t="str">
        <f>SUBSTITUTE(Dataset[[#This Row],[Rated for]],"+","")</f>
        <v>3</v>
      </c>
      <c r="L201" s="3">
        <f>IFERROR(SUBSTITUTE(Dataset[[#This Row],[Size]],"MB","")*1,0)</f>
        <v>13</v>
      </c>
      <c r="M201" s="7">
        <f>IFERROR(SUBSTITUTE(Dataset[[#This Row],[Reviews]],"L","")*1,IFERROR(SUBSTITUTE(Dataset[[#This Row],[Reviews]],"T","")*10000000,SUBSTITUTE(Dataset[[#This Row],[Reviews]],"Cr","")*100))</f>
        <v>18</v>
      </c>
    </row>
    <row r="202" spans="1:13" x14ac:dyDescent="0.25">
      <c r="A202" s="1">
        <v>201</v>
      </c>
      <c r="B202" s="2" t="s">
        <v>577</v>
      </c>
      <c r="C202" s="2" t="s">
        <v>578</v>
      </c>
      <c r="D202" s="2" t="s">
        <v>290</v>
      </c>
      <c r="E202" s="3" t="s">
        <v>229</v>
      </c>
      <c r="F202" s="4">
        <v>4.0999999999999996</v>
      </c>
      <c r="G202" s="3" t="s">
        <v>173</v>
      </c>
      <c r="H202" s="12" t="s">
        <v>24</v>
      </c>
      <c r="I202" s="4" t="s">
        <v>19</v>
      </c>
      <c r="J202" s="6">
        <f>IFERROR(SUBSTITUTE(Dataset[[#This Row],[Downloads]],"Cr+","")*100,SUBSTITUTE(H202,"L+","")*1)</f>
        <v>100</v>
      </c>
      <c r="K202" s="3" t="str">
        <f>SUBSTITUTE(Dataset[[#This Row],[Rated for]],"+","")</f>
        <v>3</v>
      </c>
      <c r="L202" s="3">
        <f>IFERROR(SUBSTITUTE(Dataset[[#This Row],[Size]],"MB","")*1,0)</f>
        <v>24</v>
      </c>
      <c r="M202" s="7">
        <f>IFERROR(SUBSTITUTE(Dataset[[#This Row],[Reviews]],"L","")*1,IFERROR(SUBSTITUTE(Dataset[[#This Row],[Reviews]],"T","")*10000000,SUBSTITUTE(Dataset[[#This Row],[Reviews]],"Cr","")*100))</f>
        <v>5</v>
      </c>
    </row>
    <row r="203" spans="1:13" x14ac:dyDescent="0.25">
      <c r="A203">
        <v>202</v>
      </c>
      <c r="B203" s="8" t="s">
        <v>579</v>
      </c>
      <c r="C203" s="8" t="s">
        <v>580</v>
      </c>
      <c r="D203" s="8" t="s">
        <v>536</v>
      </c>
      <c r="E203" s="9" t="s">
        <v>101</v>
      </c>
      <c r="F203" s="10">
        <v>4.3</v>
      </c>
      <c r="G203" s="9" t="s">
        <v>388</v>
      </c>
      <c r="H203" s="11" t="s">
        <v>18</v>
      </c>
      <c r="I203" s="10" t="s">
        <v>19</v>
      </c>
      <c r="J203" s="6">
        <f>IFERROR(SUBSTITUTE(Dataset[[#This Row],[Downloads]],"Cr+","")*100,SUBSTITUTE(H203,"L+","")*1)</f>
        <v>1000</v>
      </c>
      <c r="K203" s="9" t="str">
        <f>SUBSTITUTE(Dataset[[#This Row],[Rated for]],"+","")</f>
        <v>3</v>
      </c>
      <c r="L203" s="3">
        <f>IFERROR(SUBSTITUTE(Dataset[[#This Row],[Size]],"MB","")*1,0)</f>
        <v>31</v>
      </c>
      <c r="M203" s="7">
        <f>IFERROR(SUBSTITUTE(Dataset[[#This Row],[Reviews]],"L","")*1,IFERROR(SUBSTITUTE(Dataset[[#This Row],[Reviews]],"T","")*10000000,SUBSTITUTE(Dataset[[#This Row],[Reviews]],"Cr","")*100))</f>
        <v>19</v>
      </c>
    </row>
    <row r="204" spans="1:13" x14ac:dyDescent="0.25">
      <c r="A204" s="1">
        <v>203</v>
      </c>
      <c r="B204" s="2" t="s">
        <v>581</v>
      </c>
      <c r="C204" s="2" t="s">
        <v>582</v>
      </c>
      <c r="D204" s="2" t="s">
        <v>43</v>
      </c>
      <c r="E204" s="3" t="s">
        <v>39</v>
      </c>
      <c r="F204" s="4">
        <v>3.8</v>
      </c>
      <c r="G204" s="3" t="s">
        <v>66</v>
      </c>
      <c r="H204" s="12" t="s">
        <v>62</v>
      </c>
      <c r="I204" s="4" t="s">
        <v>30</v>
      </c>
      <c r="J204" s="6">
        <f>IFERROR(SUBSTITUTE(Dataset[[#This Row],[Downloads]],"Cr+","")*100,SUBSTITUTE(H204,"L+","")*1)</f>
        <v>500</v>
      </c>
      <c r="K204" s="3" t="str">
        <f>SUBSTITUTE(Dataset[[#This Row],[Rated for]],"+","")</f>
        <v>12</v>
      </c>
      <c r="L204" s="3">
        <f>IFERROR(SUBSTITUTE(Dataset[[#This Row],[Size]],"MB","")*1,0)</f>
        <v>12</v>
      </c>
      <c r="M204" s="7">
        <f>IFERROR(SUBSTITUTE(Dataset[[#This Row],[Reviews]],"L","")*1,IFERROR(SUBSTITUTE(Dataset[[#This Row],[Reviews]],"T","")*10000000,SUBSTITUTE(Dataset[[#This Row],[Reviews]],"Cr","")*100))</f>
        <v>2</v>
      </c>
    </row>
    <row r="205" spans="1:13" x14ac:dyDescent="0.25">
      <c r="A205">
        <v>204</v>
      </c>
      <c r="B205" s="8" t="s">
        <v>583</v>
      </c>
      <c r="C205" s="8" t="s">
        <v>584</v>
      </c>
      <c r="D205" s="8" t="s">
        <v>38</v>
      </c>
      <c r="E205" s="9" t="s">
        <v>229</v>
      </c>
      <c r="F205" s="10">
        <v>4.5</v>
      </c>
      <c r="G205" s="9" t="s">
        <v>381</v>
      </c>
      <c r="H205" s="11" t="s">
        <v>18</v>
      </c>
      <c r="I205" s="10" t="s">
        <v>19</v>
      </c>
      <c r="J205" s="6">
        <f>IFERROR(SUBSTITUTE(Dataset[[#This Row],[Downloads]],"Cr+","")*100,SUBSTITUTE(H205,"L+","")*1)</f>
        <v>1000</v>
      </c>
      <c r="K205" s="9" t="str">
        <f>SUBSTITUTE(Dataset[[#This Row],[Rated for]],"+","")</f>
        <v>3</v>
      </c>
      <c r="L205" s="3">
        <f>IFERROR(SUBSTITUTE(Dataset[[#This Row],[Size]],"MB","")*1,0)</f>
        <v>24</v>
      </c>
      <c r="M205" s="7">
        <f>IFERROR(SUBSTITUTE(Dataset[[#This Row],[Reviews]],"L","")*1,IFERROR(SUBSTITUTE(Dataset[[#This Row],[Reviews]],"T","")*10000000,SUBSTITUTE(Dataset[[#This Row],[Reviews]],"Cr","")*100))</f>
        <v>17</v>
      </c>
    </row>
    <row r="206" spans="1:13" x14ac:dyDescent="0.25">
      <c r="A206" s="1">
        <v>205</v>
      </c>
      <c r="B206" s="2" t="s">
        <v>585</v>
      </c>
      <c r="C206" s="2" t="s">
        <v>527</v>
      </c>
      <c r="D206" s="2" t="s">
        <v>81</v>
      </c>
      <c r="E206" s="3" t="s">
        <v>120</v>
      </c>
      <c r="F206" s="4">
        <v>4.4000000000000004</v>
      </c>
      <c r="G206" s="3" t="s">
        <v>61</v>
      </c>
      <c r="H206" s="12" t="s">
        <v>24</v>
      </c>
      <c r="I206" s="4" t="s">
        <v>19</v>
      </c>
      <c r="J206" s="6">
        <f>IFERROR(SUBSTITUTE(Dataset[[#This Row],[Downloads]],"Cr+","")*100,SUBSTITUTE(H206,"L+","")*1)</f>
        <v>100</v>
      </c>
      <c r="K206" s="3" t="str">
        <f>SUBSTITUTE(Dataset[[#This Row],[Rated for]],"+","")</f>
        <v>3</v>
      </c>
      <c r="L206" s="3">
        <f>IFERROR(SUBSTITUTE(Dataset[[#This Row],[Size]],"MB","")*1,0)</f>
        <v>16</v>
      </c>
      <c r="M206" s="7">
        <f>IFERROR(SUBSTITUTE(Dataset[[#This Row],[Reviews]],"L","")*1,IFERROR(SUBSTITUTE(Dataset[[#This Row],[Reviews]],"T","")*10000000,SUBSTITUTE(Dataset[[#This Row],[Reviews]],"Cr","")*100))</f>
        <v>4</v>
      </c>
    </row>
    <row r="207" spans="1:13" x14ac:dyDescent="0.25">
      <c r="A207">
        <v>206</v>
      </c>
      <c r="B207" s="8" t="s">
        <v>586</v>
      </c>
      <c r="C207" s="8" t="s">
        <v>587</v>
      </c>
      <c r="D207" s="8" t="s">
        <v>73</v>
      </c>
      <c r="E207" s="9" t="s">
        <v>54</v>
      </c>
      <c r="F207" s="10">
        <v>4.4000000000000004</v>
      </c>
      <c r="G207" s="9" t="s">
        <v>311</v>
      </c>
      <c r="H207" s="11" t="s">
        <v>24</v>
      </c>
      <c r="I207" s="10" t="s">
        <v>19</v>
      </c>
      <c r="J207" s="6">
        <f>IFERROR(SUBSTITUTE(Dataset[[#This Row],[Downloads]],"Cr+","")*100,SUBSTITUTE(H207,"L+","")*1)</f>
        <v>100</v>
      </c>
      <c r="K207" s="9" t="str">
        <f>SUBSTITUTE(Dataset[[#This Row],[Rated for]],"+","")</f>
        <v>3</v>
      </c>
      <c r="L207" s="3">
        <f>IFERROR(SUBSTITUTE(Dataset[[#This Row],[Size]],"MB","")*1,0)</f>
        <v>18</v>
      </c>
      <c r="M207" s="7">
        <f>IFERROR(SUBSTITUTE(Dataset[[#This Row],[Reviews]],"L","")*1,IFERROR(SUBSTITUTE(Dataset[[#This Row],[Reviews]],"T","")*10000000,SUBSTITUTE(Dataset[[#This Row],[Reviews]],"Cr","")*100))</f>
        <v>9</v>
      </c>
    </row>
    <row r="208" spans="1:13" x14ac:dyDescent="0.25">
      <c r="A208" s="1">
        <v>207</v>
      </c>
      <c r="B208" s="2" t="s">
        <v>588</v>
      </c>
      <c r="C208" s="2" t="s">
        <v>589</v>
      </c>
      <c r="D208" s="2" t="s">
        <v>15</v>
      </c>
      <c r="E208" s="3" t="s">
        <v>130</v>
      </c>
      <c r="F208" s="4">
        <v>4.0999999999999996</v>
      </c>
      <c r="G208" s="3" t="s">
        <v>521</v>
      </c>
      <c r="H208" s="12" t="s">
        <v>24</v>
      </c>
      <c r="I208" s="4" t="s">
        <v>19</v>
      </c>
      <c r="J208" s="6">
        <f>IFERROR(SUBSTITUTE(Dataset[[#This Row],[Downloads]],"Cr+","")*100,SUBSTITUTE(H208,"L+","")*1)</f>
        <v>100</v>
      </c>
      <c r="K208" s="3" t="str">
        <f>SUBSTITUTE(Dataset[[#This Row],[Rated for]],"+","")</f>
        <v>3</v>
      </c>
      <c r="L208" s="3">
        <f>IFERROR(SUBSTITUTE(Dataset[[#This Row],[Size]],"MB","")*1,0)</f>
        <v>20</v>
      </c>
      <c r="M208" s="7">
        <f>IFERROR(SUBSTITUTE(Dataset[[#This Row],[Reviews]],"L","")*1,IFERROR(SUBSTITUTE(Dataset[[#This Row],[Reviews]],"T","")*10000000,SUBSTITUTE(Dataset[[#This Row],[Reviews]],"Cr","")*100))</f>
        <v>310000000</v>
      </c>
    </row>
    <row r="209" spans="1:13" x14ac:dyDescent="0.25">
      <c r="A209">
        <v>208</v>
      </c>
      <c r="B209" s="8" t="s">
        <v>590</v>
      </c>
      <c r="C209" s="8" t="s">
        <v>591</v>
      </c>
      <c r="D209" s="8" t="s">
        <v>81</v>
      </c>
      <c r="E209" s="9" t="s">
        <v>101</v>
      </c>
      <c r="F209" s="10">
        <v>4</v>
      </c>
      <c r="G209" s="9" t="s">
        <v>592</v>
      </c>
      <c r="H209" s="11" t="s">
        <v>182</v>
      </c>
      <c r="I209" s="10" t="s">
        <v>19</v>
      </c>
      <c r="J209" s="6">
        <f>IFERROR(SUBSTITUTE(Dataset[[#This Row],[Downloads]],"Cr+","")*100,SUBSTITUTE(H209,"L+","")*1)</f>
        <v>10</v>
      </c>
      <c r="K209" s="9" t="str">
        <f>SUBSTITUTE(Dataset[[#This Row],[Rated for]],"+","")</f>
        <v>3</v>
      </c>
      <c r="L209" s="3">
        <f>IFERROR(SUBSTITUTE(Dataset[[#This Row],[Size]],"MB","")*1,0)</f>
        <v>31</v>
      </c>
      <c r="M209" s="7">
        <f>IFERROR(SUBSTITUTE(Dataset[[#This Row],[Reviews]],"L","")*1,IFERROR(SUBSTITUTE(Dataset[[#This Row],[Reviews]],"T","")*10000000,SUBSTITUTE(Dataset[[#This Row],[Reviews]],"Cr","")*100))</f>
        <v>180000000</v>
      </c>
    </row>
    <row r="210" spans="1:13" x14ac:dyDescent="0.25">
      <c r="A210" s="1">
        <v>209</v>
      </c>
      <c r="B210" s="2" t="s">
        <v>593</v>
      </c>
      <c r="C210" s="2" t="s">
        <v>594</v>
      </c>
      <c r="D210" s="2" t="s">
        <v>38</v>
      </c>
      <c r="E210" s="3" t="s">
        <v>69</v>
      </c>
      <c r="F210" s="4">
        <v>4.4000000000000004</v>
      </c>
      <c r="G210" s="3" t="s">
        <v>595</v>
      </c>
      <c r="H210" s="12" t="s">
        <v>24</v>
      </c>
      <c r="I210" s="4" t="s">
        <v>19</v>
      </c>
      <c r="J210" s="6">
        <f>IFERROR(SUBSTITUTE(Dataset[[#This Row],[Downloads]],"Cr+","")*100,SUBSTITUTE(H210,"L+","")*1)</f>
        <v>100</v>
      </c>
      <c r="K210" s="3" t="str">
        <f>SUBSTITUTE(Dataset[[#This Row],[Rated for]],"+","")</f>
        <v>3</v>
      </c>
      <c r="L210" s="3">
        <f>IFERROR(SUBSTITUTE(Dataset[[#This Row],[Size]],"MB","")*1,0)</f>
        <v>22</v>
      </c>
      <c r="M210" s="7">
        <f>IFERROR(SUBSTITUTE(Dataset[[#This Row],[Reviews]],"L","")*1,IFERROR(SUBSTITUTE(Dataset[[#This Row],[Reviews]],"T","")*10000000,SUBSTITUTE(Dataset[[#This Row],[Reviews]],"Cr","")*100))</f>
        <v>680000000</v>
      </c>
    </row>
    <row r="211" spans="1:13" x14ac:dyDescent="0.25">
      <c r="A211">
        <v>210</v>
      </c>
      <c r="B211" s="8" t="s">
        <v>596</v>
      </c>
      <c r="C211" s="8" t="s">
        <v>597</v>
      </c>
      <c r="D211" s="8" t="s">
        <v>73</v>
      </c>
      <c r="E211" s="9" t="s">
        <v>598</v>
      </c>
      <c r="F211" s="10">
        <v>4.0999999999999996</v>
      </c>
      <c r="G211" s="9" t="s">
        <v>121</v>
      </c>
      <c r="H211" s="11" t="s">
        <v>24</v>
      </c>
      <c r="I211" s="10" t="s">
        <v>19</v>
      </c>
      <c r="J211" s="6">
        <f>IFERROR(SUBSTITUTE(Dataset[[#This Row],[Downloads]],"Cr+","")*100,SUBSTITUTE(H211,"L+","")*1)</f>
        <v>100</v>
      </c>
      <c r="K211" s="9" t="str">
        <f>SUBSTITUTE(Dataset[[#This Row],[Rated for]],"+","")</f>
        <v>3</v>
      </c>
      <c r="L211" s="3">
        <f>IFERROR(SUBSTITUTE(Dataset[[#This Row],[Size]],"MB","")*1,0)</f>
        <v>84</v>
      </c>
      <c r="M211" s="7">
        <f>IFERROR(SUBSTITUTE(Dataset[[#This Row],[Reviews]],"L","")*1,IFERROR(SUBSTITUTE(Dataset[[#This Row],[Reviews]],"T","")*10000000,SUBSTITUTE(Dataset[[#This Row],[Reviews]],"Cr","")*100))</f>
        <v>7</v>
      </c>
    </row>
    <row r="212" spans="1:13" x14ac:dyDescent="0.25">
      <c r="A212" s="1">
        <v>211</v>
      </c>
      <c r="B212" s="2" t="s">
        <v>599</v>
      </c>
      <c r="C212" s="2" t="s">
        <v>599</v>
      </c>
      <c r="D212" s="2" t="s">
        <v>357</v>
      </c>
      <c r="E212" s="3" t="s">
        <v>600</v>
      </c>
      <c r="F212" s="4">
        <v>4.2</v>
      </c>
      <c r="G212" s="3" t="s">
        <v>61</v>
      </c>
      <c r="H212" s="12" t="s">
        <v>62</v>
      </c>
      <c r="I212" s="4" t="s">
        <v>19</v>
      </c>
      <c r="J212" s="6">
        <f>IFERROR(SUBSTITUTE(Dataset[[#This Row],[Downloads]],"Cr+","")*100,SUBSTITUTE(H212,"L+","")*1)</f>
        <v>500</v>
      </c>
      <c r="K212" s="3" t="str">
        <f>SUBSTITUTE(Dataset[[#This Row],[Rated for]],"+","")</f>
        <v>3</v>
      </c>
      <c r="L212" s="3">
        <f>IFERROR(SUBSTITUTE(Dataset[[#This Row],[Size]],"MB","")*1,0)</f>
        <v>100</v>
      </c>
      <c r="M212" s="7">
        <f>IFERROR(SUBSTITUTE(Dataset[[#This Row],[Reviews]],"L","")*1,IFERROR(SUBSTITUTE(Dataset[[#This Row],[Reviews]],"T","")*10000000,SUBSTITUTE(Dataset[[#This Row],[Reviews]],"Cr","")*100))</f>
        <v>4</v>
      </c>
    </row>
    <row r="213" spans="1:13" x14ac:dyDescent="0.25">
      <c r="A213">
        <v>212</v>
      </c>
      <c r="B213" s="8" t="s">
        <v>601</v>
      </c>
      <c r="C213" s="8" t="s">
        <v>602</v>
      </c>
      <c r="D213" s="8" t="s">
        <v>15</v>
      </c>
      <c r="E213" s="9" t="s">
        <v>16</v>
      </c>
      <c r="F213" s="10">
        <v>3.9</v>
      </c>
      <c r="G213" s="9" t="s">
        <v>603</v>
      </c>
      <c r="H213" s="11" t="s">
        <v>24</v>
      </c>
      <c r="I213" s="10" t="s">
        <v>19</v>
      </c>
      <c r="J213" s="6">
        <f>IFERROR(SUBSTITUTE(Dataset[[#This Row],[Downloads]],"Cr+","")*100,SUBSTITUTE(H213,"L+","")*1)</f>
        <v>100</v>
      </c>
      <c r="K213" s="9" t="str">
        <f>SUBSTITUTE(Dataset[[#This Row],[Rated for]],"+","")</f>
        <v>3</v>
      </c>
      <c r="L213" s="3">
        <f>IFERROR(SUBSTITUTE(Dataset[[#This Row],[Size]],"MB","")*1,0)</f>
        <v>15</v>
      </c>
      <c r="M213" s="7">
        <f>IFERROR(SUBSTITUTE(Dataset[[#This Row],[Reviews]],"L","")*1,IFERROR(SUBSTITUTE(Dataset[[#This Row],[Reviews]],"T","")*10000000,SUBSTITUTE(Dataset[[#This Row],[Reviews]],"Cr","")*100))</f>
        <v>710000000</v>
      </c>
    </row>
    <row r="214" spans="1:13" x14ac:dyDescent="0.25">
      <c r="A214" s="1">
        <v>213</v>
      </c>
      <c r="B214" s="2" t="s">
        <v>604</v>
      </c>
      <c r="C214" s="2" t="s">
        <v>497</v>
      </c>
      <c r="D214" s="2" t="s">
        <v>33</v>
      </c>
      <c r="E214" s="3" t="s">
        <v>54</v>
      </c>
      <c r="F214" s="4">
        <v>4.3</v>
      </c>
      <c r="G214" s="3" t="s">
        <v>534</v>
      </c>
      <c r="H214" s="12" t="s">
        <v>159</v>
      </c>
      <c r="I214" s="4" t="s">
        <v>19</v>
      </c>
      <c r="J214" s="6">
        <f>IFERROR(SUBSTITUTE(Dataset[[#This Row],[Downloads]],"Cr+","")*100,SUBSTITUTE(H214,"L+","")*1)</f>
        <v>50</v>
      </c>
      <c r="K214" s="3" t="str">
        <f>SUBSTITUTE(Dataset[[#This Row],[Rated for]],"+","")</f>
        <v>3</v>
      </c>
      <c r="L214" s="3">
        <f>IFERROR(SUBSTITUTE(Dataset[[#This Row],[Size]],"MB","")*1,0)</f>
        <v>18</v>
      </c>
      <c r="M214" s="7">
        <f>IFERROR(SUBSTITUTE(Dataset[[#This Row],[Reviews]],"L","")*1,IFERROR(SUBSTITUTE(Dataset[[#This Row],[Reviews]],"T","")*10000000,SUBSTITUTE(Dataset[[#This Row],[Reviews]],"Cr","")*100))</f>
        <v>130000000</v>
      </c>
    </row>
    <row r="215" spans="1:13" x14ac:dyDescent="0.25">
      <c r="A215">
        <v>214</v>
      </c>
      <c r="B215" s="8" t="s">
        <v>605</v>
      </c>
      <c r="C215" s="8" t="s">
        <v>606</v>
      </c>
      <c r="D215" s="8" t="s">
        <v>43</v>
      </c>
      <c r="E215" s="9" t="s">
        <v>245</v>
      </c>
      <c r="F215" s="10">
        <v>4.0999999999999996</v>
      </c>
      <c r="G215" s="9" t="s">
        <v>607</v>
      </c>
      <c r="H215" s="11" t="s">
        <v>24</v>
      </c>
      <c r="I215" s="10" t="s">
        <v>19</v>
      </c>
      <c r="J215" s="6">
        <f>IFERROR(SUBSTITUTE(Dataset[[#This Row],[Downloads]],"Cr+","")*100,SUBSTITUTE(H215,"L+","")*1)</f>
        <v>100</v>
      </c>
      <c r="K215" s="9" t="str">
        <f>SUBSTITUTE(Dataset[[#This Row],[Rated for]],"+","")</f>
        <v>3</v>
      </c>
      <c r="L215" s="3">
        <f>IFERROR(SUBSTITUTE(Dataset[[#This Row],[Size]],"MB","")*1,0)</f>
        <v>25</v>
      </c>
      <c r="M215" s="7">
        <f>IFERROR(SUBSTITUTE(Dataset[[#This Row],[Reviews]],"L","")*1,IFERROR(SUBSTITUTE(Dataset[[#This Row],[Reviews]],"T","")*10000000,SUBSTITUTE(Dataset[[#This Row],[Reviews]],"Cr","")*100))</f>
        <v>540000000</v>
      </c>
    </row>
    <row r="216" spans="1:13" x14ac:dyDescent="0.25">
      <c r="A216" s="1">
        <v>215</v>
      </c>
      <c r="B216" s="2" t="s">
        <v>608</v>
      </c>
      <c r="C216" s="2" t="s">
        <v>609</v>
      </c>
      <c r="D216" s="2" t="s">
        <v>610</v>
      </c>
      <c r="E216" s="3" t="s">
        <v>284</v>
      </c>
      <c r="F216" s="4">
        <v>4.0999999999999996</v>
      </c>
      <c r="G216" s="3" t="s">
        <v>611</v>
      </c>
      <c r="H216" s="12" t="s">
        <v>182</v>
      </c>
      <c r="I216" s="4" t="s">
        <v>460</v>
      </c>
      <c r="J216" s="6">
        <f>IFERROR(SUBSTITUTE(Dataset[[#This Row],[Downloads]],"Cr+","")*100,SUBSTITUTE(H216,"L+","")*1)</f>
        <v>10</v>
      </c>
      <c r="K216" s="3" t="str">
        <f>SUBSTITUTE(Dataset[[#This Row],[Rated for]],"+","")</f>
        <v>18</v>
      </c>
      <c r="L216" s="3">
        <f>IFERROR(SUBSTITUTE(Dataset[[#This Row],[Size]],"MB","")*1,0)</f>
        <v>19</v>
      </c>
      <c r="M216" s="7">
        <f>IFERROR(SUBSTITUTE(Dataset[[#This Row],[Reviews]],"L","")*1,IFERROR(SUBSTITUTE(Dataset[[#This Row],[Reviews]],"T","")*10000000,SUBSTITUTE(Dataset[[#This Row],[Reviews]],"Cr","")*100))</f>
        <v>90000000</v>
      </c>
    </row>
    <row r="217" spans="1:13" x14ac:dyDescent="0.25">
      <c r="A217">
        <v>216</v>
      </c>
      <c r="B217" s="8" t="s">
        <v>612</v>
      </c>
      <c r="C217" s="8" t="s">
        <v>613</v>
      </c>
      <c r="D217" s="8" t="s">
        <v>48</v>
      </c>
      <c r="E217" s="9" t="s">
        <v>153</v>
      </c>
      <c r="F217" s="10">
        <v>4.3</v>
      </c>
      <c r="G217" s="9" t="s">
        <v>614</v>
      </c>
      <c r="H217" s="11" t="s">
        <v>51</v>
      </c>
      <c r="I217" s="10" t="s">
        <v>30</v>
      </c>
      <c r="J217" s="6">
        <f>IFERROR(SUBSTITUTE(Dataset[[#This Row],[Downloads]],"Cr+","")*100,SUBSTITUTE(H217,"L+","")*1)</f>
        <v>5000</v>
      </c>
      <c r="K217" s="9" t="str">
        <f>SUBSTITUTE(Dataset[[#This Row],[Rated for]],"+","")</f>
        <v>12</v>
      </c>
      <c r="L217" s="3">
        <f>IFERROR(SUBSTITUTE(Dataset[[#This Row],[Size]],"MB","")*1,0)</f>
        <v>30</v>
      </c>
      <c r="M217" s="7">
        <f>IFERROR(SUBSTITUTE(Dataset[[#This Row],[Reviews]],"L","")*1,IFERROR(SUBSTITUTE(Dataset[[#This Row],[Reviews]],"T","")*10000000,SUBSTITUTE(Dataset[[#This Row],[Reviews]],"Cr","")*100))</f>
        <v>22</v>
      </c>
    </row>
    <row r="218" spans="1:13" x14ac:dyDescent="0.25">
      <c r="A218" s="1">
        <v>217</v>
      </c>
      <c r="B218" s="2" t="s">
        <v>615</v>
      </c>
      <c r="C218" s="2" t="s">
        <v>616</v>
      </c>
      <c r="D218" s="2" t="s">
        <v>221</v>
      </c>
      <c r="E218" s="3" t="s">
        <v>85</v>
      </c>
      <c r="F218" s="4">
        <v>4</v>
      </c>
      <c r="G218" s="3" t="s">
        <v>441</v>
      </c>
      <c r="H218" s="12" t="s">
        <v>18</v>
      </c>
      <c r="I218" s="4" t="s">
        <v>30</v>
      </c>
      <c r="J218" s="6">
        <f>IFERROR(SUBSTITUTE(Dataset[[#This Row],[Downloads]],"Cr+","")*100,SUBSTITUTE(H218,"L+","")*1)</f>
        <v>1000</v>
      </c>
      <c r="K218" s="3" t="str">
        <f>SUBSTITUTE(Dataset[[#This Row],[Rated for]],"+","")</f>
        <v>12</v>
      </c>
      <c r="L218" s="3">
        <f>IFERROR(SUBSTITUTE(Dataset[[#This Row],[Size]],"MB","")*1,0)</f>
        <v>17</v>
      </c>
      <c r="M218" s="7">
        <f>IFERROR(SUBSTITUTE(Dataset[[#This Row],[Reviews]],"L","")*1,IFERROR(SUBSTITUTE(Dataset[[#This Row],[Reviews]],"T","")*10000000,SUBSTITUTE(Dataset[[#This Row],[Reviews]],"Cr","")*100))</f>
        <v>27</v>
      </c>
    </row>
    <row r="219" spans="1:13" x14ac:dyDescent="0.25">
      <c r="A219">
        <v>218</v>
      </c>
      <c r="B219" s="8" t="s">
        <v>617</v>
      </c>
      <c r="C219" s="8" t="s">
        <v>68</v>
      </c>
      <c r="D219" s="8" t="s">
        <v>38</v>
      </c>
      <c r="E219" s="9" t="s">
        <v>618</v>
      </c>
      <c r="F219" s="10">
        <v>4.3</v>
      </c>
      <c r="G219" s="9" t="s">
        <v>145</v>
      </c>
      <c r="H219" s="11" t="s">
        <v>18</v>
      </c>
      <c r="I219" s="10" t="s">
        <v>19</v>
      </c>
      <c r="J219" s="6">
        <f>IFERROR(SUBSTITUTE(Dataset[[#This Row],[Downloads]],"Cr+","")*100,SUBSTITUTE(H219,"L+","")*1)</f>
        <v>1000</v>
      </c>
      <c r="K219" s="9" t="str">
        <f>SUBSTITUTE(Dataset[[#This Row],[Rated for]],"+","")</f>
        <v>3</v>
      </c>
      <c r="L219" s="3">
        <f>IFERROR(SUBSTITUTE(Dataset[[#This Row],[Size]],"MB","")*1,0)</f>
        <v>1.8</v>
      </c>
      <c r="M219" s="7">
        <f>IFERROR(SUBSTITUTE(Dataset[[#This Row],[Reviews]],"L","")*1,IFERROR(SUBSTITUTE(Dataset[[#This Row],[Reviews]],"T","")*10000000,SUBSTITUTE(Dataset[[#This Row],[Reviews]],"Cr","")*100))</f>
        <v>10</v>
      </c>
    </row>
    <row r="220" spans="1:13" x14ac:dyDescent="0.25">
      <c r="A220" s="1">
        <v>219</v>
      </c>
      <c r="B220" s="2" t="s">
        <v>619</v>
      </c>
      <c r="C220" s="2" t="s">
        <v>620</v>
      </c>
      <c r="D220" s="2" t="s">
        <v>48</v>
      </c>
      <c r="E220" s="3" t="s">
        <v>97</v>
      </c>
      <c r="F220" s="4">
        <v>4.2</v>
      </c>
      <c r="G220" s="3" t="s">
        <v>621</v>
      </c>
      <c r="H220" s="12" t="s">
        <v>24</v>
      </c>
      <c r="I220" s="4" t="s">
        <v>19</v>
      </c>
      <c r="J220" s="6">
        <f>IFERROR(SUBSTITUTE(Dataset[[#This Row],[Downloads]],"Cr+","")*100,SUBSTITUTE(H220,"L+","")*1)</f>
        <v>100</v>
      </c>
      <c r="K220" s="3" t="str">
        <f>SUBSTITUTE(Dataset[[#This Row],[Rated for]],"+","")</f>
        <v>3</v>
      </c>
      <c r="L220" s="3">
        <f>IFERROR(SUBSTITUTE(Dataset[[#This Row],[Size]],"MB","")*1,0)</f>
        <v>14</v>
      </c>
      <c r="M220" s="7">
        <f>IFERROR(SUBSTITUTE(Dataset[[#This Row],[Reviews]],"L","")*1,IFERROR(SUBSTITUTE(Dataset[[#This Row],[Reviews]],"T","")*10000000,SUBSTITUTE(Dataset[[#This Row],[Reviews]],"Cr","")*100))</f>
        <v>850000000</v>
      </c>
    </row>
    <row r="221" spans="1:13" x14ac:dyDescent="0.25">
      <c r="A221">
        <v>220</v>
      </c>
      <c r="B221" s="8" t="s">
        <v>622</v>
      </c>
      <c r="C221" s="8" t="s">
        <v>623</v>
      </c>
      <c r="D221" s="8" t="s">
        <v>221</v>
      </c>
      <c r="E221" s="9" t="s">
        <v>65</v>
      </c>
      <c r="F221" s="10">
        <v>4.4000000000000004</v>
      </c>
      <c r="G221" s="9" t="s">
        <v>128</v>
      </c>
      <c r="H221" s="11" t="s">
        <v>24</v>
      </c>
      <c r="I221" s="10" t="s">
        <v>624</v>
      </c>
      <c r="J221" s="6">
        <f>IFERROR(SUBSTITUTE(Dataset[[#This Row],[Downloads]],"Cr+","")*100,SUBSTITUTE(H221,"L+","")*1)</f>
        <v>100</v>
      </c>
      <c r="K221" s="9" t="str">
        <f>SUBSTITUTE(Dataset[[#This Row],[Rated for]],"+","")</f>
        <v>7</v>
      </c>
      <c r="L221" s="3">
        <f>IFERROR(SUBSTITUTE(Dataset[[#This Row],[Size]],"MB","")*1,0)</f>
        <v>65</v>
      </c>
      <c r="M221" s="7">
        <f>IFERROR(SUBSTITUTE(Dataset[[#This Row],[Reviews]],"L","")*1,IFERROR(SUBSTITUTE(Dataset[[#This Row],[Reviews]],"T","")*10000000,SUBSTITUTE(Dataset[[#This Row],[Reviews]],"Cr","")*100))</f>
        <v>1</v>
      </c>
    </row>
    <row r="222" spans="1:13" x14ac:dyDescent="0.25">
      <c r="A222" s="1">
        <v>221</v>
      </c>
      <c r="B222" s="2" t="s">
        <v>625</v>
      </c>
      <c r="C222" s="2" t="s">
        <v>626</v>
      </c>
      <c r="D222" s="2" t="s">
        <v>100</v>
      </c>
      <c r="E222" s="3" t="s">
        <v>627</v>
      </c>
      <c r="F222" s="4">
        <v>4.7</v>
      </c>
      <c r="G222" s="3" t="s">
        <v>128</v>
      </c>
      <c r="H222" s="12" t="s">
        <v>24</v>
      </c>
      <c r="I222" s="4" t="s">
        <v>30</v>
      </c>
      <c r="J222" s="6">
        <f>IFERROR(SUBSTITUTE(Dataset[[#This Row],[Downloads]],"Cr+","")*100,SUBSTITUTE(H222,"L+","")*1)</f>
        <v>100</v>
      </c>
      <c r="K222" s="3" t="str">
        <f>SUBSTITUTE(Dataset[[#This Row],[Rated for]],"+","")</f>
        <v>12</v>
      </c>
      <c r="L222" s="3">
        <f>IFERROR(SUBSTITUTE(Dataset[[#This Row],[Size]],"MB","")*1,0)</f>
        <v>4.4000000000000004</v>
      </c>
      <c r="M222" s="7">
        <f>IFERROR(SUBSTITUTE(Dataset[[#This Row],[Reviews]],"L","")*1,IFERROR(SUBSTITUTE(Dataset[[#This Row],[Reviews]],"T","")*10000000,SUBSTITUTE(Dataset[[#This Row],[Reviews]],"Cr","")*100))</f>
        <v>1</v>
      </c>
    </row>
    <row r="223" spans="1:13" x14ac:dyDescent="0.25">
      <c r="A223">
        <v>222</v>
      </c>
      <c r="B223" s="8" t="s">
        <v>628</v>
      </c>
      <c r="C223" s="8" t="s">
        <v>629</v>
      </c>
      <c r="D223" s="8" t="s">
        <v>503</v>
      </c>
      <c r="E223" s="9" t="s">
        <v>245</v>
      </c>
      <c r="F223" s="10">
        <v>4.0999999999999996</v>
      </c>
      <c r="G223" s="9" t="s">
        <v>128</v>
      </c>
      <c r="H223" s="11" t="s">
        <v>159</v>
      </c>
      <c r="I223" s="10" t="s">
        <v>19</v>
      </c>
      <c r="J223" s="6">
        <f>IFERROR(SUBSTITUTE(Dataset[[#This Row],[Downloads]],"Cr+","")*100,SUBSTITUTE(H223,"L+","")*1)</f>
        <v>50</v>
      </c>
      <c r="K223" s="9" t="str">
        <f>SUBSTITUTE(Dataset[[#This Row],[Rated for]],"+","")</f>
        <v>3</v>
      </c>
      <c r="L223" s="3">
        <f>IFERROR(SUBSTITUTE(Dataset[[#This Row],[Size]],"MB","")*1,0)</f>
        <v>25</v>
      </c>
      <c r="M223" s="7">
        <f>IFERROR(SUBSTITUTE(Dataset[[#This Row],[Reviews]],"L","")*1,IFERROR(SUBSTITUTE(Dataset[[#This Row],[Reviews]],"T","")*10000000,SUBSTITUTE(Dataset[[#This Row],[Reviews]],"Cr","")*100))</f>
        <v>1</v>
      </c>
    </row>
    <row r="224" spans="1:13" x14ac:dyDescent="0.25">
      <c r="A224" s="1">
        <v>223</v>
      </c>
      <c r="B224" s="2" t="s">
        <v>630</v>
      </c>
      <c r="C224" s="2" t="s">
        <v>631</v>
      </c>
      <c r="D224" s="2" t="s">
        <v>221</v>
      </c>
      <c r="E224" s="3" t="s">
        <v>153</v>
      </c>
      <c r="F224" s="4">
        <v>4.5</v>
      </c>
      <c r="G224" s="3" t="s">
        <v>632</v>
      </c>
      <c r="H224" s="12" t="s">
        <v>18</v>
      </c>
      <c r="I224" s="4" t="s">
        <v>19</v>
      </c>
      <c r="J224" s="6">
        <f>IFERROR(SUBSTITUTE(Dataset[[#This Row],[Downloads]],"Cr+","")*100,SUBSTITUTE(H224,"L+","")*1)</f>
        <v>1000</v>
      </c>
      <c r="K224" s="3" t="str">
        <f>SUBSTITUTE(Dataset[[#This Row],[Rated for]],"+","")</f>
        <v>3</v>
      </c>
      <c r="L224" s="3">
        <f>IFERROR(SUBSTITUTE(Dataset[[#This Row],[Size]],"MB","")*1,0)</f>
        <v>30</v>
      </c>
      <c r="M224" s="7">
        <f>IFERROR(SUBSTITUTE(Dataset[[#This Row],[Reviews]],"L","")*1,IFERROR(SUBSTITUTE(Dataset[[#This Row],[Reviews]],"T","")*10000000,SUBSTITUTE(Dataset[[#This Row],[Reviews]],"Cr","")*100))</f>
        <v>41</v>
      </c>
    </row>
    <row r="225" spans="1:13" x14ac:dyDescent="0.25">
      <c r="A225">
        <v>224</v>
      </c>
      <c r="B225" s="8" t="s">
        <v>633</v>
      </c>
      <c r="C225" s="8" t="s">
        <v>68</v>
      </c>
      <c r="D225" s="8" t="s">
        <v>221</v>
      </c>
      <c r="E225" s="9" t="s">
        <v>34</v>
      </c>
      <c r="F225" s="10">
        <v>4.4000000000000004</v>
      </c>
      <c r="G225" s="9" t="s">
        <v>634</v>
      </c>
      <c r="H225" s="11" t="s">
        <v>90</v>
      </c>
      <c r="I225" s="10" t="s">
        <v>19</v>
      </c>
      <c r="J225" s="6">
        <f>IFERROR(SUBSTITUTE(Dataset[[#This Row],[Downloads]],"Cr+","")*100,SUBSTITUTE(H225,"L+","")*1)</f>
        <v>50000</v>
      </c>
      <c r="K225" s="9" t="str">
        <f>SUBSTITUTE(Dataset[[#This Row],[Rated for]],"+","")</f>
        <v>3</v>
      </c>
      <c r="L225" s="3">
        <f>IFERROR(SUBSTITUTE(Dataset[[#This Row],[Size]],"MB","")*1,0)</f>
        <v>36</v>
      </c>
      <c r="M225" s="7">
        <f>IFERROR(SUBSTITUTE(Dataset[[#This Row],[Reviews]],"L","")*1,IFERROR(SUBSTITUTE(Dataset[[#This Row],[Reviews]],"T","")*10000000,SUBSTITUTE(Dataset[[#This Row],[Reviews]],"Cr","")*100))</f>
        <v>400</v>
      </c>
    </row>
    <row r="226" spans="1:13" x14ac:dyDescent="0.25">
      <c r="A226" s="1">
        <v>225</v>
      </c>
      <c r="B226" s="2" t="s">
        <v>635</v>
      </c>
      <c r="C226" s="2" t="s">
        <v>147</v>
      </c>
      <c r="D226" s="2" t="s">
        <v>26</v>
      </c>
      <c r="E226" s="3" t="s">
        <v>256</v>
      </c>
      <c r="F226" s="4">
        <v>4.3</v>
      </c>
      <c r="G226" s="3" t="s">
        <v>271</v>
      </c>
      <c r="H226" s="12" t="s">
        <v>159</v>
      </c>
      <c r="I226" s="4" t="s">
        <v>30</v>
      </c>
      <c r="J226" s="6">
        <f>IFERROR(SUBSTITUTE(Dataset[[#This Row],[Downloads]],"Cr+","")*100,SUBSTITUTE(H226,"L+","")*1)</f>
        <v>50</v>
      </c>
      <c r="K226" s="3" t="str">
        <f>SUBSTITUTE(Dataset[[#This Row],[Rated for]],"+","")</f>
        <v>12</v>
      </c>
      <c r="L226" s="3">
        <f>IFERROR(SUBSTITUTE(Dataset[[#This Row],[Size]],"MB","")*1,0)</f>
        <v>26</v>
      </c>
      <c r="M226" s="7">
        <f>IFERROR(SUBSTITUTE(Dataset[[#This Row],[Reviews]],"L","")*1,IFERROR(SUBSTITUTE(Dataset[[#This Row],[Reviews]],"T","")*10000000,SUBSTITUTE(Dataset[[#This Row],[Reviews]],"Cr","")*100))</f>
        <v>320000000</v>
      </c>
    </row>
    <row r="227" spans="1:13" x14ac:dyDescent="0.25">
      <c r="A227">
        <v>226</v>
      </c>
      <c r="B227" s="8" t="s">
        <v>636</v>
      </c>
      <c r="C227" s="8" t="s">
        <v>637</v>
      </c>
      <c r="D227" s="8" t="s">
        <v>38</v>
      </c>
      <c r="E227" s="9" t="s">
        <v>141</v>
      </c>
      <c r="F227" s="10">
        <v>4.2</v>
      </c>
      <c r="G227" s="9" t="s">
        <v>638</v>
      </c>
      <c r="H227" s="11" t="s">
        <v>24</v>
      </c>
      <c r="I227" s="10" t="s">
        <v>19</v>
      </c>
      <c r="J227" s="6">
        <f>IFERROR(SUBSTITUTE(Dataset[[#This Row],[Downloads]],"Cr+","")*100,SUBSTITUTE(H227,"L+","")*1)</f>
        <v>100</v>
      </c>
      <c r="K227" s="9" t="str">
        <f>SUBSTITUTE(Dataset[[#This Row],[Rated for]],"+","")</f>
        <v>3</v>
      </c>
      <c r="L227" s="3">
        <f>IFERROR(SUBSTITUTE(Dataset[[#This Row],[Size]],"MB","")*1,0)</f>
        <v>21</v>
      </c>
      <c r="M227" s="7">
        <f>IFERROR(SUBSTITUTE(Dataset[[#This Row],[Reviews]],"L","")*1,IFERROR(SUBSTITUTE(Dataset[[#This Row],[Reviews]],"T","")*10000000,SUBSTITUTE(Dataset[[#This Row],[Reviews]],"Cr","")*100))</f>
        <v>390000000</v>
      </c>
    </row>
    <row r="228" spans="1:13" x14ac:dyDescent="0.25">
      <c r="A228" s="1">
        <v>227</v>
      </c>
      <c r="B228" s="2" t="s">
        <v>639</v>
      </c>
      <c r="C228" s="2" t="s">
        <v>640</v>
      </c>
      <c r="D228" s="2" t="s">
        <v>15</v>
      </c>
      <c r="E228" s="3" t="s">
        <v>144</v>
      </c>
      <c r="F228" s="4">
        <v>3.1</v>
      </c>
      <c r="G228" s="3" t="s">
        <v>641</v>
      </c>
      <c r="H228" s="12" t="s">
        <v>159</v>
      </c>
      <c r="I228" s="4" t="s">
        <v>19</v>
      </c>
      <c r="J228" s="6">
        <f>IFERROR(SUBSTITUTE(Dataset[[#This Row],[Downloads]],"Cr+","")*100,SUBSTITUTE(H228,"L+","")*1)</f>
        <v>50</v>
      </c>
      <c r="K228" s="3" t="str">
        <f>SUBSTITUTE(Dataset[[#This Row],[Rated for]],"+","")</f>
        <v>3</v>
      </c>
      <c r="L228" s="3">
        <f>IFERROR(SUBSTITUTE(Dataset[[#This Row],[Size]],"MB","")*1,0)</f>
        <v>11</v>
      </c>
      <c r="M228" s="7">
        <f>IFERROR(SUBSTITUTE(Dataset[[#This Row],[Reviews]],"L","")*1,IFERROR(SUBSTITUTE(Dataset[[#This Row],[Reviews]],"T","")*10000000,SUBSTITUTE(Dataset[[#This Row],[Reviews]],"Cr","")*100))</f>
        <v>150000000</v>
      </c>
    </row>
    <row r="229" spans="1:13" x14ac:dyDescent="0.25">
      <c r="A229">
        <v>228</v>
      </c>
      <c r="B229" s="8" t="s">
        <v>642</v>
      </c>
      <c r="C229" s="8" t="s">
        <v>643</v>
      </c>
      <c r="D229" s="8" t="s">
        <v>73</v>
      </c>
      <c r="E229" s="9" t="s">
        <v>97</v>
      </c>
      <c r="F229" s="10">
        <v>4</v>
      </c>
      <c r="G229" s="9" t="s">
        <v>128</v>
      </c>
      <c r="H229" s="11" t="s">
        <v>24</v>
      </c>
      <c r="I229" s="10" t="s">
        <v>19</v>
      </c>
      <c r="J229" s="6">
        <f>IFERROR(SUBSTITUTE(Dataset[[#This Row],[Downloads]],"Cr+","")*100,SUBSTITUTE(H229,"L+","")*1)</f>
        <v>100</v>
      </c>
      <c r="K229" s="9" t="str">
        <f>SUBSTITUTE(Dataset[[#This Row],[Rated for]],"+","")</f>
        <v>3</v>
      </c>
      <c r="L229" s="3">
        <f>IFERROR(SUBSTITUTE(Dataset[[#This Row],[Size]],"MB","")*1,0)</f>
        <v>14</v>
      </c>
      <c r="M229" s="7">
        <f>IFERROR(SUBSTITUTE(Dataset[[#This Row],[Reviews]],"L","")*1,IFERROR(SUBSTITUTE(Dataset[[#This Row],[Reviews]],"T","")*10000000,SUBSTITUTE(Dataset[[#This Row],[Reviews]],"Cr","")*100))</f>
        <v>1</v>
      </c>
    </row>
    <row r="230" spans="1:13" x14ac:dyDescent="0.25">
      <c r="A230" s="1">
        <v>229</v>
      </c>
      <c r="B230" s="2" t="s">
        <v>644</v>
      </c>
      <c r="C230" s="2" t="s">
        <v>413</v>
      </c>
      <c r="D230" s="2" t="s">
        <v>48</v>
      </c>
      <c r="E230" s="3" t="s">
        <v>256</v>
      </c>
      <c r="F230" s="4">
        <v>4.3</v>
      </c>
      <c r="G230" s="3" t="s">
        <v>128</v>
      </c>
      <c r="H230" s="12" t="s">
        <v>24</v>
      </c>
      <c r="I230" s="4" t="s">
        <v>19</v>
      </c>
      <c r="J230" s="6">
        <f>IFERROR(SUBSTITUTE(Dataset[[#This Row],[Downloads]],"Cr+","")*100,SUBSTITUTE(H230,"L+","")*1)</f>
        <v>100</v>
      </c>
      <c r="K230" s="3" t="str">
        <f>SUBSTITUTE(Dataset[[#This Row],[Rated for]],"+","")</f>
        <v>3</v>
      </c>
      <c r="L230" s="3">
        <f>IFERROR(SUBSTITUTE(Dataset[[#This Row],[Size]],"MB","")*1,0)</f>
        <v>26</v>
      </c>
      <c r="M230" s="7">
        <f>IFERROR(SUBSTITUTE(Dataset[[#This Row],[Reviews]],"L","")*1,IFERROR(SUBSTITUTE(Dataset[[#This Row],[Reviews]],"T","")*10000000,SUBSTITUTE(Dataset[[#This Row],[Reviews]],"Cr","")*100))</f>
        <v>1</v>
      </c>
    </row>
    <row r="231" spans="1:13" x14ac:dyDescent="0.25">
      <c r="A231">
        <v>230</v>
      </c>
      <c r="B231" s="8" t="s">
        <v>645</v>
      </c>
      <c r="C231" s="8" t="s">
        <v>646</v>
      </c>
      <c r="D231" s="8" t="s">
        <v>48</v>
      </c>
      <c r="E231" s="9" t="s">
        <v>149</v>
      </c>
      <c r="F231" s="10">
        <v>4.5999999999999996</v>
      </c>
      <c r="G231" s="9" t="s">
        <v>61</v>
      </c>
      <c r="H231" s="11" t="s">
        <v>62</v>
      </c>
      <c r="I231" s="10" t="s">
        <v>19</v>
      </c>
      <c r="J231" s="6">
        <f>IFERROR(SUBSTITUTE(Dataset[[#This Row],[Downloads]],"Cr+","")*100,SUBSTITUTE(H231,"L+","")*1)</f>
        <v>500</v>
      </c>
      <c r="K231" s="9" t="str">
        <f>SUBSTITUTE(Dataset[[#This Row],[Rated for]],"+","")</f>
        <v>3</v>
      </c>
      <c r="L231" s="3">
        <f>IFERROR(SUBSTITUTE(Dataset[[#This Row],[Size]],"MB","")*1,0)</f>
        <v>13</v>
      </c>
      <c r="M231" s="7">
        <f>IFERROR(SUBSTITUTE(Dataset[[#This Row],[Reviews]],"L","")*1,IFERROR(SUBSTITUTE(Dataset[[#This Row],[Reviews]],"T","")*10000000,SUBSTITUTE(Dataset[[#This Row],[Reviews]],"Cr","")*100))</f>
        <v>4</v>
      </c>
    </row>
    <row r="232" spans="1:13" x14ac:dyDescent="0.25">
      <c r="A232" s="1">
        <v>231</v>
      </c>
      <c r="B232" s="2" t="s">
        <v>647</v>
      </c>
      <c r="C232" s="2" t="s">
        <v>648</v>
      </c>
      <c r="D232" s="2" t="s">
        <v>503</v>
      </c>
      <c r="E232" s="3" t="s">
        <v>229</v>
      </c>
      <c r="F232" s="4">
        <v>4.4000000000000004</v>
      </c>
      <c r="G232" s="3" t="s">
        <v>128</v>
      </c>
      <c r="H232" s="12" t="s">
        <v>24</v>
      </c>
      <c r="I232" s="4" t="s">
        <v>30</v>
      </c>
      <c r="J232" s="6">
        <f>IFERROR(SUBSTITUTE(Dataset[[#This Row],[Downloads]],"Cr+","")*100,SUBSTITUTE(H232,"L+","")*1)</f>
        <v>100</v>
      </c>
      <c r="K232" s="3" t="str">
        <f>SUBSTITUTE(Dataset[[#This Row],[Rated for]],"+","")</f>
        <v>12</v>
      </c>
      <c r="L232" s="3">
        <f>IFERROR(SUBSTITUTE(Dataset[[#This Row],[Size]],"MB","")*1,0)</f>
        <v>24</v>
      </c>
      <c r="M232" s="7">
        <f>IFERROR(SUBSTITUTE(Dataset[[#This Row],[Reviews]],"L","")*1,IFERROR(SUBSTITUTE(Dataset[[#This Row],[Reviews]],"T","")*10000000,SUBSTITUTE(Dataset[[#This Row],[Reviews]],"Cr","")*100))</f>
        <v>1</v>
      </c>
    </row>
    <row r="233" spans="1:13" x14ac:dyDescent="0.25">
      <c r="A233">
        <v>232</v>
      </c>
      <c r="B233" s="8" t="s">
        <v>649</v>
      </c>
      <c r="C233" s="8" t="s">
        <v>650</v>
      </c>
      <c r="D233" s="8" t="s">
        <v>33</v>
      </c>
      <c r="E233" s="9" t="s">
        <v>434</v>
      </c>
      <c r="F233" s="10">
        <v>4.5</v>
      </c>
      <c r="G233" s="9" t="s">
        <v>230</v>
      </c>
      <c r="H233" s="11" t="s">
        <v>62</v>
      </c>
      <c r="I233" s="10" t="s">
        <v>19</v>
      </c>
      <c r="J233" s="6">
        <f>IFERROR(SUBSTITUTE(Dataset[[#This Row],[Downloads]],"Cr+","")*100,SUBSTITUTE(H233,"L+","")*1)</f>
        <v>500</v>
      </c>
      <c r="K233" s="9" t="str">
        <f>SUBSTITUTE(Dataset[[#This Row],[Rated for]],"+","")</f>
        <v>3</v>
      </c>
      <c r="L233" s="3">
        <f>IFERROR(SUBSTITUTE(Dataset[[#This Row],[Size]],"MB","")*1,0)</f>
        <v>40</v>
      </c>
      <c r="M233" s="7">
        <f>IFERROR(SUBSTITUTE(Dataset[[#This Row],[Reviews]],"L","")*1,IFERROR(SUBSTITUTE(Dataset[[#This Row],[Reviews]],"T","")*10000000,SUBSTITUTE(Dataset[[#This Row],[Reviews]],"Cr","")*100))</f>
        <v>3</v>
      </c>
    </row>
    <row r="234" spans="1:13" x14ac:dyDescent="0.25">
      <c r="A234" s="1">
        <v>233</v>
      </c>
      <c r="B234" s="2" t="s">
        <v>651</v>
      </c>
      <c r="C234" s="2" t="s">
        <v>108</v>
      </c>
      <c r="D234" s="2" t="s">
        <v>73</v>
      </c>
      <c r="E234" s="3" t="s">
        <v>74</v>
      </c>
      <c r="F234" s="4">
        <v>4.4000000000000004</v>
      </c>
      <c r="G234" s="3" t="s">
        <v>230</v>
      </c>
      <c r="H234" s="12" t="s">
        <v>24</v>
      </c>
      <c r="I234" s="4" t="s">
        <v>19</v>
      </c>
      <c r="J234" s="6">
        <f>IFERROR(SUBSTITUTE(Dataset[[#This Row],[Downloads]],"Cr+","")*100,SUBSTITUTE(H234,"L+","")*1)</f>
        <v>100</v>
      </c>
      <c r="K234" s="3" t="str">
        <f>SUBSTITUTE(Dataset[[#This Row],[Rated for]],"+","")</f>
        <v>3</v>
      </c>
      <c r="L234" s="3">
        <f>IFERROR(SUBSTITUTE(Dataset[[#This Row],[Size]],"MB","")*1,0)</f>
        <v>35</v>
      </c>
      <c r="M234" s="7">
        <f>IFERROR(SUBSTITUTE(Dataset[[#This Row],[Reviews]],"L","")*1,IFERROR(SUBSTITUTE(Dataset[[#This Row],[Reviews]],"T","")*10000000,SUBSTITUTE(Dataset[[#This Row],[Reviews]],"Cr","")*100))</f>
        <v>3</v>
      </c>
    </row>
    <row r="235" spans="1:13" x14ac:dyDescent="0.25">
      <c r="A235">
        <v>234</v>
      </c>
      <c r="B235" s="8" t="s">
        <v>652</v>
      </c>
      <c r="C235" s="8" t="s">
        <v>653</v>
      </c>
      <c r="D235" s="8" t="s">
        <v>654</v>
      </c>
      <c r="E235" s="9" t="s">
        <v>54</v>
      </c>
      <c r="F235" s="10">
        <v>4.5999999999999996</v>
      </c>
      <c r="G235" s="9" t="s">
        <v>61</v>
      </c>
      <c r="H235" s="11" t="s">
        <v>24</v>
      </c>
      <c r="I235" s="10" t="s">
        <v>19</v>
      </c>
      <c r="J235" s="6">
        <f>IFERROR(SUBSTITUTE(Dataset[[#This Row],[Downloads]],"Cr+","")*100,SUBSTITUTE(H235,"L+","")*1)</f>
        <v>100</v>
      </c>
      <c r="K235" s="9" t="str">
        <f>SUBSTITUTE(Dataset[[#This Row],[Rated for]],"+","")</f>
        <v>3</v>
      </c>
      <c r="L235" s="3">
        <f>IFERROR(SUBSTITUTE(Dataset[[#This Row],[Size]],"MB","")*1,0)</f>
        <v>18</v>
      </c>
      <c r="M235" s="7">
        <f>IFERROR(SUBSTITUTE(Dataset[[#This Row],[Reviews]],"L","")*1,IFERROR(SUBSTITUTE(Dataset[[#This Row],[Reviews]],"T","")*10000000,SUBSTITUTE(Dataset[[#This Row],[Reviews]],"Cr","")*100))</f>
        <v>4</v>
      </c>
    </row>
    <row r="236" spans="1:13" x14ac:dyDescent="0.25">
      <c r="A236" s="1">
        <v>235</v>
      </c>
      <c r="B236" s="2" t="s">
        <v>655</v>
      </c>
      <c r="C236" s="2" t="s">
        <v>656</v>
      </c>
      <c r="D236" s="2" t="s">
        <v>43</v>
      </c>
      <c r="E236" s="3" t="s">
        <v>120</v>
      </c>
      <c r="F236" s="4">
        <v>4.0999999999999996</v>
      </c>
      <c r="G236" s="3" t="s">
        <v>178</v>
      </c>
      <c r="H236" s="12" t="s">
        <v>51</v>
      </c>
      <c r="I236" s="4" t="s">
        <v>19</v>
      </c>
      <c r="J236" s="6">
        <f>IFERROR(SUBSTITUTE(Dataset[[#This Row],[Downloads]],"Cr+","")*100,SUBSTITUTE(H236,"L+","")*1)</f>
        <v>5000</v>
      </c>
      <c r="K236" s="3" t="str">
        <f>SUBSTITUTE(Dataset[[#This Row],[Rated for]],"+","")</f>
        <v>3</v>
      </c>
      <c r="L236" s="3">
        <f>IFERROR(SUBSTITUTE(Dataset[[#This Row],[Size]],"MB","")*1,0)</f>
        <v>16</v>
      </c>
      <c r="M236" s="7">
        <f>IFERROR(SUBSTITUTE(Dataset[[#This Row],[Reviews]],"L","")*1,IFERROR(SUBSTITUTE(Dataset[[#This Row],[Reviews]],"T","")*10000000,SUBSTITUTE(Dataset[[#This Row],[Reviews]],"Cr","")*100))</f>
        <v>79</v>
      </c>
    </row>
    <row r="237" spans="1:13" x14ac:dyDescent="0.25">
      <c r="A237">
        <v>236</v>
      </c>
      <c r="B237" s="8" t="s">
        <v>657</v>
      </c>
      <c r="C237" s="8" t="s">
        <v>658</v>
      </c>
      <c r="D237" s="8" t="s">
        <v>38</v>
      </c>
      <c r="E237" s="9" t="s">
        <v>54</v>
      </c>
      <c r="F237" s="10">
        <v>4.2</v>
      </c>
      <c r="G237" s="9" t="s">
        <v>473</v>
      </c>
      <c r="H237" s="11" t="s">
        <v>159</v>
      </c>
      <c r="I237" s="10" t="s">
        <v>19</v>
      </c>
      <c r="J237" s="6">
        <f>IFERROR(SUBSTITUTE(Dataset[[#This Row],[Downloads]],"Cr+","")*100,SUBSTITUTE(H237,"L+","")*1)</f>
        <v>50</v>
      </c>
      <c r="K237" s="9" t="str">
        <f>SUBSTITUTE(Dataset[[#This Row],[Rated for]],"+","")</f>
        <v>3</v>
      </c>
      <c r="L237" s="3">
        <f>IFERROR(SUBSTITUTE(Dataset[[#This Row],[Size]],"MB","")*1,0)</f>
        <v>18</v>
      </c>
      <c r="M237" s="7">
        <f>IFERROR(SUBSTITUTE(Dataset[[#This Row],[Reviews]],"L","")*1,IFERROR(SUBSTITUTE(Dataset[[#This Row],[Reviews]],"T","")*10000000,SUBSTITUTE(Dataset[[#This Row],[Reviews]],"Cr","")*100))</f>
        <v>20000000</v>
      </c>
    </row>
    <row r="238" spans="1:13" x14ac:dyDescent="0.25">
      <c r="A238" s="1">
        <v>237</v>
      </c>
      <c r="B238" s="2" t="s">
        <v>659</v>
      </c>
      <c r="C238" s="2" t="s">
        <v>660</v>
      </c>
      <c r="D238" s="2" t="s">
        <v>38</v>
      </c>
      <c r="E238" s="3" t="s">
        <v>149</v>
      </c>
      <c r="F238" s="4"/>
      <c r="G238" s="3">
        <v>0</v>
      </c>
      <c r="H238" s="12" t="s">
        <v>18</v>
      </c>
      <c r="I238" s="4" t="s">
        <v>19</v>
      </c>
      <c r="J238" s="6">
        <f>IFERROR(SUBSTITUTE(Dataset[[#This Row],[Downloads]],"Cr+","")*100,SUBSTITUTE(H238,"L+","")*1)</f>
        <v>1000</v>
      </c>
      <c r="K238" s="3" t="str">
        <f>SUBSTITUTE(Dataset[[#This Row],[Rated for]],"+","")</f>
        <v>3</v>
      </c>
      <c r="L238" s="3">
        <f>IFERROR(SUBSTITUTE(Dataset[[#This Row],[Size]],"MB","")*1,0)</f>
        <v>13</v>
      </c>
      <c r="M238" s="7">
        <f>IFERROR(SUBSTITUTE(Dataset[[#This Row],[Reviews]],"L","")*1,IFERROR(SUBSTITUTE(Dataset[[#This Row],[Reviews]],"T","")*10000000,SUBSTITUTE(Dataset[[#This Row],[Reviews]],"Cr","")*100))</f>
        <v>0</v>
      </c>
    </row>
    <row r="239" spans="1:13" x14ac:dyDescent="0.25">
      <c r="A239">
        <v>238</v>
      </c>
      <c r="B239" s="8" t="s">
        <v>661</v>
      </c>
      <c r="C239" s="8" t="s">
        <v>662</v>
      </c>
      <c r="D239" s="8" t="s">
        <v>38</v>
      </c>
      <c r="E239" s="9" t="s">
        <v>663</v>
      </c>
      <c r="F239" s="10">
        <v>4.3</v>
      </c>
      <c r="G239" s="9" t="s">
        <v>311</v>
      </c>
      <c r="H239" s="11" t="s">
        <v>62</v>
      </c>
      <c r="I239" s="10" t="s">
        <v>19</v>
      </c>
      <c r="J239" s="6">
        <f>IFERROR(SUBSTITUTE(Dataset[[#This Row],[Downloads]],"Cr+","")*100,SUBSTITUTE(H239,"L+","")*1)</f>
        <v>500</v>
      </c>
      <c r="K239" s="9" t="str">
        <f>SUBSTITUTE(Dataset[[#This Row],[Rated for]],"+","")</f>
        <v>3</v>
      </c>
      <c r="L239" s="3">
        <f>IFERROR(SUBSTITUTE(Dataset[[#This Row],[Size]],"MB","")*1,0)</f>
        <v>6.3</v>
      </c>
      <c r="M239" s="7">
        <f>IFERROR(SUBSTITUTE(Dataset[[#This Row],[Reviews]],"L","")*1,IFERROR(SUBSTITUTE(Dataset[[#This Row],[Reviews]],"T","")*10000000,SUBSTITUTE(Dataset[[#This Row],[Reviews]],"Cr","")*100))</f>
        <v>9</v>
      </c>
    </row>
    <row r="240" spans="1:13" x14ac:dyDescent="0.25">
      <c r="A240" s="1">
        <v>239</v>
      </c>
      <c r="B240" s="2" t="s">
        <v>664</v>
      </c>
      <c r="C240" s="2" t="s">
        <v>665</v>
      </c>
      <c r="D240" s="2" t="s">
        <v>38</v>
      </c>
      <c r="E240" s="3" t="s">
        <v>666</v>
      </c>
      <c r="F240" s="4">
        <v>4.7</v>
      </c>
      <c r="G240" s="3" t="s">
        <v>667</v>
      </c>
      <c r="H240" s="12" t="s">
        <v>159</v>
      </c>
      <c r="I240" s="4" t="s">
        <v>19</v>
      </c>
      <c r="J240" s="6">
        <f>IFERROR(SUBSTITUTE(Dataset[[#This Row],[Downloads]],"Cr+","")*100,SUBSTITUTE(H240,"L+","")*1)</f>
        <v>50</v>
      </c>
      <c r="K240" s="3" t="str">
        <f>SUBSTITUTE(Dataset[[#This Row],[Rated for]],"+","")</f>
        <v>3</v>
      </c>
      <c r="L240" s="3">
        <f>IFERROR(SUBSTITUTE(Dataset[[#This Row],[Size]],"MB","")*1,0)</f>
        <v>7.3</v>
      </c>
      <c r="M240" s="7">
        <f>IFERROR(SUBSTITUTE(Dataset[[#This Row],[Reviews]],"L","")*1,IFERROR(SUBSTITUTE(Dataset[[#This Row],[Reviews]],"T","")*10000000,SUBSTITUTE(Dataset[[#This Row],[Reviews]],"Cr","")*100))</f>
        <v>360000000</v>
      </c>
    </row>
    <row r="241" spans="1:13" x14ac:dyDescent="0.25">
      <c r="A241">
        <v>240</v>
      </c>
      <c r="B241" s="8" t="s">
        <v>668</v>
      </c>
      <c r="C241" s="8" t="s">
        <v>669</v>
      </c>
      <c r="D241" s="8" t="s">
        <v>238</v>
      </c>
      <c r="E241" s="9" t="s">
        <v>120</v>
      </c>
      <c r="F241" s="10">
        <v>4</v>
      </c>
      <c r="G241" s="9" t="s">
        <v>614</v>
      </c>
      <c r="H241" s="11" t="s">
        <v>62</v>
      </c>
      <c r="I241" s="10" t="s">
        <v>19</v>
      </c>
      <c r="J241" s="6">
        <f>IFERROR(SUBSTITUTE(Dataset[[#This Row],[Downloads]],"Cr+","")*100,SUBSTITUTE(H241,"L+","")*1)</f>
        <v>500</v>
      </c>
      <c r="K241" s="9" t="str">
        <f>SUBSTITUTE(Dataset[[#This Row],[Rated for]],"+","")</f>
        <v>3</v>
      </c>
      <c r="L241" s="3">
        <f>IFERROR(SUBSTITUTE(Dataset[[#This Row],[Size]],"MB","")*1,0)</f>
        <v>16</v>
      </c>
      <c r="M241" s="7">
        <f>IFERROR(SUBSTITUTE(Dataset[[#This Row],[Reviews]],"L","")*1,IFERROR(SUBSTITUTE(Dataset[[#This Row],[Reviews]],"T","")*10000000,SUBSTITUTE(Dataset[[#This Row],[Reviews]],"Cr","")*100))</f>
        <v>22</v>
      </c>
    </row>
    <row r="242" spans="1:13" x14ac:dyDescent="0.25">
      <c r="A242" s="1">
        <v>241</v>
      </c>
      <c r="B242" s="2" t="s">
        <v>670</v>
      </c>
      <c r="C242" s="2" t="s">
        <v>671</v>
      </c>
      <c r="D242" s="2" t="s">
        <v>38</v>
      </c>
      <c r="E242" s="3" t="s">
        <v>672</v>
      </c>
      <c r="F242" s="4">
        <v>4.3</v>
      </c>
      <c r="G242" s="3" t="s">
        <v>492</v>
      </c>
      <c r="H242" s="12" t="s">
        <v>24</v>
      </c>
      <c r="I242" s="4" t="s">
        <v>19</v>
      </c>
      <c r="J242" s="6">
        <f>IFERROR(SUBSTITUTE(Dataset[[#This Row],[Downloads]],"Cr+","")*100,SUBSTITUTE(H242,"L+","")*1)</f>
        <v>100</v>
      </c>
      <c r="K242" s="3" t="str">
        <f>SUBSTITUTE(Dataset[[#This Row],[Rated for]],"+","")</f>
        <v>3</v>
      </c>
      <c r="L242" s="3">
        <f>IFERROR(SUBSTITUTE(Dataset[[#This Row],[Size]],"MB","")*1,0)</f>
        <v>3.5</v>
      </c>
      <c r="M242" s="7">
        <f>IFERROR(SUBSTITUTE(Dataset[[#This Row],[Reviews]],"L","")*1,IFERROR(SUBSTITUTE(Dataset[[#This Row],[Reviews]],"T","")*10000000,SUBSTITUTE(Dataset[[#This Row],[Reviews]],"Cr","")*100))</f>
        <v>750000000</v>
      </c>
    </row>
    <row r="243" spans="1:13" x14ac:dyDescent="0.25">
      <c r="A243">
        <v>242</v>
      </c>
      <c r="B243" s="8" t="s">
        <v>673</v>
      </c>
      <c r="C243" s="8" t="s">
        <v>475</v>
      </c>
      <c r="D243" s="8" t="s">
        <v>73</v>
      </c>
      <c r="E243" s="9" t="s">
        <v>674</v>
      </c>
      <c r="F243" s="10">
        <v>4.2</v>
      </c>
      <c r="G243" s="9" t="s">
        <v>449</v>
      </c>
      <c r="H243" s="11" t="s">
        <v>24</v>
      </c>
      <c r="I243" s="10" t="s">
        <v>19</v>
      </c>
      <c r="J243" s="6">
        <f>IFERROR(SUBSTITUTE(Dataset[[#This Row],[Downloads]],"Cr+","")*100,SUBSTITUTE(H243,"L+","")*1)</f>
        <v>100</v>
      </c>
      <c r="K243" s="9" t="str">
        <f>SUBSTITUTE(Dataset[[#This Row],[Rated for]],"+","")</f>
        <v>3</v>
      </c>
      <c r="L243" s="3">
        <f>IFERROR(SUBSTITUTE(Dataset[[#This Row],[Size]],"MB","")*1,0)</f>
        <v>8</v>
      </c>
      <c r="M243" s="7">
        <f>IFERROR(SUBSTITUTE(Dataset[[#This Row],[Reviews]],"L","")*1,IFERROR(SUBSTITUTE(Dataset[[#This Row],[Reviews]],"T","")*10000000,SUBSTITUTE(Dataset[[#This Row],[Reviews]],"Cr","")*100))</f>
        <v>80000000</v>
      </c>
    </row>
    <row r="244" spans="1:13" x14ac:dyDescent="0.25">
      <c r="A244" s="1">
        <v>243</v>
      </c>
      <c r="B244" s="2" t="s">
        <v>675</v>
      </c>
      <c r="C244" s="2" t="s">
        <v>409</v>
      </c>
      <c r="D244" s="2" t="s">
        <v>81</v>
      </c>
      <c r="E244" s="3" t="s">
        <v>216</v>
      </c>
      <c r="F244" s="4">
        <v>4.4000000000000004</v>
      </c>
      <c r="G244" s="3" t="s">
        <v>676</v>
      </c>
      <c r="H244" s="12" t="s">
        <v>51</v>
      </c>
      <c r="I244" s="4" t="s">
        <v>19</v>
      </c>
      <c r="J244" s="6">
        <f>IFERROR(SUBSTITUTE(Dataset[[#This Row],[Downloads]],"Cr+","")*100,SUBSTITUTE(H244,"L+","")*1)</f>
        <v>5000</v>
      </c>
      <c r="K244" s="3" t="str">
        <f>SUBSTITUTE(Dataset[[#This Row],[Rated for]],"+","")</f>
        <v>3</v>
      </c>
      <c r="L244" s="3">
        <f>IFERROR(SUBSTITUTE(Dataset[[#This Row],[Size]],"MB","")*1,0)</f>
        <v>48</v>
      </c>
      <c r="M244" s="7">
        <f>IFERROR(SUBSTITUTE(Dataset[[#This Row],[Reviews]],"L","")*1,IFERROR(SUBSTITUTE(Dataset[[#This Row],[Reviews]],"T","")*10000000,SUBSTITUTE(Dataset[[#This Row],[Reviews]],"Cr","")*100))</f>
        <v>49</v>
      </c>
    </row>
    <row r="245" spans="1:13" x14ac:dyDescent="0.25">
      <c r="A245">
        <v>244</v>
      </c>
      <c r="B245" s="8" t="s">
        <v>677</v>
      </c>
      <c r="C245" s="8" t="s">
        <v>678</v>
      </c>
      <c r="D245" s="8" t="s">
        <v>221</v>
      </c>
      <c r="E245" s="9" t="s">
        <v>516</v>
      </c>
      <c r="F245" s="10">
        <v>3.9</v>
      </c>
      <c r="G245" s="9" t="s">
        <v>607</v>
      </c>
      <c r="H245" s="11" t="s">
        <v>24</v>
      </c>
      <c r="I245" s="10" t="s">
        <v>19</v>
      </c>
      <c r="J245" s="6">
        <f>IFERROR(SUBSTITUTE(Dataset[[#This Row],[Downloads]],"Cr+","")*100,SUBSTITUTE(H245,"L+","")*1)</f>
        <v>100</v>
      </c>
      <c r="K245" s="9" t="str">
        <f>SUBSTITUTE(Dataset[[#This Row],[Rated for]],"+","")</f>
        <v>3</v>
      </c>
      <c r="L245" s="3">
        <f>IFERROR(SUBSTITUTE(Dataset[[#This Row],[Size]],"MB","")*1,0)</f>
        <v>79</v>
      </c>
      <c r="M245" s="7">
        <f>IFERROR(SUBSTITUTE(Dataset[[#This Row],[Reviews]],"L","")*1,IFERROR(SUBSTITUTE(Dataset[[#This Row],[Reviews]],"T","")*10000000,SUBSTITUTE(Dataset[[#This Row],[Reviews]],"Cr","")*100))</f>
        <v>540000000</v>
      </c>
    </row>
    <row r="246" spans="1:13" x14ac:dyDescent="0.25">
      <c r="A246" s="1">
        <v>245</v>
      </c>
      <c r="B246" s="2" t="s">
        <v>679</v>
      </c>
      <c r="C246" s="2" t="s">
        <v>558</v>
      </c>
      <c r="D246" s="2" t="s">
        <v>105</v>
      </c>
      <c r="E246" s="3" t="s">
        <v>680</v>
      </c>
      <c r="F246" s="4">
        <v>3.6</v>
      </c>
      <c r="G246" s="3" t="s">
        <v>294</v>
      </c>
      <c r="H246" s="12" t="s">
        <v>182</v>
      </c>
      <c r="I246" s="4" t="s">
        <v>19</v>
      </c>
      <c r="J246" s="6">
        <f>IFERROR(SUBSTITUTE(Dataset[[#This Row],[Downloads]],"Cr+","")*100,SUBSTITUTE(H246,"L+","")*1)</f>
        <v>10</v>
      </c>
      <c r="K246" s="3" t="str">
        <f>SUBSTITUTE(Dataset[[#This Row],[Rated for]],"+","")</f>
        <v>3</v>
      </c>
      <c r="L246" s="3">
        <f>IFERROR(SUBSTITUTE(Dataset[[#This Row],[Size]],"MB","")*1,0)</f>
        <v>5.6</v>
      </c>
      <c r="M246" s="7">
        <f>IFERROR(SUBSTITUTE(Dataset[[#This Row],[Reviews]],"L","")*1,IFERROR(SUBSTITUTE(Dataset[[#This Row],[Reviews]],"T","")*10000000,SUBSTITUTE(Dataset[[#This Row],[Reviews]],"Cr","")*100))</f>
        <v>40000000</v>
      </c>
    </row>
    <row r="247" spans="1:13" x14ac:dyDescent="0.25">
      <c r="A247">
        <v>246</v>
      </c>
      <c r="B247" s="8" t="s">
        <v>681</v>
      </c>
      <c r="C247" s="8" t="s">
        <v>682</v>
      </c>
      <c r="D247" s="8" t="s">
        <v>105</v>
      </c>
      <c r="E247" s="9" t="s">
        <v>101</v>
      </c>
      <c r="F247" s="10">
        <v>4.3</v>
      </c>
      <c r="G247" s="9" t="s">
        <v>209</v>
      </c>
      <c r="H247" s="11" t="s">
        <v>24</v>
      </c>
      <c r="I247" s="10" t="s">
        <v>30</v>
      </c>
      <c r="J247" s="6">
        <f>IFERROR(SUBSTITUTE(Dataset[[#This Row],[Downloads]],"Cr+","")*100,SUBSTITUTE(H247,"L+","")*1)</f>
        <v>100</v>
      </c>
      <c r="K247" s="9" t="str">
        <f>SUBSTITUTE(Dataset[[#This Row],[Rated for]],"+","")</f>
        <v>12</v>
      </c>
      <c r="L247" s="3">
        <f>IFERROR(SUBSTITUTE(Dataset[[#This Row],[Size]],"MB","")*1,0)</f>
        <v>31</v>
      </c>
      <c r="M247" s="7">
        <f>IFERROR(SUBSTITUTE(Dataset[[#This Row],[Reviews]],"L","")*1,IFERROR(SUBSTITUTE(Dataset[[#This Row],[Reviews]],"T","")*10000000,SUBSTITUTE(Dataset[[#This Row],[Reviews]],"Cr","")*100))</f>
        <v>870000000</v>
      </c>
    </row>
    <row r="248" spans="1:13" x14ac:dyDescent="0.25">
      <c r="A248" s="1">
        <v>247</v>
      </c>
      <c r="B248" s="2" t="s">
        <v>683</v>
      </c>
      <c r="C248" s="2" t="s">
        <v>684</v>
      </c>
      <c r="D248" s="2" t="s">
        <v>26</v>
      </c>
      <c r="E248" s="3" t="s">
        <v>97</v>
      </c>
      <c r="F248" s="4">
        <v>4.0999999999999996</v>
      </c>
      <c r="G248" s="3" t="s">
        <v>181</v>
      </c>
      <c r="H248" s="12" t="s">
        <v>564</v>
      </c>
      <c r="I248" s="4" t="s">
        <v>30</v>
      </c>
      <c r="J248" s="6">
        <f>IFERROR(SUBSTITUTE(Dataset[[#This Row],[Downloads]],"Cr+","")*100,SUBSTITUTE(H248,"L+","")*1)</f>
        <v>5</v>
      </c>
      <c r="K248" s="3" t="str">
        <f>SUBSTITUTE(Dataset[[#This Row],[Rated for]],"+","")</f>
        <v>12</v>
      </c>
      <c r="L248" s="3">
        <f>IFERROR(SUBSTITUTE(Dataset[[#This Row],[Size]],"MB","")*1,0)</f>
        <v>14</v>
      </c>
      <c r="M248" s="7">
        <f>IFERROR(SUBSTITUTE(Dataset[[#This Row],[Reviews]],"L","")*1,IFERROR(SUBSTITUTE(Dataset[[#This Row],[Reviews]],"T","")*10000000,SUBSTITUTE(Dataset[[#This Row],[Reviews]],"Cr","")*100))</f>
        <v>30000000</v>
      </c>
    </row>
    <row r="249" spans="1:13" x14ac:dyDescent="0.25">
      <c r="A249">
        <v>248</v>
      </c>
      <c r="B249" s="8" t="s">
        <v>685</v>
      </c>
      <c r="C249" s="8" t="s">
        <v>686</v>
      </c>
      <c r="D249" s="8" t="s">
        <v>536</v>
      </c>
      <c r="E249" s="9" t="s">
        <v>54</v>
      </c>
      <c r="F249" s="10">
        <v>4</v>
      </c>
      <c r="G249" s="9" t="s">
        <v>121</v>
      </c>
      <c r="H249" s="11" t="s">
        <v>24</v>
      </c>
      <c r="I249" s="10" t="s">
        <v>19</v>
      </c>
      <c r="J249" s="6">
        <f>IFERROR(SUBSTITUTE(Dataset[[#This Row],[Downloads]],"Cr+","")*100,SUBSTITUTE(H249,"L+","")*1)</f>
        <v>100</v>
      </c>
      <c r="K249" s="9" t="str">
        <f>SUBSTITUTE(Dataset[[#This Row],[Rated for]],"+","")</f>
        <v>3</v>
      </c>
      <c r="L249" s="3">
        <f>IFERROR(SUBSTITUTE(Dataset[[#This Row],[Size]],"MB","")*1,0)</f>
        <v>18</v>
      </c>
      <c r="M249" s="7">
        <f>IFERROR(SUBSTITUTE(Dataset[[#This Row],[Reviews]],"L","")*1,IFERROR(SUBSTITUTE(Dataset[[#This Row],[Reviews]],"T","")*10000000,SUBSTITUTE(Dataset[[#This Row],[Reviews]],"Cr","")*100))</f>
        <v>7</v>
      </c>
    </row>
    <row r="250" spans="1:13" x14ac:dyDescent="0.25">
      <c r="A250" s="1">
        <v>249</v>
      </c>
      <c r="B250" s="2" t="s">
        <v>687</v>
      </c>
      <c r="C250" s="2" t="s">
        <v>688</v>
      </c>
      <c r="D250" s="2" t="s">
        <v>38</v>
      </c>
      <c r="E250" s="3" t="s">
        <v>111</v>
      </c>
      <c r="F250" s="4">
        <v>3.7</v>
      </c>
      <c r="G250" s="3" t="s">
        <v>689</v>
      </c>
      <c r="H250" s="12" t="s">
        <v>24</v>
      </c>
      <c r="I250" s="4" t="s">
        <v>19</v>
      </c>
      <c r="J250" s="6">
        <f>IFERROR(SUBSTITUTE(Dataset[[#This Row],[Downloads]],"Cr+","")*100,SUBSTITUTE(H250,"L+","")*1)</f>
        <v>100</v>
      </c>
      <c r="K250" s="3" t="str">
        <f>SUBSTITUTE(Dataset[[#This Row],[Rated for]],"+","")</f>
        <v>3</v>
      </c>
      <c r="L250" s="3">
        <f>IFERROR(SUBSTITUTE(Dataset[[#This Row],[Size]],"MB","")*1,0)</f>
        <v>23</v>
      </c>
      <c r="M250" s="7">
        <f>IFERROR(SUBSTITUTE(Dataset[[#This Row],[Reviews]],"L","")*1,IFERROR(SUBSTITUTE(Dataset[[#This Row],[Reviews]],"T","")*10000000,SUBSTITUTE(Dataset[[#This Row],[Reviews]],"Cr","")*100))</f>
        <v>530000000</v>
      </c>
    </row>
    <row r="251" spans="1:13" x14ac:dyDescent="0.25">
      <c r="A251">
        <v>250</v>
      </c>
      <c r="B251" s="8" t="s">
        <v>690</v>
      </c>
      <c r="C251" s="8" t="s">
        <v>691</v>
      </c>
      <c r="D251" s="8" t="s">
        <v>105</v>
      </c>
      <c r="E251" s="9" t="s">
        <v>149</v>
      </c>
      <c r="F251" s="10">
        <v>4.3</v>
      </c>
      <c r="G251" s="9" t="s">
        <v>692</v>
      </c>
      <c r="H251" s="11" t="s">
        <v>24</v>
      </c>
      <c r="I251" s="10" t="s">
        <v>547</v>
      </c>
      <c r="J251" s="6">
        <f>IFERROR(SUBSTITUTE(Dataset[[#This Row],[Downloads]],"Cr+","")*100,SUBSTITUTE(H251,"L+","")*1)</f>
        <v>100</v>
      </c>
      <c r="K251" s="9" t="str">
        <f>SUBSTITUTE(Dataset[[#This Row],[Rated for]],"+","")</f>
        <v>16</v>
      </c>
      <c r="L251" s="3">
        <f>IFERROR(SUBSTITUTE(Dataset[[#This Row],[Size]],"MB","")*1,0)</f>
        <v>13</v>
      </c>
      <c r="M251" s="7">
        <f>IFERROR(SUBSTITUTE(Dataset[[#This Row],[Reviews]],"L","")*1,IFERROR(SUBSTITUTE(Dataset[[#This Row],[Reviews]],"T","")*10000000,SUBSTITUTE(Dataset[[#This Row],[Reviews]],"Cr","")*100))</f>
        <v>990000000</v>
      </c>
    </row>
    <row r="252" spans="1:13" x14ac:dyDescent="0.25">
      <c r="A252" s="1">
        <v>251</v>
      </c>
      <c r="B252" s="2" t="s">
        <v>693</v>
      </c>
      <c r="C252" s="2" t="s">
        <v>694</v>
      </c>
      <c r="D252" s="2" t="s">
        <v>105</v>
      </c>
      <c r="E252" s="3" t="s">
        <v>93</v>
      </c>
      <c r="F252" s="4">
        <v>4.2</v>
      </c>
      <c r="G252" s="3" t="s">
        <v>320</v>
      </c>
      <c r="H252" s="12" t="s">
        <v>450</v>
      </c>
      <c r="I252" s="4" t="s">
        <v>460</v>
      </c>
      <c r="J252" s="6">
        <f>IFERROR(SUBSTITUTE(Dataset[[#This Row],[Downloads]],"Cr+","")*100,SUBSTITUTE(H252,"L+","")*1)</f>
        <v>1</v>
      </c>
      <c r="K252" s="3" t="str">
        <f>SUBSTITUTE(Dataset[[#This Row],[Rated for]],"+","")</f>
        <v>18</v>
      </c>
      <c r="L252" s="3">
        <f>IFERROR(SUBSTITUTE(Dataset[[#This Row],[Size]],"MB","")*1,0)</f>
        <v>32</v>
      </c>
      <c r="M252" s="7">
        <f>IFERROR(SUBSTITUTE(Dataset[[#This Row],[Reviews]],"L","")*1,IFERROR(SUBSTITUTE(Dataset[[#This Row],[Reviews]],"T","")*10000000,SUBSTITUTE(Dataset[[#This Row],[Reviews]],"Cr","")*100))</f>
        <v>10000000</v>
      </c>
    </row>
    <row r="253" spans="1:13" x14ac:dyDescent="0.25">
      <c r="A253">
        <v>252</v>
      </c>
      <c r="B253" s="8" t="s">
        <v>695</v>
      </c>
      <c r="C253" s="8" t="s">
        <v>696</v>
      </c>
      <c r="D253" s="8" t="s">
        <v>38</v>
      </c>
      <c r="E253" s="9" t="s">
        <v>239</v>
      </c>
      <c r="F253" s="10">
        <v>4.0999999999999996</v>
      </c>
      <c r="G253" s="9" t="s">
        <v>611</v>
      </c>
      <c r="H253" s="11" t="s">
        <v>159</v>
      </c>
      <c r="I253" s="10" t="s">
        <v>19</v>
      </c>
      <c r="J253" s="6">
        <f>IFERROR(SUBSTITUTE(Dataset[[#This Row],[Downloads]],"Cr+","")*100,SUBSTITUTE(H253,"L+","")*1)</f>
        <v>50</v>
      </c>
      <c r="K253" s="9" t="str">
        <f>SUBSTITUTE(Dataset[[#This Row],[Rated for]],"+","")</f>
        <v>3</v>
      </c>
      <c r="L253" s="3">
        <f>IFERROR(SUBSTITUTE(Dataset[[#This Row],[Size]],"MB","")*1,0)</f>
        <v>10</v>
      </c>
      <c r="M253" s="7">
        <f>IFERROR(SUBSTITUTE(Dataset[[#This Row],[Reviews]],"L","")*1,IFERROR(SUBSTITUTE(Dataset[[#This Row],[Reviews]],"T","")*10000000,SUBSTITUTE(Dataset[[#This Row],[Reviews]],"Cr","")*100))</f>
        <v>90000000</v>
      </c>
    </row>
    <row r="254" spans="1:13" x14ac:dyDescent="0.25">
      <c r="A254" s="1">
        <v>253</v>
      </c>
      <c r="B254" s="2" t="s">
        <v>697</v>
      </c>
      <c r="C254" s="2" t="s">
        <v>698</v>
      </c>
      <c r="D254" s="2" t="s">
        <v>81</v>
      </c>
      <c r="E254" s="3" t="s">
        <v>39</v>
      </c>
      <c r="F254" s="4">
        <v>3.6</v>
      </c>
      <c r="G254" s="3">
        <v>370</v>
      </c>
      <c r="H254" s="12" t="s">
        <v>564</v>
      </c>
      <c r="I254" s="4" t="s">
        <v>19</v>
      </c>
      <c r="J254" s="6">
        <f>IFERROR(SUBSTITUTE(Dataset[[#This Row],[Downloads]],"Cr+","")*100,SUBSTITUTE(H254,"L+","")*1)</f>
        <v>5</v>
      </c>
      <c r="K254" s="3" t="str">
        <f>SUBSTITUTE(Dataset[[#This Row],[Rated for]],"+","")</f>
        <v>3</v>
      </c>
      <c r="L254" s="3">
        <f>IFERROR(SUBSTITUTE(Dataset[[#This Row],[Size]],"MB","")*1,0)</f>
        <v>12</v>
      </c>
      <c r="M254" s="7">
        <f>IFERROR(SUBSTITUTE(Dataset[[#This Row],[Reviews]],"L","")*1,IFERROR(SUBSTITUTE(Dataset[[#This Row],[Reviews]],"T","")*10000000,SUBSTITUTE(Dataset[[#This Row],[Reviews]],"Cr","")*100))</f>
        <v>370</v>
      </c>
    </row>
    <row r="255" spans="1:13" x14ac:dyDescent="0.25">
      <c r="A255">
        <v>254</v>
      </c>
      <c r="B255" s="8" t="s">
        <v>699</v>
      </c>
      <c r="C255" s="8" t="s">
        <v>700</v>
      </c>
      <c r="D255" s="8" t="s">
        <v>33</v>
      </c>
      <c r="E255" s="9" t="s">
        <v>293</v>
      </c>
      <c r="F255" s="10">
        <v>4.5999999999999996</v>
      </c>
      <c r="G255" s="9" t="s">
        <v>121</v>
      </c>
      <c r="H255" s="11" t="s">
        <v>24</v>
      </c>
      <c r="I255" s="10" t="s">
        <v>19</v>
      </c>
      <c r="J255" s="6">
        <f>IFERROR(SUBSTITUTE(Dataset[[#This Row],[Downloads]],"Cr+","")*100,SUBSTITUTE(H255,"L+","")*1)</f>
        <v>100</v>
      </c>
      <c r="K255" s="9" t="str">
        <f>SUBSTITUTE(Dataset[[#This Row],[Rated for]],"+","")</f>
        <v>3</v>
      </c>
      <c r="L255" s="3">
        <f>IFERROR(SUBSTITUTE(Dataset[[#This Row],[Size]],"MB","")*1,0)</f>
        <v>8.5</v>
      </c>
      <c r="M255" s="7">
        <f>IFERROR(SUBSTITUTE(Dataset[[#This Row],[Reviews]],"L","")*1,IFERROR(SUBSTITUTE(Dataset[[#This Row],[Reviews]],"T","")*10000000,SUBSTITUTE(Dataset[[#This Row],[Reviews]],"Cr","")*100))</f>
        <v>7</v>
      </c>
    </row>
    <row r="256" spans="1:13" x14ac:dyDescent="0.25">
      <c r="A256" s="1">
        <v>255</v>
      </c>
      <c r="B256" s="2" t="s">
        <v>701</v>
      </c>
      <c r="C256" s="2" t="s">
        <v>702</v>
      </c>
      <c r="D256" s="2" t="s">
        <v>528</v>
      </c>
      <c r="E256" s="3" t="s">
        <v>703</v>
      </c>
      <c r="F256" s="4">
        <v>4.4000000000000004</v>
      </c>
      <c r="G256" s="3" t="s">
        <v>230</v>
      </c>
      <c r="H256" s="12" t="s">
        <v>24</v>
      </c>
      <c r="I256" s="4" t="s">
        <v>19</v>
      </c>
      <c r="J256" s="6">
        <f>IFERROR(SUBSTITUTE(Dataset[[#This Row],[Downloads]],"Cr+","")*100,SUBSTITUTE(H256,"L+","")*1)</f>
        <v>100</v>
      </c>
      <c r="K256" s="3" t="str">
        <f>SUBSTITUTE(Dataset[[#This Row],[Rated for]],"+","")</f>
        <v>3</v>
      </c>
      <c r="L256" s="3">
        <f>IFERROR(SUBSTITUTE(Dataset[[#This Row],[Size]],"MB","")*1,0)</f>
        <v>44</v>
      </c>
      <c r="M256" s="7">
        <f>IFERROR(SUBSTITUTE(Dataset[[#This Row],[Reviews]],"L","")*1,IFERROR(SUBSTITUTE(Dataset[[#This Row],[Reviews]],"T","")*10000000,SUBSTITUTE(Dataset[[#This Row],[Reviews]],"Cr","")*100))</f>
        <v>3</v>
      </c>
    </row>
    <row r="257" spans="1:13" x14ac:dyDescent="0.25">
      <c r="A257">
        <v>256</v>
      </c>
      <c r="B257" s="8" t="s">
        <v>704</v>
      </c>
      <c r="C257" s="8" t="s">
        <v>705</v>
      </c>
      <c r="D257" s="8" t="s">
        <v>48</v>
      </c>
      <c r="E257" s="9" t="s">
        <v>706</v>
      </c>
      <c r="F257" s="10">
        <v>4.0999999999999996</v>
      </c>
      <c r="G257" s="9" t="s">
        <v>381</v>
      </c>
      <c r="H257" s="11" t="s">
        <v>62</v>
      </c>
      <c r="I257" s="10" t="s">
        <v>19</v>
      </c>
      <c r="J257" s="6">
        <f>IFERROR(SUBSTITUTE(Dataset[[#This Row],[Downloads]],"Cr+","")*100,SUBSTITUTE(H257,"L+","")*1)</f>
        <v>500</v>
      </c>
      <c r="K257" s="9" t="str">
        <f>SUBSTITUTE(Dataset[[#This Row],[Rated for]],"+","")</f>
        <v>3</v>
      </c>
      <c r="L257" s="3">
        <f>IFERROR(SUBSTITUTE(Dataset[[#This Row],[Size]],"MB","")*1,0)</f>
        <v>74</v>
      </c>
      <c r="M257" s="7">
        <f>IFERROR(SUBSTITUTE(Dataset[[#This Row],[Reviews]],"L","")*1,IFERROR(SUBSTITUTE(Dataset[[#This Row],[Reviews]],"T","")*10000000,SUBSTITUTE(Dataset[[#This Row],[Reviews]],"Cr","")*100))</f>
        <v>17</v>
      </c>
    </row>
    <row r="258" spans="1:13" x14ac:dyDescent="0.25">
      <c r="A258" s="1">
        <v>257</v>
      </c>
      <c r="B258" s="2" t="s">
        <v>707</v>
      </c>
      <c r="C258" s="2" t="s">
        <v>708</v>
      </c>
      <c r="D258" s="2" t="s">
        <v>38</v>
      </c>
      <c r="E258" s="3" t="s">
        <v>120</v>
      </c>
      <c r="F258" s="4">
        <v>4.5</v>
      </c>
      <c r="G258" s="3" t="s">
        <v>709</v>
      </c>
      <c r="H258" s="12" t="s">
        <v>18</v>
      </c>
      <c r="I258" s="4" t="s">
        <v>19</v>
      </c>
      <c r="J258" s="6">
        <f>IFERROR(SUBSTITUTE(Dataset[[#This Row],[Downloads]],"Cr+","")*100,SUBSTITUTE(H258,"L+","")*1)</f>
        <v>1000</v>
      </c>
      <c r="K258" s="3" t="str">
        <f>SUBSTITUTE(Dataset[[#This Row],[Rated for]],"+","")</f>
        <v>3</v>
      </c>
      <c r="L258" s="3">
        <f>IFERROR(SUBSTITUTE(Dataset[[#This Row],[Size]],"MB","")*1,0)</f>
        <v>16</v>
      </c>
      <c r="M258" s="7">
        <f>IFERROR(SUBSTITUTE(Dataset[[#This Row],[Reviews]],"L","")*1,IFERROR(SUBSTITUTE(Dataset[[#This Row],[Reviews]],"T","")*10000000,SUBSTITUTE(Dataset[[#This Row],[Reviews]],"Cr","")*100))</f>
        <v>59</v>
      </c>
    </row>
    <row r="259" spans="1:13" x14ac:dyDescent="0.25">
      <c r="A259">
        <v>258</v>
      </c>
      <c r="B259" s="8" t="s">
        <v>710</v>
      </c>
      <c r="C259" s="8" t="s">
        <v>711</v>
      </c>
      <c r="D259" s="8" t="s">
        <v>26</v>
      </c>
      <c r="E259" s="9" t="s">
        <v>303</v>
      </c>
      <c r="F259" s="10">
        <v>4.2</v>
      </c>
      <c r="G259" s="9" t="s">
        <v>712</v>
      </c>
      <c r="H259" s="11" t="s">
        <v>159</v>
      </c>
      <c r="I259" s="10" t="s">
        <v>460</v>
      </c>
      <c r="J259" s="6">
        <f>IFERROR(SUBSTITUTE(Dataset[[#This Row],[Downloads]],"Cr+","")*100,SUBSTITUTE(H259,"L+","")*1)</f>
        <v>50</v>
      </c>
      <c r="K259" s="9" t="str">
        <f>SUBSTITUTE(Dataset[[#This Row],[Rated for]],"+","")</f>
        <v>18</v>
      </c>
      <c r="L259" s="3">
        <f>IFERROR(SUBSTITUTE(Dataset[[#This Row],[Size]],"MB","")*1,0)</f>
        <v>46</v>
      </c>
      <c r="M259" s="7">
        <f>IFERROR(SUBSTITUTE(Dataset[[#This Row],[Reviews]],"L","")*1,IFERROR(SUBSTITUTE(Dataset[[#This Row],[Reviews]],"T","")*10000000,SUBSTITUTE(Dataset[[#This Row],[Reviews]],"Cr","")*100))</f>
        <v>340000000</v>
      </c>
    </row>
    <row r="260" spans="1:13" x14ac:dyDescent="0.25">
      <c r="A260" s="1">
        <v>259</v>
      </c>
      <c r="B260" s="2" t="s">
        <v>713</v>
      </c>
      <c r="C260" s="2" t="s">
        <v>379</v>
      </c>
      <c r="D260" s="2" t="s">
        <v>290</v>
      </c>
      <c r="E260" s="3" t="s">
        <v>714</v>
      </c>
      <c r="F260" s="4">
        <v>4.0999999999999996</v>
      </c>
      <c r="G260" s="3" t="s">
        <v>715</v>
      </c>
      <c r="H260" s="12" t="s">
        <v>24</v>
      </c>
      <c r="I260" s="4" t="s">
        <v>19</v>
      </c>
      <c r="J260" s="6">
        <f>IFERROR(SUBSTITUTE(Dataset[[#This Row],[Downloads]],"Cr+","")*100,SUBSTITUTE(H260,"L+","")*1)</f>
        <v>100</v>
      </c>
      <c r="K260" s="3" t="str">
        <f>SUBSTITUTE(Dataset[[#This Row],[Rated for]],"+","")</f>
        <v>3</v>
      </c>
      <c r="L260" s="3">
        <f>IFERROR(SUBSTITUTE(Dataset[[#This Row],[Size]],"MB","")*1,0)</f>
        <v>87</v>
      </c>
      <c r="M260" s="7">
        <f>IFERROR(SUBSTITUTE(Dataset[[#This Row],[Reviews]],"L","")*1,IFERROR(SUBSTITUTE(Dataset[[#This Row],[Reviews]],"T","")*10000000,SUBSTITUTE(Dataset[[#This Row],[Reviews]],"Cr","")*100))</f>
        <v>580000000</v>
      </c>
    </row>
    <row r="261" spans="1:13" x14ac:dyDescent="0.25">
      <c r="A261">
        <v>260</v>
      </c>
      <c r="B261" s="8" t="s">
        <v>716</v>
      </c>
      <c r="C261" s="8" t="s">
        <v>717</v>
      </c>
      <c r="D261" s="8" t="s">
        <v>536</v>
      </c>
      <c r="E261" s="9" t="s">
        <v>16</v>
      </c>
      <c r="F261" s="10">
        <v>4.5</v>
      </c>
      <c r="G261" s="9" t="s">
        <v>121</v>
      </c>
      <c r="H261" s="11" t="s">
        <v>24</v>
      </c>
      <c r="I261" s="10" t="s">
        <v>19</v>
      </c>
      <c r="J261" s="6">
        <f>IFERROR(SUBSTITUTE(Dataset[[#This Row],[Downloads]],"Cr+","")*100,SUBSTITUTE(H261,"L+","")*1)</f>
        <v>100</v>
      </c>
      <c r="K261" s="9" t="str">
        <f>SUBSTITUTE(Dataset[[#This Row],[Rated for]],"+","")</f>
        <v>3</v>
      </c>
      <c r="L261" s="3">
        <f>IFERROR(SUBSTITUTE(Dataset[[#This Row],[Size]],"MB","")*1,0)</f>
        <v>15</v>
      </c>
      <c r="M261" s="7">
        <f>IFERROR(SUBSTITUTE(Dataset[[#This Row],[Reviews]],"L","")*1,IFERROR(SUBSTITUTE(Dataset[[#This Row],[Reviews]],"T","")*10000000,SUBSTITUTE(Dataset[[#This Row],[Reviews]],"Cr","")*100))</f>
        <v>7</v>
      </c>
    </row>
    <row r="262" spans="1:13" x14ac:dyDescent="0.25">
      <c r="A262" s="1">
        <v>261</v>
      </c>
      <c r="B262" s="2" t="s">
        <v>718</v>
      </c>
      <c r="C262" s="2" t="s">
        <v>719</v>
      </c>
      <c r="D262" s="2" t="s">
        <v>73</v>
      </c>
      <c r="E262" s="3" t="s">
        <v>16</v>
      </c>
      <c r="F262" s="4">
        <v>4.4000000000000004</v>
      </c>
      <c r="G262" s="3" t="s">
        <v>720</v>
      </c>
      <c r="H262" s="12" t="s">
        <v>159</v>
      </c>
      <c r="I262" s="4" t="s">
        <v>19</v>
      </c>
      <c r="J262" s="6">
        <f>IFERROR(SUBSTITUTE(Dataset[[#This Row],[Downloads]],"Cr+","")*100,SUBSTITUTE(H262,"L+","")*1)</f>
        <v>50</v>
      </c>
      <c r="K262" s="3" t="str">
        <f>SUBSTITUTE(Dataset[[#This Row],[Rated for]],"+","")</f>
        <v>3</v>
      </c>
      <c r="L262" s="3">
        <f>IFERROR(SUBSTITUTE(Dataset[[#This Row],[Size]],"MB","")*1,0)</f>
        <v>15</v>
      </c>
      <c r="M262" s="7">
        <f>IFERROR(SUBSTITUTE(Dataset[[#This Row],[Reviews]],"L","")*1,IFERROR(SUBSTITUTE(Dataset[[#This Row],[Reviews]],"T","")*10000000,SUBSTITUTE(Dataset[[#This Row],[Reviews]],"Cr","")*100))</f>
        <v>330000000</v>
      </c>
    </row>
    <row r="263" spans="1:13" x14ac:dyDescent="0.25">
      <c r="A263">
        <v>262</v>
      </c>
      <c r="B263" s="8" t="s">
        <v>721</v>
      </c>
      <c r="C263" s="8" t="s">
        <v>722</v>
      </c>
      <c r="D263" s="8" t="s">
        <v>38</v>
      </c>
      <c r="E263" s="9" t="s">
        <v>723</v>
      </c>
      <c r="F263" s="10">
        <v>3.7</v>
      </c>
      <c r="G263" s="9" t="s">
        <v>61</v>
      </c>
      <c r="H263" s="11" t="s">
        <v>18</v>
      </c>
      <c r="I263" s="10" t="s">
        <v>19</v>
      </c>
      <c r="J263" s="6">
        <f>IFERROR(SUBSTITUTE(Dataset[[#This Row],[Downloads]],"Cr+","")*100,SUBSTITUTE(H263,"L+","")*1)</f>
        <v>1000</v>
      </c>
      <c r="K263" s="9" t="str">
        <f>SUBSTITUTE(Dataset[[#This Row],[Rated for]],"+","")</f>
        <v>3</v>
      </c>
      <c r="L263" s="3">
        <f>IFERROR(SUBSTITUTE(Dataset[[#This Row],[Size]],"MB","")*1,0)</f>
        <v>3.6</v>
      </c>
      <c r="M263" s="7">
        <f>IFERROR(SUBSTITUTE(Dataset[[#This Row],[Reviews]],"L","")*1,IFERROR(SUBSTITUTE(Dataset[[#This Row],[Reviews]],"T","")*10000000,SUBSTITUTE(Dataset[[#This Row],[Reviews]],"Cr","")*100))</f>
        <v>4</v>
      </c>
    </row>
    <row r="264" spans="1:13" x14ac:dyDescent="0.25">
      <c r="A264" s="1">
        <v>263</v>
      </c>
      <c r="B264" s="2" t="s">
        <v>724</v>
      </c>
      <c r="C264" s="2" t="s">
        <v>725</v>
      </c>
      <c r="D264" s="2" t="s">
        <v>38</v>
      </c>
      <c r="E264" s="3" t="s">
        <v>149</v>
      </c>
      <c r="F264" s="4">
        <v>3.7</v>
      </c>
      <c r="G264" s="3" t="s">
        <v>592</v>
      </c>
      <c r="H264" s="12" t="s">
        <v>182</v>
      </c>
      <c r="I264" s="4" t="s">
        <v>19</v>
      </c>
      <c r="J264" s="6">
        <f>IFERROR(SUBSTITUTE(Dataset[[#This Row],[Downloads]],"Cr+","")*100,SUBSTITUTE(H264,"L+","")*1)</f>
        <v>10</v>
      </c>
      <c r="K264" s="3" t="str">
        <f>SUBSTITUTE(Dataset[[#This Row],[Rated for]],"+","")</f>
        <v>3</v>
      </c>
      <c r="L264" s="3">
        <f>IFERROR(SUBSTITUTE(Dataset[[#This Row],[Size]],"MB","")*1,0)</f>
        <v>13</v>
      </c>
      <c r="M264" s="7">
        <f>IFERROR(SUBSTITUTE(Dataset[[#This Row],[Reviews]],"L","")*1,IFERROR(SUBSTITUTE(Dataset[[#This Row],[Reviews]],"T","")*10000000,SUBSTITUTE(Dataset[[#This Row],[Reviews]],"Cr","")*100))</f>
        <v>180000000</v>
      </c>
    </row>
    <row r="265" spans="1:13" x14ac:dyDescent="0.25">
      <c r="A265">
        <v>264</v>
      </c>
      <c r="B265" s="8" t="s">
        <v>726</v>
      </c>
      <c r="C265" s="8" t="s">
        <v>727</v>
      </c>
      <c r="D265" s="8" t="s">
        <v>15</v>
      </c>
      <c r="E265" s="9" t="s">
        <v>54</v>
      </c>
      <c r="F265" s="10">
        <v>4.3</v>
      </c>
      <c r="G265" s="9" t="s">
        <v>128</v>
      </c>
      <c r="H265" s="11" t="s">
        <v>24</v>
      </c>
      <c r="I265" s="10" t="s">
        <v>19</v>
      </c>
      <c r="J265" s="6">
        <f>IFERROR(SUBSTITUTE(Dataset[[#This Row],[Downloads]],"Cr+","")*100,SUBSTITUTE(H265,"L+","")*1)</f>
        <v>100</v>
      </c>
      <c r="K265" s="9" t="str">
        <f>SUBSTITUTE(Dataset[[#This Row],[Rated for]],"+","")</f>
        <v>3</v>
      </c>
      <c r="L265" s="3">
        <f>IFERROR(SUBSTITUTE(Dataset[[#This Row],[Size]],"MB","")*1,0)</f>
        <v>18</v>
      </c>
      <c r="M265" s="7">
        <f>IFERROR(SUBSTITUTE(Dataset[[#This Row],[Reviews]],"L","")*1,IFERROR(SUBSTITUTE(Dataset[[#This Row],[Reviews]],"T","")*10000000,SUBSTITUTE(Dataset[[#This Row],[Reviews]],"Cr","")*100))</f>
        <v>1</v>
      </c>
    </row>
    <row r="266" spans="1:13" x14ac:dyDescent="0.25">
      <c r="A266" s="1">
        <v>265</v>
      </c>
      <c r="B266" s="2" t="s">
        <v>728</v>
      </c>
      <c r="C266" s="2" t="s">
        <v>729</v>
      </c>
      <c r="D266" s="2" t="s">
        <v>325</v>
      </c>
      <c r="E266" s="3" t="s">
        <v>130</v>
      </c>
      <c r="F266" s="4">
        <v>3.8</v>
      </c>
      <c r="G266" s="3" t="s">
        <v>473</v>
      </c>
      <c r="H266" s="12" t="s">
        <v>182</v>
      </c>
      <c r="I266" s="4" t="s">
        <v>19</v>
      </c>
      <c r="J266" s="6">
        <f>IFERROR(SUBSTITUTE(Dataset[[#This Row],[Downloads]],"Cr+","")*100,SUBSTITUTE(H266,"L+","")*1)</f>
        <v>10</v>
      </c>
      <c r="K266" s="3" t="str">
        <f>SUBSTITUTE(Dataset[[#This Row],[Rated for]],"+","")</f>
        <v>3</v>
      </c>
      <c r="L266" s="3">
        <f>IFERROR(SUBSTITUTE(Dataset[[#This Row],[Size]],"MB","")*1,0)</f>
        <v>20</v>
      </c>
      <c r="M266" s="7">
        <f>IFERROR(SUBSTITUTE(Dataset[[#This Row],[Reviews]],"L","")*1,IFERROR(SUBSTITUTE(Dataset[[#This Row],[Reviews]],"T","")*10000000,SUBSTITUTE(Dataset[[#This Row],[Reviews]],"Cr","")*100))</f>
        <v>20000000</v>
      </c>
    </row>
    <row r="267" spans="1:13" x14ac:dyDescent="0.25">
      <c r="A267">
        <v>266</v>
      </c>
      <c r="B267" s="8" t="s">
        <v>730</v>
      </c>
      <c r="C267" s="8" t="s">
        <v>731</v>
      </c>
      <c r="D267" s="8" t="s">
        <v>105</v>
      </c>
      <c r="E267" s="9" t="s">
        <v>141</v>
      </c>
      <c r="F267" s="10">
        <v>3.9</v>
      </c>
      <c r="G267" s="9" t="s">
        <v>66</v>
      </c>
      <c r="H267" s="11" t="s">
        <v>24</v>
      </c>
      <c r="I267" s="10" t="s">
        <v>19</v>
      </c>
      <c r="J267" s="6">
        <f>IFERROR(SUBSTITUTE(Dataset[[#This Row],[Downloads]],"Cr+","")*100,SUBSTITUTE(H267,"L+","")*1)</f>
        <v>100</v>
      </c>
      <c r="K267" s="9" t="str">
        <f>SUBSTITUTE(Dataset[[#This Row],[Rated for]],"+","")</f>
        <v>3</v>
      </c>
      <c r="L267" s="3">
        <f>IFERROR(SUBSTITUTE(Dataset[[#This Row],[Size]],"MB","")*1,0)</f>
        <v>21</v>
      </c>
      <c r="M267" s="7">
        <f>IFERROR(SUBSTITUTE(Dataset[[#This Row],[Reviews]],"L","")*1,IFERROR(SUBSTITUTE(Dataset[[#This Row],[Reviews]],"T","")*10000000,SUBSTITUTE(Dataset[[#This Row],[Reviews]],"Cr","")*100))</f>
        <v>2</v>
      </c>
    </row>
    <row r="268" spans="1:13" x14ac:dyDescent="0.25">
      <c r="A268" s="1">
        <v>267</v>
      </c>
      <c r="B268" s="2" t="s">
        <v>732</v>
      </c>
      <c r="C268" s="2" t="s">
        <v>733</v>
      </c>
      <c r="D268" s="2" t="s">
        <v>26</v>
      </c>
      <c r="E268" s="3" t="s">
        <v>141</v>
      </c>
      <c r="F268" s="4">
        <v>3.9</v>
      </c>
      <c r="G268" s="3">
        <v>326</v>
      </c>
      <c r="H268" s="12" t="s">
        <v>564</v>
      </c>
      <c r="I268" s="4" t="s">
        <v>460</v>
      </c>
      <c r="J268" s="6">
        <f>IFERROR(SUBSTITUTE(Dataset[[#This Row],[Downloads]],"Cr+","")*100,SUBSTITUTE(H268,"L+","")*1)</f>
        <v>5</v>
      </c>
      <c r="K268" s="3" t="str">
        <f>SUBSTITUTE(Dataset[[#This Row],[Rated for]],"+","")</f>
        <v>18</v>
      </c>
      <c r="L268" s="3">
        <f>IFERROR(SUBSTITUTE(Dataset[[#This Row],[Size]],"MB","")*1,0)</f>
        <v>21</v>
      </c>
      <c r="M268" s="7">
        <f>IFERROR(SUBSTITUTE(Dataset[[#This Row],[Reviews]],"L","")*1,IFERROR(SUBSTITUTE(Dataset[[#This Row],[Reviews]],"T","")*10000000,SUBSTITUTE(Dataset[[#This Row],[Reviews]],"Cr","")*100))</f>
        <v>326</v>
      </c>
    </row>
    <row r="269" spans="1:13" x14ac:dyDescent="0.25">
      <c r="A269">
        <v>268</v>
      </c>
      <c r="B269" s="8" t="s">
        <v>734</v>
      </c>
      <c r="C269" s="8" t="s">
        <v>360</v>
      </c>
      <c r="D269" s="8" t="s">
        <v>81</v>
      </c>
      <c r="E269" s="9" t="s">
        <v>85</v>
      </c>
      <c r="F269" s="10">
        <v>4.5999999999999996</v>
      </c>
      <c r="G269" s="9" t="s">
        <v>230</v>
      </c>
      <c r="H269" s="11" t="s">
        <v>24</v>
      </c>
      <c r="I269" s="10" t="s">
        <v>19</v>
      </c>
      <c r="J269" s="6">
        <f>IFERROR(SUBSTITUTE(Dataset[[#This Row],[Downloads]],"Cr+","")*100,SUBSTITUTE(H269,"L+","")*1)</f>
        <v>100</v>
      </c>
      <c r="K269" s="9" t="str">
        <f>SUBSTITUTE(Dataset[[#This Row],[Rated for]],"+","")</f>
        <v>3</v>
      </c>
      <c r="L269" s="3">
        <f>IFERROR(SUBSTITUTE(Dataset[[#This Row],[Size]],"MB","")*1,0)</f>
        <v>17</v>
      </c>
      <c r="M269" s="7">
        <f>IFERROR(SUBSTITUTE(Dataset[[#This Row],[Reviews]],"L","")*1,IFERROR(SUBSTITUTE(Dataset[[#This Row],[Reviews]],"T","")*10000000,SUBSTITUTE(Dataset[[#This Row],[Reviews]],"Cr","")*100))</f>
        <v>3</v>
      </c>
    </row>
    <row r="270" spans="1:13" x14ac:dyDescent="0.25">
      <c r="A270" s="1">
        <v>269</v>
      </c>
      <c r="B270" s="2" t="s">
        <v>735</v>
      </c>
      <c r="C270" s="2" t="s">
        <v>68</v>
      </c>
      <c r="D270" s="2" t="s">
        <v>81</v>
      </c>
      <c r="E270" s="3" t="s">
        <v>153</v>
      </c>
      <c r="F270" s="4">
        <v>4.3</v>
      </c>
      <c r="G270" s="3" t="s">
        <v>311</v>
      </c>
      <c r="H270" s="12" t="s">
        <v>29</v>
      </c>
      <c r="I270" s="4" t="s">
        <v>19</v>
      </c>
      <c r="J270" s="6">
        <f>IFERROR(SUBSTITUTE(Dataset[[#This Row],[Downloads]],"Cr+","")*100,SUBSTITUTE(H270,"L+","")*1)</f>
        <v>10000</v>
      </c>
      <c r="K270" s="3" t="str">
        <f>SUBSTITUTE(Dataset[[#This Row],[Rated for]],"+","")</f>
        <v>3</v>
      </c>
      <c r="L270" s="3">
        <f>IFERROR(SUBSTITUTE(Dataset[[#This Row],[Size]],"MB","")*1,0)</f>
        <v>30</v>
      </c>
      <c r="M270" s="7">
        <f>IFERROR(SUBSTITUTE(Dataset[[#This Row],[Reviews]],"L","")*1,IFERROR(SUBSTITUTE(Dataset[[#This Row],[Reviews]],"T","")*10000000,SUBSTITUTE(Dataset[[#This Row],[Reviews]],"Cr","")*100))</f>
        <v>9</v>
      </c>
    </row>
    <row r="271" spans="1:13" x14ac:dyDescent="0.25">
      <c r="A271">
        <v>270</v>
      </c>
      <c r="B271" s="8" t="s">
        <v>736</v>
      </c>
      <c r="C271" s="8" t="s">
        <v>737</v>
      </c>
      <c r="D271" s="8" t="s">
        <v>105</v>
      </c>
      <c r="E271" s="9" t="s">
        <v>563</v>
      </c>
      <c r="F271" s="10">
        <v>4.4000000000000004</v>
      </c>
      <c r="G271" s="9" t="s">
        <v>320</v>
      </c>
      <c r="H271" s="11" t="s">
        <v>564</v>
      </c>
      <c r="I271" s="10" t="s">
        <v>19</v>
      </c>
      <c r="J271" s="6">
        <f>IFERROR(SUBSTITUTE(Dataset[[#This Row],[Downloads]],"Cr+","")*100,SUBSTITUTE(H271,"L+","")*1)</f>
        <v>5</v>
      </c>
      <c r="K271" s="9" t="str">
        <f>SUBSTITUTE(Dataset[[#This Row],[Rated for]],"+","")</f>
        <v>3</v>
      </c>
      <c r="L271" s="3">
        <f>IFERROR(SUBSTITUTE(Dataset[[#This Row],[Size]],"MB","")*1,0)</f>
        <v>7.7</v>
      </c>
      <c r="M271" s="7">
        <f>IFERROR(SUBSTITUTE(Dataset[[#This Row],[Reviews]],"L","")*1,IFERROR(SUBSTITUTE(Dataset[[#This Row],[Reviews]],"T","")*10000000,SUBSTITUTE(Dataset[[#This Row],[Reviews]],"Cr","")*100))</f>
        <v>10000000</v>
      </c>
    </row>
    <row r="272" spans="1:13" x14ac:dyDescent="0.25">
      <c r="A272" s="1">
        <v>271</v>
      </c>
      <c r="B272" s="2" t="s">
        <v>738</v>
      </c>
      <c r="C272" s="2" t="s">
        <v>739</v>
      </c>
      <c r="D272" s="2" t="s">
        <v>38</v>
      </c>
      <c r="E272" s="3" t="s">
        <v>229</v>
      </c>
      <c r="F272" s="4">
        <v>4.4000000000000004</v>
      </c>
      <c r="G272" s="3" t="s">
        <v>181</v>
      </c>
      <c r="H272" s="12" t="s">
        <v>182</v>
      </c>
      <c r="I272" s="4" t="s">
        <v>19</v>
      </c>
      <c r="J272" s="6">
        <f>IFERROR(SUBSTITUTE(Dataset[[#This Row],[Downloads]],"Cr+","")*100,SUBSTITUTE(H272,"L+","")*1)</f>
        <v>10</v>
      </c>
      <c r="K272" s="3" t="str">
        <f>SUBSTITUTE(Dataset[[#This Row],[Rated for]],"+","")</f>
        <v>3</v>
      </c>
      <c r="L272" s="3">
        <f>IFERROR(SUBSTITUTE(Dataset[[#This Row],[Size]],"MB","")*1,0)</f>
        <v>24</v>
      </c>
      <c r="M272" s="7">
        <f>IFERROR(SUBSTITUTE(Dataset[[#This Row],[Reviews]],"L","")*1,IFERROR(SUBSTITUTE(Dataset[[#This Row],[Reviews]],"T","")*10000000,SUBSTITUTE(Dataset[[#This Row],[Reviews]],"Cr","")*100))</f>
        <v>30000000</v>
      </c>
    </row>
    <row r="273" spans="1:13" x14ac:dyDescent="0.25">
      <c r="A273">
        <v>272</v>
      </c>
      <c r="B273" s="8" t="s">
        <v>740</v>
      </c>
      <c r="C273" s="8" t="s">
        <v>684</v>
      </c>
      <c r="D273" s="8" t="s">
        <v>33</v>
      </c>
      <c r="E273" s="9" t="s">
        <v>39</v>
      </c>
      <c r="F273" s="10">
        <v>3.8</v>
      </c>
      <c r="G273" s="9">
        <v>514</v>
      </c>
      <c r="H273" s="11" t="s">
        <v>450</v>
      </c>
      <c r="I273" s="10" t="s">
        <v>19</v>
      </c>
      <c r="J273" s="6">
        <f>IFERROR(SUBSTITUTE(Dataset[[#This Row],[Downloads]],"Cr+","")*100,SUBSTITUTE(H273,"L+","")*1)</f>
        <v>1</v>
      </c>
      <c r="K273" s="9" t="str">
        <f>SUBSTITUTE(Dataset[[#This Row],[Rated for]],"+","")</f>
        <v>3</v>
      </c>
      <c r="L273" s="3">
        <f>IFERROR(SUBSTITUTE(Dataset[[#This Row],[Size]],"MB","")*1,0)</f>
        <v>12</v>
      </c>
      <c r="M273" s="7">
        <f>IFERROR(SUBSTITUTE(Dataset[[#This Row],[Reviews]],"L","")*1,IFERROR(SUBSTITUTE(Dataset[[#This Row],[Reviews]],"T","")*10000000,SUBSTITUTE(Dataset[[#This Row],[Reviews]],"Cr","")*100))</f>
        <v>514</v>
      </c>
    </row>
    <row r="274" spans="1:13" x14ac:dyDescent="0.25">
      <c r="A274" s="1">
        <v>273</v>
      </c>
      <c r="B274" s="2" t="s">
        <v>741</v>
      </c>
      <c r="C274" s="2" t="s">
        <v>742</v>
      </c>
      <c r="D274" s="2" t="s">
        <v>38</v>
      </c>
      <c r="E274" s="3" t="s">
        <v>144</v>
      </c>
      <c r="F274" s="4">
        <v>3.9</v>
      </c>
      <c r="G274" s="3" t="s">
        <v>743</v>
      </c>
      <c r="H274" s="12" t="s">
        <v>182</v>
      </c>
      <c r="I274" s="4" t="s">
        <v>19</v>
      </c>
      <c r="J274" s="6">
        <f>IFERROR(SUBSTITUTE(Dataset[[#This Row],[Downloads]],"Cr+","")*100,SUBSTITUTE(H274,"L+","")*1)</f>
        <v>10</v>
      </c>
      <c r="K274" s="3" t="str">
        <f>SUBSTITUTE(Dataset[[#This Row],[Rated for]],"+","")</f>
        <v>3</v>
      </c>
      <c r="L274" s="3">
        <f>IFERROR(SUBSTITUTE(Dataset[[#This Row],[Size]],"MB","")*1,0)</f>
        <v>11</v>
      </c>
      <c r="M274" s="7">
        <f>IFERROR(SUBSTITUTE(Dataset[[#This Row],[Reviews]],"L","")*1,IFERROR(SUBSTITUTE(Dataset[[#This Row],[Reviews]],"T","")*10000000,SUBSTITUTE(Dataset[[#This Row],[Reviews]],"Cr","")*100))</f>
        <v>100000000</v>
      </c>
    </row>
    <row r="275" spans="1:13" x14ac:dyDescent="0.25">
      <c r="A275">
        <v>274</v>
      </c>
      <c r="B275" s="8" t="s">
        <v>744</v>
      </c>
      <c r="C275" s="8" t="s">
        <v>745</v>
      </c>
      <c r="D275" s="8" t="s">
        <v>73</v>
      </c>
      <c r="E275" s="9" t="s">
        <v>39</v>
      </c>
      <c r="F275" s="10">
        <v>4.2</v>
      </c>
      <c r="G275" s="9" t="s">
        <v>746</v>
      </c>
      <c r="H275" s="11" t="s">
        <v>159</v>
      </c>
      <c r="I275" s="10" t="s">
        <v>19</v>
      </c>
      <c r="J275" s="6">
        <f>IFERROR(SUBSTITUTE(Dataset[[#This Row],[Downloads]],"Cr+","")*100,SUBSTITUTE(H275,"L+","")*1)</f>
        <v>50</v>
      </c>
      <c r="K275" s="9" t="str">
        <f>SUBSTITUTE(Dataset[[#This Row],[Rated for]],"+","")</f>
        <v>3</v>
      </c>
      <c r="L275" s="3">
        <f>IFERROR(SUBSTITUTE(Dataset[[#This Row],[Size]],"MB","")*1,0)</f>
        <v>12</v>
      </c>
      <c r="M275" s="7">
        <f>IFERROR(SUBSTITUTE(Dataset[[#This Row],[Reviews]],"L","")*1,IFERROR(SUBSTITUTE(Dataset[[#This Row],[Reviews]],"T","")*10000000,SUBSTITUTE(Dataset[[#This Row],[Reviews]],"Cr","")*100))</f>
        <v>560000000</v>
      </c>
    </row>
    <row r="276" spans="1:13" x14ac:dyDescent="0.25">
      <c r="A276" s="1">
        <v>275</v>
      </c>
      <c r="B276" s="2" t="s">
        <v>747</v>
      </c>
      <c r="C276" s="2" t="s">
        <v>748</v>
      </c>
      <c r="D276" s="2" t="s">
        <v>528</v>
      </c>
      <c r="E276" s="3" t="s">
        <v>144</v>
      </c>
      <c r="F276" s="4">
        <v>2.8</v>
      </c>
      <c r="G276" s="3" t="s">
        <v>128</v>
      </c>
      <c r="H276" s="12" t="s">
        <v>24</v>
      </c>
      <c r="I276" s="4" t="s">
        <v>19</v>
      </c>
      <c r="J276" s="6">
        <f>IFERROR(SUBSTITUTE(Dataset[[#This Row],[Downloads]],"Cr+","")*100,SUBSTITUTE(H276,"L+","")*1)</f>
        <v>100</v>
      </c>
      <c r="K276" s="3" t="str">
        <f>SUBSTITUTE(Dataset[[#This Row],[Rated for]],"+","")</f>
        <v>3</v>
      </c>
      <c r="L276" s="3">
        <f>IFERROR(SUBSTITUTE(Dataset[[#This Row],[Size]],"MB","")*1,0)</f>
        <v>11</v>
      </c>
      <c r="M276" s="7">
        <f>IFERROR(SUBSTITUTE(Dataset[[#This Row],[Reviews]],"L","")*1,IFERROR(SUBSTITUTE(Dataset[[#This Row],[Reviews]],"T","")*10000000,SUBSTITUTE(Dataset[[#This Row],[Reviews]],"Cr","")*100))</f>
        <v>1</v>
      </c>
    </row>
    <row r="277" spans="1:13" x14ac:dyDescent="0.25">
      <c r="A277">
        <v>276</v>
      </c>
      <c r="B277" s="8" t="s">
        <v>749</v>
      </c>
      <c r="C277" s="8" t="s">
        <v>279</v>
      </c>
      <c r="D277" s="8" t="s">
        <v>33</v>
      </c>
      <c r="E277" s="9" t="s">
        <v>284</v>
      </c>
      <c r="F277" s="10">
        <v>4.5999999999999996</v>
      </c>
      <c r="G277" s="9" t="s">
        <v>235</v>
      </c>
      <c r="H277" s="11" t="s">
        <v>18</v>
      </c>
      <c r="I277" s="10" t="s">
        <v>19</v>
      </c>
      <c r="J277" s="6">
        <f>IFERROR(SUBSTITUTE(Dataset[[#This Row],[Downloads]],"Cr+","")*100,SUBSTITUTE(H277,"L+","")*1)</f>
        <v>1000</v>
      </c>
      <c r="K277" s="9" t="str">
        <f>SUBSTITUTE(Dataset[[#This Row],[Rated for]],"+","")</f>
        <v>3</v>
      </c>
      <c r="L277" s="3">
        <f>IFERROR(SUBSTITUTE(Dataset[[#This Row],[Size]],"MB","")*1,0)</f>
        <v>19</v>
      </c>
      <c r="M277" s="7">
        <f>IFERROR(SUBSTITUTE(Dataset[[#This Row],[Reviews]],"L","")*1,IFERROR(SUBSTITUTE(Dataset[[#This Row],[Reviews]],"T","")*10000000,SUBSTITUTE(Dataset[[#This Row],[Reviews]],"Cr","")*100))</f>
        <v>47</v>
      </c>
    </row>
    <row r="278" spans="1:13" x14ac:dyDescent="0.25">
      <c r="A278" s="1">
        <v>277</v>
      </c>
      <c r="B278" s="2" t="s">
        <v>750</v>
      </c>
      <c r="C278" s="2" t="s">
        <v>751</v>
      </c>
      <c r="D278" s="2" t="s">
        <v>290</v>
      </c>
      <c r="E278" s="3" t="s">
        <v>391</v>
      </c>
      <c r="F278" s="4">
        <v>4.5999999999999996</v>
      </c>
      <c r="G278" s="3" t="s">
        <v>315</v>
      </c>
      <c r="H278" s="12" t="s">
        <v>182</v>
      </c>
      <c r="I278" s="4" t="s">
        <v>19</v>
      </c>
      <c r="J278" s="6">
        <f>IFERROR(SUBSTITUTE(Dataset[[#This Row],[Downloads]],"Cr+","")*100,SUBSTITUTE(H278,"L+","")*1)</f>
        <v>10</v>
      </c>
      <c r="K278" s="3" t="str">
        <f>SUBSTITUTE(Dataset[[#This Row],[Rated for]],"+","")</f>
        <v>3</v>
      </c>
      <c r="L278" s="3">
        <f>IFERROR(SUBSTITUTE(Dataset[[#This Row],[Size]],"MB","")*1,0)</f>
        <v>33</v>
      </c>
      <c r="M278" s="7">
        <f>IFERROR(SUBSTITUTE(Dataset[[#This Row],[Reviews]],"L","")*1,IFERROR(SUBSTITUTE(Dataset[[#This Row],[Reviews]],"T","")*10000000,SUBSTITUTE(Dataset[[#This Row],[Reviews]],"Cr","")*100))</f>
        <v>240000000</v>
      </c>
    </row>
    <row r="279" spans="1:13" x14ac:dyDescent="0.25">
      <c r="A279">
        <v>278</v>
      </c>
      <c r="B279" s="8" t="s">
        <v>752</v>
      </c>
      <c r="C279" s="8" t="s">
        <v>753</v>
      </c>
      <c r="D279" s="8" t="s">
        <v>487</v>
      </c>
      <c r="E279" s="9" t="s">
        <v>149</v>
      </c>
      <c r="F279" s="10">
        <v>4.4000000000000004</v>
      </c>
      <c r="G279" s="9" t="s">
        <v>431</v>
      </c>
      <c r="H279" s="11" t="s">
        <v>159</v>
      </c>
      <c r="I279" s="10" t="s">
        <v>30</v>
      </c>
      <c r="J279" s="6">
        <f>IFERROR(SUBSTITUTE(Dataset[[#This Row],[Downloads]],"Cr+","")*100,SUBSTITUTE(H279,"L+","")*1)</f>
        <v>50</v>
      </c>
      <c r="K279" s="9" t="str">
        <f>SUBSTITUTE(Dataset[[#This Row],[Rated for]],"+","")</f>
        <v>12</v>
      </c>
      <c r="L279" s="3">
        <f>IFERROR(SUBSTITUTE(Dataset[[#This Row],[Size]],"MB","")*1,0)</f>
        <v>13</v>
      </c>
      <c r="M279" s="7">
        <f>IFERROR(SUBSTITUTE(Dataset[[#This Row],[Reviews]],"L","")*1,IFERROR(SUBSTITUTE(Dataset[[#This Row],[Reviews]],"T","")*10000000,SUBSTITUTE(Dataset[[#This Row],[Reviews]],"Cr","")*100))</f>
        <v>200000000</v>
      </c>
    </row>
    <row r="280" spans="1:13" x14ac:dyDescent="0.25">
      <c r="A280" s="1">
        <v>279</v>
      </c>
      <c r="B280" s="2" t="s">
        <v>754</v>
      </c>
      <c r="C280" s="2" t="s">
        <v>755</v>
      </c>
      <c r="D280" s="2" t="s">
        <v>73</v>
      </c>
      <c r="E280" s="3" t="s">
        <v>141</v>
      </c>
      <c r="F280" s="4">
        <v>4.5999999999999996</v>
      </c>
      <c r="G280" s="3" t="s">
        <v>128</v>
      </c>
      <c r="H280" s="12" t="s">
        <v>159</v>
      </c>
      <c r="I280" s="4" t="s">
        <v>19</v>
      </c>
      <c r="J280" s="6">
        <f>IFERROR(SUBSTITUTE(Dataset[[#This Row],[Downloads]],"Cr+","")*100,SUBSTITUTE(H280,"L+","")*1)</f>
        <v>50</v>
      </c>
      <c r="K280" s="3" t="str">
        <f>SUBSTITUTE(Dataset[[#This Row],[Rated for]],"+","")</f>
        <v>3</v>
      </c>
      <c r="L280" s="3">
        <f>IFERROR(SUBSTITUTE(Dataset[[#This Row],[Size]],"MB","")*1,0)</f>
        <v>21</v>
      </c>
      <c r="M280" s="7">
        <f>IFERROR(SUBSTITUTE(Dataset[[#This Row],[Reviews]],"L","")*1,IFERROR(SUBSTITUTE(Dataset[[#This Row],[Reviews]],"T","")*10000000,SUBSTITUTE(Dataset[[#This Row],[Reviews]],"Cr","")*100))</f>
        <v>1</v>
      </c>
    </row>
    <row r="281" spans="1:13" x14ac:dyDescent="0.25">
      <c r="A281">
        <v>280</v>
      </c>
      <c r="B281" s="8" t="s">
        <v>756</v>
      </c>
      <c r="C281" s="8" t="s">
        <v>757</v>
      </c>
      <c r="D281" s="8" t="s">
        <v>15</v>
      </c>
      <c r="E281" s="9" t="s">
        <v>284</v>
      </c>
      <c r="F281" s="10">
        <v>4.5</v>
      </c>
      <c r="G281" s="9" t="s">
        <v>667</v>
      </c>
      <c r="H281" s="11" t="s">
        <v>182</v>
      </c>
      <c r="I281" s="10" t="s">
        <v>19</v>
      </c>
      <c r="J281" s="6">
        <f>IFERROR(SUBSTITUTE(Dataset[[#This Row],[Downloads]],"Cr+","")*100,SUBSTITUTE(H281,"L+","")*1)</f>
        <v>10</v>
      </c>
      <c r="K281" s="9" t="str">
        <f>SUBSTITUTE(Dataset[[#This Row],[Rated for]],"+","")</f>
        <v>3</v>
      </c>
      <c r="L281" s="3">
        <f>IFERROR(SUBSTITUTE(Dataset[[#This Row],[Size]],"MB","")*1,0)</f>
        <v>19</v>
      </c>
      <c r="M281" s="7">
        <f>IFERROR(SUBSTITUTE(Dataset[[#This Row],[Reviews]],"L","")*1,IFERROR(SUBSTITUTE(Dataset[[#This Row],[Reviews]],"T","")*10000000,SUBSTITUTE(Dataset[[#This Row],[Reviews]],"Cr","")*100))</f>
        <v>360000000</v>
      </c>
    </row>
    <row r="282" spans="1:13" x14ac:dyDescent="0.25">
      <c r="A282" s="1">
        <v>281</v>
      </c>
      <c r="B282" s="2" t="s">
        <v>758</v>
      </c>
      <c r="C282" s="2" t="s">
        <v>759</v>
      </c>
      <c r="D282" s="2" t="s">
        <v>38</v>
      </c>
      <c r="E282" s="3" t="s">
        <v>239</v>
      </c>
      <c r="F282" s="4">
        <v>3.9</v>
      </c>
      <c r="G282" s="3" t="s">
        <v>760</v>
      </c>
      <c r="H282" s="12" t="s">
        <v>62</v>
      </c>
      <c r="I282" s="4" t="s">
        <v>19</v>
      </c>
      <c r="J282" s="6">
        <f>IFERROR(SUBSTITUTE(Dataset[[#This Row],[Downloads]],"Cr+","")*100,SUBSTITUTE(H282,"L+","")*1)</f>
        <v>500</v>
      </c>
      <c r="K282" s="3" t="str">
        <f>SUBSTITUTE(Dataset[[#This Row],[Rated for]],"+","")</f>
        <v>3</v>
      </c>
      <c r="L282" s="3">
        <f>IFERROR(SUBSTITUTE(Dataset[[#This Row],[Size]],"MB","")*1,0)</f>
        <v>10</v>
      </c>
      <c r="M282" s="7">
        <f>IFERROR(SUBSTITUTE(Dataset[[#This Row],[Reviews]],"L","")*1,IFERROR(SUBSTITUTE(Dataset[[#This Row],[Reviews]],"T","")*10000000,SUBSTITUTE(Dataset[[#This Row],[Reviews]],"Cr","")*100))</f>
        <v>480000000</v>
      </c>
    </row>
    <row r="283" spans="1:13" x14ac:dyDescent="0.25">
      <c r="A283">
        <v>282</v>
      </c>
      <c r="B283" s="8" t="s">
        <v>761</v>
      </c>
      <c r="C283" s="8" t="s">
        <v>762</v>
      </c>
      <c r="D283" s="8" t="s">
        <v>221</v>
      </c>
      <c r="E283" s="9" t="s">
        <v>277</v>
      </c>
      <c r="F283" s="10">
        <v>4.3</v>
      </c>
      <c r="G283" s="9" t="s">
        <v>61</v>
      </c>
      <c r="H283" s="11" t="s">
        <v>62</v>
      </c>
      <c r="I283" s="10" t="s">
        <v>19</v>
      </c>
      <c r="J283" s="6">
        <f>IFERROR(SUBSTITUTE(Dataset[[#This Row],[Downloads]],"Cr+","")*100,SUBSTITUTE(H283,"L+","")*1)</f>
        <v>500</v>
      </c>
      <c r="K283" s="9" t="str">
        <f>SUBSTITUTE(Dataset[[#This Row],[Rated for]],"+","")</f>
        <v>3</v>
      </c>
      <c r="L283" s="3">
        <f>IFERROR(SUBSTITUTE(Dataset[[#This Row],[Size]],"MB","")*1,0)</f>
        <v>27</v>
      </c>
      <c r="M283" s="7">
        <f>IFERROR(SUBSTITUTE(Dataset[[#This Row],[Reviews]],"L","")*1,IFERROR(SUBSTITUTE(Dataset[[#This Row],[Reviews]],"T","")*10000000,SUBSTITUTE(Dataset[[#This Row],[Reviews]],"Cr","")*100))</f>
        <v>4</v>
      </c>
    </row>
    <row r="284" spans="1:13" x14ac:dyDescent="0.25">
      <c r="A284" s="1">
        <v>283</v>
      </c>
      <c r="B284" s="2" t="s">
        <v>763</v>
      </c>
      <c r="C284" s="2" t="s">
        <v>764</v>
      </c>
      <c r="D284" s="2" t="s">
        <v>48</v>
      </c>
      <c r="E284" s="3" t="s">
        <v>16</v>
      </c>
      <c r="F284" s="4">
        <v>3.6</v>
      </c>
      <c r="G284" s="3" t="s">
        <v>197</v>
      </c>
      <c r="H284" s="12" t="s">
        <v>24</v>
      </c>
      <c r="I284" s="4" t="s">
        <v>19</v>
      </c>
      <c r="J284" s="6">
        <f>IFERROR(SUBSTITUTE(Dataset[[#This Row],[Downloads]],"Cr+","")*100,SUBSTITUTE(H284,"L+","")*1)</f>
        <v>100</v>
      </c>
      <c r="K284" s="3" t="str">
        <f>SUBSTITUTE(Dataset[[#This Row],[Rated for]],"+","")</f>
        <v>3</v>
      </c>
      <c r="L284" s="3">
        <f>IFERROR(SUBSTITUTE(Dataset[[#This Row],[Size]],"MB","")*1,0)</f>
        <v>15</v>
      </c>
      <c r="M284" s="7">
        <f>IFERROR(SUBSTITUTE(Dataset[[#This Row],[Reviews]],"L","")*1,IFERROR(SUBSTITUTE(Dataset[[#This Row],[Reviews]],"T","")*10000000,SUBSTITUTE(Dataset[[#This Row],[Reviews]],"Cr","")*100))</f>
        <v>810000000</v>
      </c>
    </row>
    <row r="285" spans="1:13" x14ac:dyDescent="0.25">
      <c r="A285">
        <v>284</v>
      </c>
      <c r="B285" s="8" t="s">
        <v>765</v>
      </c>
      <c r="C285" s="8" t="s">
        <v>68</v>
      </c>
      <c r="D285" s="8" t="s">
        <v>38</v>
      </c>
      <c r="E285" s="9" t="s">
        <v>144</v>
      </c>
      <c r="F285" s="10">
        <v>4.3</v>
      </c>
      <c r="G285" s="9" t="s">
        <v>304</v>
      </c>
      <c r="H285" s="11" t="s">
        <v>62</v>
      </c>
      <c r="I285" s="10" t="s">
        <v>19</v>
      </c>
      <c r="J285" s="6">
        <f>IFERROR(SUBSTITUTE(Dataset[[#This Row],[Downloads]],"Cr+","")*100,SUBSTITUTE(H285,"L+","")*1)</f>
        <v>500</v>
      </c>
      <c r="K285" s="9" t="str">
        <f>SUBSTITUTE(Dataset[[#This Row],[Rated for]],"+","")</f>
        <v>3</v>
      </c>
      <c r="L285" s="3">
        <f>IFERROR(SUBSTITUTE(Dataset[[#This Row],[Size]],"MB","")*1,0)</f>
        <v>11</v>
      </c>
      <c r="M285" s="7">
        <f>IFERROR(SUBSTITUTE(Dataset[[#This Row],[Reviews]],"L","")*1,IFERROR(SUBSTITUTE(Dataset[[#This Row],[Reviews]],"T","")*10000000,SUBSTITUTE(Dataset[[#This Row],[Reviews]],"Cr","")*100))</f>
        <v>25</v>
      </c>
    </row>
    <row r="286" spans="1:13" x14ac:dyDescent="0.25">
      <c r="A286" s="1">
        <v>285</v>
      </c>
      <c r="B286" s="2" t="s">
        <v>766</v>
      </c>
      <c r="C286" s="2" t="s">
        <v>767</v>
      </c>
      <c r="D286" s="2" t="s">
        <v>105</v>
      </c>
      <c r="E286" s="3" t="s">
        <v>177</v>
      </c>
      <c r="F286" s="4">
        <v>3.9</v>
      </c>
      <c r="G286" s="3" t="s">
        <v>66</v>
      </c>
      <c r="H286" s="12" t="s">
        <v>24</v>
      </c>
      <c r="I286" s="4" t="s">
        <v>30</v>
      </c>
      <c r="J286" s="6">
        <f>IFERROR(SUBSTITUTE(Dataset[[#This Row],[Downloads]],"Cr+","")*100,SUBSTITUTE(H286,"L+","")*1)</f>
        <v>100</v>
      </c>
      <c r="K286" s="3" t="str">
        <f>SUBSTITUTE(Dataset[[#This Row],[Rated for]],"+","")</f>
        <v>12</v>
      </c>
      <c r="L286" s="3">
        <f>IFERROR(SUBSTITUTE(Dataset[[#This Row],[Size]],"MB","")*1,0)</f>
        <v>57</v>
      </c>
      <c r="M286" s="7">
        <f>IFERROR(SUBSTITUTE(Dataset[[#This Row],[Reviews]],"L","")*1,IFERROR(SUBSTITUTE(Dataset[[#This Row],[Reviews]],"T","")*10000000,SUBSTITUTE(Dataset[[#This Row],[Reviews]],"Cr","")*100))</f>
        <v>2</v>
      </c>
    </row>
    <row r="287" spans="1:13" x14ac:dyDescent="0.25">
      <c r="A287">
        <v>286</v>
      </c>
      <c r="B287" s="8" t="s">
        <v>768</v>
      </c>
      <c r="C287" s="8" t="s">
        <v>769</v>
      </c>
      <c r="D287" s="8" t="s">
        <v>43</v>
      </c>
      <c r="E287" s="9" t="s">
        <v>144</v>
      </c>
      <c r="F287" s="10">
        <v>3.4</v>
      </c>
      <c r="G287" s="9">
        <v>30</v>
      </c>
      <c r="H287" s="11" t="s">
        <v>450</v>
      </c>
      <c r="I287" s="10" t="s">
        <v>19</v>
      </c>
      <c r="J287" s="6">
        <f>IFERROR(SUBSTITUTE(Dataset[[#This Row],[Downloads]],"Cr+","")*100,SUBSTITUTE(H287,"L+","")*1)</f>
        <v>1</v>
      </c>
      <c r="K287" s="9" t="str">
        <f>SUBSTITUTE(Dataset[[#This Row],[Rated for]],"+","")</f>
        <v>3</v>
      </c>
      <c r="L287" s="3">
        <f>IFERROR(SUBSTITUTE(Dataset[[#This Row],[Size]],"MB","")*1,0)</f>
        <v>11</v>
      </c>
      <c r="M287" s="7">
        <f>IFERROR(SUBSTITUTE(Dataset[[#This Row],[Reviews]],"L","")*1,IFERROR(SUBSTITUTE(Dataset[[#This Row],[Reviews]],"T","")*10000000,SUBSTITUTE(Dataset[[#This Row],[Reviews]],"Cr","")*100))</f>
        <v>30</v>
      </c>
    </row>
    <row r="288" spans="1:13" x14ac:dyDescent="0.25">
      <c r="A288" s="1">
        <v>287</v>
      </c>
      <c r="B288" s="2" t="s">
        <v>770</v>
      </c>
      <c r="C288" s="2" t="s">
        <v>771</v>
      </c>
      <c r="D288" s="2" t="s">
        <v>15</v>
      </c>
      <c r="E288" s="3" t="s">
        <v>69</v>
      </c>
      <c r="F288" s="4">
        <v>3.8</v>
      </c>
      <c r="G288" s="3" t="s">
        <v>226</v>
      </c>
      <c r="H288" s="12" t="s">
        <v>159</v>
      </c>
      <c r="I288" s="4" t="s">
        <v>19</v>
      </c>
      <c r="J288" s="6">
        <f>IFERROR(SUBSTITUTE(Dataset[[#This Row],[Downloads]],"Cr+","")*100,SUBSTITUTE(H288,"L+","")*1)</f>
        <v>50</v>
      </c>
      <c r="K288" s="3" t="str">
        <f>SUBSTITUTE(Dataset[[#This Row],[Rated for]],"+","")</f>
        <v>3</v>
      </c>
      <c r="L288" s="3">
        <f>IFERROR(SUBSTITUTE(Dataset[[#This Row],[Size]],"MB","")*1,0)</f>
        <v>22</v>
      </c>
      <c r="M288" s="7">
        <f>IFERROR(SUBSTITUTE(Dataset[[#This Row],[Reviews]],"L","")*1,IFERROR(SUBSTITUTE(Dataset[[#This Row],[Reviews]],"T","")*10000000,SUBSTITUTE(Dataset[[#This Row],[Reviews]],"Cr","")*100))</f>
        <v>250000000</v>
      </c>
    </row>
    <row r="289" spans="1:13" x14ac:dyDescent="0.25">
      <c r="A289">
        <v>288</v>
      </c>
      <c r="B289" s="8" t="s">
        <v>772</v>
      </c>
      <c r="C289" s="8" t="s">
        <v>773</v>
      </c>
      <c r="D289" s="8" t="s">
        <v>26</v>
      </c>
      <c r="E289" s="9" t="s">
        <v>774</v>
      </c>
      <c r="F289" s="10">
        <v>3.9</v>
      </c>
      <c r="G289" s="9" t="s">
        <v>128</v>
      </c>
      <c r="H289" s="11" t="s">
        <v>62</v>
      </c>
      <c r="I289" s="10" t="s">
        <v>460</v>
      </c>
      <c r="J289" s="6">
        <f>IFERROR(SUBSTITUTE(Dataset[[#This Row],[Downloads]],"Cr+","")*100,SUBSTITUTE(H289,"L+","")*1)</f>
        <v>500</v>
      </c>
      <c r="K289" s="9" t="str">
        <f>SUBSTITUTE(Dataset[[#This Row],[Rated for]],"+","")</f>
        <v>18</v>
      </c>
      <c r="L289" s="3">
        <f>IFERROR(SUBSTITUTE(Dataset[[#This Row],[Size]],"MB","")*1,0)</f>
        <v>134</v>
      </c>
      <c r="M289" s="7">
        <f>IFERROR(SUBSTITUTE(Dataset[[#This Row],[Reviews]],"L","")*1,IFERROR(SUBSTITUTE(Dataset[[#This Row],[Reviews]],"T","")*10000000,SUBSTITUTE(Dataset[[#This Row],[Reviews]],"Cr","")*100))</f>
        <v>1</v>
      </c>
    </row>
    <row r="290" spans="1:13" x14ac:dyDescent="0.25">
      <c r="A290" s="1">
        <v>289</v>
      </c>
      <c r="B290" s="2" t="s">
        <v>775</v>
      </c>
      <c r="C290" s="2" t="s">
        <v>776</v>
      </c>
      <c r="D290" s="2" t="s">
        <v>221</v>
      </c>
      <c r="E290" s="3" t="s">
        <v>39</v>
      </c>
      <c r="F290" s="4">
        <v>4.8</v>
      </c>
      <c r="G290" s="3" t="s">
        <v>466</v>
      </c>
      <c r="H290" s="12" t="s">
        <v>18</v>
      </c>
      <c r="I290" s="4" t="s">
        <v>19</v>
      </c>
      <c r="J290" s="6">
        <f>IFERROR(SUBSTITUTE(Dataset[[#This Row],[Downloads]],"Cr+","")*100,SUBSTITUTE(H290,"L+","")*1)</f>
        <v>1000</v>
      </c>
      <c r="K290" s="3" t="str">
        <f>SUBSTITUTE(Dataset[[#This Row],[Rated for]],"+","")</f>
        <v>3</v>
      </c>
      <c r="L290" s="3">
        <f>IFERROR(SUBSTITUTE(Dataset[[#This Row],[Size]],"MB","")*1,0)</f>
        <v>12</v>
      </c>
      <c r="M290" s="7">
        <f>IFERROR(SUBSTITUTE(Dataset[[#This Row],[Reviews]],"L","")*1,IFERROR(SUBSTITUTE(Dataset[[#This Row],[Reviews]],"T","")*10000000,SUBSTITUTE(Dataset[[#This Row],[Reviews]],"Cr","")*100))</f>
        <v>18</v>
      </c>
    </row>
    <row r="291" spans="1:13" x14ac:dyDescent="0.25">
      <c r="A291">
        <v>290</v>
      </c>
      <c r="B291" s="8" t="s">
        <v>777</v>
      </c>
      <c r="C291" s="8" t="s">
        <v>778</v>
      </c>
      <c r="D291" s="8" t="s">
        <v>73</v>
      </c>
      <c r="E291" s="9" t="s">
        <v>284</v>
      </c>
      <c r="F291" s="10">
        <v>4.5</v>
      </c>
      <c r="G291" s="9" t="s">
        <v>61</v>
      </c>
      <c r="H291" s="11" t="s">
        <v>24</v>
      </c>
      <c r="I291" s="10" t="s">
        <v>19</v>
      </c>
      <c r="J291" s="6">
        <f>IFERROR(SUBSTITUTE(Dataset[[#This Row],[Downloads]],"Cr+","")*100,SUBSTITUTE(H291,"L+","")*1)</f>
        <v>100</v>
      </c>
      <c r="K291" s="9" t="str">
        <f>SUBSTITUTE(Dataset[[#This Row],[Rated for]],"+","")</f>
        <v>3</v>
      </c>
      <c r="L291" s="3">
        <f>IFERROR(SUBSTITUTE(Dataset[[#This Row],[Size]],"MB","")*1,0)</f>
        <v>19</v>
      </c>
      <c r="M291" s="7">
        <f>IFERROR(SUBSTITUTE(Dataset[[#This Row],[Reviews]],"L","")*1,IFERROR(SUBSTITUTE(Dataset[[#This Row],[Reviews]],"T","")*10000000,SUBSTITUTE(Dataset[[#This Row],[Reviews]],"Cr","")*100))</f>
        <v>4</v>
      </c>
    </row>
    <row r="292" spans="1:13" x14ac:dyDescent="0.25">
      <c r="A292" s="1">
        <v>291</v>
      </c>
      <c r="B292" s="2" t="s">
        <v>779</v>
      </c>
      <c r="C292" s="2" t="s">
        <v>345</v>
      </c>
      <c r="D292" s="2" t="s">
        <v>73</v>
      </c>
      <c r="E292" s="3" t="s">
        <v>208</v>
      </c>
      <c r="F292" s="4">
        <v>4.2</v>
      </c>
      <c r="G292" s="3" t="s">
        <v>304</v>
      </c>
      <c r="H292" s="12" t="s">
        <v>62</v>
      </c>
      <c r="I292" s="4" t="s">
        <v>19</v>
      </c>
      <c r="J292" s="6">
        <f>IFERROR(SUBSTITUTE(Dataset[[#This Row],[Downloads]],"Cr+","")*100,SUBSTITUTE(H292,"L+","")*1)</f>
        <v>500</v>
      </c>
      <c r="K292" s="3" t="str">
        <f>SUBSTITUTE(Dataset[[#This Row],[Rated for]],"+","")</f>
        <v>3</v>
      </c>
      <c r="L292" s="3">
        <f>IFERROR(SUBSTITUTE(Dataset[[#This Row],[Size]],"MB","")*1,0)</f>
        <v>34</v>
      </c>
      <c r="M292" s="7">
        <f>IFERROR(SUBSTITUTE(Dataset[[#This Row],[Reviews]],"L","")*1,IFERROR(SUBSTITUTE(Dataset[[#This Row],[Reviews]],"T","")*10000000,SUBSTITUTE(Dataset[[#This Row],[Reviews]],"Cr","")*100))</f>
        <v>25</v>
      </c>
    </row>
    <row r="293" spans="1:13" x14ac:dyDescent="0.25">
      <c r="A293">
        <v>292</v>
      </c>
      <c r="B293" s="8" t="s">
        <v>780</v>
      </c>
      <c r="C293" s="8" t="s">
        <v>781</v>
      </c>
      <c r="D293" s="8" t="s">
        <v>38</v>
      </c>
      <c r="E293" s="9" t="s">
        <v>782</v>
      </c>
      <c r="F293" s="10">
        <v>3.7</v>
      </c>
      <c r="G293" s="9" t="s">
        <v>783</v>
      </c>
      <c r="H293" s="11" t="s">
        <v>18</v>
      </c>
      <c r="I293" s="10" t="s">
        <v>19</v>
      </c>
      <c r="J293" s="6">
        <f>IFERROR(SUBSTITUTE(Dataset[[#This Row],[Downloads]],"Cr+","")*100,SUBSTITUTE(H293,"L+","")*1)</f>
        <v>1000</v>
      </c>
      <c r="K293" s="9" t="str">
        <f>SUBSTITUTE(Dataset[[#This Row],[Rated for]],"+","")</f>
        <v>3</v>
      </c>
      <c r="L293" s="3">
        <f>IFERROR(SUBSTITUTE(Dataset[[#This Row],[Size]],"MB","")*1,0)</f>
        <v>6.7</v>
      </c>
      <c r="M293" s="7">
        <f>IFERROR(SUBSTITUTE(Dataset[[#This Row],[Reviews]],"L","")*1,IFERROR(SUBSTITUTE(Dataset[[#This Row],[Reviews]],"T","")*10000000,SUBSTITUTE(Dataset[[#This Row],[Reviews]],"Cr","")*100))</f>
        <v>24</v>
      </c>
    </row>
    <row r="294" spans="1:13" x14ac:dyDescent="0.25">
      <c r="A294" s="1">
        <v>293</v>
      </c>
      <c r="B294" s="2" t="s">
        <v>784</v>
      </c>
      <c r="C294" s="2" t="s">
        <v>785</v>
      </c>
      <c r="D294" s="2" t="s">
        <v>100</v>
      </c>
      <c r="E294" s="3" t="s">
        <v>120</v>
      </c>
      <c r="F294" s="4">
        <v>3.8</v>
      </c>
      <c r="G294" s="3" t="s">
        <v>128</v>
      </c>
      <c r="H294" s="12" t="s">
        <v>24</v>
      </c>
      <c r="I294" s="4" t="s">
        <v>624</v>
      </c>
      <c r="J294" s="6">
        <f>IFERROR(SUBSTITUTE(Dataset[[#This Row],[Downloads]],"Cr+","")*100,SUBSTITUTE(H294,"L+","")*1)</f>
        <v>100</v>
      </c>
      <c r="K294" s="3" t="str">
        <f>SUBSTITUTE(Dataset[[#This Row],[Rated for]],"+","")</f>
        <v>7</v>
      </c>
      <c r="L294" s="3">
        <f>IFERROR(SUBSTITUTE(Dataset[[#This Row],[Size]],"MB","")*1,0)</f>
        <v>16</v>
      </c>
      <c r="M294" s="7">
        <f>IFERROR(SUBSTITUTE(Dataset[[#This Row],[Reviews]],"L","")*1,IFERROR(SUBSTITUTE(Dataset[[#This Row],[Reviews]],"T","")*10000000,SUBSTITUTE(Dataset[[#This Row],[Reviews]],"Cr","")*100))</f>
        <v>1</v>
      </c>
    </row>
    <row r="295" spans="1:13" x14ac:dyDescent="0.25">
      <c r="A295">
        <v>294</v>
      </c>
      <c r="B295" s="8" t="s">
        <v>786</v>
      </c>
      <c r="C295" s="8" t="s">
        <v>787</v>
      </c>
      <c r="D295" s="8" t="s">
        <v>38</v>
      </c>
      <c r="E295" s="9" t="s">
        <v>788</v>
      </c>
      <c r="F295" s="10">
        <v>4</v>
      </c>
      <c r="G295" s="9" t="s">
        <v>692</v>
      </c>
      <c r="H295" s="11" t="s">
        <v>24</v>
      </c>
      <c r="I295" s="10" t="s">
        <v>19</v>
      </c>
      <c r="J295" s="6">
        <f>IFERROR(SUBSTITUTE(Dataset[[#This Row],[Downloads]],"Cr+","")*100,SUBSTITUTE(H295,"L+","")*1)</f>
        <v>100</v>
      </c>
      <c r="K295" s="9" t="str">
        <f>SUBSTITUTE(Dataset[[#This Row],[Rated for]],"+","")</f>
        <v>3</v>
      </c>
      <c r="L295" s="3">
        <f>IFERROR(SUBSTITUTE(Dataset[[#This Row],[Size]],"MB","")*1,0)</f>
        <v>2.9</v>
      </c>
      <c r="M295" s="7">
        <f>IFERROR(SUBSTITUTE(Dataset[[#This Row],[Reviews]],"L","")*1,IFERROR(SUBSTITUTE(Dataset[[#This Row],[Reviews]],"T","")*10000000,SUBSTITUTE(Dataset[[#This Row],[Reviews]],"Cr","")*100))</f>
        <v>990000000</v>
      </c>
    </row>
    <row r="296" spans="1:13" x14ac:dyDescent="0.25">
      <c r="A296" s="1">
        <v>295</v>
      </c>
      <c r="B296" s="2" t="s">
        <v>789</v>
      </c>
      <c r="C296" s="2" t="s">
        <v>68</v>
      </c>
      <c r="D296" s="2" t="s">
        <v>43</v>
      </c>
      <c r="E296" s="3" t="s">
        <v>443</v>
      </c>
      <c r="F296" s="4">
        <v>4.3</v>
      </c>
      <c r="G296" s="3" t="s">
        <v>790</v>
      </c>
      <c r="H296" s="12" t="s">
        <v>29</v>
      </c>
      <c r="I296" s="4" t="s">
        <v>19</v>
      </c>
      <c r="J296" s="6">
        <f>IFERROR(SUBSTITUTE(Dataset[[#This Row],[Downloads]],"Cr+","")*100,SUBSTITUTE(H296,"L+","")*1)</f>
        <v>10000</v>
      </c>
      <c r="K296" s="3" t="str">
        <f>SUBSTITUTE(Dataset[[#This Row],[Rated for]],"+","")</f>
        <v>3</v>
      </c>
      <c r="L296" s="3">
        <f>IFERROR(SUBSTITUTE(Dataset[[#This Row],[Size]],"MB","")*1,0)</f>
        <v>29</v>
      </c>
      <c r="M296" s="7">
        <f>IFERROR(SUBSTITUTE(Dataset[[#This Row],[Reviews]],"L","")*1,IFERROR(SUBSTITUTE(Dataset[[#This Row],[Reviews]],"T","")*10000000,SUBSTITUTE(Dataset[[#This Row],[Reviews]],"Cr","")*100))</f>
        <v>68</v>
      </c>
    </row>
    <row r="297" spans="1:13" x14ac:dyDescent="0.25">
      <c r="A297">
        <v>296</v>
      </c>
      <c r="B297" s="8" t="s">
        <v>791</v>
      </c>
      <c r="C297" s="8" t="s">
        <v>68</v>
      </c>
      <c r="D297" s="8" t="s">
        <v>73</v>
      </c>
      <c r="E297" s="9" t="s">
        <v>141</v>
      </c>
      <c r="F297" s="10">
        <v>4.3</v>
      </c>
      <c r="G297" s="9" t="s">
        <v>128</v>
      </c>
      <c r="H297" s="11" t="s">
        <v>24</v>
      </c>
      <c r="I297" s="10" t="s">
        <v>19</v>
      </c>
      <c r="J297" s="6">
        <f>IFERROR(SUBSTITUTE(Dataset[[#This Row],[Downloads]],"Cr+","")*100,SUBSTITUTE(H297,"L+","")*1)</f>
        <v>100</v>
      </c>
      <c r="K297" s="9" t="str">
        <f>SUBSTITUTE(Dataset[[#This Row],[Rated for]],"+","")</f>
        <v>3</v>
      </c>
      <c r="L297" s="3">
        <f>IFERROR(SUBSTITUTE(Dataset[[#This Row],[Size]],"MB","")*1,0)</f>
        <v>21</v>
      </c>
      <c r="M297" s="7">
        <f>IFERROR(SUBSTITUTE(Dataset[[#This Row],[Reviews]],"L","")*1,IFERROR(SUBSTITUTE(Dataset[[#This Row],[Reviews]],"T","")*10000000,SUBSTITUTE(Dataset[[#This Row],[Reviews]],"Cr","")*100))</f>
        <v>1</v>
      </c>
    </row>
    <row r="298" spans="1:13" x14ac:dyDescent="0.25">
      <c r="A298" s="1">
        <v>297</v>
      </c>
      <c r="B298" s="2" t="s">
        <v>792</v>
      </c>
      <c r="C298" s="2" t="s">
        <v>324</v>
      </c>
      <c r="D298" s="2" t="s">
        <v>793</v>
      </c>
      <c r="E298" s="3" t="s">
        <v>794</v>
      </c>
      <c r="F298" s="4">
        <v>4.3</v>
      </c>
      <c r="G298" s="3" t="s">
        <v>638</v>
      </c>
      <c r="H298" s="12" t="s">
        <v>159</v>
      </c>
      <c r="I298" s="4" t="s">
        <v>30</v>
      </c>
      <c r="J298" s="6">
        <f>IFERROR(SUBSTITUTE(Dataset[[#This Row],[Downloads]],"Cr+","")*100,SUBSTITUTE(H298,"L+","")*1)</f>
        <v>50</v>
      </c>
      <c r="K298" s="3" t="str">
        <f>SUBSTITUTE(Dataset[[#This Row],[Rated for]],"+","")</f>
        <v>12</v>
      </c>
      <c r="L298" s="3">
        <f>IFERROR(SUBSTITUTE(Dataset[[#This Row],[Size]],"MB","")*1,0)</f>
        <v>6.5</v>
      </c>
      <c r="M298" s="7">
        <f>IFERROR(SUBSTITUTE(Dataset[[#This Row],[Reviews]],"L","")*1,IFERROR(SUBSTITUTE(Dataset[[#This Row],[Reviews]],"T","")*10000000,SUBSTITUTE(Dataset[[#This Row],[Reviews]],"Cr","")*100))</f>
        <v>390000000</v>
      </c>
    </row>
    <row r="299" spans="1:13" x14ac:dyDescent="0.25">
      <c r="A299">
        <v>298</v>
      </c>
      <c r="B299" s="8" t="s">
        <v>795</v>
      </c>
      <c r="C299" s="8" t="s">
        <v>796</v>
      </c>
      <c r="D299" s="8" t="s">
        <v>290</v>
      </c>
      <c r="E299" s="9" t="s">
        <v>338</v>
      </c>
      <c r="F299" s="10">
        <v>4.3</v>
      </c>
      <c r="G299" s="9" t="s">
        <v>181</v>
      </c>
      <c r="H299" s="11" t="s">
        <v>182</v>
      </c>
      <c r="I299" s="10" t="s">
        <v>19</v>
      </c>
      <c r="J299" s="6">
        <f>IFERROR(SUBSTITUTE(Dataset[[#This Row],[Downloads]],"Cr+","")*100,SUBSTITUTE(H299,"L+","")*1)</f>
        <v>10</v>
      </c>
      <c r="K299" s="9" t="str">
        <f>SUBSTITUTE(Dataset[[#This Row],[Rated for]],"+","")</f>
        <v>3</v>
      </c>
      <c r="L299" s="3">
        <f>IFERROR(SUBSTITUTE(Dataset[[#This Row],[Size]],"MB","")*1,0)</f>
        <v>67</v>
      </c>
      <c r="M299" s="7">
        <f>IFERROR(SUBSTITUTE(Dataset[[#This Row],[Reviews]],"L","")*1,IFERROR(SUBSTITUTE(Dataset[[#This Row],[Reviews]],"T","")*10000000,SUBSTITUTE(Dataset[[#This Row],[Reviews]],"Cr","")*100))</f>
        <v>30000000</v>
      </c>
    </row>
    <row r="300" spans="1:13" x14ac:dyDescent="0.25">
      <c r="A300" s="1">
        <v>299</v>
      </c>
      <c r="B300" s="2" t="s">
        <v>797</v>
      </c>
      <c r="C300" s="2" t="s">
        <v>798</v>
      </c>
      <c r="D300" s="2" t="s">
        <v>610</v>
      </c>
      <c r="E300" s="3" t="s">
        <v>391</v>
      </c>
      <c r="F300" s="4">
        <v>3.7</v>
      </c>
      <c r="G300" s="3" t="s">
        <v>294</v>
      </c>
      <c r="H300" s="12" t="s">
        <v>182</v>
      </c>
      <c r="I300" s="4" t="s">
        <v>460</v>
      </c>
      <c r="J300" s="6">
        <f>IFERROR(SUBSTITUTE(Dataset[[#This Row],[Downloads]],"Cr+","")*100,SUBSTITUTE(H300,"L+","")*1)</f>
        <v>10</v>
      </c>
      <c r="K300" s="3" t="str">
        <f>SUBSTITUTE(Dataset[[#This Row],[Rated for]],"+","")</f>
        <v>18</v>
      </c>
      <c r="L300" s="3">
        <f>IFERROR(SUBSTITUTE(Dataset[[#This Row],[Size]],"MB","")*1,0)</f>
        <v>33</v>
      </c>
      <c r="M300" s="7">
        <f>IFERROR(SUBSTITUTE(Dataset[[#This Row],[Reviews]],"L","")*1,IFERROR(SUBSTITUTE(Dataset[[#This Row],[Reviews]],"T","")*10000000,SUBSTITUTE(Dataset[[#This Row],[Reviews]],"Cr","")*100))</f>
        <v>40000000</v>
      </c>
    </row>
    <row r="301" spans="1:13" x14ac:dyDescent="0.25">
      <c r="A301">
        <v>300</v>
      </c>
      <c r="B301" s="8" t="s">
        <v>799</v>
      </c>
      <c r="C301" s="8" t="s">
        <v>800</v>
      </c>
      <c r="D301" s="8" t="s">
        <v>38</v>
      </c>
      <c r="E301" s="9" t="s">
        <v>54</v>
      </c>
      <c r="F301" s="10">
        <v>4.3</v>
      </c>
      <c r="G301" s="9" t="s">
        <v>801</v>
      </c>
      <c r="H301" s="11" t="s">
        <v>24</v>
      </c>
      <c r="I301" s="10" t="s">
        <v>19</v>
      </c>
      <c r="J301" s="6">
        <f>IFERROR(SUBSTITUTE(Dataset[[#This Row],[Downloads]],"Cr+","")*100,SUBSTITUTE(H301,"L+","")*1)</f>
        <v>100</v>
      </c>
      <c r="K301" s="9" t="str">
        <f>SUBSTITUTE(Dataset[[#This Row],[Rated for]],"+","")</f>
        <v>3</v>
      </c>
      <c r="L301" s="3">
        <f>IFERROR(SUBSTITUTE(Dataset[[#This Row],[Size]],"MB","")*1,0)</f>
        <v>18</v>
      </c>
      <c r="M301" s="7">
        <f>IFERROR(SUBSTITUTE(Dataset[[#This Row],[Reviews]],"L","")*1,IFERROR(SUBSTITUTE(Dataset[[#This Row],[Reviews]],"T","")*10000000,SUBSTITUTE(Dataset[[#This Row],[Reviews]],"Cr","")*100))</f>
        <v>270000000</v>
      </c>
    </row>
    <row r="302" spans="1:13" x14ac:dyDescent="0.25">
      <c r="A302" s="1">
        <v>301</v>
      </c>
      <c r="B302" s="2" t="s">
        <v>802</v>
      </c>
      <c r="C302" s="2" t="s">
        <v>803</v>
      </c>
      <c r="D302" s="2" t="s">
        <v>15</v>
      </c>
      <c r="E302" s="3" t="s">
        <v>208</v>
      </c>
      <c r="F302" s="4">
        <v>4.4000000000000004</v>
      </c>
      <c r="G302" s="3" t="s">
        <v>230</v>
      </c>
      <c r="H302" s="12" t="s">
        <v>24</v>
      </c>
      <c r="I302" s="4" t="s">
        <v>19</v>
      </c>
      <c r="J302" s="6">
        <f>IFERROR(SUBSTITUTE(Dataset[[#This Row],[Downloads]],"Cr+","")*100,SUBSTITUTE(H302,"L+","")*1)</f>
        <v>100</v>
      </c>
      <c r="K302" s="3" t="str">
        <f>SUBSTITUTE(Dataset[[#This Row],[Rated for]],"+","")</f>
        <v>3</v>
      </c>
      <c r="L302" s="3">
        <f>IFERROR(SUBSTITUTE(Dataset[[#This Row],[Size]],"MB","")*1,0)</f>
        <v>34</v>
      </c>
      <c r="M302" s="7">
        <f>IFERROR(SUBSTITUTE(Dataset[[#This Row],[Reviews]],"L","")*1,IFERROR(SUBSTITUTE(Dataset[[#This Row],[Reviews]],"T","")*10000000,SUBSTITUTE(Dataset[[#This Row],[Reviews]],"Cr","")*100))</f>
        <v>3</v>
      </c>
    </row>
    <row r="303" spans="1:13" x14ac:dyDescent="0.25">
      <c r="A303">
        <v>302</v>
      </c>
      <c r="B303" s="8" t="s">
        <v>804</v>
      </c>
      <c r="C303" s="8" t="s">
        <v>805</v>
      </c>
      <c r="D303" s="8" t="s">
        <v>528</v>
      </c>
      <c r="E303" s="9" t="s">
        <v>806</v>
      </c>
      <c r="F303" s="10">
        <v>4.5</v>
      </c>
      <c r="G303" s="9" t="s">
        <v>473</v>
      </c>
      <c r="H303" s="11" t="s">
        <v>564</v>
      </c>
      <c r="I303" s="10" t="s">
        <v>19</v>
      </c>
      <c r="J303" s="6">
        <f>IFERROR(SUBSTITUTE(Dataset[[#This Row],[Downloads]],"Cr+","")*100,SUBSTITUTE(H303,"L+","")*1)</f>
        <v>5</v>
      </c>
      <c r="K303" s="9" t="str">
        <f>SUBSTITUTE(Dataset[[#This Row],[Rated for]],"+","")</f>
        <v>3</v>
      </c>
      <c r="L303" s="3">
        <f>IFERROR(SUBSTITUTE(Dataset[[#This Row],[Size]],"MB","")*1,0)</f>
        <v>49</v>
      </c>
      <c r="M303" s="7">
        <f>IFERROR(SUBSTITUTE(Dataset[[#This Row],[Reviews]],"L","")*1,IFERROR(SUBSTITUTE(Dataset[[#This Row],[Reviews]],"T","")*10000000,SUBSTITUTE(Dataset[[#This Row],[Reviews]],"Cr","")*100))</f>
        <v>20000000</v>
      </c>
    </row>
    <row r="304" spans="1:13" x14ac:dyDescent="0.25">
      <c r="A304" s="1">
        <v>303</v>
      </c>
      <c r="B304" s="2" t="s">
        <v>807</v>
      </c>
      <c r="C304" s="2" t="s">
        <v>808</v>
      </c>
      <c r="D304" s="2" t="s">
        <v>38</v>
      </c>
      <c r="E304" s="3" t="s">
        <v>809</v>
      </c>
      <c r="F304" s="4">
        <v>4.5</v>
      </c>
      <c r="G304" s="3" t="s">
        <v>466</v>
      </c>
      <c r="H304" s="12" t="s">
        <v>18</v>
      </c>
      <c r="I304" s="4" t="s">
        <v>19</v>
      </c>
      <c r="J304" s="6">
        <f>IFERROR(SUBSTITUTE(Dataset[[#This Row],[Downloads]],"Cr+","")*100,SUBSTITUTE(H304,"L+","")*1)</f>
        <v>1000</v>
      </c>
      <c r="K304" s="3" t="str">
        <f>SUBSTITUTE(Dataset[[#This Row],[Rated for]],"+","")</f>
        <v>3</v>
      </c>
      <c r="L304" s="3">
        <f>IFERROR(SUBSTITUTE(Dataset[[#This Row],[Size]],"MB","")*1,0)</f>
        <v>5.5</v>
      </c>
      <c r="M304" s="7">
        <f>IFERROR(SUBSTITUTE(Dataset[[#This Row],[Reviews]],"L","")*1,IFERROR(SUBSTITUTE(Dataset[[#This Row],[Reviews]],"T","")*10000000,SUBSTITUTE(Dataset[[#This Row],[Reviews]],"Cr","")*100))</f>
        <v>18</v>
      </c>
    </row>
    <row r="305" spans="1:13" x14ac:dyDescent="0.25">
      <c r="A305">
        <v>304</v>
      </c>
      <c r="B305" s="8" t="s">
        <v>810</v>
      </c>
      <c r="C305" s="8" t="s">
        <v>811</v>
      </c>
      <c r="D305" s="8" t="s">
        <v>148</v>
      </c>
      <c r="E305" s="9" t="s">
        <v>97</v>
      </c>
      <c r="F305" s="10">
        <v>4</v>
      </c>
      <c r="G305" s="9" t="s">
        <v>66</v>
      </c>
      <c r="H305" s="11" t="s">
        <v>62</v>
      </c>
      <c r="I305" s="10" t="s">
        <v>19</v>
      </c>
      <c r="J305" s="6">
        <f>IFERROR(SUBSTITUTE(Dataset[[#This Row],[Downloads]],"Cr+","")*100,SUBSTITUTE(H305,"L+","")*1)</f>
        <v>500</v>
      </c>
      <c r="K305" s="9" t="str">
        <f>SUBSTITUTE(Dataset[[#This Row],[Rated for]],"+","")</f>
        <v>3</v>
      </c>
      <c r="L305" s="3">
        <f>IFERROR(SUBSTITUTE(Dataset[[#This Row],[Size]],"MB","")*1,0)</f>
        <v>14</v>
      </c>
      <c r="M305" s="7">
        <f>IFERROR(SUBSTITUTE(Dataset[[#This Row],[Reviews]],"L","")*1,IFERROR(SUBSTITUTE(Dataset[[#This Row],[Reviews]],"T","")*10000000,SUBSTITUTE(Dataset[[#This Row],[Reviews]],"Cr","")*100))</f>
        <v>2</v>
      </c>
    </row>
    <row r="306" spans="1:13" x14ac:dyDescent="0.25">
      <c r="A306" s="1">
        <v>305</v>
      </c>
      <c r="B306" s="2" t="s">
        <v>812</v>
      </c>
      <c r="C306" s="2" t="s">
        <v>813</v>
      </c>
      <c r="D306" s="2" t="s">
        <v>536</v>
      </c>
      <c r="E306" s="3" t="s">
        <v>44</v>
      </c>
      <c r="F306" s="4">
        <v>4.2</v>
      </c>
      <c r="G306" s="3" t="s">
        <v>814</v>
      </c>
      <c r="H306" s="12" t="s">
        <v>51</v>
      </c>
      <c r="I306" s="4" t="s">
        <v>19</v>
      </c>
      <c r="J306" s="6">
        <f>IFERROR(SUBSTITUTE(Dataset[[#This Row],[Downloads]],"Cr+","")*100,SUBSTITUTE(H306,"L+","")*1)</f>
        <v>5000</v>
      </c>
      <c r="K306" s="3" t="str">
        <f>SUBSTITUTE(Dataset[[#This Row],[Rated for]],"+","")</f>
        <v>3</v>
      </c>
      <c r="L306" s="3">
        <f>IFERROR(SUBSTITUTE(Dataset[[#This Row],[Size]],"MB","")*1,0)</f>
        <v>64</v>
      </c>
      <c r="M306" s="7">
        <f>IFERROR(SUBSTITUTE(Dataset[[#This Row],[Reviews]],"L","")*1,IFERROR(SUBSTITUTE(Dataset[[#This Row],[Reviews]],"T","")*10000000,SUBSTITUTE(Dataset[[#This Row],[Reviews]],"Cr","")*100))</f>
        <v>94</v>
      </c>
    </row>
    <row r="307" spans="1:13" x14ac:dyDescent="0.25">
      <c r="A307">
        <v>306</v>
      </c>
      <c r="B307" s="8" t="s">
        <v>815</v>
      </c>
      <c r="C307" s="8" t="s">
        <v>816</v>
      </c>
      <c r="D307" s="8" t="s">
        <v>105</v>
      </c>
      <c r="E307" s="9" t="s">
        <v>141</v>
      </c>
      <c r="F307" s="10">
        <v>4.3</v>
      </c>
      <c r="G307" s="9" t="s">
        <v>150</v>
      </c>
      <c r="H307" s="11" t="s">
        <v>18</v>
      </c>
      <c r="I307" s="10" t="s">
        <v>547</v>
      </c>
      <c r="J307" s="6">
        <f>IFERROR(SUBSTITUTE(Dataset[[#This Row],[Downloads]],"Cr+","")*100,SUBSTITUTE(H307,"L+","")*1)</f>
        <v>1000</v>
      </c>
      <c r="K307" s="9" t="str">
        <f>SUBSTITUTE(Dataset[[#This Row],[Rated for]],"+","")</f>
        <v>16</v>
      </c>
      <c r="L307" s="3">
        <f>IFERROR(SUBSTITUTE(Dataset[[#This Row],[Size]],"MB","")*1,0)</f>
        <v>21</v>
      </c>
      <c r="M307" s="7">
        <f>IFERROR(SUBSTITUTE(Dataset[[#This Row],[Reviews]],"L","")*1,IFERROR(SUBSTITUTE(Dataset[[#This Row],[Reviews]],"T","")*10000000,SUBSTITUTE(Dataset[[#This Row],[Reviews]],"Cr","")*100))</f>
        <v>16</v>
      </c>
    </row>
    <row r="308" spans="1:13" x14ac:dyDescent="0.25">
      <c r="A308" s="1">
        <v>307</v>
      </c>
      <c r="B308" s="2" t="s">
        <v>817</v>
      </c>
      <c r="C308" s="2" t="s">
        <v>818</v>
      </c>
      <c r="D308" s="2" t="s">
        <v>100</v>
      </c>
      <c r="E308" s="3" t="s">
        <v>303</v>
      </c>
      <c r="F308" s="4">
        <v>3.8</v>
      </c>
      <c r="G308" s="3" t="s">
        <v>819</v>
      </c>
      <c r="H308" s="12" t="s">
        <v>18</v>
      </c>
      <c r="I308" s="4" t="s">
        <v>30</v>
      </c>
      <c r="J308" s="6">
        <f>IFERROR(SUBSTITUTE(Dataset[[#This Row],[Downloads]],"Cr+","")*100,SUBSTITUTE(H308,"L+","")*1)</f>
        <v>1000</v>
      </c>
      <c r="K308" s="3" t="str">
        <f>SUBSTITUTE(Dataset[[#This Row],[Rated for]],"+","")</f>
        <v>12</v>
      </c>
      <c r="L308" s="3">
        <f>IFERROR(SUBSTITUTE(Dataset[[#This Row],[Size]],"MB","")*1,0)</f>
        <v>46</v>
      </c>
      <c r="M308" s="7">
        <f>IFERROR(SUBSTITUTE(Dataset[[#This Row],[Reviews]],"L","")*1,IFERROR(SUBSTITUTE(Dataset[[#This Row],[Reviews]],"T","")*10000000,SUBSTITUTE(Dataset[[#This Row],[Reviews]],"Cr","")*100))</f>
        <v>40</v>
      </c>
    </row>
    <row r="309" spans="1:13" x14ac:dyDescent="0.25">
      <c r="A309">
        <v>308</v>
      </c>
      <c r="B309" s="8" t="s">
        <v>820</v>
      </c>
      <c r="C309" s="8" t="s">
        <v>821</v>
      </c>
      <c r="D309" s="8" t="s">
        <v>73</v>
      </c>
      <c r="E309" s="9" t="s">
        <v>16</v>
      </c>
      <c r="F309" s="10">
        <v>4.2</v>
      </c>
      <c r="G309" s="9" t="s">
        <v>822</v>
      </c>
      <c r="H309" s="11" t="s">
        <v>182</v>
      </c>
      <c r="I309" s="10" t="s">
        <v>19</v>
      </c>
      <c r="J309" s="6">
        <f>IFERROR(SUBSTITUTE(Dataset[[#This Row],[Downloads]],"Cr+","")*100,SUBSTITUTE(H309,"L+","")*1)</f>
        <v>10</v>
      </c>
      <c r="K309" s="9" t="str">
        <f>SUBSTITUTE(Dataset[[#This Row],[Rated for]],"+","")</f>
        <v>3</v>
      </c>
      <c r="L309" s="3">
        <f>IFERROR(SUBSTITUTE(Dataset[[#This Row],[Size]],"MB","")*1,0)</f>
        <v>15</v>
      </c>
      <c r="M309" s="7">
        <f>IFERROR(SUBSTITUTE(Dataset[[#This Row],[Reviews]],"L","")*1,IFERROR(SUBSTITUTE(Dataset[[#This Row],[Reviews]],"T","")*10000000,SUBSTITUTE(Dataset[[#This Row],[Reviews]],"Cr","")*100))</f>
        <v>290000000</v>
      </c>
    </row>
    <row r="310" spans="1:13" x14ac:dyDescent="0.25">
      <c r="A310" s="1">
        <v>309</v>
      </c>
      <c r="B310" s="2" t="s">
        <v>823</v>
      </c>
      <c r="C310" s="2" t="s">
        <v>824</v>
      </c>
      <c r="D310" s="2" t="s">
        <v>38</v>
      </c>
      <c r="E310" s="3" t="s">
        <v>539</v>
      </c>
      <c r="F310" s="4">
        <v>4.4000000000000004</v>
      </c>
      <c r="G310" s="3" t="s">
        <v>121</v>
      </c>
      <c r="H310" s="12" t="s">
        <v>62</v>
      </c>
      <c r="I310" s="4" t="s">
        <v>19</v>
      </c>
      <c r="J310" s="6">
        <f>IFERROR(SUBSTITUTE(Dataset[[#This Row],[Downloads]],"Cr+","")*100,SUBSTITUTE(H310,"L+","")*1)</f>
        <v>500</v>
      </c>
      <c r="K310" s="3" t="str">
        <f>SUBSTITUTE(Dataset[[#This Row],[Rated for]],"+","")</f>
        <v>3</v>
      </c>
      <c r="L310" s="3">
        <f>IFERROR(SUBSTITUTE(Dataset[[#This Row],[Size]],"MB","")*1,0)</f>
        <v>9.5</v>
      </c>
      <c r="M310" s="7">
        <f>IFERROR(SUBSTITUTE(Dataset[[#This Row],[Reviews]],"L","")*1,IFERROR(SUBSTITUTE(Dataset[[#This Row],[Reviews]],"T","")*10000000,SUBSTITUTE(Dataset[[#This Row],[Reviews]],"Cr","")*100))</f>
        <v>7</v>
      </c>
    </row>
    <row r="311" spans="1:13" x14ac:dyDescent="0.25">
      <c r="A311">
        <v>310</v>
      </c>
      <c r="B311" s="8" t="s">
        <v>825</v>
      </c>
      <c r="C311" s="8" t="s">
        <v>826</v>
      </c>
      <c r="D311" s="8" t="s">
        <v>38</v>
      </c>
      <c r="E311" s="9" t="s">
        <v>120</v>
      </c>
      <c r="F311" s="10">
        <v>4.5</v>
      </c>
      <c r="G311" s="9" t="s">
        <v>712</v>
      </c>
      <c r="H311" s="11" t="s">
        <v>159</v>
      </c>
      <c r="I311" s="10" t="s">
        <v>19</v>
      </c>
      <c r="J311" s="6">
        <f>IFERROR(SUBSTITUTE(Dataset[[#This Row],[Downloads]],"Cr+","")*100,SUBSTITUTE(H311,"L+","")*1)</f>
        <v>50</v>
      </c>
      <c r="K311" s="9" t="str">
        <f>SUBSTITUTE(Dataset[[#This Row],[Rated for]],"+","")</f>
        <v>3</v>
      </c>
      <c r="L311" s="3">
        <f>IFERROR(SUBSTITUTE(Dataset[[#This Row],[Size]],"MB","")*1,0)</f>
        <v>16</v>
      </c>
      <c r="M311" s="7">
        <f>IFERROR(SUBSTITUTE(Dataset[[#This Row],[Reviews]],"L","")*1,IFERROR(SUBSTITUTE(Dataset[[#This Row],[Reviews]],"T","")*10000000,SUBSTITUTE(Dataset[[#This Row],[Reviews]],"Cr","")*100))</f>
        <v>340000000</v>
      </c>
    </row>
    <row r="312" spans="1:13" x14ac:dyDescent="0.25">
      <c r="A312" s="1">
        <v>311</v>
      </c>
      <c r="B312" s="2" t="s">
        <v>827</v>
      </c>
      <c r="C312" s="2" t="s">
        <v>828</v>
      </c>
      <c r="D312" s="2" t="s">
        <v>238</v>
      </c>
      <c r="E312" s="3" t="s">
        <v>97</v>
      </c>
      <c r="F312" s="4">
        <v>4.5999999999999996</v>
      </c>
      <c r="G312" s="3" t="s">
        <v>230</v>
      </c>
      <c r="H312" s="12" t="s">
        <v>24</v>
      </c>
      <c r="I312" s="4" t="s">
        <v>19</v>
      </c>
      <c r="J312" s="6">
        <f>IFERROR(SUBSTITUTE(Dataset[[#This Row],[Downloads]],"Cr+","")*100,SUBSTITUTE(H312,"L+","")*1)</f>
        <v>100</v>
      </c>
      <c r="K312" s="3" t="str">
        <f>SUBSTITUTE(Dataset[[#This Row],[Rated for]],"+","")</f>
        <v>3</v>
      </c>
      <c r="L312" s="3">
        <f>IFERROR(SUBSTITUTE(Dataset[[#This Row],[Size]],"MB","")*1,0)</f>
        <v>14</v>
      </c>
      <c r="M312" s="7">
        <f>IFERROR(SUBSTITUTE(Dataset[[#This Row],[Reviews]],"L","")*1,IFERROR(SUBSTITUTE(Dataset[[#This Row],[Reviews]],"T","")*10000000,SUBSTITUTE(Dataset[[#This Row],[Reviews]],"Cr","")*100))</f>
        <v>3</v>
      </c>
    </row>
    <row r="313" spans="1:13" x14ac:dyDescent="0.25">
      <c r="A313">
        <v>312</v>
      </c>
      <c r="B313" s="8" t="s">
        <v>829</v>
      </c>
      <c r="C313" s="8" t="s">
        <v>830</v>
      </c>
      <c r="D313" s="8" t="s">
        <v>100</v>
      </c>
      <c r="E313" s="9" t="s">
        <v>831</v>
      </c>
      <c r="F313" s="10">
        <v>4.3</v>
      </c>
      <c r="G313" s="9" t="s">
        <v>230</v>
      </c>
      <c r="H313" s="11" t="s">
        <v>62</v>
      </c>
      <c r="I313" s="10" t="s">
        <v>19</v>
      </c>
      <c r="J313" s="6">
        <f>IFERROR(SUBSTITUTE(Dataset[[#This Row],[Downloads]],"Cr+","")*100,SUBSTITUTE(H313,"L+","")*1)</f>
        <v>500</v>
      </c>
      <c r="K313" s="9" t="str">
        <f>SUBSTITUTE(Dataset[[#This Row],[Rated for]],"+","")</f>
        <v>3</v>
      </c>
      <c r="L313" s="3">
        <f>IFERROR(SUBSTITUTE(Dataset[[#This Row],[Size]],"MB","")*1,0)</f>
        <v>9</v>
      </c>
      <c r="M313" s="7">
        <f>IFERROR(SUBSTITUTE(Dataset[[#This Row],[Reviews]],"L","")*1,IFERROR(SUBSTITUTE(Dataset[[#This Row],[Reviews]],"T","")*10000000,SUBSTITUTE(Dataset[[#This Row],[Reviews]],"Cr","")*100))</f>
        <v>3</v>
      </c>
    </row>
    <row r="314" spans="1:13" x14ac:dyDescent="0.25">
      <c r="A314" s="1">
        <v>313</v>
      </c>
      <c r="B314" s="2" t="s">
        <v>832</v>
      </c>
      <c r="C314" s="2" t="s">
        <v>68</v>
      </c>
      <c r="D314" s="2" t="s">
        <v>503</v>
      </c>
      <c r="E314" s="3" t="s">
        <v>284</v>
      </c>
      <c r="F314" s="4">
        <v>4</v>
      </c>
      <c r="G314" s="3" t="s">
        <v>185</v>
      </c>
      <c r="H314" s="12" t="s">
        <v>18</v>
      </c>
      <c r="I314" s="4" t="s">
        <v>19</v>
      </c>
      <c r="J314" s="6">
        <f>IFERROR(SUBSTITUTE(Dataset[[#This Row],[Downloads]],"Cr+","")*100,SUBSTITUTE(H314,"L+","")*1)</f>
        <v>1000</v>
      </c>
      <c r="K314" s="3" t="str">
        <f>SUBSTITUTE(Dataset[[#This Row],[Rated for]],"+","")</f>
        <v>3</v>
      </c>
      <c r="L314" s="3">
        <f>IFERROR(SUBSTITUTE(Dataset[[#This Row],[Size]],"MB","")*1,0)</f>
        <v>19</v>
      </c>
      <c r="M314" s="7">
        <f>IFERROR(SUBSTITUTE(Dataset[[#This Row],[Reviews]],"L","")*1,IFERROR(SUBSTITUTE(Dataset[[#This Row],[Reviews]],"T","")*10000000,SUBSTITUTE(Dataset[[#This Row],[Reviews]],"Cr","")*100))</f>
        <v>11</v>
      </c>
    </row>
    <row r="315" spans="1:13" x14ac:dyDescent="0.25">
      <c r="A315">
        <v>314</v>
      </c>
      <c r="B315" s="8" t="s">
        <v>833</v>
      </c>
      <c r="C315" s="8" t="s">
        <v>834</v>
      </c>
      <c r="D315" s="8" t="s">
        <v>33</v>
      </c>
      <c r="E315" s="9" t="s">
        <v>835</v>
      </c>
      <c r="F315" s="10">
        <v>4.3</v>
      </c>
      <c r="G315" s="9" t="s">
        <v>117</v>
      </c>
      <c r="H315" s="11" t="s">
        <v>24</v>
      </c>
      <c r="I315" s="10" t="s">
        <v>19</v>
      </c>
      <c r="J315" s="6">
        <f>IFERROR(SUBSTITUTE(Dataset[[#This Row],[Downloads]],"Cr+","")*100,SUBSTITUTE(H315,"L+","")*1)</f>
        <v>100</v>
      </c>
      <c r="K315" s="9" t="str">
        <f>SUBSTITUTE(Dataset[[#This Row],[Rated for]],"+","")</f>
        <v>3</v>
      </c>
      <c r="L315" s="3">
        <f>IFERROR(SUBSTITUTE(Dataset[[#This Row],[Size]],"MB","")*1,0)</f>
        <v>9.4</v>
      </c>
      <c r="M315" s="7">
        <f>IFERROR(SUBSTITUTE(Dataset[[#This Row],[Reviews]],"L","")*1,IFERROR(SUBSTITUTE(Dataset[[#This Row],[Reviews]],"T","")*10000000,SUBSTITUTE(Dataset[[#This Row],[Reviews]],"Cr","")*100))</f>
        <v>460000000</v>
      </c>
    </row>
    <row r="316" spans="1:13" x14ac:dyDescent="0.25">
      <c r="A316" s="1">
        <v>315</v>
      </c>
      <c r="B316" s="2" t="s">
        <v>836</v>
      </c>
      <c r="C316" s="2" t="s">
        <v>837</v>
      </c>
      <c r="D316" s="2" t="s">
        <v>73</v>
      </c>
      <c r="E316" s="3" t="s">
        <v>57</v>
      </c>
      <c r="F316" s="4">
        <v>4.3</v>
      </c>
      <c r="G316" s="3" t="s">
        <v>121</v>
      </c>
      <c r="H316" s="12" t="s">
        <v>24</v>
      </c>
      <c r="I316" s="4" t="s">
        <v>19</v>
      </c>
      <c r="J316" s="6">
        <f>IFERROR(SUBSTITUTE(Dataset[[#This Row],[Downloads]],"Cr+","")*100,SUBSTITUTE(H316,"L+","")*1)</f>
        <v>100</v>
      </c>
      <c r="K316" s="3" t="str">
        <f>SUBSTITUTE(Dataset[[#This Row],[Rated for]],"+","")</f>
        <v>3</v>
      </c>
      <c r="L316" s="3">
        <f>IFERROR(SUBSTITUTE(Dataset[[#This Row],[Size]],"MB","")*1,0)</f>
        <v>28</v>
      </c>
      <c r="M316" s="7">
        <f>IFERROR(SUBSTITUTE(Dataset[[#This Row],[Reviews]],"L","")*1,IFERROR(SUBSTITUTE(Dataset[[#This Row],[Reviews]],"T","")*10000000,SUBSTITUTE(Dataset[[#This Row],[Reviews]],"Cr","")*100))</f>
        <v>7</v>
      </c>
    </row>
    <row r="317" spans="1:13" x14ac:dyDescent="0.25">
      <c r="A317">
        <v>316</v>
      </c>
      <c r="B317" s="8" t="s">
        <v>838</v>
      </c>
      <c r="C317" s="8" t="s">
        <v>68</v>
      </c>
      <c r="D317" s="8" t="s">
        <v>290</v>
      </c>
      <c r="E317" s="9" t="s">
        <v>839</v>
      </c>
      <c r="F317" s="10">
        <v>4.5</v>
      </c>
      <c r="G317" s="9" t="s">
        <v>128</v>
      </c>
      <c r="H317" s="11" t="s">
        <v>24</v>
      </c>
      <c r="I317" s="10" t="s">
        <v>19</v>
      </c>
      <c r="J317" s="6">
        <f>IFERROR(SUBSTITUTE(Dataset[[#This Row],[Downloads]],"Cr+","")*100,SUBSTITUTE(H317,"L+","")*1)</f>
        <v>100</v>
      </c>
      <c r="K317" s="9" t="str">
        <f>SUBSTITUTE(Dataset[[#This Row],[Rated for]],"+","")</f>
        <v>3</v>
      </c>
      <c r="L317" s="3">
        <f>IFERROR(SUBSTITUTE(Dataset[[#This Row],[Size]],"MB","")*1,0)</f>
        <v>9.8000000000000007</v>
      </c>
      <c r="M317" s="7">
        <f>IFERROR(SUBSTITUTE(Dataset[[#This Row],[Reviews]],"L","")*1,IFERROR(SUBSTITUTE(Dataset[[#This Row],[Reviews]],"T","")*10000000,SUBSTITUTE(Dataset[[#This Row],[Reviews]],"Cr","")*100))</f>
        <v>1</v>
      </c>
    </row>
    <row r="318" spans="1:13" x14ac:dyDescent="0.25">
      <c r="A318" s="1">
        <v>317</v>
      </c>
      <c r="B318" s="2" t="s">
        <v>840</v>
      </c>
      <c r="C318" s="2" t="s">
        <v>123</v>
      </c>
      <c r="D318" s="2" t="s">
        <v>73</v>
      </c>
      <c r="E318" s="3" t="s">
        <v>141</v>
      </c>
      <c r="F318" s="4">
        <v>3.6</v>
      </c>
      <c r="G318" s="3" t="s">
        <v>841</v>
      </c>
      <c r="H318" s="12" t="s">
        <v>159</v>
      </c>
      <c r="I318" s="4" t="s">
        <v>19</v>
      </c>
      <c r="J318" s="6">
        <f>IFERROR(SUBSTITUTE(Dataset[[#This Row],[Downloads]],"Cr+","")*100,SUBSTITUTE(H318,"L+","")*1)</f>
        <v>50</v>
      </c>
      <c r="K318" s="3" t="str">
        <f>SUBSTITUTE(Dataset[[#This Row],[Rated for]],"+","")</f>
        <v>3</v>
      </c>
      <c r="L318" s="3">
        <f>IFERROR(SUBSTITUTE(Dataset[[#This Row],[Size]],"MB","")*1,0)</f>
        <v>21</v>
      </c>
      <c r="M318" s="7">
        <f>IFERROR(SUBSTITUTE(Dataset[[#This Row],[Reviews]],"L","")*1,IFERROR(SUBSTITUTE(Dataset[[#This Row],[Reviews]],"T","")*10000000,SUBSTITUTE(Dataset[[#This Row],[Reviews]],"Cr","")*100))</f>
        <v>600000000</v>
      </c>
    </row>
    <row r="319" spans="1:13" x14ac:dyDescent="0.25">
      <c r="A319">
        <v>318</v>
      </c>
      <c r="B319" s="8" t="s">
        <v>842</v>
      </c>
      <c r="C319" s="8" t="s">
        <v>843</v>
      </c>
      <c r="D319" s="8" t="s">
        <v>38</v>
      </c>
      <c r="E319" s="9" t="s">
        <v>844</v>
      </c>
      <c r="F319" s="10">
        <v>4.3</v>
      </c>
      <c r="G319" s="9" t="s">
        <v>128</v>
      </c>
      <c r="H319" s="11" t="s">
        <v>159</v>
      </c>
      <c r="I319" s="10" t="s">
        <v>19</v>
      </c>
      <c r="J319" s="6">
        <f>IFERROR(SUBSTITUTE(Dataset[[#This Row],[Downloads]],"Cr+","")*100,SUBSTITUTE(H319,"L+","")*1)</f>
        <v>50</v>
      </c>
      <c r="K319" s="9" t="str">
        <f>SUBSTITUTE(Dataset[[#This Row],[Rated for]],"+","")</f>
        <v>3</v>
      </c>
      <c r="L319" s="3">
        <f>IFERROR(SUBSTITUTE(Dataset[[#This Row],[Size]],"MB","")*1,0)</f>
        <v>6.9</v>
      </c>
      <c r="M319" s="7">
        <f>IFERROR(SUBSTITUTE(Dataset[[#This Row],[Reviews]],"L","")*1,IFERROR(SUBSTITUTE(Dataset[[#This Row],[Reviews]],"T","")*10000000,SUBSTITUTE(Dataset[[#This Row],[Reviews]],"Cr","")*100))</f>
        <v>1</v>
      </c>
    </row>
    <row r="320" spans="1:13" x14ac:dyDescent="0.25">
      <c r="A320" s="1">
        <v>319</v>
      </c>
      <c r="B320" s="2" t="s">
        <v>845</v>
      </c>
      <c r="C320" s="2" t="s">
        <v>846</v>
      </c>
      <c r="D320" s="2" t="s">
        <v>81</v>
      </c>
      <c r="E320" s="3" t="s">
        <v>141</v>
      </c>
      <c r="F320" s="4">
        <v>4.5</v>
      </c>
      <c r="G320" s="3" t="s">
        <v>128</v>
      </c>
      <c r="H320" s="12" t="s">
        <v>159</v>
      </c>
      <c r="I320" s="4" t="s">
        <v>19</v>
      </c>
      <c r="J320" s="6">
        <f>IFERROR(SUBSTITUTE(Dataset[[#This Row],[Downloads]],"Cr+","")*100,SUBSTITUTE(H320,"L+","")*1)</f>
        <v>50</v>
      </c>
      <c r="K320" s="3" t="str">
        <f>SUBSTITUTE(Dataset[[#This Row],[Rated for]],"+","")</f>
        <v>3</v>
      </c>
      <c r="L320" s="3">
        <f>IFERROR(SUBSTITUTE(Dataset[[#This Row],[Size]],"MB","")*1,0)</f>
        <v>21</v>
      </c>
      <c r="M320" s="7">
        <f>IFERROR(SUBSTITUTE(Dataset[[#This Row],[Reviews]],"L","")*1,IFERROR(SUBSTITUTE(Dataset[[#This Row],[Reviews]],"T","")*10000000,SUBSTITUTE(Dataset[[#This Row],[Reviews]],"Cr","")*100))</f>
        <v>1</v>
      </c>
    </row>
    <row r="321" spans="1:13" x14ac:dyDescent="0.25">
      <c r="A321">
        <v>320</v>
      </c>
      <c r="B321" s="8" t="s">
        <v>847</v>
      </c>
      <c r="C321" s="8" t="s">
        <v>848</v>
      </c>
      <c r="D321" s="8" t="s">
        <v>38</v>
      </c>
      <c r="E321" s="9" t="s">
        <v>85</v>
      </c>
      <c r="F321" s="10">
        <v>4.0999999999999996</v>
      </c>
      <c r="G321" s="9" t="s">
        <v>128</v>
      </c>
      <c r="H321" s="11" t="s">
        <v>159</v>
      </c>
      <c r="I321" s="10" t="s">
        <v>19</v>
      </c>
      <c r="J321" s="6">
        <f>IFERROR(SUBSTITUTE(Dataset[[#This Row],[Downloads]],"Cr+","")*100,SUBSTITUTE(H321,"L+","")*1)</f>
        <v>50</v>
      </c>
      <c r="K321" s="9" t="str">
        <f>SUBSTITUTE(Dataset[[#This Row],[Rated for]],"+","")</f>
        <v>3</v>
      </c>
      <c r="L321" s="3">
        <f>IFERROR(SUBSTITUTE(Dataset[[#This Row],[Size]],"MB","")*1,0)</f>
        <v>17</v>
      </c>
      <c r="M321" s="7">
        <f>IFERROR(SUBSTITUTE(Dataset[[#This Row],[Reviews]],"L","")*1,IFERROR(SUBSTITUTE(Dataset[[#This Row],[Reviews]],"T","")*10000000,SUBSTITUTE(Dataset[[#This Row],[Reviews]],"Cr","")*100))</f>
        <v>1</v>
      </c>
    </row>
    <row r="322" spans="1:13" x14ac:dyDescent="0.25">
      <c r="A322" s="1">
        <v>321</v>
      </c>
      <c r="B322" s="2" t="s">
        <v>849</v>
      </c>
      <c r="C322" s="2" t="s">
        <v>850</v>
      </c>
      <c r="D322" s="2" t="s">
        <v>105</v>
      </c>
      <c r="E322" s="3" t="s">
        <v>141</v>
      </c>
      <c r="F322" s="4">
        <v>3.5</v>
      </c>
      <c r="G322" s="3" t="s">
        <v>851</v>
      </c>
      <c r="H322" s="12" t="s">
        <v>182</v>
      </c>
      <c r="I322" s="4" t="s">
        <v>30</v>
      </c>
      <c r="J322" s="6">
        <f>IFERROR(SUBSTITUTE(Dataset[[#This Row],[Downloads]],"Cr+","")*100,SUBSTITUTE(H322,"L+","")*1)</f>
        <v>10</v>
      </c>
      <c r="K322" s="3" t="str">
        <f>SUBSTITUTE(Dataset[[#This Row],[Rated for]],"+","")</f>
        <v>12</v>
      </c>
      <c r="L322" s="3">
        <f>IFERROR(SUBSTITUTE(Dataset[[#This Row],[Size]],"MB","")*1,0)</f>
        <v>21</v>
      </c>
      <c r="M322" s="7">
        <f>IFERROR(SUBSTITUTE(Dataset[[#This Row],[Reviews]],"L","")*1,IFERROR(SUBSTITUTE(Dataset[[#This Row],[Reviews]],"T","")*10000000,SUBSTITUTE(Dataset[[#This Row],[Reviews]],"Cr","")*100))</f>
        <v>60000000</v>
      </c>
    </row>
    <row r="323" spans="1:13" x14ac:dyDescent="0.25">
      <c r="A323">
        <v>322</v>
      </c>
      <c r="B323" s="8" t="s">
        <v>852</v>
      </c>
      <c r="C323" s="8" t="s">
        <v>853</v>
      </c>
      <c r="D323" s="8" t="s">
        <v>73</v>
      </c>
      <c r="E323" s="9" t="s">
        <v>141</v>
      </c>
      <c r="F323" s="10">
        <v>3.9</v>
      </c>
      <c r="G323" s="9" t="s">
        <v>150</v>
      </c>
      <c r="H323" s="11" t="s">
        <v>62</v>
      </c>
      <c r="I323" s="10" t="s">
        <v>19</v>
      </c>
      <c r="J323" s="6">
        <f>IFERROR(SUBSTITUTE(Dataset[[#This Row],[Downloads]],"Cr+","")*100,SUBSTITUTE(H323,"L+","")*1)</f>
        <v>500</v>
      </c>
      <c r="K323" s="9" t="str">
        <f>SUBSTITUTE(Dataset[[#This Row],[Rated for]],"+","")</f>
        <v>3</v>
      </c>
      <c r="L323" s="3">
        <f>IFERROR(SUBSTITUTE(Dataset[[#This Row],[Size]],"MB","")*1,0)</f>
        <v>21</v>
      </c>
      <c r="M323" s="7">
        <f>IFERROR(SUBSTITUTE(Dataset[[#This Row],[Reviews]],"L","")*1,IFERROR(SUBSTITUTE(Dataset[[#This Row],[Reviews]],"T","")*10000000,SUBSTITUTE(Dataset[[#This Row],[Reviews]],"Cr","")*100))</f>
        <v>16</v>
      </c>
    </row>
    <row r="324" spans="1:13" x14ac:dyDescent="0.25">
      <c r="A324" s="1">
        <v>323</v>
      </c>
      <c r="B324" s="2" t="s">
        <v>854</v>
      </c>
      <c r="C324" s="2" t="s">
        <v>855</v>
      </c>
      <c r="D324" s="2" t="s">
        <v>33</v>
      </c>
      <c r="E324" s="3" t="s">
        <v>74</v>
      </c>
      <c r="F324" s="4">
        <v>4.4000000000000004</v>
      </c>
      <c r="G324" s="3" t="s">
        <v>185</v>
      </c>
      <c r="H324" s="12" t="s">
        <v>18</v>
      </c>
      <c r="I324" s="4" t="s">
        <v>19</v>
      </c>
      <c r="J324" s="6">
        <f>IFERROR(SUBSTITUTE(Dataset[[#This Row],[Downloads]],"Cr+","")*100,SUBSTITUTE(H324,"L+","")*1)</f>
        <v>1000</v>
      </c>
      <c r="K324" s="3" t="str">
        <f>SUBSTITUTE(Dataset[[#This Row],[Rated for]],"+","")</f>
        <v>3</v>
      </c>
      <c r="L324" s="3">
        <f>IFERROR(SUBSTITUTE(Dataset[[#This Row],[Size]],"MB","")*1,0)</f>
        <v>35</v>
      </c>
      <c r="M324" s="7">
        <f>IFERROR(SUBSTITUTE(Dataset[[#This Row],[Reviews]],"L","")*1,IFERROR(SUBSTITUTE(Dataset[[#This Row],[Reviews]],"T","")*10000000,SUBSTITUTE(Dataset[[#This Row],[Reviews]],"Cr","")*100))</f>
        <v>11</v>
      </c>
    </row>
    <row r="325" spans="1:13" x14ac:dyDescent="0.25">
      <c r="A325">
        <v>324</v>
      </c>
      <c r="B325" s="8" t="s">
        <v>856</v>
      </c>
      <c r="C325" s="8" t="s">
        <v>337</v>
      </c>
      <c r="D325" s="8" t="s">
        <v>81</v>
      </c>
      <c r="E325" s="9" t="s">
        <v>410</v>
      </c>
      <c r="F325" s="10">
        <v>4.5</v>
      </c>
      <c r="G325" s="9" t="s">
        <v>311</v>
      </c>
      <c r="H325" s="11" t="s">
        <v>51</v>
      </c>
      <c r="I325" s="10" t="s">
        <v>19</v>
      </c>
      <c r="J325" s="6">
        <f>IFERROR(SUBSTITUTE(Dataset[[#This Row],[Downloads]],"Cr+","")*100,SUBSTITUTE(H325,"L+","")*1)</f>
        <v>5000</v>
      </c>
      <c r="K325" s="9" t="str">
        <f>SUBSTITUTE(Dataset[[#This Row],[Rated for]],"+","")</f>
        <v>3</v>
      </c>
      <c r="L325" s="3">
        <f>IFERROR(SUBSTITUTE(Dataset[[#This Row],[Size]],"MB","")*1,0)</f>
        <v>99</v>
      </c>
      <c r="M325" s="7">
        <f>IFERROR(SUBSTITUTE(Dataset[[#This Row],[Reviews]],"L","")*1,IFERROR(SUBSTITUTE(Dataset[[#This Row],[Reviews]],"T","")*10000000,SUBSTITUTE(Dataset[[#This Row],[Reviews]],"Cr","")*100))</f>
        <v>9</v>
      </c>
    </row>
    <row r="326" spans="1:13" x14ac:dyDescent="0.25">
      <c r="A326" s="1">
        <v>325</v>
      </c>
      <c r="B326" s="2" t="s">
        <v>857</v>
      </c>
      <c r="C326" s="2" t="s">
        <v>379</v>
      </c>
      <c r="D326" s="2" t="s">
        <v>290</v>
      </c>
      <c r="E326" s="3" t="s">
        <v>858</v>
      </c>
      <c r="F326" s="4">
        <v>4.3</v>
      </c>
      <c r="G326" s="3" t="s">
        <v>592</v>
      </c>
      <c r="H326" s="12" t="s">
        <v>159</v>
      </c>
      <c r="I326" s="4" t="s">
        <v>19</v>
      </c>
      <c r="J326" s="6">
        <f>IFERROR(SUBSTITUTE(Dataset[[#This Row],[Downloads]],"Cr+","")*100,SUBSTITUTE(H326,"L+","")*1)</f>
        <v>50</v>
      </c>
      <c r="K326" s="3" t="str">
        <f>SUBSTITUTE(Dataset[[#This Row],[Rated for]],"+","")</f>
        <v>3</v>
      </c>
      <c r="L326" s="3">
        <f>IFERROR(SUBSTITUTE(Dataset[[#This Row],[Size]],"MB","")*1,0)</f>
        <v>77</v>
      </c>
      <c r="M326" s="7">
        <f>IFERROR(SUBSTITUTE(Dataset[[#This Row],[Reviews]],"L","")*1,IFERROR(SUBSTITUTE(Dataset[[#This Row],[Reviews]],"T","")*10000000,SUBSTITUTE(Dataset[[#This Row],[Reviews]],"Cr","")*100))</f>
        <v>180000000</v>
      </c>
    </row>
    <row r="327" spans="1:13" x14ac:dyDescent="0.25">
      <c r="A327">
        <v>326</v>
      </c>
      <c r="B327" s="8" t="s">
        <v>859</v>
      </c>
      <c r="C327" s="8" t="s">
        <v>860</v>
      </c>
      <c r="D327" s="8" t="s">
        <v>73</v>
      </c>
      <c r="E327" s="9" t="s">
        <v>861</v>
      </c>
      <c r="F327" s="10">
        <v>4.3</v>
      </c>
      <c r="G327" s="9" t="s">
        <v>128</v>
      </c>
      <c r="H327" s="11" t="s">
        <v>24</v>
      </c>
      <c r="I327" s="10" t="s">
        <v>19</v>
      </c>
      <c r="J327" s="6">
        <f>IFERROR(SUBSTITUTE(Dataset[[#This Row],[Downloads]],"Cr+","")*100,SUBSTITUTE(H327,"L+","")*1)</f>
        <v>100</v>
      </c>
      <c r="K327" s="9" t="str">
        <f>SUBSTITUTE(Dataset[[#This Row],[Rated for]],"+","")</f>
        <v>3</v>
      </c>
      <c r="L327" s="3">
        <f>IFERROR(SUBSTITUTE(Dataset[[#This Row],[Size]],"MB","")*1,0)</f>
        <v>9.9</v>
      </c>
      <c r="M327" s="7">
        <f>IFERROR(SUBSTITUTE(Dataset[[#This Row],[Reviews]],"L","")*1,IFERROR(SUBSTITUTE(Dataset[[#This Row],[Reviews]],"T","")*10000000,SUBSTITUTE(Dataset[[#This Row],[Reviews]],"Cr","")*100))</f>
        <v>1</v>
      </c>
    </row>
    <row r="328" spans="1:13" x14ac:dyDescent="0.25">
      <c r="A328" s="1">
        <v>327</v>
      </c>
      <c r="B328" s="2" t="s">
        <v>862</v>
      </c>
      <c r="C328" s="2" t="s">
        <v>863</v>
      </c>
      <c r="D328" s="2" t="s">
        <v>73</v>
      </c>
      <c r="E328" s="3" t="s">
        <v>864</v>
      </c>
      <c r="F328" s="4">
        <v>4.7</v>
      </c>
      <c r="G328" s="3" t="s">
        <v>865</v>
      </c>
      <c r="H328" s="12" t="s">
        <v>182</v>
      </c>
      <c r="I328" s="4" t="s">
        <v>19</v>
      </c>
      <c r="J328" s="6">
        <f>IFERROR(SUBSTITUTE(Dataset[[#This Row],[Downloads]],"Cr+","")*100,SUBSTITUTE(H328,"L+","")*1)</f>
        <v>10</v>
      </c>
      <c r="K328" s="3" t="str">
        <f>SUBSTITUTE(Dataset[[#This Row],[Rated for]],"+","")</f>
        <v>3</v>
      </c>
      <c r="L328" s="3">
        <f>IFERROR(SUBSTITUTE(Dataset[[#This Row],[Size]],"MB","")*1,0)</f>
        <v>4</v>
      </c>
      <c r="M328" s="7">
        <f>IFERROR(SUBSTITUTE(Dataset[[#This Row],[Reviews]],"L","")*1,IFERROR(SUBSTITUTE(Dataset[[#This Row],[Reviews]],"T","")*10000000,SUBSTITUTE(Dataset[[#This Row],[Reviews]],"Cr","")*100))</f>
        <v>400000000</v>
      </c>
    </row>
    <row r="329" spans="1:13" x14ac:dyDescent="0.25">
      <c r="A329">
        <v>328</v>
      </c>
      <c r="B329" s="8" t="s">
        <v>866</v>
      </c>
      <c r="C329" s="8" t="s">
        <v>867</v>
      </c>
      <c r="D329" s="8" t="s">
        <v>33</v>
      </c>
      <c r="E329" s="9" t="s">
        <v>127</v>
      </c>
      <c r="F329" s="10">
        <v>4.4000000000000004</v>
      </c>
      <c r="G329" s="9" t="s">
        <v>202</v>
      </c>
      <c r="H329" s="11" t="s">
        <v>159</v>
      </c>
      <c r="I329" s="10" t="s">
        <v>19</v>
      </c>
      <c r="J329" s="6">
        <f>IFERROR(SUBSTITUTE(Dataset[[#This Row],[Downloads]],"Cr+","")*100,SUBSTITUTE(H329,"L+","")*1)</f>
        <v>50</v>
      </c>
      <c r="K329" s="9" t="str">
        <f>SUBSTITUTE(Dataset[[#This Row],[Rated for]],"+","")</f>
        <v>3</v>
      </c>
      <c r="L329" s="3">
        <f>IFERROR(SUBSTITUTE(Dataset[[#This Row],[Size]],"MB","")*1,0)</f>
        <v>37</v>
      </c>
      <c r="M329" s="7">
        <f>IFERROR(SUBSTITUTE(Dataset[[#This Row],[Reviews]],"L","")*1,IFERROR(SUBSTITUTE(Dataset[[#This Row],[Reviews]],"T","")*10000000,SUBSTITUTE(Dataset[[#This Row],[Reviews]],"Cr","")*100))</f>
        <v>230000000</v>
      </c>
    </row>
    <row r="330" spans="1:13" x14ac:dyDescent="0.25">
      <c r="A330" s="1">
        <v>329</v>
      </c>
      <c r="B330" s="2" t="s">
        <v>868</v>
      </c>
      <c r="C330" s="2" t="s">
        <v>430</v>
      </c>
      <c r="D330" s="2" t="s">
        <v>325</v>
      </c>
      <c r="E330" s="3" t="s">
        <v>144</v>
      </c>
      <c r="F330" s="4">
        <v>4</v>
      </c>
      <c r="G330" s="3" t="s">
        <v>521</v>
      </c>
      <c r="H330" s="12" t="s">
        <v>24</v>
      </c>
      <c r="I330" s="4" t="s">
        <v>19</v>
      </c>
      <c r="J330" s="6">
        <f>IFERROR(SUBSTITUTE(Dataset[[#This Row],[Downloads]],"Cr+","")*100,SUBSTITUTE(H330,"L+","")*1)</f>
        <v>100</v>
      </c>
      <c r="K330" s="3" t="str">
        <f>SUBSTITUTE(Dataset[[#This Row],[Rated for]],"+","")</f>
        <v>3</v>
      </c>
      <c r="L330" s="3">
        <f>IFERROR(SUBSTITUTE(Dataset[[#This Row],[Size]],"MB","")*1,0)</f>
        <v>11</v>
      </c>
      <c r="M330" s="7">
        <f>IFERROR(SUBSTITUTE(Dataset[[#This Row],[Reviews]],"L","")*1,IFERROR(SUBSTITUTE(Dataset[[#This Row],[Reviews]],"T","")*10000000,SUBSTITUTE(Dataset[[#This Row],[Reviews]],"Cr","")*100))</f>
        <v>310000000</v>
      </c>
    </row>
    <row r="331" spans="1:13" x14ac:dyDescent="0.25">
      <c r="A331">
        <v>330</v>
      </c>
      <c r="B331" s="8" t="s">
        <v>869</v>
      </c>
      <c r="C331" s="8" t="s">
        <v>870</v>
      </c>
      <c r="D331" s="8" t="s">
        <v>105</v>
      </c>
      <c r="E331" s="9" t="s">
        <v>39</v>
      </c>
      <c r="F331" s="10">
        <v>3.8</v>
      </c>
      <c r="G331" s="9" t="s">
        <v>194</v>
      </c>
      <c r="H331" s="11" t="s">
        <v>62</v>
      </c>
      <c r="I331" s="10" t="s">
        <v>30</v>
      </c>
      <c r="J331" s="6">
        <f>IFERROR(SUBSTITUTE(Dataset[[#This Row],[Downloads]],"Cr+","")*100,SUBSTITUTE(H331,"L+","")*1)</f>
        <v>500</v>
      </c>
      <c r="K331" s="9" t="str">
        <f>SUBSTITUTE(Dataset[[#This Row],[Rated for]],"+","")</f>
        <v>12</v>
      </c>
      <c r="L331" s="3">
        <f>IFERROR(SUBSTITUTE(Dataset[[#This Row],[Size]],"MB","")*1,0)</f>
        <v>12</v>
      </c>
      <c r="M331" s="7">
        <f>IFERROR(SUBSTITUTE(Dataset[[#This Row],[Reviews]],"L","")*1,IFERROR(SUBSTITUTE(Dataset[[#This Row],[Reviews]],"T","")*10000000,SUBSTITUTE(Dataset[[#This Row],[Reviews]],"Cr","")*100))</f>
        <v>8</v>
      </c>
    </row>
    <row r="332" spans="1:13" x14ac:dyDescent="0.25">
      <c r="A332" s="1">
        <v>331</v>
      </c>
      <c r="B332" s="2" t="s">
        <v>871</v>
      </c>
      <c r="C332" s="2" t="s">
        <v>872</v>
      </c>
      <c r="D332" s="2" t="s">
        <v>26</v>
      </c>
      <c r="E332" s="3" t="s">
        <v>806</v>
      </c>
      <c r="F332" s="4">
        <v>4.3</v>
      </c>
      <c r="G332" s="3" t="s">
        <v>61</v>
      </c>
      <c r="H332" s="12" t="s">
        <v>62</v>
      </c>
      <c r="I332" s="4" t="s">
        <v>30</v>
      </c>
      <c r="J332" s="6">
        <f>IFERROR(SUBSTITUTE(Dataset[[#This Row],[Downloads]],"Cr+","")*100,SUBSTITUTE(H332,"L+","")*1)</f>
        <v>500</v>
      </c>
      <c r="K332" s="3" t="str">
        <f>SUBSTITUTE(Dataset[[#This Row],[Rated for]],"+","")</f>
        <v>12</v>
      </c>
      <c r="L332" s="3">
        <f>IFERROR(SUBSTITUTE(Dataset[[#This Row],[Size]],"MB","")*1,0)</f>
        <v>49</v>
      </c>
      <c r="M332" s="7">
        <f>IFERROR(SUBSTITUTE(Dataset[[#This Row],[Reviews]],"L","")*1,IFERROR(SUBSTITUTE(Dataset[[#This Row],[Reviews]],"T","")*10000000,SUBSTITUTE(Dataset[[#This Row],[Reviews]],"Cr","")*100))</f>
        <v>4</v>
      </c>
    </row>
    <row r="333" spans="1:13" x14ac:dyDescent="0.25">
      <c r="A333">
        <v>332</v>
      </c>
      <c r="B333" s="8" t="s">
        <v>873</v>
      </c>
      <c r="C333" s="8" t="s">
        <v>68</v>
      </c>
      <c r="D333" s="8" t="s">
        <v>33</v>
      </c>
      <c r="E333" s="9" t="s">
        <v>127</v>
      </c>
      <c r="F333" s="10">
        <v>4.0999999999999996</v>
      </c>
      <c r="G333" s="9" t="s">
        <v>28</v>
      </c>
      <c r="H333" s="11" t="s">
        <v>874</v>
      </c>
      <c r="I333" s="10" t="s">
        <v>30</v>
      </c>
      <c r="J333" s="6" t="e">
        <f>IFERROR(SUBSTITUTE(Dataset[[#This Row],[Downloads]],"Cr+","")*100,SUBSTITUTE(H333,"L+","")*1)</f>
        <v>#VALUE!</v>
      </c>
      <c r="K333" s="9" t="str">
        <f>SUBSTITUTE(Dataset[[#This Row],[Rated for]],"+","")</f>
        <v>12</v>
      </c>
      <c r="L333" s="3">
        <f>IFERROR(SUBSTITUTE(Dataset[[#This Row],[Size]],"MB","")*1,0)</f>
        <v>37</v>
      </c>
      <c r="M333" s="7">
        <f>IFERROR(SUBSTITUTE(Dataset[[#This Row],[Reviews]],"L","")*1,IFERROR(SUBSTITUTE(Dataset[[#This Row],[Reviews]],"T","")*10000000,SUBSTITUTE(Dataset[[#This Row],[Reviews]],"Cr","")*100))</f>
        <v>1300</v>
      </c>
    </row>
    <row r="334" spans="1:13" x14ac:dyDescent="0.25">
      <c r="A334" s="1">
        <v>333</v>
      </c>
      <c r="B334" s="2" t="s">
        <v>875</v>
      </c>
      <c r="C334" s="2" t="s">
        <v>876</v>
      </c>
      <c r="D334" s="2" t="s">
        <v>38</v>
      </c>
      <c r="E334" s="3" t="s">
        <v>877</v>
      </c>
      <c r="F334" s="4">
        <v>4.5999999999999996</v>
      </c>
      <c r="G334" s="3" t="s">
        <v>194</v>
      </c>
      <c r="H334" s="12" t="s">
        <v>62</v>
      </c>
      <c r="I334" s="4" t="s">
        <v>19</v>
      </c>
      <c r="J334" s="6">
        <f>IFERROR(SUBSTITUTE(Dataset[[#This Row],[Downloads]],"Cr+","")*100,SUBSTITUTE(H334,"L+","")*1)</f>
        <v>500</v>
      </c>
      <c r="K334" s="3" t="str">
        <f>SUBSTITUTE(Dataset[[#This Row],[Rated for]],"+","")</f>
        <v>3</v>
      </c>
      <c r="L334" s="3">
        <f>IFERROR(SUBSTITUTE(Dataset[[#This Row],[Size]],"MB","")*1,0)</f>
        <v>4.9000000000000004</v>
      </c>
      <c r="M334" s="7">
        <f>IFERROR(SUBSTITUTE(Dataset[[#This Row],[Reviews]],"L","")*1,IFERROR(SUBSTITUTE(Dataset[[#This Row],[Reviews]],"T","")*10000000,SUBSTITUTE(Dataset[[#This Row],[Reviews]],"Cr","")*100))</f>
        <v>8</v>
      </c>
    </row>
    <row r="335" spans="1:13" x14ac:dyDescent="0.25">
      <c r="A335">
        <v>334</v>
      </c>
      <c r="B335" s="8" t="s">
        <v>878</v>
      </c>
      <c r="C335" s="8" t="s">
        <v>879</v>
      </c>
      <c r="D335" s="8" t="s">
        <v>33</v>
      </c>
      <c r="E335" s="9" t="s">
        <v>97</v>
      </c>
      <c r="F335" s="10">
        <v>4.4000000000000004</v>
      </c>
      <c r="G335" s="9" t="s">
        <v>880</v>
      </c>
      <c r="H335" s="11" t="s">
        <v>18</v>
      </c>
      <c r="I335" s="10" t="s">
        <v>19</v>
      </c>
      <c r="J335" s="6">
        <f>IFERROR(SUBSTITUTE(Dataset[[#This Row],[Downloads]],"Cr+","")*100,SUBSTITUTE(H335,"L+","")*1)</f>
        <v>1000</v>
      </c>
      <c r="K335" s="9" t="str">
        <f>SUBSTITUTE(Dataset[[#This Row],[Rated for]],"+","")</f>
        <v>3</v>
      </c>
      <c r="L335" s="3">
        <f>IFERROR(SUBSTITUTE(Dataset[[#This Row],[Size]],"MB","")*1,0)</f>
        <v>14</v>
      </c>
      <c r="M335" s="7">
        <f>IFERROR(SUBSTITUTE(Dataset[[#This Row],[Reviews]],"L","")*1,IFERROR(SUBSTITUTE(Dataset[[#This Row],[Reviews]],"T","")*10000000,SUBSTITUTE(Dataset[[#This Row],[Reviews]],"Cr","")*100))</f>
        <v>48</v>
      </c>
    </row>
    <row r="336" spans="1:13" x14ac:dyDescent="0.25">
      <c r="A336" s="1">
        <v>335</v>
      </c>
      <c r="B336" s="2" t="s">
        <v>881</v>
      </c>
      <c r="C336" s="2" t="s">
        <v>589</v>
      </c>
      <c r="D336" s="2" t="s">
        <v>15</v>
      </c>
      <c r="E336" s="3" t="s">
        <v>85</v>
      </c>
      <c r="F336" s="4">
        <v>4.5999999999999996</v>
      </c>
      <c r="G336" s="3" t="s">
        <v>121</v>
      </c>
      <c r="H336" s="12" t="s">
        <v>24</v>
      </c>
      <c r="I336" s="4" t="s">
        <v>19</v>
      </c>
      <c r="J336" s="6">
        <f>IFERROR(SUBSTITUTE(Dataset[[#This Row],[Downloads]],"Cr+","")*100,SUBSTITUTE(H336,"L+","")*1)</f>
        <v>100</v>
      </c>
      <c r="K336" s="3" t="str">
        <f>SUBSTITUTE(Dataset[[#This Row],[Rated for]],"+","")</f>
        <v>3</v>
      </c>
      <c r="L336" s="3">
        <f>IFERROR(SUBSTITUTE(Dataset[[#This Row],[Size]],"MB","")*1,0)</f>
        <v>17</v>
      </c>
      <c r="M336" s="7">
        <f>IFERROR(SUBSTITUTE(Dataset[[#This Row],[Reviews]],"L","")*1,IFERROR(SUBSTITUTE(Dataset[[#This Row],[Reviews]],"T","")*10000000,SUBSTITUTE(Dataset[[#This Row],[Reviews]],"Cr","")*100))</f>
        <v>7</v>
      </c>
    </row>
    <row r="337" spans="1:13" x14ac:dyDescent="0.25">
      <c r="A337">
        <v>336</v>
      </c>
      <c r="B337" s="8" t="s">
        <v>882</v>
      </c>
      <c r="C337" s="8" t="s">
        <v>337</v>
      </c>
      <c r="D337" s="8" t="s">
        <v>81</v>
      </c>
      <c r="E337" s="9" t="s">
        <v>883</v>
      </c>
      <c r="F337" s="10">
        <v>4.2</v>
      </c>
      <c r="G337" s="9" t="s">
        <v>884</v>
      </c>
      <c r="H337" s="11" t="s">
        <v>29</v>
      </c>
      <c r="I337" s="10" t="s">
        <v>19</v>
      </c>
      <c r="J337" s="6">
        <f>IFERROR(SUBSTITUTE(Dataset[[#This Row],[Downloads]],"Cr+","")*100,SUBSTITUTE(H337,"L+","")*1)</f>
        <v>10000</v>
      </c>
      <c r="K337" s="9" t="str">
        <f>SUBSTITUTE(Dataset[[#This Row],[Rated for]],"+","")</f>
        <v>3</v>
      </c>
      <c r="L337" s="3">
        <f>IFERROR(SUBSTITUTE(Dataset[[#This Row],[Size]],"MB","")*1,0)</f>
        <v>72</v>
      </c>
      <c r="M337" s="7">
        <f>IFERROR(SUBSTITUTE(Dataset[[#This Row],[Reviews]],"L","")*1,IFERROR(SUBSTITUTE(Dataset[[#This Row],[Reviews]],"T","")*10000000,SUBSTITUTE(Dataset[[#This Row],[Reviews]],"Cr","")*100))</f>
        <v>65</v>
      </c>
    </row>
    <row r="338" spans="1:13" x14ac:dyDescent="0.25">
      <c r="A338" s="1">
        <v>337</v>
      </c>
      <c r="B338" s="2" t="s">
        <v>885</v>
      </c>
      <c r="C338" s="2" t="s">
        <v>886</v>
      </c>
      <c r="D338" s="2" t="s">
        <v>81</v>
      </c>
      <c r="E338" s="3" t="s">
        <v>208</v>
      </c>
      <c r="F338" s="4">
        <v>4.3</v>
      </c>
      <c r="G338" s="3" t="s">
        <v>320</v>
      </c>
      <c r="H338" s="12" t="s">
        <v>564</v>
      </c>
      <c r="I338" s="4" t="s">
        <v>19</v>
      </c>
      <c r="J338" s="6">
        <f>IFERROR(SUBSTITUTE(Dataset[[#This Row],[Downloads]],"Cr+","")*100,SUBSTITUTE(H338,"L+","")*1)</f>
        <v>5</v>
      </c>
      <c r="K338" s="3" t="str">
        <f>SUBSTITUTE(Dataset[[#This Row],[Rated for]],"+","")</f>
        <v>3</v>
      </c>
      <c r="L338" s="3">
        <f>IFERROR(SUBSTITUTE(Dataset[[#This Row],[Size]],"MB","")*1,0)</f>
        <v>34</v>
      </c>
      <c r="M338" s="7">
        <f>IFERROR(SUBSTITUTE(Dataset[[#This Row],[Reviews]],"L","")*1,IFERROR(SUBSTITUTE(Dataset[[#This Row],[Reviews]],"T","")*10000000,SUBSTITUTE(Dataset[[#This Row],[Reviews]],"Cr","")*100))</f>
        <v>10000000</v>
      </c>
    </row>
    <row r="339" spans="1:13" x14ac:dyDescent="0.25">
      <c r="A339">
        <v>338</v>
      </c>
      <c r="B339" s="8" t="s">
        <v>887</v>
      </c>
      <c r="C339" s="8" t="s">
        <v>888</v>
      </c>
      <c r="D339" s="8" t="s">
        <v>33</v>
      </c>
      <c r="E339" s="9" t="s">
        <v>889</v>
      </c>
      <c r="F339" s="10">
        <v>4.2</v>
      </c>
      <c r="G339" s="9" t="s">
        <v>138</v>
      </c>
      <c r="H339" s="11" t="s">
        <v>62</v>
      </c>
      <c r="I339" s="10" t="s">
        <v>19</v>
      </c>
      <c r="J339" s="6">
        <f>IFERROR(SUBSTITUTE(Dataset[[#This Row],[Downloads]],"Cr+","")*100,SUBSTITUTE(H339,"L+","")*1)</f>
        <v>500</v>
      </c>
      <c r="K339" s="9" t="str">
        <f>SUBSTITUTE(Dataset[[#This Row],[Rated for]],"+","")</f>
        <v>3</v>
      </c>
      <c r="L339" s="3">
        <f>IFERROR(SUBSTITUTE(Dataset[[#This Row],[Size]],"MB","")*1,0)</f>
        <v>60</v>
      </c>
      <c r="M339" s="7">
        <f>IFERROR(SUBSTITUTE(Dataset[[#This Row],[Reviews]],"L","")*1,IFERROR(SUBSTITUTE(Dataset[[#This Row],[Reviews]],"T","")*10000000,SUBSTITUTE(Dataset[[#This Row],[Reviews]],"Cr","")*100))</f>
        <v>6</v>
      </c>
    </row>
    <row r="340" spans="1:13" x14ac:dyDescent="0.25">
      <c r="A340" s="1">
        <v>339</v>
      </c>
      <c r="B340" s="2" t="s">
        <v>890</v>
      </c>
      <c r="C340" s="2" t="s">
        <v>68</v>
      </c>
      <c r="D340" s="2" t="s">
        <v>100</v>
      </c>
      <c r="E340" s="3" t="s">
        <v>284</v>
      </c>
      <c r="F340" s="4">
        <v>4.0999999999999996</v>
      </c>
      <c r="G340" s="3" t="s">
        <v>50</v>
      </c>
      <c r="H340" s="12" t="s">
        <v>29</v>
      </c>
      <c r="I340" s="4" t="s">
        <v>30</v>
      </c>
      <c r="J340" s="6">
        <f>IFERROR(SUBSTITUTE(Dataset[[#This Row],[Downloads]],"Cr+","")*100,SUBSTITUTE(H340,"L+","")*1)</f>
        <v>10000</v>
      </c>
      <c r="K340" s="3" t="str">
        <f>SUBSTITUTE(Dataset[[#This Row],[Rated for]],"+","")</f>
        <v>12</v>
      </c>
      <c r="L340" s="3">
        <f>IFERROR(SUBSTITUTE(Dataset[[#This Row],[Size]],"MB","")*1,0)</f>
        <v>19</v>
      </c>
      <c r="M340" s="7">
        <f>IFERROR(SUBSTITUTE(Dataset[[#This Row],[Reviews]],"L","")*1,IFERROR(SUBSTITUTE(Dataset[[#This Row],[Reviews]],"T","")*10000000,SUBSTITUTE(Dataset[[#This Row],[Reviews]],"Cr","")*100))</f>
        <v>34</v>
      </c>
    </row>
    <row r="341" spans="1:13" x14ac:dyDescent="0.25">
      <c r="A341">
        <v>340</v>
      </c>
      <c r="B341" s="8" t="s">
        <v>891</v>
      </c>
      <c r="C341" s="8" t="s">
        <v>892</v>
      </c>
      <c r="D341" s="8" t="s">
        <v>43</v>
      </c>
      <c r="E341" s="9" t="s">
        <v>391</v>
      </c>
      <c r="F341" s="10">
        <v>4.0999999999999996</v>
      </c>
      <c r="G341" s="9" t="s">
        <v>66</v>
      </c>
      <c r="H341" s="11" t="s">
        <v>24</v>
      </c>
      <c r="I341" s="10" t="s">
        <v>19</v>
      </c>
      <c r="J341" s="6">
        <f>IFERROR(SUBSTITUTE(Dataset[[#This Row],[Downloads]],"Cr+","")*100,SUBSTITUTE(H341,"L+","")*1)</f>
        <v>100</v>
      </c>
      <c r="K341" s="9" t="str">
        <f>SUBSTITUTE(Dataset[[#This Row],[Rated for]],"+","")</f>
        <v>3</v>
      </c>
      <c r="L341" s="3">
        <f>IFERROR(SUBSTITUTE(Dataset[[#This Row],[Size]],"MB","")*1,0)</f>
        <v>33</v>
      </c>
      <c r="M341" s="7">
        <f>IFERROR(SUBSTITUTE(Dataset[[#This Row],[Reviews]],"L","")*1,IFERROR(SUBSTITUTE(Dataset[[#This Row],[Reviews]],"T","")*10000000,SUBSTITUTE(Dataset[[#This Row],[Reviews]],"Cr","")*100))</f>
        <v>2</v>
      </c>
    </row>
    <row r="342" spans="1:13" x14ac:dyDescent="0.25">
      <c r="A342" s="1">
        <v>341</v>
      </c>
      <c r="B342" s="2" t="s">
        <v>893</v>
      </c>
      <c r="C342" s="2" t="s">
        <v>894</v>
      </c>
      <c r="D342" s="2" t="s">
        <v>73</v>
      </c>
      <c r="E342" s="3" t="s">
        <v>895</v>
      </c>
      <c r="F342" s="4">
        <v>3.5</v>
      </c>
      <c r="G342" s="3" t="s">
        <v>320</v>
      </c>
      <c r="H342" s="12" t="s">
        <v>564</v>
      </c>
      <c r="I342" s="4" t="s">
        <v>19</v>
      </c>
      <c r="J342" s="6">
        <f>IFERROR(SUBSTITUTE(Dataset[[#This Row],[Downloads]],"Cr+","")*100,SUBSTITUTE(H342,"L+","")*1)</f>
        <v>5</v>
      </c>
      <c r="K342" s="3" t="str">
        <f>SUBSTITUTE(Dataset[[#This Row],[Rated for]],"+","")</f>
        <v>3</v>
      </c>
      <c r="L342" s="3">
        <f>IFERROR(SUBSTITUTE(Dataset[[#This Row],[Size]],"MB","")*1,0)</f>
        <v>3.8</v>
      </c>
      <c r="M342" s="7">
        <f>IFERROR(SUBSTITUTE(Dataset[[#This Row],[Reviews]],"L","")*1,IFERROR(SUBSTITUTE(Dataset[[#This Row],[Reviews]],"T","")*10000000,SUBSTITUTE(Dataset[[#This Row],[Reviews]],"Cr","")*100))</f>
        <v>10000000</v>
      </c>
    </row>
    <row r="343" spans="1:13" x14ac:dyDescent="0.25">
      <c r="A343">
        <v>342</v>
      </c>
      <c r="B343" s="8" t="s">
        <v>896</v>
      </c>
      <c r="C343" s="8" t="s">
        <v>897</v>
      </c>
      <c r="D343" s="8" t="s">
        <v>73</v>
      </c>
      <c r="E343" s="9" t="s">
        <v>898</v>
      </c>
      <c r="F343" s="10">
        <v>4.4000000000000004</v>
      </c>
      <c r="G343" s="9" t="s">
        <v>163</v>
      </c>
      <c r="H343" s="11" t="s">
        <v>24</v>
      </c>
      <c r="I343" s="10" t="s">
        <v>19</v>
      </c>
      <c r="J343" s="6">
        <f>IFERROR(SUBSTITUTE(Dataset[[#This Row],[Downloads]],"Cr+","")*100,SUBSTITUTE(H343,"L+","")*1)</f>
        <v>100</v>
      </c>
      <c r="K343" s="9" t="str">
        <f>SUBSTITUTE(Dataset[[#This Row],[Rated for]],"+","")</f>
        <v>3</v>
      </c>
      <c r="L343" s="3">
        <f>IFERROR(SUBSTITUTE(Dataset[[#This Row],[Size]],"MB","")*1,0)</f>
        <v>131</v>
      </c>
      <c r="M343" s="7">
        <f>IFERROR(SUBSTITUTE(Dataset[[#This Row],[Reviews]],"L","")*1,IFERROR(SUBSTITUTE(Dataset[[#This Row],[Reviews]],"T","")*10000000,SUBSTITUTE(Dataset[[#This Row],[Reviews]],"Cr","")*100))</f>
        <v>30</v>
      </c>
    </row>
    <row r="344" spans="1:13" x14ac:dyDescent="0.25">
      <c r="A344" s="1">
        <v>343</v>
      </c>
      <c r="B344" s="2" t="s">
        <v>899</v>
      </c>
      <c r="C344" s="2" t="s">
        <v>258</v>
      </c>
      <c r="D344" s="2" t="s">
        <v>38</v>
      </c>
      <c r="E344" s="3" t="s">
        <v>144</v>
      </c>
      <c r="F344" s="4">
        <v>3.1</v>
      </c>
      <c r="G344" s="3">
        <v>547</v>
      </c>
      <c r="H344" s="12" t="s">
        <v>450</v>
      </c>
      <c r="I344" s="4" t="s">
        <v>19</v>
      </c>
      <c r="J344" s="6">
        <f>IFERROR(SUBSTITUTE(Dataset[[#This Row],[Downloads]],"Cr+","")*100,SUBSTITUTE(H344,"L+","")*1)</f>
        <v>1</v>
      </c>
      <c r="K344" s="3" t="str">
        <f>SUBSTITUTE(Dataset[[#This Row],[Rated for]],"+","")</f>
        <v>3</v>
      </c>
      <c r="L344" s="3">
        <f>IFERROR(SUBSTITUTE(Dataset[[#This Row],[Size]],"MB","")*1,0)</f>
        <v>11</v>
      </c>
      <c r="M344" s="7">
        <f>IFERROR(SUBSTITUTE(Dataset[[#This Row],[Reviews]],"L","")*1,IFERROR(SUBSTITUTE(Dataset[[#This Row],[Reviews]],"T","")*10000000,SUBSTITUTE(Dataset[[#This Row],[Reviews]],"Cr","")*100))</f>
        <v>547</v>
      </c>
    </row>
    <row r="345" spans="1:13" x14ac:dyDescent="0.25">
      <c r="A345">
        <v>344</v>
      </c>
      <c r="B345" s="8" t="s">
        <v>900</v>
      </c>
      <c r="C345" s="8" t="s">
        <v>901</v>
      </c>
      <c r="D345" s="8" t="s">
        <v>38</v>
      </c>
      <c r="E345" s="9" t="s">
        <v>97</v>
      </c>
      <c r="F345" s="10">
        <v>4.4000000000000004</v>
      </c>
      <c r="G345" s="9" t="s">
        <v>194</v>
      </c>
      <c r="H345" s="11" t="s">
        <v>18</v>
      </c>
      <c r="I345" s="10" t="s">
        <v>30</v>
      </c>
      <c r="J345" s="6">
        <f>IFERROR(SUBSTITUTE(Dataset[[#This Row],[Downloads]],"Cr+","")*100,SUBSTITUTE(H345,"L+","")*1)</f>
        <v>1000</v>
      </c>
      <c r="K345" s="9" t="str">
        <f>SUBSTITUTE(Dataset[[#This Row],[Rated for]],"+","")</f>
        <v>12</v>
      </c>
      <c r="L345" s="3">
        <f>IFERROR(SUBSTITUTE(Dataset[[#This Row],[Size]],"MB","")*1,0)</f>
        <v>14</v>
      </c>
      <c r="M345" s="7">
        <f>IFERROR(SUBSTITUTE(Dataset[[#This Row],[Reviews]],"L","")*1,IFERROR(SUBSTITUTE(Dataset[[#This Row],[Reviews]],"T","")*10000000,SUBSTITUTE(Dataset[[#This Row],[Reviews]],"Cr","")*100))</f>
        <v>8</v>
      </c>
    </row>
    <row r="346" spans="1:13" x14ac:dyDescent="0.25">
      <c r="A346" s="1">
        <v>345</v>
      </c>
      <c r="B346" s="2" t="s">
        <v>902</v>
      </c>
      <c r="C346" s="2" t="s">
        <v>903</v>
      </c>
      <c r="D346" s="2" t="s">
        <v>487</v>
      </c>
      <c r="E346" s="3" t="s">
        <v>809</v>
      </c>
      <c r="F346" s="4">
        <v>3.8</v>
      </c>
      <c r="G346" s="3" t="s">
        <v>449</v>
      </c>
      <c r="H346" s="12" t="s">
        <v>24</v>
      </c>
      <c r="I346" s="4" t="s">
        <v>19</v>
      </c>
      <c r="J346" s="6">
        <f>IFERROR(SUBSTITUTE(Dataset[[#This Row],[Downloads]],"Cr+","")*100,SUBSTITUTE(H346,"L+","")*1)</f>
        <v>100</v>
      </c>
      <c r="K346" s="3" t="str">
        <f>SUBSTITUTE(Dataset[[#This Row],[Rated for]],"+","")</f>
        <v>3</v>
      </c>
      <c r="L346" s="3">
        <f>IFERROR(SUBSTITUTE(Dataset[[#This Row],[Size]],"MB","")*1,0)</f>
        <v>5.5</v>
      </c>
      <c r="M346" s="7">
        <f>IFERROR(SUBSTITUTE(Dataset[[#This Row],[Reviews]],"L","")*1,IFERROR(SUBSTITUTE(Dataset[[#This Row],[Reviews]],"T","")*10000000,SUBSTITUTE(Dataset[[#This Row],[Reviews]],"Cr","")*100))</f>
        <v>80000000</v>
      </c>
    </row>
    <row r="347" spans="1:13" x14ac:dyDescent="0.25">
      <c r="A347">
        <v>346</v>
      </c>
      <c r="B347" s="8" t="s">
        <v>904</v>
      </c>
      <c r="C347" s="8" t="s">
        <v>905</v>
      </c>
      <c r="D347" s="8" t="s">
        <v>503</v>
      </c>
      <c r="E347" s="9" t="s">
        <v>906</v>
      </c>
      <c r="F347" s="10">
        <v>3.9</v>
      </c>
      <c r="G347" s="9" t="s">
        <v>226</v>
      </c>
      <c r="H347" s="11" t="s">
        <v>182</v>
      </c>
      <c r="I347" s="10" t="s">
        <v>547</v>
      </c>
      <c r="J347" s="6">
        <f>IFERROR(SUBSTITUTE(Dataset[[#This Row],[Downloads]],"Cr+","")*100,SUBSTITUTE(H347,"L+","")*1)</f>
        <v>10</v>
      </c>
      <c r="K347" s="9" t="str">
        <f>SUBSTITUTE(Dataset[[#This Row],[Rated for]],"+","")</f>
        <v>16</v>
      </c>
      <c r="L347" s="3">
        <f>IFERROR(SUBSTITUTE(Dataset[[#This Row],[Size]],"MB","")*1,0)</f>
        <v>91</v>
      </c>
      <c r="M347" s="7">
        <f>IFERROR(SUBSTITUTE(Dataset[[#This Row],[Reviews]],"L","")*1,IFERROR(SUBSTITUTE(Dataset[[#This Row],[Reviews]],"T","")*10000000,SUBSTITUTE(Dataset[[#This Row],[Reviews]],"Cr","")*100))</f>
        <v>250000000</v>
      </c>
    </row>
    <row r="348" spans="1:13" x14ac:dyDescent="0.25">
      <c r="A348" s="1">
        <v>347</v>
      </c>
      <c r="B348" s="2" t="s">
        <v>907</v>
      </c>
      <c r="C348" s="2" t="s">
        <v>908</v>
      </c>
      <c r="D348" s="2" t="s">
        <v>428</v>
      </c>
      <c r="E348" s="3" t="s">
        <v>239</v>
      </c>
      <c r="F348" s="4">
        <v>2.8</v>
      </c>
      <c r="G348" s="3">
        <v>925</v>
      </c>
      <c r="H348" s="12" t="s">
        <v>182</v>
      </c>
      <c r="I348" s="4" t="s">
        <v>19</v>
      </c>
      <c r="J348" s="6">
        <f>IFERROR(SUBSTITUTE(Dataset[[#This Row],[Downloads]],"Cr+","")*100,SUBSTITUTE(H348,"L+","")*1)</f>
        <v>10</v>
      </c>
      <c r="K348" s="3" t="str">
        <f>SUBSTITUTE(Dataset[[#This Row],[Rated for]],"+","")</f>
        <v>3</v>
      </c>
      <c r="L348" s="3">
        <f>IFERROR(SUBSTITUTE(Dataset[[#This Row],[Size]],"MB","")*1,0)</f>
        <v>10</v>
      </c>
      <c r="M348" s="7">
        <f>IFERROR(SUBSTITUTE(Dataset[[#This Row],[Reviews]],"L","")*1,IFERROR(SUBSTITUTE(Dataset[[#This Row],[Reviews]],"T","")*10000000,SUBSTITUTE(Dataset[[#This Row],[Reviews]],"Cr","")*100))</f>
        <v>925</v>
      </c>
    </row>
    <row r="349" spans="1:13" x14ac:dyDescent="0.25">
      <c r="A349">
        <v>348</v>
      </c>
      <c r="B349" s="8" t="s">
        <v>909</v>
      </c>
      <c r="C349" s="8" t="s">
        <v>909</v>
      </c>
      <c r="D349" s="8" t="s">
        <v>487</v>
      </c>
      <c r="E349" s="9" t="s">
        <v>910</v>
      </c>
      <c r="F349" s="10">
        <v>4.3</v>
      </c>
      <c r="G349" s="9" t="s">
        <v>194</v>
      </c>
      <c r="H349" s="11" t="s">
        <v>62</v>
      </c>
      <c r="I349" s="10" t="s">
        <v>19</v>
      </c>
      <c r="J349" s="6">
        <f>IFERROR(SUBSTITUTE(Dataset[[#This Row],[Downloads]],"Cr+","")*100,SUBSTITUTE(H349,"L+","")*1)</f>
        <v>500</v>
      </c>
      <c r="K349" s="9" t="str">
        <f>SUBSTITUTE(Dataset[[#This Row],[Rated for]],"+","")</f>
        <v>3</v>
      </c>
      <c r="L349" s="3">
        <f>IFERROR(SUBSTITUTE(Dataset[[#This Row],[Size]],"MB","")*1,0)</f>
        <v>5.0999999999999996</v>
      </c>
      <c r="M349" s="7">
        <f>IFERROR(SUBSTITUTE(Dataset[[#This Row],[Reviews]],"L","")*1,IFERROR(SUBSTITUTE(Dataset[[#This Row],[Reviews]],"T","")*10000000,SUBSTITUTE(Dataset[[#This Row],[Reviews]],"Cr","")*100))</f>
        <v>8</v>
      </c>
    </row>
    <row r="350" spans="1:13" x14ac:dyDescent="0.25">
      <c r="A350" s="1">
        <v>349</v>
      </c>
      <c r="B350" s="2" t="s">
        <v>911</v>
      </c>
      <c r="C350" s="2" t="s">
        <v>87</v>
      </c>
      <c r="D350" s="2" t="s">
        <v>43</v>
      </c>
      <c r="E350" s="3" t="s">
        <v>97</v>
      </c>
      <c r="F350" s="4">
        <v>4</v>
      </c>
      <c r="G350" s="3" t="s">
        <v>912</v>
      </c>
      <c r="H350" s="12" t="s">
        <v>51</v>
      </c>
      <c r="I350" s="4" t="s">
        <v>19</v>
      </c>
      <c r="J350" s="6">
        <f>IFERROR(SUBSTITUTE(Dataset[[#This Row],[Downloads]],"Cr+","")*100,SUBSTITUTE(H350,"L+","")*1)</f>
        <v>5000</v>
      </c>
      <c r="K350" s="3" t="str">
        <f>SUBSTITUTE(Dataset[[#This Row],[Rated for]],"+","")</f>
        <v>3</v>
      </c>
      <c r="L350" s="3">
        <f>IFERROR(SUBSTITUTE(Dataset[[#This Row],[Size]],"MB","")*1,0)</f>
        <v>14</v>
      </c>
      <c r="M350" s="7">
        <f>IFERROR(SUBSTITUTE(Dataset[[#This Row],[Reviews]],"L","")*1,IFERROR(SUBSTITUTE(Dataset[[#This Row],[Reviews]],"T","")*10000000,SUBSTITUTE(Dataset[[#This Row],[Reviews]],"Cr","")*100))</f>
        <v>50</v>
      </c>
    </row>
    <row r="351" spans="1:13" x14ac:dyDescent="0.25">
      <c r="A351">
        <v>350</v>
      </c>
      <c r="B351" s="8" t="s">
        <v>913</v>
      </c>
      <c r="C351" s="8" t="s">
        <v>914</v>
      </c>
      <c r="D351" s="8" t="s">
        <v>915</v>
      </c>
      <c r="E351" s="9" t="s">
        <v>245</v>
      </c>
      <c r="F351" s="10">
        <v>4.3</v>
      </c>
      <c r="G351" s="9" t="s">
        <v>851</v>
      </c>
      <c r="H351" s="11" t="s">
        <v>159</v>
      </c>
      <c r="I351" s="10" t="s">
        <v>19</v>
      </c>
      <c r="J351" s="6">
        <f>IFERROR(SUBSTITUTE(Dataset[[#This Row],[Downloads]],"Cr+","")*100,SUBSTITUTE(H351,"L+","")*1)</f>
        <v>50</v>
      </c>
      <c r="K351" s="9" t="str">
        <f>SUBSTITUTE(Dataset[[#This Row],[Rated for]],"+","")</f>
        <v>3</v>
      </c>
      <c r="L351" s="3">
        <f>IFERROR(SUBSTITUTE(Dataset[[#This Row],[Size]],"MB","")*1,0)</f>
        <v>25</v>
      </c>
      <c r="M351" s="7">
        <f>IFERROR(SUBSTITUTE(Dataset[[#This Row],[Reviews]],"L","")*1,IFERROR(SUBSTITUTE(Dataset[[#This Row],[Reviews]],"T","")*10000000,SUBSTITUTE(Dataset[[#This Row],[Reviews]],"Cr","")*100))</f>
        <v>60000000</v>
      </c>
    </row>
    <row r="352" spans="1:13" x14ac:dyDescent="0.25">
      <c r="A352" s="1">
        <v>351</v>
      </c>
      <c r="B352" s="2" t="s">
        <v>916</v>
      </c>
      <c r="C352" s="2" t="s">
        <v>917</v>
      </c>
      <c r="D352" s="2" t="s">
        <v>148</v>
      </c>
      <c r="E352" s="3" t="s">
        <v>120</v>
      </c>
      <c r="F352" s="4">
        <v>4.5</v>
      </c>
      <c r="G352" s="3" t="s">
        <v>66</v>
      </c>
      <c r="H352" s="12" t="s">
        <v>24</v>
      </c>
      <c r="I352" s="4" t="s">
        <v>30</v>
      </c>
      <c r="J352" s="6">
        <f>IFERROR(SUBSTITUTE(Dataset[[#This Row],[Downloads]],"Cr+","")*100,SUBSTITUTE(H352,"L+","")*1)</f>
        <v>100</v>
      </c>
      <c r="K352" s="3" t="str">
        <f>SUBSTITUTE(Dataset[[#This Row],[Rated for]],"+","")</f>
        <v>12</v>
      </c>
      <c r="L352" s="3">
        <f>IFERROR(SUBSTITUTE(Dataset[[#This Row],[Size]],"MB","")*1,0)</f>
        <v>16</v>
      </c>
      <c r="M352" s="7">
        <f>IFERROR(SUBSTITUTE(Dataset[[#This Row],[Reviews]],"L","")*1,IFERROR(SUBSTITUTE(Dataset[[#This Row],[Reviews]],"T","")*10000000,SUBSTITUTE(Dataset[[#This Row],[Reviews]],"Cr","")*100))</f>
        <v>2</v>
      </c>
    </row>
    <row r="353" spans="1:13" x14ac:dyDescent="0.25">
      <c r="A353">
        <v>352</v>
      </c>
      <c r="B353" s="8" t="s">
        <v>918</v>
      </c>
      <c r="C353" s="8" t="s">
        <v>279</v>
      </c>
      <c r="D353" s="8" t="s">
        <v>33</v>
      </c>
      <c r="E353" s="9" t="s">
        <v>407</v>
      </c>
      <c r="F353" s="10">
        <v>4.5999999999999996</v>
      </c>
      <c r="G353" s="9" t="s">
        <v>235</v>
      </c>
      <c r="H353" s="11" t="s">
        <v>18</v>
      </c>
      <c r="I353" s="10" t="s">
        <v>19</v>
      </c>
      <c r="J353" s="6">
        <f>IFERROR(SUBSTITUTE(Dataset[[#This Row],[Downloads]],"Cr+","")*100,SUBSTITUTE(H353,"L+","")*1)</f>
        <v>1000</v>
      </c>
      <c r="K353" s="9" t="str">
        <f>SUBSTITUTE(Dataset[[#This Row],[Rated for]],"+","")</f>
        <v>3</v>
      </c>
      <c r="L353" s="3">
        <f>IFERROR(SUBSTITUTE(Dataset[[#This Row],[Size]],"MB","")*1,0)</f>
        <v>39</v>
      </c>
      <c r="M353" s="7">
        <f>IFERROR(SUBSTITUTE(Dataset[[#This Row],[Reviews]],"L","")*1,IFERROR(SUBSTITUTE(Dataset[[#This Row],[Reviews]],"T","")*10000000,SUBSTITUTE(Dataset[[#This Row],[Reviews]],"Cr","")*100))</f>
        <v>47</v>
      </c>
    </row>
    <row r="354" spans="1:13" x14ac:dyDescent="0.25">
      <c r="A354" s="1">
        <v>353</v>
      </c>
      <c r="B354" s="2" t="s">
        <v>919</v>
      </c>
      <c r="C354" s="2" t="s">
        <v>920</v>
      </c>
      <c r="D354" s="2" t="s">
        <v>528</v>
      </c>
      <c r="E354" s="3" t="s">
        <v>256</v>
      </c>
      <c r="F354" s="4">
        <v>2.6</v>
      </c>
      <c r="G354" s="3" t="s">
        <v>320</v>
      </c>
      <c r="H354" s="12" t="s">
        <v>564</v>
      </c>
      <c r="I354" s="4" t="s">
        <v>19</v>
      </c>
      <c r="J354" s="6">
        <f>IFERROR(SUBSTITUTE(Dataset[[#This Row],[Downloads]],"Cr+","")*100,SUBSTITUTE(H354,"L+","")*1)</f>
        <v>5</v>
      </c>
      <c r="K354" s="3" t="str">
        <f>SUBSTITUTE(Dataset[[#This Row],[Rated for]],"+","")</f>
        <v>3</v>
      </c>
      <c r="L354" s="3">
        <f>IFERROR(SUBSTITUTE(Dataset[[#This Row],[Size]],"MB","")*1,0)</f>
        <v>26</v>
      </c>
      <c r="M354" s="7">
        <f>IFERROR(SUBSTITUTE(Dataset[[#This Row],[Reviews]],"L","")*1,IFERROR(SUBSTITUTE(Dataset[[#This Row],[Reviews]],"T","")*10000000,SUBSTITUTE(Dataset[[#This Row],[Reviews]],"Cr","")*100))</f>
        <v>10000000</v>
      </c>
    </row>
    <row r="355" spans="1:13" x14ac:dyDescent="0.25">
      <c r="A355">
        <v>354</v>
      </c>
      <c r="B355" s="8" t="s">
        <v>921</v>
      </c>
      <c r="C355" s="8" t="s">
        <v>922</v>
      </c>
      <c r="D355" s="8" t="s">
        <v>43</v>
      </c>
      <c r="E355" s="9" t="s">
        <v>923</v>
      </c>
      <c r="F355" s="10">
        <v>4.5</v>
      </c>
      <c r="G355" s="9" t="s">
        <v>819</v>
      </c>
      <c r="H355" s="11" t="s">
        <v>18</v>
      </c>
      <c r="I355" s="10" t="s">
        <v>30</v>
      </c>
      <c r="J355" s="6">
        <f>IFERROR(SUBSTITUTE(Dataset[[#This Row],[Downloads]],"Cr+","")*100,SUBSTITUTE(H355,"L+","")*1)</f>
        <v>1000</v>
      </c>
      <c r="K355" s="9" t="str">
        <f>SUBSTITUTE(Dataset[[#This Row],[Rated for]],"+","")</f>
        <v>12</v>
      </c>
      <c r="L355" s="3">
        <f>IFERROR(SUBSTITUTE(Dataset[[#This Row],[Size]],"MB","")*1,0)</f>
        <v>81</v>
      </c>
      <c r="M355" s="7">
        <f>IFERROR(SUBSTITUTE(Dataset[[#This Row],[Reviews]],"L","")*1,IFERROR(SUBSTITUTE(Dataset[[#This Row],[Reviews]],"T","")*10000000,SUBSTITUTE(Dataset[[#This Row],[Reviews]],"Cr","")*100))</f>
        <v>40</v>
      </c>
    </row>
    <row r="356" spans="1:13" x14ac:dyDescent="0.25">
      <c r="A356" s="1">
        <v>355</v>
      </c>
      <c r="B356" s="2" t="s">
        <v>924</v>
      </c>
      <c r="C356" s="2" t="s">
        <v>925</v>
      </c>
      <c r="D356" s="2" t="s">
        <v>73</v>
      </c>
      <c r="E356" s="3" t="s">
        <v>239</v>
      </c>
      <c r="F356" s="4">
        <v>3.3</v>
      </c>
      <c r="G356" s="3" t="s">
        <v>320</v>
      </c>
      <c r="H356" s="12" t="s">
        <v>564</v>
      </c>
      <c r="I356" s="4" t="s">
        <v>19</v>
      </c>
      <c r="J356" s="6">
        <f>IFERROR(SUBSTITUTE(Dataset[[#This Row],[Downloads]],"Cr+","")*100,SUBSTITUTE(H356,"L+","")*1)</f>
        <v>5</v>
      </c>
      <c r="K356" s="3" t="str">
        <f>SUBSTITUTE(Dataset[[#This Row],[Rated for]],"+","")</f>
        <v>3</v>
      </c>
      <c r="L356" s="3">
        <f>IFERROR(SUBSTITUTE(Dataset[[#This Row],[Size]],"MB","")*1,0)</f>
        <v>10</v>
      </c>
      <c r="M356" s="7">
        <f>IFERROR(SUBSTITUTE(Dataset[[#This Row],[Reviews]],"L","")*1,IFERROR(SUBSTITUTE(Dataset[[#This Row],[Reviews]],"T","")*10000000,SUBSTITUTE(Dataset[[#This Row],[Reviews]],"Cr","")*100))</f>
        <v>10000000</v>
      </c>
    </row>
    <row r="357" spans="1:13" x14ac:dyDescent="0.25">
      <c r="A357">
        <v>356</v>
      </c>
      <c r="B357" s="8" t="s">
        <v>926</v>
      </c>
      <c r="C357" s="8" t="s">
        <v>927</v>
      </c>
      <c r="D357" s="8" t="s">
        <v>33</v>
      </c>
      <c r="E357" s="9" t="s">
        <v>256</v>
      </c>
      <c r="F357" s="10">
        <v>4.5</v>
      </c>
      <c r="G357" s="9" t="s">
        <v>66</v>
      </c>
      <c r="H357" s="11" t="s">
        <v>62</v>
      </c>
      <c r="I357" s="10" t="s">
        <v>19</v>
      </c>
      <c r="J357" s="6">
        <f>IFERROR(SUBSTITUTE(Dataset[[#This Row],[Downloads]],"Cr+","")*100,SUBSTITUTE(H357,"L+","")*1)</f>
        <v>500</v>
      </c>
      <c r="K357" s="9" t="str">
        <f>SUBSTITUTE(Dataset[[#This Row],[Rated for]],"+","")</f>
        <v>3</v>
      </c>
      <c r="L357" s="3">
        <f>IFERROR(SUBSTITUTE(Dataset[[#This Row],[Size]],"MB","")*1,0)</f>
        <v>26</v>
      </c>
      <c r="M357" s="7">
        <f>IFERROR(SUBSTITUTE(Dataset[[#This Row],[Reviews]],"L","")*1,IFERROR(SUBSTITUTE(Dataset[[#This Row],[Reviews]],"T","")*10000000,SUBSTITUTE(Dataset[[#This Row],[Reviews]],"Cr","")*100))</f>
        <v>2</v>
      </c>
    </row>
    <row r="358" spans="1:13" x14ac:dyDescent="0.25">
      <c r="A358" s="1">
        <v>357</v>
      </c>
      <c r="B358" s="2" t="s">
        <v>928</v>
      </c>
      <c r="C358" s="2" t="s">
        <v>929</v>
      </c>
      <c r="D358" s="2" t="s">
        <v>428</v>
      </c>
      <c r="E358" s="3" t="s">
        <v>149</v>
      </c>
      <c r="F358" s="4">
        <v>4.2</v>
      </c>
      <c r="G358" s="3" t="s">
        <v>252</v>
      </c>
      <c r="H358" s="12" t="s">
        <v>18</v>
      </c>
      <c r="I358" s="4" t="s">
        <v>19</v>
      </c>
      <c r="J358" s="6">
        <f>IFERROR(SUBSTITUTE(Dataset[[#This Row],[Downloads]],"Cr+","")*100,SUBSTITUTE(H358,"L+","")*1)</f>
        <v>1000</v>
      </c>
      <c r="K358" s="3" t="str">
        <f>SUBSTITUTE(Dataset[[#This Row],[Rated for]],"+","")</f>
        <v>3</v>
      </c>
      <c r="L358" s="3">
        <f>IFERROR(SUBSTITUTE(Dataset[[#This Row],[Size]],"MB","")*1,0)</f>
        <v>13</v>
      </c>
      <c r="M358" s="7">
        <f>IFERROR(SUBSTITUTE(Dataset[[#This Row],[Reviews]],"L","")*1,IFERROR(SUBSTITUTE(Dataset[[#This Row],[Reviews]],"T","")*10000000,SUBSTITUTE(Dataset[[#This Row],[Reviews]],"Cr","")*100))</f>
        <v>13</v>
      </c>
    </row>
    <row r="359" spans="1:13" x14ac:dyDescent="0.25">
      <c r="A359">
        <v>358</v>
      </c>
      <c r="B359" s="8" t="s">
        <v>930</v>
      </c>
      <c r="C359" s="8" t="s">
        <v>931</v>
      </c>
      <c r="D359" s="8" t="s">
        <v>43</v>
      </c>
      <c r="E359" s="9" t="s">
        <v>439</v>
      </c>
      <c r="F359" s="10">
        <v>4.5</v>
      </c>
      <c r="G359" s="9" t="s">
        <v>117</v>
      </c>
      <c r="H359" s="11" t="s">
        <v>24</v>
      </c>
      <c r="I359" s="10" t="s">
        <v>19</v>
      </c>
      <c r="J359" s="6">
        <f>IFERROR(SUBSTITUTE(Dataset[[#This Row],[Downloads]],"Cr+","")*100,SUBSTITUTE(H359,"L+","")*1)</f>
        <v>100</v>
      </c>
      <c r="K359" s="9" t="str">
        <f>SUBSTITUTE(Dataset[[#This Row],[Rated for]],"+","")</f>
        <v>3</v>
      </c>
      <c r="L359" s="3">
        <f>IFERROR(SUBSTITUTE(Dataset[[#This Row],[Size]],"MB","")*1,0)</f>
        <v>4.3</v>
      </c>
      <c r="M359" s="7">
        <f>IFERROR(SUBSTITUTE(Dataset[[#This Row],[Reviews]],"L","")*1,IFERROR(SUBSTITUTE(Dataset[[#This Row],[Reviews]],"T","")*10000000,SUBSTITUTE(Dataset[[#This Row],[Reviews]],"Cr","")*100))</f>
        <v>460000000</v>
      </c>
    </row>
    <row r="360" spans="1:13" x14ac:dyDescent="0.25">
      <c r="A360" s="1">
        <v>359</v>
      </c>
      <c r="B360" s="2" t="s">
        <v>932</v>
      </c>
      <c r="C360" s="2" t="s">
        <v>360</v>
      </c>
      <c r="D360" s="2" t="s">
        <v>38</v>
      </c>
      <c r="E360" s="3" t="s">
        <v>16</v>
      </c>
      <c r="F360" s="4">
        <v>4.5</v>
      </c>
      <c r="G360" s="3" t="s">
        <v>933</v>
      </c>
      <c r="H360" s="12" t="s">
        <v>24</v>
      </c>
      <c r="I360" s="4" t="s">
        <v>19</v>
      </c>
      <c r="J360" s="6">
        <f>IFERROR(SUBSTITUTE(Dataset[[#This Row],[Downloads]],"Cr+","")*100,SUBSTITUTE(H360,"L+","")*1)</f>
        <v>100</v>
      </c>
      <c r="K360" s="3" t="str">
        <f>SUBSTITUTE(Dataset[[#This Row],[Rated for]],"+","")</f>
        <v>3</v>
      </c>
      <c r="L360" s="3">
        <f>IFERROR(SUBSTITUTE(Dataset[[#This Row],[Size]],"MB","")*1,0)</f>
        <v>15</v>
      </c>
      <c r="M360" s="7">
        <f>IFERROR(SUBSTITUTE(Dataset[[#This Row],[Reviews]],"L","")*1,IFERROR(SUBSTITUTE(Dataset[[#This Row],[Reviews]],"T","")*10000000,SUBSTITUTE(Dataset[[#This Row],[Reviews]],"Cr","")*100))</f>
        <v>890000000</v>
      </c>
    </row>
    <row r="361" spans="1:13" x14ac:dyDescent="0.25">
      <c r="A361">
        <v>360</v>
      </c>
      <c r="B361" s="8" t="s">
        <v>934</v>
      </c>
      <c r="C361" s="8" t="s">
        <v>935</v>
      </c>
      <c r="D361" s="8" t="s">
        <v>105</v>
      </c>
      <c r="E361" s="9" t="s">
        <v>256</v>
      </c>
      <c r="F361" s="10">
        <v>3.8</v>
      </c>
      <c r="G361" s="9">
        <v>236</v>
      </c>
      <c r="H361" s="11" t="s">
        <v>450</v>
      </c>
      <c r="I361" s="10" t="s">
        <v>460</v>
      </c>
      <c r="J361" s="6">
        <f>IFERROR(SUBSTITUTE(Dataset[[#This Row],[Downloads]],"Cr+","")*100,SUBSTITUTE(H361,"L+","")*1)</f>
        <v>1</v>
      </c>
      <c r="K361" s="9" t="str">
        <f>SUBSTITUTE(Dataset[[#This Row],[Rated for]],"+","")</f>
        <v>18</v>
      </c>
      <c r="L361" s="3">
        <f>IFERROR(SUBSTITUTE(Dataset[[#This Row],[Size]],"MB","")*1,0)</f>
        <v>26</v>
      </c>
      <c r="M361" s="7">
        <f>IFERROR(SUBSTITUTE(Dataset[[#This Row],[Reviews]],"L","")*1,IFERROR(SUBSTITUTE(Dataset[[#This Row],[Reviews]],"T","")*10000000,SUBSTITUTE(Dataset[[#This Row],[Reviews]],"Cr","")*100))</f>
        <v>236</v>
      </c>
    </row>
    <row r="362" spans="1:13" x14ac:dyDescent="0.25">
      <c r="A362" s="1">
        <v>361</v>
      </c>
      <c r="B362" s="2" t="s">
        <v>936</v>
      </c>
      <c r="C362" s="2" t="s">
        <v>937</v>
      </c>
      <c r="D362" s="2" t="s">
        <v>290</v>
      </c>
      <c r="E362" s="3" t="s">
        <v>938</v>
      </c>
      <c r="F362" s="4">
        <v>4.4000000000000004</v>
      </c>
      <c r="G362" s="3" t="s">
        <v>939</v>
      </c>
      <c r="H362" s="12" t="s">
        <v>182</v>
      </c>
      <c r="I362" s="4" t="s">
        <v>19</v>
      </c>
      <c r="J362" s="6">
        <f>IFERROR(SUBSTITUTE(Dataset[[#This Row],[Downloads]],"Cr+","")*100,SUBSTITUTE(H362,"L+","")*1)</f>
        <v>10</v>
      </c>
      <c r="K362" s="3" t="str">
        <f>SUBSTITUTE(Dataset[[#This Row],[Rated for]],"+","")</f>
        <v>3</v>
      </c>
      <c r="L362" s="3">
        <f>IFERROR(SUBSTITUTE(Dataset[[#This Row],[Size]],"MB","")*1,0)</f>
        <v>62</v>
      </c>
      <c r="M362" s="7">
        <f>IFERROR(SUBSTITUTE(Dataset[[#This Row],[Reviews]],"L","")*1,IFERROR(SUBSTITUTE(Dataset[[#This Row],[Reviews]],"T","")*10000000,SUBSTITUTE(Dataset[[#This Row],[Reviews]],"Cr","")*100))</f>
        <v>790000000</v>
      </c>
    </row>
    <row r="363" spans="1:13" x14ac:dyDescent="0.25">
      <c r="A363">
        <v>362</v>
      </c>
      <c r="B363" s="8" t="s">
        <v>940</v>
      </c>
      <c r="C363" s="8" t="s">
        <v>279</v>
      </c>
      <c r="D363" s="8" t="s">
        <v>38</v>
      </c>
      <c r="E363" s="9" t="s">
        <v>941</v>
      </c>
      <c r="F363" s="10">
        <v>4.5999999999999996</v>
      </c>
      <c r="G363" s="9" t="s">
        <v>128</v>
      </c>
      <c r="H363" s="11" t="s">
        <v>159</v>
      </c>
      <c r="I363" s="10" t="s">
        <v>19</v>
      </c>
      <c r="J363" s="6">
        <f>IFERROR(SUBSTITUTE(Dataset[[#This Row],[Downloads]],"Cr+","")*100,SUBSTITUTE(H363,"L+","")*1)</f>
        <v>50</v>
      </c>
      <c r="K363" s="9" t="str">
        <f>SUBSTITUTE(Dataset[[#This Row],[Rated for]],"+","")</f>
        <v>3</v>
      </c>
      <c r="L363" s="3">
        <f>IFERROR(SUBSTITUTE(Dataset[[#This Row],[Size]],"MB","")*1,0)</f>
        <v>6.6</v>
      </c>
      <c r="M363" s="7">
        <f>IFERROR(SUBSTITUTE(Dataset[[#This Row],[Reviews]],"L","")*1,IFERROR(SUBSTITUTE(Dataset[[#This Row],[Reviews]],"T","")*10000000,SUBSTITUTE(Dataset[[#This Row],[Reviews]],"Cr","")*100))</f>
        <v>1</v>
      </c>
    </row>
    <row r="364" spans="1:13" x14ac:dyDescent="0.25">
      <c r="A364" s="1">
        <v>363</v>
      </c>
      <c r="B364" s="2" t="s">
        <v>942</v>
      </c>
      <c r="C364" s="2" t="s">
        <v>943</v>
      </c>
      <c r="D364" s="2" t="s">
        <v>26</v>
      </c>
      <c r="E364" s="3" t="s">
        <v>310</v>
      </c>
      <c r="F364" s="4">
        <v>4.0999999999999996</v>
      </c>
      <c r="G364" s="3" t="s">
        <v>944</v>
      </c>
      <c r="H364" s="12" t="s">
        <v>24</v>
      </c>
      <c r="I364" s="4" t="s">
        <v>460</v>
      </c>
      <c r="J364" s="6">
        <f>IFERROR(SUBSTITUTE(Dataset[[#This Row],[Downloads]],"Cr+","")*100,SUBSTITUTE(H364,"L+","")*1)</f>
        <v>100</v>
      </c>
      <c r="K364" s="3" t="str">
        <f>SUBSTITUTE(Dataset[[#This Row],[Rated for]],"+","")</f>
        <v>18</v>
      </c>
      <c r="L364" s="3">
        <f>IFERROR(SUBSTITUTE(Dataset[[#This Row],[Size]],"MB","")*1,0)</f>
        <v>45</v>
      </c>
      <c r="M364" s="7">
        <f>IFERROR(SUBSTITUTE(Dataset[[#This Row],[Reviews]],"L","")*1,IFERROR(SUBSTITUTE(Dataset[[#This Row],[Reviews]],"T","")*10000000,SUBSTITUTE(Dataset[[#This Row],[Reviews]],"Cr","")*100))</f>
        <v>260000000</v>
      </c>
    </row>
    <row r="365" spans="1:13" x14ac:dyDescent="0.25">
      <c r="A365">
        <v>364</v>
      </c>
      <c r="B365" s="8" t="s">
        <v>945</v>
      </c>
      <c r="C365" s="8" t="s">
        <v>64</v>
      </c>
      <c r="D365" s="8" t="s">
        <v>38</v>
      </c>
      <c r="E365" s="9" t="s">
        <v>177</v>
      </c>
      <c r="F365" s="10">
        <v>4.2</v>
      </c>
      <c r="G365" s="9" t="s">
        <v>534</v>
      </c>
      <c r="H365" s="11" t="s">
        <v>182</v>
      </c>
      <c r="I365" s="10" t="s">
        <v>19</v>
      </c>
      <c r="J365" s="6">
        <f>IFERROR(SUBSTITUTE(Dataset[[#This Row],[Downloads]],"Cr+","")*100,SUBSTITUTE(H365,"L+","")*1)</f>
        <v>10</v>
      </c>
      <c r="K365" s="9" t="str">
        <f>SUBSTITUTE(Dataset[[#This Row],[Rated for]],"+","")</f>
        <v>3</v>
      </c>
      <c r="L365" s="3">
        <f>IFERROR(SUBSTITUTE(Dataset[[#This Row],[Size]],"MB","")*1,0)</f>
        <v>57</v>
      </c>
      <c r="M365" s="7">
        <f>IFERROR(SUBSTITUTE(Dataset[[#This Row],[Reviews]],"L","")*1,IFERROR(SUBSTITUTE(Dataset[[#This Row],[Reviews]],"T","")*10000000,SUBSTITUTE(Dataset[[#This Row],[Reviews]],"Cr","")*100))</f>
        <v>130000000</v>
      </c>
    </row>
    <row r="366" spans="1:13" x14ac:dyDescent="0.25">
      <c r="A366" s="1">
        <v>365</v>
      </c>
      <c r="B366" s="2" t="s">
        <v>946</v>
      </c>
      <c r="C366" s="2" t="s">
        <v>947</v>
      </c>
      <c r="D366" s="2" t="s">
        <v>487</v>
      </c>
      <c r="E366" s="3" t="s">
        <v>948</v>
      </c>
      <c r="F366" s="4">
        <v>4.0999999999999996</v>
      </c>
      <c r="G366" s="3" t="s">
        <v>128</v>
      </c>
      <c r="H366" s="12" t="s">
        <v>24</v>
      </c>
      <c r="I366" s="4" t="s">
        <v>19</v>
      </c>
      <c r="J366" s="6">
        <f>IFERROR(SUBSTITUTE(Dataset[[#This Row],[Downloads]],"Cr+","")*100,SUBSTITUTE(H366,"L+","")*1)</f>
        <v>100</v>
      </c>
      <c r="K366" s="3" t="str">
        <f>SUBSTITUTE(Dataset[[#This Row],[Rated for]],"+","")</f>
        <v>3</v>
      </c>
      <c r="L366" s="3">
        <f>IFERROR(SUBSTITUTE(Dataset[[#This Row],[Size]],"MB","")*1,0)</f>
        <v>7.4</v>
      </c>
      <c r="M366" s="7">
        <f>IFERROR(SUBSTITUTE(Dataset[[#This Row],[Reviews]],"L","")*1,IFERROR(SUBSTITUTE(Dataset[[#This Row],[Reviews]],"T","")*10000000,SUBSTITUTE(Dataset[[#This Row],[Reviews]],"Cr","")*100))</f>
        <v>1</v>
      </c>
    </row>
    <row r="367" spans="1:13" x14ac:dyDescent="0.25">
      <c r="A367">
        <v>366</v>
      </c>
      <c r="B367" s="8" t="s">
        <v>949</v>
      </c>
      <c r="C367" s="8" t="s">
        <v>152</v>
      </c>
      <c r="D367" s="8" t="s">
        <v>105</v>
      </c>
      <c r="E367" s="9" t="s">
        <v>141</v>
      </c>
      <c r="F367" s="10">
        <v>3.4</v>
      </c>
      <c r="G367" s="9" t="s">
        <v>145</v>
      </c>
      <c r="H367" s="11" t="s">
        <v>18</v>
      </c>
      <c r="I367" s="10" t="s">
        <v>30</v>
      </c>
      <c r="J367" s="6">
        <f>IFERROR(SUBSTITUTE(Dataset[[#This Row],[Downloads]],"Cr+","")*100,SUBSTITUTE(H367,"L+","")*1)</f>
        <v>1000</v>
      </c>
      <c r="K367" s="9" t="str">
        <f>SUBSTITUTE(Dataset[[#This Row],[Rated for]],"+","")</f>
        <v>12</v>
      </c>
      <c r="L367" s="3">
        <f>IFERROR(SUBSTITUTE(Dataset[[#This Row],[Size]],"MB","")*1,0)</f>
        <v>21</v>
      </c>
      <c r="M367" s="7">
        <f>IFERROR(SUBSTITUTE(Dataset[[#This Row],[Reviews]],"L","")*1,IFERROR(SUBSTITUTE(Dataset[[#This Row],[Reviews]],"T","")*10000000,SUBSTITUTE(Dataset[[#This Row],[Reviews]],"Cr","")*100))</f>
        <v>10</v>
      </c>
    </row>
    <row r="368" spans="1:13" x14ac:dyDescent="0.25">
      <c r="A368" s="1">
        <v>367</v>
      </c>
      <c r="B368" s="2" t="s">
        <v>950</v>
      </c>
      <c r="C368" s="2" t="s">
        <v>951</v>
      </c>
      <c r="D368" s="2" t="s">
        <v>915</v>
      </c>
      <c r="E368" s="3" t="s">
        <v>82</v>
      </c>
      <c r="F368" s="4">
        <v>3.8</v>
      </c>
      <c r="G368" s="3" t="s">
        <v>743</v>
      </c>
      <c r="H368" s="12" t="s">
        <v>159</v>
      </c>
      <c r="I368" s="4" t="s">
        <v>30</v>
      </c>
      <c r="J368" s="6">
        <f>IFERROR(SUBSTITUTE(Dataset[[#This Row],[Downloads]],"Cr+","")*100,SUBSTITUTE(H368,"L+","")*1)</f>
        <v>50</v>
      </c>
      <c r="K368" s="3" t="str">
        <f>SUBSTITUTE(Dataset[[#This Row],[Rated for]],"+","")</f>
        <v>12</v>
      </c>
      <c r="L368" s="3">
        <f>IFERROR(SUBSTITUTE(Dataset[[#This Row],[Size]],"MB","")*1,0)</f>
        <v>42</v>
      </c>
      <c r="M368" s="7">
        <f>IFERROR(SUBSTITUTE(Dataset[[#This Row],[Reviews]],"L","")*1,IFERROR(SUBSTITUTE(Dataset[[#This Row],[Reviews]],"T","")*10000000,SUBSTITUTE(Dataset[[#This Row],[Reviews]],"Cr","")*100))</f>
        <v>100000000</v>
      </c>
    </row>
    <row r="369" spans="1:13" x14ac:dyDescent="0.25">
      <c r="A369">
        <v>368</v>
      </c>
      <c r="B369" s="8" t="s">
        <v>952</v>
      </c>
      <c r="C369" s="8" t="s">
        <v>953</v>
      </c>
      <c r="D369" s="8" t="s">
        <v>33</v>
      </c>
      <c r="E369" s="9" t="s">
        <v>229</v>
      </c>
      <c r="F369" s="10">
        <v>4.0999999999999996</v>
      </c>
      <c r="G369" s="9" t="s">
        <v>202</v>
      </c>
      <c r="H369" s="11" t="s">
        <v>24</v>
      </c>
      <c r="I369" s="10" t="s">
        <v>19</v>
      </c>
      <c r="J369" s="6">
        <f>IFERROR(SUBSTITUTE(Dataset[[#This Row],[Downloads]],"Cr+","")*100,SUBSTITUTE(H369,"L+","")*1)</f>
        <v>100</v>
      </c>
      <c r="K369" s="9" t="str">
        <f>SUBSTITUTE(Dataset[[#This Row],[Rated for]],"+","")</f>
        <v>3</v>
      </c>
      <c r="L369" s="3">
        <f>IFERROR(SUBSTITUTE(Dataset[[#This Row],[Size]],"MB","")*1,0)</f>
        <v>24</v>
      </c>
      <c r="M369" s="7">
        <f>IFERROR(SUBSTITUTE(Dataset[[#This Row],[Reviews]],"L","")*1,IFERROR(SUBSTITUTE(Dataset[[#This Row],[Reviews]],"T","")*10000000,SUBSTITUTE(Dataset[[#This Row],[Reviews]],"Cr","")*100))</f>
        <v>230000000</v>
      </c>
    </row>
    <row r="370" spans="1:13" x14ac:dyDescent="0.25">
      <c r="A370" s="1">
        <v>369</v>
      </c>
      <c r="B370" s="2" t="s">
        <v>954</v>
      </c>
      <c r="C370" s="2" t="s">
        <v>955</v>
      </c>
      <c r="D370" s="2" t="s">
        <v>73</v>
      </c>
      <c r="E370" s="3" t="s">
        <v>144</v>
      </c>
      <c r="F370" s="4">
        <v>4.5</v>
      </c>
      <c r="G370" s="3" t="s">
        <v>61</v>
      </c>
      <c r="H370" s="12" t="s">
        <v>24</v>
      </c>
      <c r="I370" s="4" t="s">
        <v>19</v>
      </c>
      <c r="J370" s="6">
        <f>IFERROR(SUBSTITUTE(Dataset[[#This Row],[Downloads]],"Cr+","")*100,SUBSTITUTE(H370,"L+","")*1)</f>
        <v>100</v>
      </c>
      <c r="K370" s="3" t="str">
        <f>SUBSTITUTE(Dataset[[#This Row],[Rated for]],"+","")</f>
        <v>3</v>
      </c>
      <c r="L370" s="3">
        <f>IFERROR(SUBSTITUTE(Dataset[[#This Row],[Size]],"MB","")*1,0)</f>
        <v>11</v>
      </c>
      <c r="M370" s="7">
        <f>IFERROR(SUBSTITUTE(Dataset[[#This Row],[Reviews]],"L","")*1,IFERROR(SUBSTITUTE(Dataset[[#This Row],[Reviews]],"T","")*10000000,SUBSTITUTE(Dataset[[#This Row],[Reviews]],"Cr","")*100))</f>
        <v>4</v>
      </c>
    </row>
    <row r="371" spans="1:13" x14ac:dyDescent="0.25">
      <c r="A371">
        <v>370</v>
      </c>
      <c r="B371" s="8" t="s">
        <v>956</v>
      </c>
      <c r="C371" s="8" t="s">
        <v>957</v>
      </c>
      <c r="D371" s="8" t="s">
        <v>43</v>
      </c>
      <c r="E371" s="9" t="s">
        <v>958</v>
      </c>
      <c r="F371" s="10">
        <v>4.2</v>
      </c>
      <c r="G371" s="9" t="s">
        <v>194</v>
      </c>
      <c r="H371" s="11" t="s">
        <v>62</v>
      </c>
      <c r="I371" s="10" t="s">
        <v>19</v>
      </c>
      <c r="J371" s="6">
        <f>IFERROR(SUBSTITUTE(Dataset[[#This Row],[Downloads]],"Cr+","")*100,SUBSTITUTE(H371,"L+","")*1)</f>
        <v>500</v>
      </c>
      <c r="K371" s="9" t="str">
        <f>SUBSTITUTE(Dataset[[#This Row],[Rated for]],"+","")</f>
        <v>3</v>
      </c>
      <c r="L371" s="3">
        <f>IFERROR(SUBSTITUTE(Dataset[[#This Row],[Size]],"MB","")*1,0)</f>
        <v>89</v>
      </c>
      <c r="M371" s="7">
        <f>IFERROR(SUBSTITUTE(Dataset[[#This Row],[Reviews]],"L","")*1,IFERROR(SUBSTITUTE(Dataset[[#This Row],[Reviews]],"T","")*10000000,SUBSTITUTE(Dataset[[#This Row],[Reviews]],"Cr","")*100))</f>
        <v>8</v>
      </c>
    </row>
    <row r="372" spans="1:13" x14ac:dyDescent="0.25">
      <c r="A372" s="1">
        <v>371</v>
      </c>
      <c r="B372" s="2" t="s">
        <v>959</v>
      </c>
      <c r="C372" s="2" t="s">
        <v>960</v>
      </c>
      <c r="D372" s="2" t="s">
        <v>73</v>
      </c>
      <c r="E372" s="3" t="s">
        <v>57</v>
      </c>
      <c r="F372" s="4">
        <v>4</v>
      </c>
      <c r="G372" s="3" t="s">
        <v>692</v>
      </c>
      <c r="H372" s="12" t="s">
        <v>24</v>
      </c>
      <c r="I372" s="4" t="s">
        <v>19</v>
      </c>
      <c r="J372" s="6">
        <f>IFERROR(SUBSTITUTE(Dataset[[#This Row],[Downloads]],"Cr+","")*100,SUBSTITUTE(H372,"L+","")*1)</f>
        <v>100</v>
      </c>
      <c r="K372" s="3" t="str">
        <f>SUBSTITUTE(Dataset[[#This Row],[Rated for]],"+","")</f>
        <v>3</v>
      </c>
      <c r="L372" s="3">
        <f>IFERROR(SUBSTITUTE(Dataset[[#This Row],[Size]],"MB","")*1,0)</f>
        <v>28</v>
      </c>
      <c r="M372" s="7">
        <f>IFERROR(SUBSTITUTE(Dataset[[#This Row],[Reviews]],"L","")*1,IFERROR(SUBSTITUTE(Dataset[[#This Row],[Reviews]],"T","")*10000000,SUBSTITUTE(Dataset[[#This Row],[Reviews]],"Cr","")*100))</f>
        <v>990000000</v>
      </c>
    </row>
    <row r="373" spans="1:13" x14ac:dyDescent="0.25">
      <c r="A373">
        <v>372</v>
      </c>
      <c r="B373" s="8" t="s">
        <v>961</v>
      </c>
      <c r="C373" s="8" t="s">
        <v>962</v>
      </c>
      <c r="D373" s="8" t="s">
        <v>15</v>
      </c>
      <c r="E373" s="9" t="s">
        <v>120</v>
      </c>
      <c r="F373" s="10">
        <v>4.4000000000000004</v>
      </c>
      <c r="G373" s="9" t="s">
        <v>128</v>
      </c>
      <c r="H373" s="11" t="s">
        <v>24</v>
      </c>
      <c r="I373" s="10" t="s">
        <v>19</v>
      </c>
      <c r="J373" s="6">
        <f>IFERROR(SUBSTITUTE(Dataset[[#This Row],[Downloads]],"Cr+","")*100,SUBSTITUTE(H373,"L+","")*1)</f>
        <v>100</v>
      </c>
      <c r="K373" s="9" t="str">
        <f>SUBSTITUTE(Dataset[[#This Row],[Rated for]],"+","")</f>
        <v>3</v>
      </c>
      <c r="L373" s="3">
        <f>IFERROR(SUBSTITUTE(Dataset[[#This Row],[Size]],"MB","")*1,0)</f>
        <v>16</v>
      </c>
      <c r="M373" s="7">
        <f>IFERROR(SUBSTITUTE(Dataset[[#This Row],[Reviews]],"L","")*1,IFERROR(SUBSTITUTE(Dataset[[#This Row],[Reviews]],"T","")*10000000,SUBSTITUTE(Dataset[[#This Row],[Reviews]],"Cr","")*100))</f>
        <v>1</v>
      </c>
    </row>
    <row r="374" spans="1:13" x14ac:dyDescent="0.25">
      <c r="A374" s="1">
        <v>373</v>
      </c>
      <c r="B374" s="2" t="s">
        <v>963</v>
      </c>
      <c r="C374" s="2" t="s">
        <v>623</v>
      </c>
      <c r="D374" s="2" t="s">
        <v>221</v>
      </c>
      <c r="E374" s="3" t="s">
        <v>303</v>
      </c>
      <c r="F374" s="4">
        <v>4.0999999999999996</v>
      </c>
      <c r="G374" s="3" t="s">
        <v>145</v>
      </c>
      <c r="H374" s="12" t="s">
        <v>18</v>
      </c>
      <c r="I374" s="4" t="s">
        <v>30</v>
      </c>
      <c r="J374" s="6">
        <f>IFERROR(SUBSTITUTE(Dataset[[#This Row],[Downloads]],"Cr+","")*100,SUBSTITUTE(H374,"L+","")*1)</f>
        <v>1000</v>
      </c>
      <c r="K374" s="3" t="str">
        <f>SUBSTITUTE(Dataset[[#This Row],[Rated for]],"+","")</f>
        <v>12</v>
      </c>
      <c r="L374" s="3">
        <f>IFERROR(SUBSTITUTE(Dataset[[#This Row],[Size]],"MB","")*1,0)</f>
        <v>46</v>
      </c>
      <c r="M374" s="7">
        <f>IFERROR(SUBSTITUTE(Dataset[[#This Row],[Reviews]],"L","")*1,IFERROR(SUBSTITUTE(Dataset[[#This Row],[Reviews]],"T","")*10000000,SUBSTITUTE(Dataset[[#This Row],[Reviews]],"Cr","")*100))</f>
        <v>10</v>
      </c>
    </row>
    <row r="375" spans="1:13" x14ac:dyDescent="0.25">
      <c r="A375">
        <v>374</v>
      </c>
      <c r="B375" s="8" t="s">
        <v>964</v>
      </c>
      <c r="C375" s="8" t="s">
        <v>965</v>
      </c>
      <c r="D375" s="8" t="s">
        <v>221</v>
      </c>
      <c r="E375" s="9" t="s">
        <v>137</v>
      </c>
      <c r="F375" s="10">
        <v>4.0999999999999996</v>
      </c>
      <c r="G375" s="9" t="s">
        <v>66</v>
      </c>
      <c r="H375" s="11" t="s">
        <v>24</v>
      </c>
      <c r="I375" s="10" t="s">
        <v>19</v>
      </c>
      <c r="J375" s="6">
        <f>IFERROR(SUBSTITUTE(Dataset[[#This Row],[Downloads]],"Cr+","")*100,SUBSTITUTE(H375,"L+","")*1)</f>
        <v>100</v>
      </c>
      <c r="K375" s="9" t="str">
        <f>SUBSTITUTE(Dataset[[#This Row],[Rated for]],"+","")</f>
        <v>3</v>
      </c>
      <c r="L375" s="3">
        <f>IFERROR(SUBSTITUTE(Dataset[[#This Row],[Size]],"MB","")*1,0)</f>
        <v>38</v>
      </c>
      <c r="M375" s="7">
        <f>IFERROR(SUBSTITUTE(Dataset[[#This Row],[Reviews]],"L","")*1,IFERROR(SUBSTITUTE(Dataset[[#This Row],[Reviews]],"T","")*10000000,SUBSTITUTE(Dataset[[#This Row],[Reviews]],"Cr","")*100))</f>
        <v>2</v>
      </c>
    </row>
    <row r="376" spans="1:13" x14ac:dyDescent="0.25">
      <c r="A376" s="1">
        <v>375</v>
      </c>
      <c r="B376" s="2" t="s">
        <v>966</v>
      </c>
      <c r="C376" s="2" t="s">
        <v>967</v>
      </c>
      <c r="D376" s="2" t="s">
        <v>73</v>
      </c>
      <c r="E376" s="3" t="s">
        <v>57</v>
      </c>
      <c r="F376" s="4">
        <v>3.9</v>
      </c>
      <c r="G376" s="3" t="s">
        <v>61</v>
      </c>
      <c r="H376" s="12" t="s">
        <v>24</v>
      </c>
      <c r="I376" s="4" t="s">
        <v>19</v>
      </c>
      <c r="J376" s="6">
        <f>IFERROR(SUBSTITUTE(Dataset[[#This Row],[Downloads]],"Cr+","")*100,SUBSTITUTE(H376,"L+","")*1)</f>
        <v>100</v>
      </c>
      <c r="K376" s="3" t="str">
        <f>SUBSTITUTE(Dataset[[#This Row],[Rated for]],"+","")</f>
        <v>3</v>
      </c>
      <c r="L376" s="3">
        <f>IFERROR(SUBSTITUTE(Dataset[[#This Row],[Size]],"MB","")*1,0)</f>
        <v>28</v>
      </c>
      <c r="M376" s="7">
        <f>IFERROR(SUBSTITUTE(Dataset[[#This Row],[Reviews]],"L","")*1,IFERROR(SUBSTITUTE(Dataset[[#This Row],[Reviews]],"T","")*10000000,SUBSTITUTE(Dataset[[#This Row],[Reviews]],"Cr","")*100))</f>
        <v>4</v>
      </c>
    </row>
    <row r="377" spans="1:13" x14ac:dyDescent="0.25">
      <c r="A377">
        <v>376</v>
      </c>
      <c r="B377" s="8" t="s">
        <v>968</v>
      </c>
      <c r="C377" s="8" t="s">
        <v>969</v>
      </c>
      <c r="D377" s="8" t="s">
        <v>105</v>
      </c>
      <c r="E377" s="9" t="s">
        <v>120</v>
      </c>
      <c r="F377" s="10">
        <v>4.3</v>
      </c>
      <c r="G377" s="9" t="s">
        <v>70</v>
      </c>
      <c r="H377" s="11" t="s">
        <v>62</v>
      </c>
      <c r="I377" s="10" t="s">
        <v>30</v>
      </c>
      <c r="J377" s="6">
        <f>IFERROR(SUBSTITUTE(Dataset[[#This Row],[Downloads]],"Cr+","")*100,SUBSTITUTE(H377,"L+","")*1)</f>
        <v>500</v>
      </c>
      <c r="K377" s="9" t="str">
        <f>SUBSTITUTE(Dataset[[#This Row],[Rated for]],"+","")</f>
        <v>12</v>
      </c>
      <c r="L377" s="3">
        <f>IFERROR(SUBSTITUTE(Dataset[[#This Row],[Size]],"MB","")*1,0)</f>
        <v>16</v>
      </c>
      <c r="M377" s="7">
        <f>IFERROR(SUBSTITUTE(Dataset[[#This Row],[Reviews]],"L","")*1,IFERROR(SUBSTITUTE(Dataset[[#This Row],[Reviews]],"T","")*10000000,SUBSTITUTE(Dataset[[#This Row],[Reviews]],"Cr","")*100))</f>
        <v>20</v>
      </c>
    </row>
    <row r="378" spans="1:13" x14ac:dyDescent="0.25">
      <c r="A378" s="1">
        <v>377</v>
      </c>
      <c r="B378" s="2" t="s">
        <v>970</v>
      </c>
      <c r="C378" s="2" t="s">
        <v>971</v>
      </c>
      <c r="D378" s="2" t="s">
        <v>357</v>
      </c>
      <c r="E378" s="3" t="s">
        <v>277</v>
      </c>
      <c r="F378" s="4">
        <v>4.3</v>
      </c>
      <c r="G378" s="3" t="s">
        <v>388</v>
      </c>
      <c r="H378" s="12" t="s">
        <v>18</v>
      </c>
      <c r="I378" s="4" t="s">
        <v>19</v>
      </c>
      <c r="J378" s="6">
        <f>IFERROR(SUBSTITUTE(Dataset[[#This Row],[Downloads]],"Cr+","")*100,SUBSTITUTE(H378,"L+","")*1)</f>
        <v>1000</v>
      </c>
      <c r="K378" s="3" t="str">
        <f>SUBSTITUTE(Dataset[[#This Row],[Rated for]],"+","")</f>
        <v>3</v>
      </c>
      <c r="L378" s="3">
        <f>IFERROR(SUBSTITUTE(Dataset[[#This Row],[Size]],"MB","")*1,0)</f>
        <v>27</v>
      </c>
      <c r="M378" s="7">
        <f>IFERROR(SUBSTITUTE(Dataset[[#This Row],[Reviews]],"L","")*1,IFERROR(SUBSTITUTE(Dataset[[#This Row],[Reviews]],"T","")*10000000,SUBSTITUTE(Dataset[[#This Row],[Reviews]],"Cr","")*100))</f>
        <v>19</v>
      </c>
    </row>
    <row r="379" spans="1:13" x14ac:dyDescent="0.25">
      <c r="A379">
        <v>378</v>
      </c>
      <c r="B379" s="8" t="s">
        <v>972</v>
      </c>
      <c r="C379" s="8" t="s">
        <v>973</v>
      </c>
      <c r="D379" s="8" t="s">
        <v>81</v>
      </c>
      <c r="E379" s="9" t="s">
        <v>169</v>
      </c>
      <c r="F379" s="10">
        <v>3.7</v>
      </c>
      <c r="G379" s="9" t="s">
        <v>17</v>
      </c>
      <c r="H379" s="11" t="s">
        <v>18</v>
      </c>
      <c r="I379" s="10" t="s">
        <v>30</v>
      </c>
      <c r="J379" s="6">
        <f>IFERROR(SUBSTITUTE(Dataset[[#This Row],[Downloads]],"Cr+","")*100,SUBSTITUTE(H379,"L+","")*1)</f>
        <v>1000</v>
      </c>
      <c r="K379" s="9" t="str">
        <f>SUBSTITUTE(Dataset[[#This Row],[Rated for]],"+","")</f>
        <v>12</v>
      </c>
      <c r="L379" s="3">
        <f>IFERROR(SUBSTITUTE(Dataset[[#This Row],[Size]],"MB","")*1,0)</f>
        <v>43</v>
      </c>
      <c r="M379" s="7">
        <f>IFERROR(SUBSTITUTE(Dataset[[#This Row],[Reviews]],"L","")*1,IFERROR(SUBSTITUTE(Dataset[[#This Row],[Reviews]],"T","")*10000000,SUBSTITUTE(Dataset[[#This Row],[Reviews]],"Cr","")*100))</f>
        <v>15</v>
      </c>
    </row>
    <row r="380" spans="1:13" x14ac:dyDescent="0.25">
      <c r="A380" s="1">
        <v>379</v>
      </c>
      <c r="B380" s="2" t="s">
        <v>974</v>
      </c>
      <c r="C380" s="2" t="s">
        <v>68</v>
      </c>
      <c r="D380" s="2" t="s">
        <v>238</v>
      </c>
      <c r="E380" s="3" t="s">
        <v>975</v>
      </c>
      <c r="F380" s="4">
        <v>4.4000000000000004</v>
      </c>
      <c r="G380" s="3" t="s">
        <v>240</v>
      </c>
      <c r="H380" s="12" t="s">
        <v>18</v>
      </c>
      <c r="I380" s="4" t="s">
        <v>19</v>
      </c>
      <c r="J380" s="6">
        <f>IFERROR(SUBSTITUTE(Dataset[[#This Row],[Downloads]],"Cr+","")*100,SUBSTITUTE(H380,"L+","")*1)</f>
        <v>1000</v>
      </c>
      <c r="K380" s="3" t="str">
        <f>SUBSTITUTE(Dataset[[#This Row],[Rated for]],"+","")</f>
        <v>3</v>
      </c>
      <c r="L380" s="3">
        <f>IFERROR(SUBSTITUTE(Dataset[[#This Row],[Size]],"MB","")*1,0)</f>
        <v>8.6</v>
      </c>
      <c r="M380" s="7">
        <f>IFERROR(SUBSTITUTE(Dataset[[#This Row],[Reviews]],"L","")*1,IFERROR(SUBSTITUTE(Dataset[[#This Row],[Reviews]],"T","")*10000000,SUBSTITUTE(Dataset[[#This Row],[Reviews]],"Cr","")*100))</f>
        <v>28</v>
      </c>
    </row>
    <row r="381" spans="1:13" x14ac:dyDescent="0.25">
      <c r="A381">
        <v>380</v>
      </c>
      <c r="B381" s="8" t="s">
        <v>976</v>
      </c>
      <c r="C381" s="8" t="s">
        <v>977</v>
      </c>
      <c r="D381" s="8" t="s">
        <v>48</v>
      </c>
      <c r="E381" s="9" t="s">
        <v>39</v>
      </c>
      <c r="F381" s="10">
        <v>4.5999999999999996</v>
      </c>
      <c r="G381" s="9" t="s">
        <v>252</v>
      </c>
      <c r="H381" s="11" t="s">
        <v>24</v>
      </c>
      <c r="I381" s="10" t="s">
        <v>19</v>
      </c>
      <c r="J381" s="6">
        <f>IFERROR(SUBSTITUTE(Dataset[[#This Row],[Downloads]],"Cr+","")*100,SUBSTITUTE(H381,"L+","")*1)</f>
        <v>100</v>
      </c>
      <c r="K381" s="9" t="str">
        <f>SUBSTITUTE(Dataset[[#This Row],[Rated for]],"+","")</f>
        <v>3</v>
      </c>
      <c r="L381" s="3">
        <f>IFERROR(SUBSTITUTE(Dataset[[#This Row],[Size]],"MB","")*1,0)</f>
        <v>12</v>
      </c>
      <c r="M381" s="7">
        <f>IFERROR(SUBSTITUTE(Dataset[[#This Row],[Reviews]],"L","")*1,IFERROR(SUBSTITUTE(Dataset[[#This Row],[Reviews]],"T","")*10000000,SUBSTITUTE(Dataset[[#This Row],[Reviews]],"Cr","")*100))</f>
        <v>13</v>
      </c>
    </row>
    <row r="382" spans="1:13" x14ac:dyDescent="0.25">
      <c r="A382" s="1">
        <v>381</v>
      </c>
      <c r="B382" s="2" t="s">
        <v>978</v>
      </c>
      <c r="C382" s="2" t="s">
        <v>979</v>
      </c>
      <c r="D382" s="2" t="s">
        <v>48</v>
      </c>
      <c r="E382" s="3" t="s">
        <v>284</v>
      </c>
      <c r="F382" s="4">
        <v>4.7</v>
      </c>
      <c r="G382" s="3" t="s">
        <v>980</v>
      </c>
      <c r="H382" s="12" t="s">
        <v>159</v>
      </c>
      <c r="I382" s="4" t="s">
        <v>19</v>
      </c>
      <c r="J382" s="6">
        <f>IFERROR(SUBSTITUTE(Dataset[[#This Row],[Downloads]],"Cr+","")*100,SUBSTITUTE(H382,"L+","")*1)</f>
        <v>50</v>
      </c>
      <c r="K382" s="3" t="str">
        <f>SUBSTITUTE(Dataset[[#This Row],[Rated for]],"+","")</f>
        <v>3</v>
      </c>
      <c r="L382" s="3">
        <f>IFERROR(SUBSTITUTE(Dataset[[#This Row],[Size]],"MB","")*1,0)</f>
        <v>19</v>
      </c>
      <c r="M382" s="7">
        <f>IFERROR(SUBSTITUTE(Dataset[[#This Row],[Reviews]],"L","")*1,IFERROR(SUBSTITUTE(Dataset[[#This Row],[Reviews]],"T","")*10000000,SUBSTITUTE(Dataset[[#This Row],[Reviews]],"Cr","")*100))</f>
        <v>380000000</v>
      </c>
    </row>
    <row r="383" spans="1:13" x14ac:dyDescent="0.25">
      <c r="A383">
        <v>382</v>
      </c>
      <c r="B383" s="8" t="s">
        <v>981</v>
      </c>
      <c r="C383" s="8" t="s">
        <v>982</v>
      </c>
      <c r="D383" s="8" t="s">
        <v>73</v>
      </c>
      <c r="E383" s="9" t="s">
        <v>277</v>
      </c>
      <c r="F383" s="10">
        <v>3.6</v>
      </c>
      <c r="G383" s="9" t="s">
        <v>851</v>
      </c>
      <c r="H383" s="11" t="s">
        <v>182</v>
      </c>
      <c r="I383" s="10" t="s">
        <v>19</v>
      </c>
      <c r="J383" s="6">
        <f>IFERROR(SUBSTITUTE(Dataset[[#This Row],[Downloads]],"Cr+","")*100,SUBSTITUTE(H383,"L+","")*1)</f>
        <v>10</v>
      </c>
      <c r="K383" s="9" t="str">
        <f>SUBSTITUTE(Dataset[[#This Row],[Rated for]],"+","")</f>
        <v>3</v>
      </c>
      <c r="L383" s="3">
        <f>IFERROR(SUBSTITUTE(Dataset[[#This Row],[Size]],"MB","")*1,0)</f>
        <v>27</v>
      </c>
      <c r="M383" s="7">
        <f>IFERROR(SUBSTITUTE(Dataset[[#This Row],[Reviews]],"L","")*1,IFERROR(SUBSTITUTE(Dataset[[#This Row],[Reviews]],"T","")*10000000,SUBSTITUTE(Dataset[[#This Row],[Reviews]],"Cr","")*100))</f>
        <v>60000000</v>
      </c>
    </row>
    <row r="384" spans="1:13" x14ac:dyDescent="0.25">
      <c r="A384" s="1">
        <v>383</v>
      </c>
      <c r="B384" s="2" t="s">
        <v>983</v>
      </c>
      <c r="C384" s="2" t="s">
        <v>984</v>
      </c>
      <c r="D384" s="2" t="s">
        <v>38</v>
      </c>
      <c r="E384" s="3" t="s">
        <v>141</v>
      </c>
      <c r="F384" s="4">
        <v>4.3</v>
      </c>
      <c r="G384" s="3" t="s">
        <v>128</v>
      </c>
      <c r="H384" s="12" t="s">
        <v>18</v>
      </c>
      <c r="I384" s="4" t="s">
        <v>19</v>
      </c>
      <c r="J384" s="6">
        <f>IFERROR(SUBSTITUTE(Dataset[[#This Row],[Downloads]],"Cr+","")*100,SUBSTITUTE(H384,"L+","")*1)</f>
        <v>1000</v>
      </c>
      <c r="K384" s="3" t="str">
        <f>SUBSTITUTE(Dataset[[#This Row],[Rated for]],"+","")</f>
        <v>3</v>
      </c>
      <c r="L384" s="3">
        <f>IFERROR(SUBSTITUTE(Dataset[[#This Row],[Size]],"MB","")*1,0)</f>
        <v>21</v>
      </c>
      <c r="M384" s="7">
        <f>IFERROR(SUBSTITUTE(Dataset[[#This Row],[Reviews]],"L","")*1,IFERROR(SUBSTITUTE(Dataset[[#This Row],[Reviews]],"T","")*10000000,SUBSTITUTE(Dataset[[#This Row],[Reviews]],"Cr","")*100))</f>
        <v>1</v>
      </c>
    </row>
    <row r="385" spans="1:13" x14ac:dyDescent="0.25">
      <c r="A385">
        <v>384</v>
      </c>
      <c r="B385" s="8" t="s">
        <v>985</v>
      </c>
      <c r="C385" s="8" t="s">
        <v>986</v>
      </c>
      <c r="D385" s="8" t="s">
        <v>73</v>
      </c>
      <c r="E385" s="9" t="s">
        <v>511</v>
      </c>
      <c r="F385" s="10">
        <v>4.4000000000000004</v>
      </c>
      <c r="G385" s="9" t="s">
        <v>294</v>
      </c>
      <c r="H385" s="11" t="s">
        <v>182</v>
      </c>
      <c r="I385" s="10" t="s">
        <v>19</v>
      </c>
      <c r="J385" s="6">
        <f>IFERROR(SUBSTITUTE(Dataset[[#This Row],[Downloads]],"Cr+","")*100,SUBSTITUTE(H385,"L+","")*1)</f>
        <v>10</v>
      </c>
      <c r="K385" s="9" t="str">
        <f>SUBSTITUTE(Dataset[[#This Row],[Rated for]],"+","")</f>
        <v>3</v>
      </c>
      <c r="L385" s="3">
        <f>IFERROR(SUBSTITUTE(Dataset[[#This Row],[Size]],"MB","")*1,0)</f>
        <v>7.5</v>
      </c>
      <c r="M385" s="7">
        <f>IFERROR(SUBSTITUTE(Dataset[[#This Row],[Reviews]],"L","")*1,IFERROR(SUBSTITUTE(Dataset[[#This Row],[Reviews]],"T","")*10000000,SUBSTITUTE(Dataset[[#This Row],[Reviews]],"Cr","")*100))</f>
        <v>40000000</v>
      </c>
    </row>
    <row r="386" spans="1:13" x14ac:dyDescent="0.25">
      <c r="A386" s="1">
        <v>385</v>
      </c>
      <c r="B386" s="2" t="s">
        <v>987</v>
      </c>
      <c r="C386" s="2" t="s">
        <v>988</v>
      </c>
      <c r="D386" s="2" t="s">
        <v>26</v>
      </c>
      <c r="E386" s="3" t="s">
        <v>57</v>
      </c>
      <c r="F386" s="4">
        <v>3.6</v>
      </c>
      <c r="G386" s="3">
        <v>332</v>
      </c>
      <c r="H386" s="12" t="s">
        <v>450</v>
      </c>
      <c r="I386" s="4" t="s">
        <v>460</v>
      </c>
      <c r="J386" s="6">
        <f>IFERROR(SUBSTITUTE(Dataset[[#This Row],[Downloads]],"Cr+","")*100,SUBSTITUTE(H386,"L+","")*1)</f>
        <v>1</v>
      </c>
      <c r="K386" s="3" t="str">
        <f>SUBSTITUTE(Dataset[[#This Row],[Rated for]],"+","")</f>
        <v>18</v>
      </c>
      <c r="L386" s="3">
        <f>IFERROR(SUBSTITUTE(Dataset[[#This Row],[Size]],"MB","")*1,0)</f>
        <v>28</v>
      </c>
      <c r="M386" s="7">
        <f>IFERROR(SUBSTITUTE(Dataset[[#This Row],[Reviews]],"L","")*1,IFERROR(SUBSTITUTE(Dataset[[#This Row],[Reviews]],"T","")*10000000,SUBSTITUTE(Dataset[[#This Row],[Reviews]],"Cr","")*100))</f>
        <v>332</v>
      </c>
    </row>
    <row r="387" spans="1:13" x14ac:dyDescent="0.25">
      <c r="A387">
        <v>386</v>
      </c>
      <c r="B387" s="8" t="s">
        <v>989</v>
      </c>
      <c r="C387" s="8" t="s">
        <v>990</v>
      </c>
      <c r="D387" s="8" t="s">
        <v>38</v>
      </c>
      <c r="E387" s="9" t="s">
        <v>284</v>
      </c>
      <c r="F387" s="10">
        <v>4.2</v>
      </c>
      <c r="G387" s="9" t="s">
        <v>473</v>
      </c>
      <c r="H387" s="11" t="s">
        <v>450</v>
      </c>
      <c r="I387" s="10" t="s">
        <v>30</v>
      </c>
      <c r="J387" s="6">
        <f>IFERROR(SUBSTITUTE(Dataset[[#This Row],[Downloads]],"Cr+","")*100,SUBSTITUTE(H387,"L+","")*1)</f>
        <v>1</v>
      </c>
      <c r="K387" s="9" t="str">
        <f>SUBSTITUTE(Dataset[[#This Row],[Rated for]],"+","")</f>
        <v>12</v>
      </c>
      <c r="L387" s="3">
        <f>IFERROR(SUBSTITUTE(Dataset[[#This Row],[Size]],"MB","")*1,0)</f>
        <v>19</v>
      </c>
      <c r="M387" s="7">
        <f>IFERROR(SUBSTITUTE(Dataset[[#This Row],[Reviews]],"L","")*1,IFERROR(SUBSTITUTE(Dataset[[#This Row],[Reviews]],"T","")*10000000,SUBSTITUTE(Dataset[[#This Row],[Reviews]],"Cr","")*100))</f>
        <v>20000000</v>
      </c>
    </row>
    <row r="388" spans="1:13" x14ac:dyDescent="0.25">
      <c r="A388" s="1">
        <v>387</v>
      </c>
      <c r="B388" s="2" t="s">
        <v>991</v>
      </c>
      <c r="C388" s="2" t="s">
        <v>68</v>
      </c>
      <c r="D388" s="2" t="s">
        <v>43</v>
      </c>
      <c r="E388" s="3" t="s">
        <v>941</v>
      </c>
      <c r="F388" s="4">
        <v>4.2</v>
      </c>
      <c r="G388" s="3" t="s">
        <v>194</v>
      </c>
      <c r="H388" s="12" t="s">
        <v>29</v>
      </c>
      <c r="I388" s="4" t="s">
        <v>19</v>
      </c>
      <c r="J388" s="6">
        <f>IFERROR(SUBSTITUTE(Dataset[[#This Row],[Downloads]],"Cr+","")*100,SUBSTITUTE(H388,"L+","")*1)</f>
        <v>10000</v>
      </c>
      <c r="K388" s="3" t="str">
        <f>SUBSTITUTE(Dataset[[#This Row],[Rated for]],"+","")</f>
        <v>3</v>
      </c>
      <c r="L388" s="3">
        <f>IFERROR(SUBSTITUTE(Dataset[[#This Row],[Size]],"MB","")*1,0)</f>
        <v>6.6</v>
      </c>
      <c r="M388" s="7">
        <f>IFERROR(SUBSTITUTE(Dataset[[#This Row],[Reviews]],"L","")*1,IFERROR(SUBSTITUTE(Dataset[[#This Row],[Reviews]],"T","")*10000000,SUBSTITUTE(Dataset[[#This Row],[Reviews]],"Cr","")*100))</f>
        <v>8</v>
      </c>
    </row>
    <row r="389" spans="1:13" x14ac:dyDescent="0.25">
      <c r="A389">
        <v>388</v>
      </c>
      <c r="B389" s="8" t="s">
        <v>992</v>
      </c>
      <c r="C389" s="8" t="s">
        <v>993</v>
      </c>
      <c r="D389" s="8" t="s">
        <v>654</v>
      </c>
      <c r="E389" s="9" t="s">
        <v>127</v>
      </c>
      <c r="F389" s="10">
        <v>4.3</v>
      </c>
      <c r="G389" s="9" t="s">
        <v>128</v>
      </c>
      <c r="H389" s="11" t="s">
        <v>159</v>
      </c>
      <c r="I389" s="10" t="s">
        <v>19</v>
      </c>
      <c r="J389" s="6">
        <f>IFERROR(SUBSTITUTE(Dataset[[#This Row],[Downloads]],"Cr+","")*100,SUBSTITUTE(H389,"L+","")*1)</f>
        <v>50</v>
      </c>
      <c r="K389" s="9" t="str">
        <f>SUBSTITUTE(Dataset[[#This Row],[Rated for]],"+","")</f>
        <v>3</v>
      </c>
      <c r="L389" s="3">
        <f>IFERROR(SUBSTITUTE(Dataset[[#This Row],[Size]],"MB","")*1,0)</f>
        <v>37</v>
      </c>
      <c r="M389" s="7">
        <f>IFERROR(SUBSTITUTE(Dataset[[#This Row],[Reviews]],"L","")*1,IFERROR(SUBSTITUTE(Dataset[[#This Row],[Reviews]],"T","")*10000000,SUBSTITUTE(Dataset[[#This Row],[Reviews]],"Cr","")*100))</f>
        <v>1</v>
      </c>
    </row>
    <row r="390" spans="1:13" x14ac:dyDescent="0.25">
      <c r="A390" s="1">
        <v>389</v>
      </c>
      <c r="B390" s="2" t="s">
        <v>994</v>
      </c>
      <c r="C390" s="2" t="s">
        <v>995</v>
      </c>
      <c r="D390" s="2" t="s">
        <v>290</v>
      </c>
      <c r="E390" s="3" t="s">
        <v>85</v>
      </c>
      <c r="F390" s="4">
        <v>4.4000000000000004</v>
      </c>
      <c r="G390" s="3" t="s">
        <v>230</v>
      </c>
      <c r="H390" s="12" t="s">
        <v>24</v>
      </c>
      <c r="I390" s="4" t="s">
        <v>19</v>
      </c>
      <c r="J390" s="6">
        <f>IFERROR(SUBSTITUTE(Dataset[[#This Row],[Downloads]],"Cr+","")*100,SUBSTITUTE(H390,"L+","")*1)</f>
        <v>100</v>
      </c>
      <c r="K390" s="3" t="str">
        <f>SUBSTITUTE(Dataset[[#This Row],[Rated for]],"+","")</f>
        <v>3</v>
      </c>
      <c r="L390" s="3">
        <f>IFERROR(SUBSTITUTE(Dataset[[#This Row],[Size]],"MB","")*1,0)</f>
        <v>17</v>
      </c>
      <c r="M390" s="7">
        <f>IFERROR(SUBSTITUTE(Dataset[[#This Row],[Reviews]],"L","")*1,IFERROR(SUBSTITUTE(Dataset[[#This Row],[Reviews]],"T","")*10000000,SUBSTITUTE(Dataset[[#This Row],[Reviews]],"Cr","")*100))</f>
        <v>3</v>
      </c>
    </row>
    <row r="391" spans="1:13" x14ac:dyDescent="0.25">
      <c r="A391">
        <v>390</v>
      </c>
      <c r="B391" s="8" t="s">
        <v>996</v>
      </c>
      <c r="C391" s="8" t="s">
        <v>997</v>
      </c>
      <c r="D391" s="8" t="s">
        <v>221</v>
      </c>
      <c r="E391" s="9" t="s">
        <v>16</v>
      </c>
      <c r="F391" s="10">
        <v>4.2</v>
      </c>
      <c r="G391" s="9" t="s">
        <v>621</v>
      </c>
      <c r="H391" s="11" t="s">
        <v>24</v>
      </c>
      <c r="I391" s="10" t="s">
        <v>19</v>
      </c>
      <c r="J391" s="6">
        <f>IFERROR(SUBSTITUTE(Dataset[[#This Row],[Downloads]],"Cr+","")*100,SUBSTITUTE(H391,"L+","")*1)</f>
        <v>100</v>
      </c>
      <c r="K391" s="9" t="str">
        <f>SUBSTITUTE(Dataset[[#This Row],[Rated for]],"+","")</f>
        <v>3</v>
      </c>
      <c r="L391" s="3">
        <f>IFERROR(SUBSTITUTE(Dataset[[#This Row],[Size]],"MB","")*1,0)</f>
        <v>15</v>
      </c>
      <c r="M391" s="7">
        <f>IFERROR(SUBSTITUTE(Dataset[[#This Row],[Reviews]],"L","")*1,IFERROR(SUBSTITUTE(Dataset[[#This Row],[Reviews]],"T","")*10000000,SUBSTITUTE(Dataset[[#This Row],[Reviews]],"Cr","")*100))</f>
        <v>850000000</v>
      </c>
    </row>
    <row r="392" spans="1:13" x14ac:dyDescent="0.25">
      <c r="A392" s="1">
        <v>391</v>
      </c>
      <c r="B392" s="2" t="s">
        <v>998</v>
      </c>
      <c r="C392" s="2" t="s">
        <v>999</v>
      </c>
      <c r="D392" s="2" t="s">
        <v>38</v>
      </c>
      <c r="E392" s="3" t="s">
        <v>120</v>
      </c>
      <c r="F392" s="4">
        <v>4.5</v>
      </c>
      <c r="G392" s="3" t="s">
        <v>783</v>
      </c>
      <c r="H392" s="12" t="s">
        <v>24</v>
      </c>
      <c r="I392" s="4" t="s">
        <v>30</v>
      </c>
      <c r="J392" s="6">
        <f>IFERROR(SUBSTITUTE(Dataset[[#This Row],[Downloads]],"Cr+","")*100,SUBSTITUTE(H392,"L+","")*1)</f>
        <v>100</v>
      </c>
      <c r="K392" s="3" t="str">
        <f>SUBSTITUTE(Dataset[[#This Row],[Rated for]],"+","")</f>
        <v>12</v>
      </c>
      <c r="L392" s="3">
        <f>IFERROR(SUBSTITUTE(Dataset[[#This Row],[Size]],"MB","")*1,0)</f>
        <v>16</v>
      </c>
      <c r="M392" s="7">
        <f>IFERROR(SUBSTITUTE(Dataset[[#This Row],[Reviews]],"L","")*1,IFERROR(SUBSTITUTE(Dataset[[#This Row],[Reviews]],"T","")*10000000,SUBSTITUTE(Dataset[[#This Row],[Reviews]],"Cr","")*100))</f>
        <v>24</v>
      </c>
    </row>
    <row r="393" spans="1:13" x14ac:dyDescent="0.25">
      <c r="A393">
        <v>392</v>
      </c>
      <c r="B393" s="8" t="s">
        <v>1000</v>
      </c>
      <c r="C393" s="8" t="s">
        <v>123</v>
      </c>
      <c r="D393" s="8" t="s">
        <v>38</v>
      </c>
      <c r="E393" s="9" t="s">
        <v>229</v>
      </c>
      <c r="F393" s="10">
        <v>3.9</v>
      </c>
      <c r="G393" s="9" t="s">
        <v>173</v>
      </c>
      <c r="H393" s="11" t="s">
        <v>62</v>
      </c>
      <c r="I393" s="10" t="s">
        <v>19</v>
      </c>
      <c r="J393" s="6">
        <f>IFERROR(SUBSTITUTE(Dataset[[#This Row],[Downloads]],"Cr+","")*100,SUBSTITUTE(H393,"L+","")*1)</f>
        <v>500</v>
      </c>
      <c r="K393" s="9" t="str">
        <f>SUBSTITUTE(Dataset[[#This Row],[Rated for]],"+","")</f>
        <v>3</v>
      </c>
      <c r="L393" s="3">
        <f>IFERROR(SUBSTITUTE(Dataset[[#This Row],[Size]],"MB","")*1,0)</f>
        <v>24</v>
      </c>
      <c r="M393" s="7">
        <f>IFERROR(SUBSTITUTE(Dataset[[#This Row],[Reviews]],"L","")*1,IFERROR(SUBSTITUTE(Dataset[[#This Row],[Reviews]],"T","")*10000000,SUBSTITUTE(Dataset[[#This Row],[Reviews]],"Cr","")*100))</f>
        <v>5</v>
      </c>
    </row>
    <row r="394" spans="1:13" x14ac:dyDescent="0.25">
      <c r="A394" s="1">
        <v>393</v>
      </c>
      <c r="B394" s="2" t="s">
        <v>1001</v>
      </c>
      <c r="C394" s="2" t="s">
        <v>1002</v>
      </c>
      <c r="D394" s="2" t="s">
        <v>105</v>
      </c>
      <c r="E394" s="3" t="s">
        <v>407</v>
      </c>
      <c r="F394" s="4">
        <v>4.0999999999999996</v>
      </c>
      <c r="G394" s="3" t="s">
        <v>521</v>
      </c>
      <c r="H394" s="12" t="s">
        <v>24</v>
      </c>
      <c r="I394" s="4" t="s">
        <v>19</v>
      </c>
      <c r="J394" s="6">
        <f>IFERROR(SUBSTITUTE(Dataset[[#This Row],[Downloads]],"Cr+","")*100,SUBSTITUTE(H394,"L+","")*1)</f>
        <v>100</v>
      </c>
      <c r="K394" s="3" t="str">
        <f>SUBSTITUTE(Dataset[[#This Row],[Rated for]],"+","")</f>
        <v>3</v>
      </c>
      <c r="L394" s="3">
        <f>IFERROR(SUBSTITUTE(Dataset[[#This Row],[Size]],"MB","")*1,0)</f>
        <v>39</v>
      </c>
      <c r="M394" s="7">
        <f>IFERROR(SUBSTITUTE(Dataset[[#This Row],[Reviews]],"L","")*1,IFERROR(SUBSTITUTE(Dataset[[#This Row],[Reviews]],"T","")*10000000,SUBSTITUTE(Dataset[[#This Row],[Reviews]],"Cr","")*100))</f>
        <v>310000000</v>
      </c>
    </row>
    <row r="395" spans="1:13" x14ac:dyDescent="0.25">
      <c r="A395">
        <v>394</v>
      </c>
      <c r="B395" s="8" t="s">
        <v>1003</v>
      </c>
      <c r="C395" s="8" t="s">
        <v>1004</v>
      </c>
      <c r="D395" s="8" t="s">
        <v>503</v>
      </c>
      <c r="E395" s="9" t="s">
        <v>39</v>
      </c>
      <c r="F395" s="10">
        <v>4.4000000000000004</v>
      </c>
      <c r="G395" s="9" t="s">
        <v>230</v>
      </c>
      <c r="H395" s="11" t="s">
        <v>24</v>
      </c>
      <c r="I395" s="10" t="s">
        <v>19</v>
      </c>
      <c r="J395" s="6">
        <f>IFERROR(SUBSTITUTE(Dataset[[#This Row],[Downloads]],"Cr+","")*100,SUBSTITUTE(H395,"L+","")*1)</f>
        <v>100</v>
      </c>
      <c r="K395" s="9" t="str">
        <f>SUBSTITUTE(Dataset[[#This Row],[Rated for]],"+","")</f>
        <v>3</v>
      </c>
      <c r="L395" s="3">
        <f>IFERROR(SUBSTITUTE(Dataset[[#This Row],[Size]],"MB","")*1,0)</f>
        <v>12</v>
      </c>
      <c r="M395" s="7">
        <f>IFERROR(SUBSTITUTE(Dataset[[#This Row],[Reviews]],"L","")*1,IFERROR(SUBSTITUTE(Dataset[[#This Row],[Reviews]],"T","")*10000000,SUBSTITUTE(Dataset[[#This Row],[Reviews]],"Cr","")*100))</f>
        <v>3</v>
      </c>
    </row>
    <row r="396" spans="1:13" x14ac:dyDescent="0.25">
      <c r="A396" s="1">
        <v>395</v>
      </c>
      <c r="B396" s="2" t="s">
        <v>1005</v>
      </c>
      <c r="C396" s="2" t="s">
        <v>1006</v>
      </c>
      <c r="D396" s="2" t="s">
        <v>915</v>
      </c>
      <c r="E396" s="3" t="s">
        <v>101</v>
      </c>
      <c r="F396" s="4">
        <v>4</v>
      </c>
      <c r="G396" s="3" t="s">
        <v>202</v>
      </c>
      <c r="H396" s="12" t="s">
        <v>24</v>
      </c>
      <c r="I396" s="4" t="s">
        <v>19</v>
      </c>
      <c r="J396" s="6">
        <f>IFERROR(SUBSTITUTE(Dataset[[#This Row],[Downloads]],"Cr+","")*100,SUBSTITUTE(H396,"L+","")*1)</f>
        <v>100</v>
      </c>
      <c r="K396" s="3" t="str">
        <f>SUBSTITUTE(Dataset[[#This Row],[Rated for]],"+","")</f>
        <v>3</v>
      </c>
      <c r="L396" s="3">
        <f>IFERROR(SUBSTITUTE(Dataset[[#This Row],[Size]],"MB","")*1,0)</f>
        <v>31</v>
      </c>
      <c r="M396" s="7">
        <f>IFERROR(SUBSTITUTE(Dataset[[#This Row],[Reviews]],"L","")*1,IFERROR(SUBSTITUTE(Dataset[[#This Row],[Reviews]],"T","")*10000000,SUBSTITUTE(Dataset[[#This Row],[Reviews]],"Cr","")*100))</f>
        <v>230000000</v>
      </c>
    </row>
    <row r="397" spans="1:13" x14ac:dyDescent="0.25">
      <c r="A397">
        <v>396</v>
      </c>
      <c r="B397" s="8" t="s">
        <v>1007</v>
      </c>
      <c r="C397" s="8" t="s">
        <v>1008</v>
      </c>
      <c r="D397" s="8" t="s">
        <v>654</v>
      </c>
      <c r="E397" s="9" t="s">
        <v>85</v>
      </c>
      <c r="F397" s="10">
        <v>4.3</v>
      </c>
      <c r="G397" s="9" t="s">
        <v>230</v>
      </c>
      <c r="H397" s="11" t="s">
        <v>24</v>
      </c>
      <c r="I397" s="10" t="s">
        <v>19</v>
      </c>
      <c r="J397" s="6">
        <f>IFERROR(SUBSTITUTE(Dataset[[#This Row],[Downloads]],"Cr+","")*100,SUBSTITUTE(H397,"L+","")*1)</f>
        <v>100</v>
      </c>
      <c r="K397" s="9" t="str">
        <f>SUBSTITUTE(Dataset[[#This Row],[Rated for]],"+","")</f>
        <v>3</v>
      </c>
      <c r="L397" s="3">
        <f>IFERROR(SUBSTITUTE(Dataset[[#This Row],[Size]],"MB","")*1,0)</f>
        <v>17</v>
      </c>
      <c r="M397" s="7">
        <f>IFERROR(SUBSTITUTE(Dataset[[#This Row],[Reviews]],"L","")*1,IFERROR(SUBSTITUTE(Dataset[[#This Row],[Reviews]],"T","")*10000000,SUBSTITUTE(Dataset[[#This Row],[Reviews]],"Cr","")*100))</f>
        <v>3</v>
      </c>
    </row>
    <row r="398" spans="1:13" x14ac:dyDescent="0.25">
      <c r="A398" s="1">
        <v>397</v>
      </c>
      <c r="B398" s="2" t="s">
        <v>1009</v>
      </c>
      <c r="C398" s="2" t="s">
        <v>1010</v>
      </c>
      <c r="D398" s="2" t="s">
        <v>38</v>
      </c>
      <c r="E398" s="3" t="s">
        <v>256</v>
      </c>
      <c r="F398" s="4">
        <v>4</v>
      </c>
      <c r="G398" s="3" t="s">
        <v>128</v>
      </c>
      <c r="H398" s="12" t="s">
        <v>24</v>
      </c>
      <c r="I398" s="4" t="s">
        <v>19</v>
      </c>
      <c r="J398" s="6">
        <f>IFERROR(SUBSTITUTE(Dataset[[#This Row],[Downloads]],"Cr+","")*100,SUBSTITUTE(H398,"L+","")*1)</f>
        <v>100</v>
      </c>
      <c r="K398" s="3" t="str">
        <f>SUBSTITUTE(Dataset[[#This Row],[Rated for]],"+","")</f>
        <v>3</v>
      </c>
      <c r="L398" s="3">
        <f>IFERROR(SUBSTITUTE(Dataset[[#This Row],[Size]],"MB","")*1,0)</f>
        <v>26</v>
      </c>
      <c r="M398" s="7">
        <f>IFERROR(SUBSTITUTE(Dataset[[#This Row],[Reviews]],"L","")*1,IFERROR(SUBSTITUTE(Dataset[[#This Row],[Reviews]],"T","")*10000000,SUBSTITUTE(Dataset[[#This Row],[Reviews]],"Cr","")*100))</f>
        <v>1</v>
      </c>
    </row>
    <row r="399" spans="1:13" x14ac:dyDescent="0.25">
      <c r="A399">
        <v>398</v>
      </c>
      <c r="B399" s="8" t="s">
        <v>1011</v>
      </c>
      <c r="C399" s="8" t="s">
        <v>68</v>
      </c>
      <c r="D399" s="8" t="s">
        <v>81</v>
      </c>
      <c r="E399" s="9" t="s">
        <v>1012</v>
      </c>
      <c r="F399" s="10">
        <v>4.2</v>
      </c>
      <c r="G399" s="9" t="s">
        <v>504</v>
      </c>
      <c r="H399" s="11" t="s">
        <v>90</v>
      </c>
      <c r="I399" s="10" t="s">
        <v>19</v>
      </c>
      <c r="J399" s="6">
        <f>IFERROR(SUBSTITUTE(Dataset[[#This Row],[Downloads]],"Cr+","")*100,SUBSTITUTE(H399,"L+","")*1)</f>
        <v>50000</v>
      </c>
      <c r="K399" s="9" t="str">
        <f>SUBSTITUTE(Dataset[[#This Row],[Rated for]],"+","")</f>
        <v>3</v>
      </c>
      <c r="L399" s="3">
        <f>IFERROR(SUBSTITUTE(Dataset[[#This Row],[Size]],"MB","")*1,0)</f>
        <v>0</v>
      </c>
      <c r="M399" s="7">
        <f>IFERROR(SUBSTITUTE(Dataset[[#This Row],[Reviews]],"L","")*1,IFERROR(SUBSTITUTE(Dataset[[#This Row],[Reviews]],"T","")*10000000,SUBSTITUTE(Dataset[[#This Row],[Reviews]],"Cr","")*100))</f>
        <v>87</v>
      </c>
    </row>
    <row r="400" spans="1:13" x14ac:dyDescent="0.25">
      <c r="A400" s="1">
        <v>399</v>
      </c>
      <c r="B400" s="2" t="s">
        <v>1013</v>
      </c>
      <c r="C400" s="2" t="s">
        <v>68</v>
      </c>
      <c r="D400" s="2" t="s">
        <v>38</v>
      </c>
      <c r="E400" s="3" t="s">
        <v>284</v>
      </c>
      <c r="F400" s="4">
        <v>4.3</v>
      </c>
      <c r="G400" s="3" t="s">
        <v>138</v>
      </c>
      <c r="H400" s="12" t="s">
        <v>18</v>
      </c>
      <c r="I400" s="4" t="s">
        <v>19</v>
      </c>
      <c r="J400" s="6">
        <f>IFERROR(SUBSTITUTE(Dataset[[#This Row],[Downloads]],"Cr+","")*100,SUBSTITUTE(H400,"L+","")*1)</f>
        <v>1000</v>
      </c>
      <c r="K400" s="3" t="str">
        <f>SUBSTITUTE(Dataset[[#This Row],[Rated for]],"+","")</f>
        <v>3</v>
      </c>
      <c r="L400" s="3">
        <f>IFERROR(SUBSTITUTE(Dataset[[#This Row],[Size]],"MB","")*1,0)</f>
        <v>19</v>
      </c>
      <c r="M400" s="7">
        <f>IFERROR(SUBSTITUTE(Dataset[[#This Row],[Reviews]],"L","")*1,IFERROR(SUBSTITUTE(Dataset[[#This Row],[Reviews]],"T","")*10000000,SUBSTITUTE(Dataset[[#This Row],[Reviews]],"Cr","")*100))</f>
        <v>6</v>
      </c>
    </row>
    <row r="401" spans="1:13" x14ac:dyDescent="0.25">
      <c r="A401">
        <v>400</v>
      </c>
      <c r="B401" s="8" t="s">
        <v>1014</v>
      </c>
      <c r="C401" s="8" t="s">
        <v>1015</v>
      </c>
      <c r="D401" s="8" t="s">
        <v>73</v>
      </c>
      <c r="E401" s="9" t="s">
        <v>239</v>
      </c>
      <c r="F401" s="10">
        <v>4.3</v>
      </c>
      <c r="G401" s="9" t="s">
        <v>66</v>
      </c>
      <c r="H401" s="11" t="s">
        <v>24</v>
      </c>
      <c r="I401" s="10" t="s">
        <v>19</v>
      </c>
      <c r="J401" s="6">
        <f>IFERROR(SUBSTITUTE(Dataset[[#This Row],[Downloads]],"Cr+","")*100,SUBSTITUTE(H401,"L+","")*1)</f>
        <v>100</v>
      </c>
      <c r="K401" s="9" t="str">
        <f>SUBSTITUTE(Dataset[[#This Row],[Rated for]],"+","")</f>
        <v>3</v>
      </c>
      <c r="L401" s="3">
        <f>IFERROR(SUBSTITUTE(Dataset[[#This Row],[Size]],"MB","")*1,0)</f>
        <v>10</v>
      </c>
      <c r="M401" s="7">
        <f>IFERROR(SUBSTITUTE(Dataset[[#This Row],[Reviews]],"L","")*1,IFERROR(SUBSTITUTE(Dataset[[#This Row],[Reviews]],"T","")*10000000,SUBSTITUTE(Dataset[[#This Row],[Reviews]],"Cr","")*100))</f>
        <v>2</v>
      </c>
    </row>
    <row r="402" spans="1:13" x14ac:dyDescent="0.25">
      <c r="A402" s="1">
        <v>401</v>
      </c>
      <c r="B402" s="2" t="s">
        <v>1016</v>
      </c>
      <c r="C402" s="2" t="s">
        <v>1017</v>
      </c>
      <c r="D402" s="2" t="s">
        <v>105</v>
      </c>
      <c r="E402" s="3" t="s">
        <v>1018</v>
      </c>
      <c r="F402" s="4">
        <v>2.1</v>
      </c>
      <c r="G402" s="3">
        <v>487</v>
      </c>
      <c r="H402" s="12" t="s">
        <v>564</v>
      </c>
      <c r="I402" s="4" t="s">
        <v>19</v>
      </c>
      <c r="J402" s="6">
        <f>IFERROR(SUBSTITUTE(Dataset[[#This Row],[Downloads]],"Cr+","")*100,SUBSTITUTE(H402,"L+","")*1)</f>
        <v>5</v>
      </c>
      <c r="K402" s="3" t="str">
        <f>SUBSTITUTE(Dataset[[#This Row],[Rated for]],"+","")</f>
        <v>3</v>
      </c>
      <c r="L402" s="3">
        <f>IFERROR(SUBSTITUTE(Dataset[[#This Row],[Size]],"MB","")*1,0)</f>
        <v>8.1999999999999993</v>
      </c>
      <c r="M402" s="7">
        <f>IFERROR(SUBSTITUTE(Dataset[[#This Row],[Reviews]],"L","")*1,IFERROR(SUBSTITUTE(Dataset[[#This Row],[Reviews]],"T","")*10000000,SUBSTITUTE(Dataset[[#This Row],[Reviews]],"Cr","")*100))</f>
        <v>487</v>
      </c>
    </row>
    <row r="403" spans="1:13" x14ac:dyDescent="0.25">
      <c r="A403">
        <v>402</v>
      </c>
      <c r="B403" s="8" t="s">
        <v>1019</v>
      </c>
      <c r="C403" s="8" t="s">
        <v>1020</v>
      </c>
      <c r="D403" s="8" t="s">
        <v>654</v>
      </c>
      <c r="E403" s="9" t="s">
        <v>39</v>
      </c>
      <c r="F403" s="10">
        <v>4.5</v>
      </c>
      <c r="G403" s="9" t="s">
        <v>61</v>
      </c>
      <c r="H403" s="11" t="s">
        <v>24</v>
      </c>
      <c r="I403" s="10" t="s">
        <v>19</v>
      </c>
      <c r="J403" s="6">
        <f>IFERROR(SUBSTITUTE(Dataset[[#This Row],[Downloads]],"Cr+","")*100,SUBSTITUTE(H403,"L+","")*1)</f>
        <v>100</v>
      </c>
      <c r="K403" s="9" t="str">
        <f>SUBSTITUTE(Dataset[[#This Row],[Rated for]],"+","")</f>
        <v>3</v>
      </c>
      <c r="L403" s="3">
        <f>IFERROR(SUBSTITUTE(Dataset[[#This Row],[Size]],"MB","")*1,0)</f>
        <v>12</v>
      </c>
      <c r="M403" s="7">
        <f>IFERROR(SUBSTITUTE(Dataset[[#This Row],[Reviews]],"L","")*1,IFERROR(SUBSTITUTE(Dataset[[#This Row],[Reviews]],"T","")*10000000,SUBSTITUTE(Dataset[[#This Row],[Reviews]],"Cr","")*100))</f>
        <v>4</v>
      </c>
    </row>
    <row r="404" spans="1:13" x14ac:dyDescent="0.25">
      <c r="A404" s="1">
        <v>403</v>
      </c>
      <c r="B404" s="2" t="s">
        <v>1021</v>
      </c>
      <c r="C404" s="2" t="s">
        <v>1022</v>
      </c>
      <c r="D404" s="2" t="s">
        <v>38</v>
      </c>
      <c r="E404" s="3" t="s">
        <v>144</v>
      </c>
      <c r="F404" s="4">
        <v>4.5999999999999996</v>
      </c>
      <c r="G404" s="3" t="s">
        <v>70</v>
      </c>
      <c r="H404" s="12" t="s">
        <v>18</v>
      </c>
      <c r="I404" s="4" t="s">
        <v>19</v>
      </c>
      <c r="J404" s="6">
        <f>IFERROR(SUBSTITUTE(Dataset[[#This Row],[Downloads]],"Cr+","")*100,SUBSTITUTE(H404,"L+","")*1)</f>
        <v>1000</v>
      </c>
      <c r="K404" s="3" t="str">
        <f>SUBSTITUTE(Dataset[[#This Row],[Rated for]],"+","")</f>
        <v>3</v>
      </c>
      <c r="L404" s="3">
        <f>IFERROR(SUBSTITUTE(Dataset[[#This Row],[Size]],"MB","")*1,0)</f>
        <v>11</v>
      </c>
      <c r="M404" s="7">
        <f>IFERROR(SUBSTITUTE(Dataset[[#This Row],[Reviews]],"L","")*1,IFERROR(SUBSTITUTE(Dataset[[#This Row],[Reviews]],"T","")*10000000,SUBSTITUTE(Dataset[[#This Row],[Reviews]],"Cr","")*100))</f>
        <v>20</v>
      </c>
    </row>
    <row r="405" spans="1:13" x14ac:dyDescent="0.25">
      <c r="A405">
        <v>404</v>
      </c>
      <c r="B405" s="8" t="s">
        <v>1023</v>
      </c>
      <c r="C405" s="8" t="s">
        <v>1024</v>
      </c>
      <c r="D405" s="8" t="s">
        <v>15</v>
      </c>
      <c r="E405" s="9" t="s">
        <v>130</v>
      </c>
      <c r="F405" s="10">
        <v>4.5</v>
      </c>
      <c r="G405" s="9" t="s">
        <v>138</v>
      </c>
      <c r="H405" s="11" t="s">
        <v>24</v>
      </c>
      <c r="I405" s="10" t="s">
        <v>19</v>
      </c>
      <c r="J405" s="6">
        <f>IFERROR(SUBSTITUTE(Dataset[[#This Row],[Downloads]],"Cr+","")*100,SUBSTITUTE(H405,"L+","")*1)</f>
        <v>100</v>
      </c>
      <c r="K405" s="9" t="str">
        <f>SUBSTITUTE(Dataset[[#This Row],[Rated for]],"+","")</f>
        <v>3</v>
      </c>
      <c r="L405" s="3">
        <f>IFERROR(SUBSTITUTE(Dataset[[#This Row],[Size]],"MB","")*1,0)</f>
        <v>20</v>
      </c>
      <c r="M405" s="7">
        <f>IFERROR(SUBSTITUTE(Dataset[[#This Row],[Reviews]],"L","")*1,IFERROR(SUBSTITUTE(Dataset[[#This Row],[Reviews]],"T","")*10000000,SUBSTITUTE(Dataset[[#This Row],[Reviews]],"Cr","")*100))</f>
        <v>6</v>
      </c>
    </row>
    <row r="406" spans="1:13" x14ac:dyDescent="0.25">
      <c r="A406" s="1">
        <v>405</v>
      </c>
      <c r="B406" s="2" t="s">
        <v>1025</v>
      </c>
      <c r="C406" s="2" t="s">
        <v>1026</v>
      </c>
      <c r="D406" s="2" t="s">
        <v>73</v>
      </c>
      <c r="E406" s="3" t="s">
        <v>39</v>
      </c>
      <c r="F406" s="4">
        <v>4.0999999999999996</v>
      </c>
      <c r="G406" s="3" t="s">
        <v>66</v>
      </c>
      <c r="H406" s="12" t="s">
        <v>24</v>
      </c>
      <c r="I406" s="4" t="s">
        <v>19</v>
      </c>
      <c r="J406" s="6">
        <f>IFERROR(SUBSTITUTE(Dataset[[#This Row],[Downloads]],"Cr+","")*100,SUBSTITUTE(H406,"L+","")*1)</f>
        <v>100</v>
      </c>
      <c r="K406" s="3" t="str">
        <f>SUBSTITUTE(Dataset[[#This Row],[Rated for]],"+","")</f>
        <v>3</v>
      </c>
      <c r="L406" s="3">
        <f>IFERROR(SUBSTITUTE(Dataset[[#This Row],[Size]],"MB","")*1,0)</f>
        <v>12</v>
      </c>
      <c r="M406" s="7">
        <f>IFERROR(SUBSTITUTE(Dataset[[#This Row],[Reviews]],"L","")*1,IFERROR(SUBSTITUTE(Dataset[[#This Row],[Reviews]],"T","")*10000000,SUBSTITUTE(Dataset[[#This Row],[Reviews]],"Cr","")*100))</f>
        <v>2</v>
      </c>
    </row>
    <row r="407" spans="1:13" x14ac:dyDescent="0.25">
      <c r="A407">
        <v>406</v>
      </c>
      <c r="B407" s="8" t="s">
        <v>1027</v>
      </c>
      <c r="C407" s="8" t="s">
        <v>1028</v>
      </c>
      <c r="D407" s="8" t="s">
        <v>290</v>
      </c>
      <c r="E407" s="9" t="s">
        <v>69</v>
      </c>
      <c r="F407" s="10">
        <v>4.4000000000000004</v>
      </c>
      <c r="G407" s="9" t="s">
        <v>121</v>
      </c>
      <c r="H407" s="11" t="s">
        <v>24</v>
      </c>
      <c r="I407" s="10" t="s">
        <v>19</v>
      </c>
      <c r="J407" s="6">
        <f>IFERROR(SUBSTITUTE(Dataset[[#This Row],[Downloads]],"Cr+","")*100,SUBSTITUTE(H407,"L+","")*1)</f>
        <v>100</v>
      </c>
      <c r="K407" s="9" t="str">
        <f>SUBSTITUTE(Dataset[[#This Row],[Rated for]],"+","")</f>
        <v>3</v>
      </c>
      <c r="L407" s="3">
        <f>IFERROR(SUBSTITUTE(Dataset[[#This Row],[Size]],"MB","")*1,0)</f>
        <v>22</v>
      </c>
      <c r="M407" s="7">
        <f>IFERROR(SUBSTITUTE(Dataset[[#This Row],[Reviews]],"L","")*1,IFERROR(SUBSTITUTE(Dataset[[#This Row],[Reviews]],"T","")*10000000,SUBSTITUTE(Dataset[[#This Row],[Reviews]],"Cr","")*100))</f>
        <v>7</v>
      </c>
    </row>
    <row r="408" spans="1:13" x14ac:dyDescent="0.25">
      <c r="A408" s="1">
        <v>407</v>
      </c>
      <c r="B408" s="2" t="s">
        <v>1029</v>
      </c>
      <c r="C408" s="2" t="s">
        <v>1030</v>
      </c>
      <c r="D408" s="2" t="s">
        <v>26</v>
      </c>
      <c r="E408" s="3" t="s">
        <v>806</v>
      </c>
      <c r="F408" s="4">
        <v>3.9</v>
      </c>
      <c r="G408" s="3" t="s">
        <v>128</v>
      </c>
      <c r="H408" s="12" t="s">
        <v>62</v>
      </c>
      <c r="I408" s="4" t="s">
        <v>460</v>
      </c>
      <c r="J408" s="6">
        <f>IFERROR(SUBSTITUTE(Dataset[[#This Row],[Downloads]],"Cr+","")*100,SUBSTITUTE(H408,"L+","")*1)</f>
        <v>500</v>
      </c>
      <c r="K408" s="3" t="str">
        <f>SUBSTITUTE(Dataset[[#This Row],[Rated for]],"+","")</f>
        <v>18</v>
      </c>
      <c r="L408" s="3">
        <f>IFERROR(SUBSTITUTE(Dataset[[#This Row],[Size]],"MB","")*1,0)</f>
        <v>49</v>
      </c>
      <c r="M408" s="7">
        <f>IFERROR(SUBSTITUTE(Dataset[[#This Row],[Reviews]],"L","")*1,IFERROR(SUBSTITUTE(Dataset[[#This Row],[Reviews]],"T","")*10000000,SUBSTITUTE(Dataset[[#This Row],[Reviews]],"Cr","")*100))</f>
        <v>1</v>
      </c>
    </row>
    <row r="409" spans="1:13" x14ac:dyDescent="0.25">
      <c r="A409">
        <v>408</v>
      </c>
      <c r="B409" s="8" t="s">
        <v>1031</v>
      </c>
      <c r="C409" s="8" t="s">
        <v>1032</v>
      </c>
      <c r="D409" s="8" t="s">
        <v>428</v>
      </c>
      <c r="E409" s="9" t="s">
        <v>277</v>
      </c>
      <c r="F409" s="10">
        <v>4.0999999999999996</v>
      </c>
      <c r="G409" s="9" t="s">
        <v>128</v>
      </c>
      <c r="H409" s="11" t="s">
        <v>24</v>
      </c>
      <c r="I409" s="10" t="s">
        <v>30</v>
      </c>
      <c r="J409" s="6">
        <f>IFERROR(SUBSTITUTE(Dataset[[#This Row],[Downloads]],"Cr+","")*100,SUBSTITUTE(H409,"L+","")*1)</f>
        <v>100</v>
      </c>
      <c r="K409" s="9" t="str">
        <f>SUBSTITUTE(Dataset[[#This Row],[Rated for]],"+","")</f>
        <v>12</v>
      </c>
      <c r="L409" s="3">
        <f>IFERROR(SUBSTITUTE(Dataset[[#This Row],[Size]],"MB","")*1,0)</f>
        <v>27</v>
      </c>
      <c r="M409" s="7">
        <f>IFERROR(SUBSTITUTE(Dataset[[#This Row],[Reviews]],"L","")*1,IFERROR(SUBSTITUTE(Dataset[[#This Row],[Reviews]],"T","")*10000000,SUBSTITUTE(Dataset[[#This Row],[Reviews]],"Cr","")*100))</f>
        <v>1</v>
      </c>
    </row>
    <row r="410" spans="1:13" x14ac:dyDescent="0.25">
      <c r="A410" s="1">
        <v>409</v>
      </c>
      <c r="B410" s="2" t="s">
        <v>1033</v>
      </c>
      <c r="C410" s="2" t="s">
        <v>1034</v>
      </c>
      <c r="D410" s="2" t="s">
        <v>15</v>
      </c>
      <c r="E410" s="3" t="s">
        <v>44</v>
      </c>
      <c r="F410" s="4">
        <v>4.2</v>
      </c>
      <c r="G410" s="3" t="s">
        <v>17</v>
      </c>
      <c r="H410" s="12" t="s">
        <v>18</v>
      </c>
      <c r="I410" s="4" t="s">
        <v>19</v>
      </c>
      <c r="J410" s="6">
        <f>IFERROR(SUBSTITUTE(Dataset[[#This Row],[Downloads]],"Cr+","")*100,SUBSTITUTE(H410,"L+","")*1)</f>
        <v>1000</v>
      </c>
      <c r="K410" s="3" t="str">
        <f>SUBSTITUTE(Dataset[[#This Row],[Rated for]],"+","")</f>
        <v>3</v>
      </c>
      <c r="L410" s="3">
        <f>IFERROR(SUBSTITUTE(Dataset[[#This Row],[Size]],"MB","")*1,0)</f>
        <v>64</v>
      </c>
      <c r="M410" s="7">
        <f>IFERROR(SUBSTITUTE(Dataset[[#This Row],[Reviews]],"L","")*1,IFERROR(SUBSTITUTE(Dataset[[#This Row],[Reviews]],"T","")*10000000,SUBSTITUTE(Dataset[[#This Row],[Reviews]],"Cr","")*100))</f>
        <v>15</v>
      </c>
    </row>
    <row r="411" spans="1:13" x14ac:dyDescent="0.25">
      <c r="A411">
        <v>410</v>
      </c>
      <c r="B411" s="8" t="s">
        <v>1035</v>
      </c>
      <c r="C411" s="8" t="s">
        <v>1036</v>
      </c>
      <c r="D411" s="8" t="s">
        <v>48</v>
      </c>
      <c r="E411" s="9" t="s">
        <v>443</v>
      </c>
      <c r="F411" s="10">
        <v>4.5999999999999996</v>
      </c>
      <c r="G411" s="9" t="s">
        <v>1037</v>
      </c>
      <c r="H411" s="11" t="s">
        <v>182</v>
      </c>
      <c r="I411" s="10" t="s">
        <v>19</v>
      </c>
      <c r="J411" s="6">
        <f>IFERROR(SUBSTITUTE(Dataset[[#This Row],[Downloads]],"Cr+","")*100,SUBSTITUTE(H411,"L+","")*1)</f>
        <v>10</v>
      </c>
      <c r="K411" s="9" t="str">
        <f>SUBSTITUTE(Dataset[[#This Row],[Rated for]],"+","")</f>
        <v>3</v>
      </c>
      <c r="L411" s="3">
        <f>IFERROR(SUBSTITUTE(Dataset[[#This Row],[Size]],"MB","")*1,0)</f>
        <v>29</v>
      </c>
      <c r="M411" s="7">
        <f>IFERROR(SUBSTITUTE(Dataset[[#This Row],[Reviews]],"L","")*1,IFERROR(SUBSTITUTE(Dataset[[#This Row],[Reviews]],"T","")*10000000,SUBSTITUTE(Dataset[[#This Row],[Reviews]],"Cr","")*100))</f>
        <v>110000000</v>
      </c>
    </row>
    <row r="412" spans="1:13" x14ac:dyDescent="0.25">
      <c r="A412" s="1">
        <v>411</v>
      </c>
      <c r="B412" s="2" t="s">
        <v>1038</v>
      </c>
      <c r="C412" s="2" t="s">
        <v>1039</v>
      </c>
      <c r="D412" s="2" t="s">
        <v>48</v>
      </c>
      <c r="E412" s="3" t="s">
        <v>245</v>
      </c>
      <c r="F412" s="4">
        <v>4</v>
      </c>
      <c r="G412" s="3" t="s">
        <v>1037</v>
      </c>
      <c r="H412" s="12" t="s">
        <v>182</v>
      </c>
      <c r="I412" s="4" t="s">
        <v>19</v>
      </c>
      <c r="J412" s="6">
        <f>IFERROR(SUBSTITUTE(Dataset[[#This Row],[Downloads]],"Cr+","")*100,SUBSTITUTE(H412,"L+","")*1)</f>
        <v>10</v>
      </c>
      <c r="K412" s="3" t="str">
        <f>SUBSTITUTE(Dataset[[#This Row],[Rated for]],"+","")</f>
        <v>3</v>
      </c>
      <c r="L412" s="3">
        <f>IFERROR(SUBSTITUTE(Dataset[[#This Row],[Size]],"MB","")*1,0)</f>
        <v>25</v>
      </c>
      <c r="M412" s="7">
        <f>IFERROR(SUBSTITUTE(Dataset[[#This Row],[Reviews]],"L","")*1,IFERROR(SUBSTITUTE(Dataset[[#This Row],[Reviews]],"T","")*10000000,SUBSTITUTE(Dataset[[#This Row],[Reviews]],"Cr","")*100))</f>
        <v>110000000</v>
      </c>
    </row>
    <row r="413" spans="1:13" x14ac:dyDescent="0.25">
      <c r="A413">
        <v>412</v>
      </c>
      <c r="B413" s="8" t="s">
        <v>1040</v>
      </c>
      <c r="C413" s="8" t="s">
        <v>1041</v>
      </c>
      <c r="D413" s="8" t="s">
        <v>100</v>
      </c>
      <c r="E413" s="9" t="s">
        <v>39</v>
      </c>
      <c r="F413" s="10">
        <v>4.0999999999999996</v>
      </c>
      <c r="G413" s="9" t="s">
        <v>230</v>
      </c>
      <c r="H413" s="11" t="s">
        <v>24</v>
      </c>
      <c r="I413" s="10" t="s">
        <v>19</v>
      </c>
      <c r="J413" s="6">
        <f>IFERROR(SUBSTITUTE(Dataset[[#This Row],[Downloads]],"Cr+","")*100,SUBSTITUTE(H413,"L+","")*1)</f>
        <v>100</v>
      </c>
      <c r="K413" s="9" t="str">
        <f>SUBSTITUTE(Dataset[[#This Row],[Rated for]],"+","")</f>
        <v>3</v>
      </c>
      <c r="L413" s="3">
        <f>IFERROR(SUBSTITUTE(Dataset[[#This Row],[Size]],"MB","")*1,0)</f>
        <v>12</v>
      </c>
      <c r="M413" s="7">
        <f>IFERROR(SUBSTITUTE(Dataset[[#This Row],[Reviews]],"L","")*1,IFERROR(SUBSTITUTE(Dataset[[#This Row],[Reviews]],"T","")*10000000,SUBSTITUTE(Dataset[[#This Row],[Reviews]],"Cr","")*100))</f>
        <v>3</v>
      </c>
    </row>
    <row r="414" spans="1:13" x14ac:dyDescent="0.25">
      <c r="A414" s="1">
        <v>413</v>
      </c>
      <c r="B414" s="2" t="s">
        <v>1042</v>
      </c>
      <c r="C414" s="2" t="s">
        <v>337</v>
      </c>
      <c r="D414" s="2" t="s">
        <v>81</v>
      </c>
      <c r="E414" s="3" t="s">
        <v>22</v>
      </c>
      <c r="F414" s="4">
        <v>4.2</v>
      </c>
      <c r="G414" s="3" t="s">
        <v>50</v>
      </c>
      <c r="H414" s="12" t="s">
        <v>29</v>
      </c>
      <c r="I414" s="4" t="s">
        <v>19</v>
      </c>
      <c r="J414" s="6">
        <f>IFERROR(SUBSTITUTE(Dataset[[#This Row],[Downloads]],"Cr+","")*100,SUBSTITUTE(H414,"L+","")*1)</f>
        <v>10000</v>
      </c>
      <c r="K414" s="3" t="str">
        <f>SUBSTITUTE(Dataset[[#This Row],[Rated for]],"+","")</f>
        <v>3</v>
      </c>
      <c r="L414" s="3">
        <f>IFERROR(SUBSTITUTE(Dataset[[#This Row],[Size]],"MB","")*1,0)</f>
        <v>68</v>
      </c>
      <c r="M414" s="7">
        <f>IFERROR(SUBSTITUTE(Dataset[[#This Row],[Reviews]],"L","")*1,IFERROR(SUBSTITUTE(Dataset[[#This Row],[Reviews]],"T","")*10000000,SUBSTITUTE(Dataset[[#This Row],[Reviews]],"Cr","")*100))</f>
        <v>34</v>
      </c>
    </row>
    <row r="415" spans="1:13" x14ac:dyDescent="0.25">
      <c r="A415">
        <v>414</v>
      </c>
      <c r="B415" s="8" t="s">
        <v>1043</v>
      </c>
      <c r="C415" s="8" t="s">
        <v>1044</v>
      </c>
      <c r="D415" s="8" t="s">
        <v>73</v>
      </c>
      <c r="E415" s="9" t="s">
        <v>256</v>
      </c>
      <c r="F415" s="10">
        <v>4.0999999999999996</v>
      </c>
      <c r="G415" s="9" t="s">
        <v>194</v>
      </c>
      <c r="H415" s="11" t="s">
        <v>62</v>
      </c>
      <c r="I415" s="10" t="s">
        <v>19</v>
      </c>
      <c r="J415" s="6">
        <f>IFERROR(SUBSTITUTE(Dataset[[#This Row],[Downloads]],"Cr+","")*100,SUBSTITUTE(H415,"L+","")*1)</f>
        <v>500</v>
      </c>
      <c r="K415" s="9" t="str">
        <f>SUBSTITUTE(Dataset[[#This Row],[Rated for]],"+","")</f>
        <v>3</v>
      </c>
      <c r="L415" s="3">
        <f>IFERROR(SUBSTITUTE(Dataset[[#This Row],[Size]],"MB","")*1,0)</f>
        <v>26</v>
      </c>
      <c r="M415" s="7">
        <f>IFERROR(SUBSTITUTE(Dataset[[#This Row],[Reviews]],"L","")*1,IFERROR(SUBSTITUTE(Dataset[[#This Row],[Reviews]],"T","")*10000000,SUBSTITUTE(Dataset[[#This Row],[Reviews]],"Cr","")*100))</f>
        <v>8</v>
      </c>
    </row>
    <row r="416" spans="1:13" x14ac:dyDescent="0.25">
      <c r="A416" s="1">
        <v>415</v>
      </c>
      <c r="B416" s="2" t="s">
        <v>1045</v>
      </c>
      <c r="C416" s="2" t="s">
        <v>1046</v>
      </c>
      <c r="D416" s="2" t="s">
        <v>73</v>
      </c>
      <c r="E416" s="3" t="s">
        <v>88</v>
      </c>
      <c r="F416" s="4">
        <v>4.4000000000000004</v>
      </c>
      <c r="G416" s="3" t="s">
        <v>138</v>
      </c>
      <c r="H416" s="12" t="s">
        <v>24</v>
      </c>
      <c r="I416" s="4" t="s">
        <v>19</v>
      </c>
      <c r="J416" s="6">
        <f>IFERROR(SUBSTITUTE(Dataset[[#This Row],[Downloads]],"Cr+","")*100,SUBSTITUTE(H416,"L+","")*1)</f>
        <v>100</v>
      </c>
      <c r="K416" s="3" t="str">
        <f>SUBSTITUTE(Dataset[[#This Row],[Rated for]],"+","")</f>
        <v>3</v>
      </c>
      <c r="L416" s="3">
        <f>IFERROR(SUBSTITUTE(Dataset[[#This Row],[Size]],"MB","")*1,0)</f>
        <v>51</v>
      </c>
      <c r="M416" s="7">
        <f>IFERROR(SUBSTITUTE(Dataset[[#This Row],[Reviews]],"L","")*1,IFERROR(SUBSTITUTE(Dataset[[#This Row],[Reviews]],"T","")*10000000,SUBSTITUTE(Dataset[[#This Row],[Reviews]],"Cr","")*100))</f>
        <v>6</v>
      </c>
    </row>
    <row r="417" spans="1:13" x14ac:dyDescent="0.25">
      <c r="A417">
        <v>416</v>
      </c>
      <c r="B417" s="8" t="s">
        <v>1047</v>
      </c>
      <c r="C417" s="8" t="s">
        <v>500</v>
      </c>
      <c r="D417" s="8" t="s">
        <v>33</v>
      </c>
      <c r="E417" s="9" t="s">
        <v>794</v>
      </c>
      <c r="F417" s="10">
        <v>3.9</v>
      </c>
      <c r="G417" s="9" t="s">
        <v>128</v>
      </c>
      <c r="H417" s="11" t="s">
        <v>62</v>
      </c>
      <c r="I417" s="10" t="s">
        <v>19</v>
      </c>
      <c r="J417" s="6">
        <f>IFERROR(SUBSTITUTE(Dataset[[#This Row],[Downloads]],"Cr+","")*100,SUBSTITUTE(H417,"L+","")*1)</f>
        <v>500</v>
      </c>
      <c r="K417" s="9" t="str">
        <f>SUBSTITUTE(Dataset[[#This Row],[Rated for]],"+","")</f>
        <v>3</v>
      </c>
      <c r="L417" s="3">
        <f>IFERROR(SUBSTITUTE(Dataset[[#This Row],[Size]],"MB","")*1,0)</f>
        <v>6.5</v>
      </c>
      <c r="M417" s="7">
        <f>IFERROR(SUBSTITUTE(Dataset[[#This Row],[Reviews]],"L","")*1,IFERROR(SUBSTITUTE(Dataset[[#This Row],[Reviews]],"T","")*10000000,SUBSTITUTE(Dataset[[#This Row],[Reviews]],"Cr","")*100))</f>
        <v>1</v>
      </c>
    </row>
    <row r="418" spans="1:13" x14ac:dyDescent="0.25">
      <c r="A418" s="1">
        <v>417</v>
      </c>
      <c r="B418" s="2" t="s">
        <v>1048</v>
      </c>
      <c r="C418" s="2" t="s">
        <v>1049</v>
      </c>
      <c r="D418" s="2" t="s">
        <v>267</v>
      </c>
      <c r="E418" s="3" t="s">
        <v>130</v>
      </c>
      <c r="F418" s="4">
        <v>4.0999999999999996</v>
      </c>
      <c r="G418" s="3" t="s">
        <v>138</v>
      </c>
      <c r="H418" s="12" t="s">
        <v>24</v>
      </c>
      <c r="I418" s="4" t="s">
        <v>19</v>
      </c>
      <c r="J418" s="6">
        <f>IFERROR(SUBSTITUTE(Dataset[[#This Row],[Downloads]],"Cr+","")*100,SUBSTITUTE(H418,"L+","")*1)</f>
        <v>100</v>
      </c>
      <c r="K418" s="3" t="str">
        <f>SUBSTITUTE(Dataset[[#This Row],[Rated for]],"+","")</f>
        <v>3</v>
      </c>
      <c r="L418" s="3">
        <f>IFERROR(SUBSTITUTE(Dataset[[#This Row],[Size]],"MB","")*1,0)</f>
        <v>20</v>
      </c>
      <c r="M418" s="7">
        <f>IFERROR(SUBSTITUTE(Dataset[[#This Row],[Reviews]],"L","")*1,IFERROR(SUBSTITUTE(Dataset[[#This Row],[Reviews]],"T","")*10000000,SUBSTITUTE(Dataset[[#This Row],[Reviews]],"Cr","")*100))</f>
        <v>6</v>
      </c>
    </row>
    <row r="419" spans="1:13" x14ac:dyDescent="0.25">
      <c r="A419">
        <v>418</v>
      </c>
      <c r="B419" s="8" t="s">
        <v>1050</v>
      </c>
      <c r="C419" s="8" t="s">
        <v>1051</v>
      </c>
      <c r="D419" s="8" t="s">
        <v>81</v>
      </c>
      <c r="E419" s="9" t="s">
        <v>463</v>
      </c>
      <c r="F419" s="10">
        <v>4.3</v>
      </c>
      <c r="G419" s="9" t="s">
        <v>478</v>
      </c>
      <c r="H419" s="11" t="s">
        <v>182</v>
      </c>
      <c r="I419" s="10" t="s">
        <v>19</v>
      </c>
      <c r="J419" s="6">
        <f>IFERROR(SUBSTITUTE(Dataset[[#This Row],[Downloads]],"Cr+","")*100,SUBSTITUTE(H419,"L+","")*1)</f>
        <v>10</v>
      </c>
      <c r="K419" s="9" t="str">
        <f>SUBSTITUTE(Dataset[[#This Row],[Rated for]],"+","")</f>
        <v>3</v>
      </c>
      <c r="L419" s="3">
        <f>IFERROR(SUBSTITUTE(Dataset[[#This Row],[Size]],"MB","")*1,0)</f>
        <v>6</v>
      </c>
      <c r="M419" s="7">
        <f>IFERROR(SUBSTITUTE(Dataset[[#This Row],[Reviews]],"L","")*1,IFERROR(SUBSTITUTE(Dataset[[#This Row],[Reviews]],"T","")*10000000,SUBSTITUTE(Dataset[[#This Row],[Reviews]],"Cr","")*100))</f>
        <v>300000000</v>
      </c>
    </row>
    <row r="420" spans="1:13" x14ac:dyDescent="0.25">
      <c r="A420" s="1">
        <v>419</v>
      </c>
      <c r="B420" s="2" t="s">
        <v>1052</v>
      </c>
      <c r="C420" s="2" t="s">
        <v>850</v>
      </c>
      <c r="D420" s="2" t="s">
        <v>105</v>
      </c>
      <c r="E420" s="3" t="s">
        <v>93</v>
      </c>
      <c r="F420" s="4">
        <v>4</v>
      </c>
      <c r="G420" s="3" t="s">
        <v>173</v>
      </c>
      <c r="H420" s="12" t="s">
        <v>62</v>
      </c>
      <c r="I420" s="4" t="s">
        <v>19</v>
      </c>
      <c r="J420" s="6">
        <f>IFERROR(SUBSTITUTE(Dataset[[#This Row],[Downloads]],"Cr+","")*100,SUBSTITUTE(H420,"L+","")*1)</f>
        <v>500</v>
      </c>
      <c r="K420" s="3" t="str">
        <f>SUBSTITUTE(Dataset[[#This Row],[Rated for]],"+","")</f>
        <v>3</v>
      </c>
      <c r="L420" s="3">
        <f>IFERROR(SUBSTITUTE(Dataset[[#This Row],[Size]],"MB","")*1,0)</f>
        <v>32</v>
      </c>
      <c r="M420" s="7">
        <f>IFERROR(SUBSTITUTE(Dataset[[#This Row],[Reviews]],"L","")*1,IFERROR(SUBSTITUTE(Dataset[[#This Row],[Reviews]],"T","")*10000000,SUBSTITUTE(Dataset[[#This Row],[Reviews]],"Cr","")*100))</f>
        <v>5</v>
      </c>
    </row>
    <row r="421" spans="1:13" x14ac:dyDescent="0.25">
      <c r="A421">
        <v>420</v>
      </c>
      <c r="B421" s="8" t="s">
        <v>1053</v>
      </c>
      <c r="C421" s="8" t="s">
        <v>1054</v>
      </c>
      <c r="D421" s="8" t="s">
        <v>221</v>
      </c>
      <c r="E421" s="9" t="s">
        <v>284</v>
      </c>
      <c r="F421" s="10">
        <v>4.5999999999999996</v>
      </c>
      <c r="G421" s="9" t="s">
        <v>1055</v>
      </c>
      <c r="H421" s="11" t="s">
        <v>182</v>
      </c>
      <c r="I421" s="10" t="s">
        <v>19</v>
      </c>
      <c r="J421" s="6">
        <f>IFERROR(SUBSTITUTE(Dataset[[#This Row],[Downloads]],"Cr+","")*100,SUBSTITUTE(H421,"L+","")*1)</f>
        <v>10</v>
      </c>
      <c r="K421" s="9" t="str">
        <f>SUBSTITUTE(Dataset[[#This Row],[Rated for]],"+","")</f>
        <v>3</v>
      </c>
      <c r="L421" s="3">
        <f>IFERROR(SUBSTITUTE(Dataset[[#This Row],[Size]],"MB","")*1,0)</f>
        <v>19</v>
      </c>
      <c r="M421" s="7">
        <f>IFERROR(SUBSTITUTE(Dataset[[#This Row],[Reviews]],"L","")*1,IFERROR(SUBSTITUTE(Dataset[[#This Row],[Reviews]],"T","")*10000000,SUBSTITUTE(Dataset[[#This Row],[Reviews]],"Cr","")*100))</f>
        <v>140000000</v>
      </c>
    </row>
    <row r="422" spans="1:13" x14ac:dyDescent="0.25">
      <c r="A422" s="1">
        <v>421</v>
      </c>
      <c r="B422" s="2" t="s">
        <v>1056</v>
      </c>
      <c r="C422" s="2" t="s">
        <v>1057</v>
      </c>
      <c r="D422" s="2" t="s">
        <v>487</v>
      </c>
      <c r="E422" s="3" t="s">
        <v>1058</v>
      </c>
      <c r="F422" s="4">
        <v>4</v>
      </c>
      <c r="G422" s="3" t="s">
        <v>128</v>
      </c>
      <c r="H422" s="12" t="s">
        <v>24</v>
      </c>
      <c r="I422" s="4" t="s">
        <v>30</v>
      </c>
      <c r="J422" s="6">
        <f>IFERROR(SUBSTITUTE(Dataset[[#This Row],[Downloads]],"Cr+","")*100,SUBSTITUTE(H422,"L+","")*1)</f>
        <v>100</v>
      </c>
      <c r="K422" s="3" t="str">
        <f>SUBSTITUTE(Dataset[[#This Row],[Rated for]],"+","")</f>
        <v>12</v>
      </c>
      <c r="L422" s="3">
        <f>IFERROR(SUBSTITUTE(Dataset[[#This Row],[Size]],"MB","")*1,0)</f>
        <v>9.1999999999999993</v>
      </c>
      <c r="M422" s="7">
        <f>IFERROR(SUBSTITUTE(Dataset[[#This Row],[Reviews]],"L","")*1,IFERROR(SUBSTITUTE(Dataset[[#This Row],[Reviews]],"T","")*10000000,SUBSTITUTE(Dataset[[#This Row],[Reviews]],"Cr","")*100))</f>
        <v>1</v>
      </c>
    </row>
    <row r="423" spans="1:13" x14ac:dyDescent="0.25">
      <c r="A423">
        <v>422</v>
      </c>
      <c r="B423" s="8" t="s">
        <v>1059</v>
      </c>
      <c r="C423" s="8" t="s">
        <v>1060</v>
      </c>
      <c r="D423" s="8" t="s">
        <v>73</v>
      </c>
      <c r="E423" s="9" t="s">
        <v>539</v>
      </c>
      <c r="F423" s="10">
        <v>4.2</v>
      </c>
      <c r="G423" s="9" t="s">
        <v>173</v>
      </c>
      <c r="H423" s="11" t="s">
        <v>24</v>
      </c>
      <c r="I423" s="10" t="s">
        <v>19</v>
      </c>
      <c r="J423" s="6">
        <f>IFERROR(SUBSTITUTE(Dataset[[#This Row],[Downloads]],"Cr+","")*100,SUBSTITUTE(H423,"L+","")*1)</f>
        <v>100</v>
      </c>
      <c r="K423" s="9" t="str">
        <f>SUBSTITUTE(Dataset[[#This Row],[Rated for]],"+","")</f>
        <v>3</v>
      </c>
      <c r="L423" s="3">
        <f>IFERROR(SUBSTITUTE(Dataset[[#This Row],[Size]],"MB","")*1,0)</f>
        <v>9.5</v>
      </c>
      <c r="M423" s="7">
        <f>IFERROR(SUBSTITUTE(Dataset[[#This Row],[Reviews]],"L","")*1,IFERROR(SUBSTITUTE(Dataset[[#This Row],[Reviews]],"T","")*10000000,SUBSTITUTE(Dataset[[#This Row],[Reviews]],"Cr","")*100))</f>
        <v>5</v>
      </c>
    </row>
    <row r="424" spans="1:13" x14ac:dyDescent="0.25">
      <c r="A424" s="1">
        <v>423</v>
      </c>
      <c r="B424" s="2" t="s">
        <v>1061</v>
      </c>
      <c r="C424" s="2" t="s">
        <v>1062</v>
      </c>
      <c r="D424" s="2" t="s">
        <v>915</v>
      </c>
      <c r="E424" s="3" t="s">
        <v>714</v>
      </c>
      <c r="F424" s="4">
        <v>4</v>
      </c>
      <c r="G424" s="3" t="s">
        <v>478</v>
      </c>
      <c r="H424" s="12" t="s">
        <v>24</v>
      </c>
      <c r="I424" s="4" t="s">
        <v>30</v>
      </c>
      <c r="J424" s="6">
        <f>IFERROR(SUBSTITUTE(Dataset[[#This Row],[Downloads]],"Cr+","")*100,SUBSTITUTE(H424,"L+","")*1)</f>
        <v>100</v>
      </c>
      <c r="K424" s="3" t="str">
        <f>SUBSTITUTE(Dataset[[#This Row],[Rated for]],"+","")</f>
        <v>12</v>
      </c>
      <c r="L424" s="3">
        <f>IFERROR(SUBSTITUTE(Dataset[[#This Row],[Size]],"MB","")*1,0)</f>
        <v>87</v>
      </c>
      <c r="M424" s="7">
        <f>IFERROR(SUBSTITUTE(Dataset[[#This Row],[Reviews]],"L","")*1,IFERROR(SUBSTITUTE(Dataset[[#This Row],[Reviews]],"T","")*10000000,SUBSTITUTE(Dataset[[#This Row],[Reviews]],"Cr","")*100))</f>
        <v>300000000</v>
      </c>
    </row>
    <row r="425" spans="1:13" x14ac:dyDescent="0.25">
      <c r="A425">
        <v>424</v>
      </c>
      <c r="B425" s="8" t="s">
        <v>1063</v>
      </c>
      <c r="C425" s="8" t="s">
        <v>1064</v>
      </c>
      <c r="D425" s="8" t="s">
        <v>73</v>
      </c>
      <c r="E425" s="9" t="s">
        <v>144</v>
      </c>
      <c r="F425" s="10">
        <v>4.5</v>
      </c>
      <c r="G425" s="9" t="s">
        <v>712</v>
      </c>
      <c r="H425" s="11" t="s">
        <v>182</v>
      </c>
      <c r="I425" s="10" t="s">
        <v>19</v>
      </c>
      <c r="J425" s="6">
        <f>IFERROR(SUBSTITUTE(Dataset[[#This Row],[Downloads]],"Cr+","")*100,SUBSTITUTE(H425,"L+","")*1)</f>
        <v>10</v>
      </c>
      <c r="K425" s="9" t="str">
        <f>SUBSTITUTE(Dataset[[#This Row],[Rated for]],"+","")</f>
        <v>3</v>
      </c>
      <c r="L425" s="3">
        <f>IFERROR(SUBSTITUTE(Dataset[[#This Row],[Size]],"MB","")*1,0)</f>
        <v>11</v>
      </c>
      <c r="M425" s="7">
        <f>IFERROR(SUBSTITUTE(Dataset[[#This Row],[Reviews]],"L","")*1,IFERROR(SUBSTITUTE(Dataset[[#This Row],[Reviews]],"T","")*10000000,SUBSTITUTE(Dataset[[#This Row],[Reviews]],"Cr","")*100))</f>
        <v>340000000</v>
      </c>
    </row>
    <row r="426" spans="1:13" x14ac:dyDescent="0.25">
      <c r="A426" s="1">
        <v>425</v>
      </c>
      <c r="B426" s="2" t="s">
        <v>1065</v>
      </c>
      <c r="C426" s="2" t="s">
        <v>1066</v>
      </c>
      <c r="D426" s="2" t="s">
        <v>238</v>
      </c>
      <c r="E426" s="3" t="s">
        <v>85</v>
      </c>
      <c r="F426" s="4">
        <v>4.3</v>
      </c>
      <c r="G426" s="3" t="s">
        <v>121</v>
      </c>
      <c r="H426" s="12" t="s">
        <v>62</v>
      </c>
      <c r="I426" s="4" t="s">
        <v>19</v>
      </c>
      <c r="J426" s="6">
        <f>IFERROR(SUBSTITUTE(Dataset[[#This Row],[Downloads]],"Cr+","")*100,SUBSTITUTE(H426,"L+","")*1)</f>
        <v>500</v>
      </c>
      <c r="K426" s="3" t="str">
        <f>SUBSTITUTE(Dataset[[#This Row],[Rated for]],"+","")</f>
        <v>3</v>
      </c>
      <c r="L426" s="3">
        <f>IFERROR(SUBSTITUTE(Dataset[[#This Row],[Size]],"MB","")*1,0)</f>
        <v>17</v>
      </c>
      <c r="M426" s="7">
        <f>IFERROR(SUBSTITUTE(Dataset[[#This Row],[Reviews]],"L","")*1,IFERROR(SUBSTITUTE(Dataset[[#This Row],[Reviews]],"T","")*10000000,SUBSTITUTE(Dataset[[#This Row],[Reviews]],"Cr","")*100))</f>
        <v>7</v>
      </c>
    </row>
    <row r="427" spans="1:13" x14ac:dyDescent="0.25">
      <c r="A427">
        <v>426</v>
      </c>
      <c r="B427" s="8" t="s">
        <v>1067</v>
      </c>
      <c r="C427" s="8" t="s">
        <v>1068</v>
      </c>
      <c r="D427" s="8" t="s">
        <v>73</v>
      </c>
      <c r="E427" s="9" t="s">
        <v>563</v>
      </c>
      <c r="F427" s="10">
        <v>4.3</v>
      </c>
      <c r="G427" s="9">
        <v>152</v>
      </c>
      <c r="H427" s="11" t="s">
        <v>1069</v>
      </c>
      <c r="I427" s="10" t="s">
        <v>19</v>
      </c>
      <c r="J427" s="6" t="e">
        <f>IFERROR(SUBSTITUTE(Dataset[[#This Row],[Downloads]],"Cr+","")*100,SUBSTITUTE(H427,"L+","")*1)</f>
        <v>#VALUE!</v>
      </c>
      <c r="K427" s="9" t="str">
        <f>SUBSTITUTE(Dataset[[#This Row],[Rated for]],"+","")</f>
        <v>3</v>
      </c>
      <c r="L427" s="3">
        <f>IFERROR(SUBSTITUTE(Dataset[[#This Row],[Size]],"MB","")*1,0)</f>
        <v>7.7</v>
      </c>
      <c r="M427" s="7">
        <f>IFERROR(SUBSTITUTE(Dataset[[#This Row],[Reviews]],"L","")*1,IFERROR(SUBSTITUTE(Dataset[[#This Row],[Reviews]],"T","")*10000000,SUBSTITUTE(Dataset[[#This Row],[Reviews]],"Cr","")*100))</f>
        <v>152</v>
      </c>
    </row>
    <row r="428" spans="1:13" x14ac:dyDescent="0.25">
      <c r="A428" s="1">
        <v>427</v>
      </c>
      <c r="B428" s="2" t="s">
        <v>1070</v>
      </c>
      <c r="C428" s="2" t="s">
        <v>1071</v>
      </c>
      <c r="D428" s="2" t="s">
        <v>73</v>
      </c>
      <c r="E428" s="3" t="s">
        <v>54</v>
      </c>
      <c r="F428" s="4">
        <v>4.2</v>
      </c>
      <c r="G428" s="3" t="s">
        <v>61</v>
      </c>
      <c r="H428" s="12" t="s">
        <v>24</v>
      </c>
      <c r="I428" s="4" t="s">
        <v>19</v>
      </c>
      <c r="J428" s="6">
        <f>IFERROR(SUBSTITUTE(Dataset[[#This Row],[Downloads]],"Cr+","")*100,SUBSTITUTE(H428,"L+","")*1)</f>
        <v>100</v>
      </c>
      <c r="K428" s="3" t="str">
        <f>SUBSTITUTE(Dataset[[#This Row],[Rated for]],"+","")</f>
        <v>3</v>
      </c>
      <c r="L428" s="3">
        <f>IFERROR(SUBSTITUTE(Dataset[[#This Row],[Size]],"MB","")*1,0)</f>
        <v>18</v>
      </c>
      <c r="M428" s="7">
        <f>IFERROR(SUBSTITUTE(Dataset[[#This Row],[Reviews]],"L","")*1,IFERROR(SUBSTITUTE(Dataset[[#This Row],[Reviews]],"T","")*10000000,SUBSTITUTE(Dataset[[#This Row],[Reviews]],"Cr","")*100))</f>
        <v>4</v>
      </c>
    </row>
    <row r="429" spans="1:13" x14ac:dyDescent="0.25">
      <c r="A429">
        <v>428</v>
      </c>
      <c r="B429" s="8" t="s">
        <v>1072</v>
      </c>
      <c r="C429" s="8" t="s">
        <v>68</v>
      </c>
      <c r="D429" s="8" t="s">
        <v>81</v>
      </c>
      <c r="E429" s="9" t="s">
        <v>101</v>
      </c>
      <c r="F429" s="10">
        <v>4.3</v>
      </c>
      <c r="G429" s="9" t="s">
        <v>150</v>
      </c>
      <c r="H429" s="11" t="s">
        <v>29</v>
      </c>
      <c r="I429" s="10" t="s">
        <v>19</v>
      </c>
      <c r="J429" s="6">
        <f>IFERROR(SUBSTITUTE(Dataset[[#This Row],[Downloads]],"Cr+","")*100,SUBSTITUTE(H429,"L+","")*1)</f>
        <v>10000</v>
      </c>
      <c r="K429" s="9" t="str">
        <f>SUBSTITUTE(Dataset[[#This Row],[Rated for]],"+","")</f>
        <v>3</v>
      </c>
      <c r="L429" s="3">
        <f>IFERROR(SUBSTITUTE(Dataset[[#This Row],[Size]],"MB","")*1,0)</f>
        <v>31</v>
      </c>
      <c r="M429" s="7">
        <f>IFERROR(SUBSTITUTE(Dataset[[#This Row],[Reviews]],"L","")*1,IFERROR(SUBSTITUTE(Dataset[[#This Row],[Reviews]],"T","")*10000000,SUBSTITUTE(Dataset[[#This Row],[Reviews]],"Cr","")*100))</f>
        <v>16</v>
      </c>
    </row>
    <row r="430" spans="1:13" x14ac:dyDescent="0.25">
      <c r="A430" s="1">
        <v>429</v>
      </c>
      <c r="B430" s="2" t="s">
        <v>1073</v>
      </c>
      <c r="C430" s="2" t="s">
        <v>1074</v>
      </c>
      <c r="D430" s="2" t="s">
        <v>15</v>
      </c>
      <c r="E430" s="3" t="s">
        <v>284</v>
      </c>
      <c r="F430" s="4">
        <v>4.0999999999999996</v>
      </c>
      <c r="G430" s="3" t="s">
        <v>66</v>
      </c>
      <c r="H430" s="12" t="s">
        <v>24</v>
      </c>
      <c r="I430" s="4" t="s">
        <v>19</v>
      </c>
      <c r="J430" s="6">
        <f>IFERROR(SUBSTITUTE(Dataset[[#This Row],[Downloads]],"Cr+","")*100,SUBSTITUTE(H430,"L+","")*1)</f>
        <v>100</v>
      </c>
      <c r="K430" s="3" t="str">
        <f>SUBSTITUTE(Dataset[[#This Row],[Rated for]],"+","")</f>
        <v>3</v>
      </c>
      <c r="L430" s="3">
        <f>IFERROR(SUBSTITUTE(Dataset[[#This Row],[Size]],"MB","")*1,0)</f>
        <v>19</v>
      </c>
      <c r="M430" s="7">
        <f>IFERROR(SUBSTITUTE(Dataset[[#This Row],[Reviews]],"L","")*1,IFERROR(SUBSTITUTE(Dataset[[#This Row],[Reviews]],"T","")*10000000,SUBSTITUTE(Dataset[[#This Row],[Reviews]],"Cr","")*100))</f>
        <v>2</v>
      </c>
    </row>
    <row r="431" spans="1:13" x14ac:dyDescent="0.25">
      <c r="A431">
        <v>430</v>
      </c>
      <c r="B431" s="8" t="s">
        <v>1075</v>
      </c>
      <c r="C431" s="8" t="s">
        <v>1076</v>
      </c>
      <c r="D431" s="8" t="s">
        <v>105</v>
      </c>
      <c r="E431" s="9" t="s">
        <v>208</v>
      </c>
      <c r="F431" s="10">
        <v>4.3</v>
      </c>
      <c r="G431" s="9" t="s">
        <v>173</v>
      </c>
      <c r="H431" s="11" t="s">
        <v>24</v>
      </c>
      <c r="I431" s="10" t="s">
        <v>30</v>
      </c>
      <c r="J431" s="6">
        <f>IFERROR(SUBSTITUTE(Dataset[[#This Row],[Downloads]],"Cr+","")*100,SUBSTITUTE(H431,"L+","")*1)</f>
        <v>100</v>
      </c>
      <c r="K431" s="9" t="str">
        <f>SUBSTITUTE(Dataset[[#This Row],[Rated for]],"+","")</f>
        <v>12</v>
      </c>
      <c r="L431" s="3">
        <f>IFERROR(SUBSTITUTE(Dataset[[#This Row],[Size]],"MB","")*1,0)</f>
        <v>34</v>
      </c>
      <c r="M431" s="7">
        <f>IFERROR(SUBSTITUTE(Dataset[[#This Row],[Reviews]],"L","")*1,IFERROR(SUBSTITUTE(Dataset[[#This Row],[Reviews]],"T","")*10000000,SUBSTITUTE(Dataset[[#This Row],[Reviews]],"Cr","")*100))</f>
        <v>5</v>
      </c>
    </row>
    <row r="432" spans="1:13" x14ac:dyDescent="0.25">
      <c r="A432" s="1">
        <v>431</v>
      </c>
      <c r="B432" s="2" t="s">
        <v>1077</v>
      </c>
      <c r="C432" s="2" t="s">
        <v>1078</v>
      </c>
      <c r="D432" s="2" t="s">
        <v>38</v>
      </c>
      <c r="E432" s="3" t="s">
        <v>1079</v>
      </c>
      <c r="F432" s="4">
        <v>3.5</v>
      </c>
      <c r="G432" s="3">
        <v>835</v>
      </c>
      <c r="H432" s="12" t="s">
        <v>182</v>
      </c>
      <c r="I432" s="4" t="s">
        <v>19</v>
      </c>
      <c r="J432" s="6">
        <f>IFERROR(SUBSTITUTE(Dataset[[#This Row],[Downloads]],"Cr+","")*100,SUBSTITUTE(H432,"L+","")*1)</f>
        <v>10</v>
      </c>
      <c r="K432" s="3" t="str">
        <f>SUBSTITUTE(Dataset[[#This Row],[Rated for]],"+","")</f>
        <v>3</v>
      </c>
      <c r="L432" s="3">
        <f>IFERROR(SUBSTITUTE(Dataset[[#This Row],[Size]],"MB","")*1,0)</f>
        <v>3.3</v>
      </c>
      <c r="M432" s="7">
        <f>IFERROR(SUBSTITUTE(Dataset[[#This Row],[Reviews]],"L","")*1,IFERROR(SUBSTITUTE(Dataset[[#This Row],[Reviews]],"T","")*10000000,SUBSTITUTE(Dataset[[#This Row],[Reviews]],"Cr","")*100))</f>
        <v>835</v>
      </c>
    </row>
    <row r="433" spans="1:13" x14ac:dyDescent="0.25">
      <c r="A433">
        <v>432</v>
      </c>
      <c r="B433" s="8" t="s">
        <v>1080</v>
      </c>
      <c r="C433" s="8" t="s">
        <v>1081</v>
      </c>
      <c r="D433" s="8" t="s">
        <v>503</v>
      </c>
      <c r="E433" s="9" t="s">
        <v>101</v>
      </c>
      <c r="F433" s="10">
        <v>4.8</v>
      </c>
      <c r="G433" s="9" t="s">
        <v>1082</v>
      </c>
      <c r="H433" s="11" t="s">
        <v>182</v>
      </c>
      <c r="I433" s="10" t="s">
        <v>19</v>
      </c>
      <c r="J433" s="6">
        <f>IFERROR(SUBSTITUTE(Dataset[[#This Row],[Downloads]],"Cr+","")*100,SUBSTITUTE(H433,"L+","")*1)</f>
        <v>10</v>
      </c>
      <c r="K433" s="9" t="str">
        <f>SUBSTITUTE(Dataset[[#This Row],[Rated for]],"+","")</f>
        <v>3</v>
      </c>
      <c r="L433" s="3">
        <f>IFERROR(SUBSTITUTE(Dataset[[#This Row],[Size]],"MB","")*1,0)</f>
        <v>31</v>
      </c>
      <c r="M433" s="7">
        <f>IFERROR(SUBSTITUTE(Dataset[[#This Row],[Reviews]],"L","")*1,IFERROR(SUBSTITUTE(Dataset[[#This Row],[Reviews]],"T","")*10000000,SUBSTITUTE(Dataset[[#This Row],[Reviews]],"Cr","")*100))</f>
        <v>370000000</v>
      </c>
    </row>
    <row r="434" spans="1:13" x14ac:dyDescent="0.25">
      <c r="A434" s="1">
        <v>433</v>
      </c>
      <c r="B434" s="2" t="s">
        <v>1083</v>
      </c>
      <c r="C434" s="2" t="s">
        <v>1084</v>
      </c>
      <c r="D434" s="2" t="s">
        <v>290</v>
      </c>
      <c r="E434" s="3" t="s">
        <v>69</v>
      </c>
      <c r="F434" s="4">
        <v>3.9</v>
      </c>
      <c r="G434" s="3" t="s">
        <v>473</v>
      </c>
      <c r="H434" s="12" t="s">
        <v>564</v>
      </c>
      <c r="I434" s="4" t="s">
        <v>19</v>
      </c>
      <c r="J434" s="6">
        <f>IFERROR(SUBSTITUTE(Dataset[[#This Row],[Downloads]],"Cr+","")*100,SUBSTITUTE(H434,"L+","")*1)</f>
        <v>5</v>
      </c>
      <c r="K434" s="3" t="str">
        <f>SUBSTITUTE(Dataset[[#This Row],[Rated for]],"+","")</f>
        <v>3</v>
      </c>
      <c r="L434" s="3">
        <f>IFERROR(SUBSTITUTE(Dataset[[#This Row],[Size]],"MB","")*1,0)</f>
        <v>22</v>
      </c>
      <c r="M434" s="7">
        <f>IFERROR(SUBSTITUTE(Dataset[[#This Row],[Reviews]],"L","")*1,IFERROR(SUBSTITUTE(Dataset[[#This Row],[Reviews]],"T","")*10000000,SUBSTITUTE(Dataset[[#This Row],[Reviews]],"Cr","")*100))</f>
        <v>20000000</v>
      </c>
    </row>
    <row r="435" spans="1:13" x14ac:dyDescent="0.25">
      <c r="A435">
        <v>434</v>
      </c>
      <c r="B435" s="8" t="s">
        <v>1085</v>
      </c>
      <c r="C435" s="8" t="s">
        <v>1086</v>
      </c>
      <c r="D435" s="8" t="s">
        <v>105</v>
      </c>
      <c r="E435" s="9" t="s">
        <v>1087</v>
      </c>
      <c r="F435" s="10">
        <v>4</v>
      </c>
      <c r="G435" s="9" t="s">
        <v>473</v>
      </c>
      <c r="H435" s="11" t="s">
        <v>182</v>
      </c>
      <c r="I435" s="10" t="s">
        <v>30</v>
      </c>
      <c r="J435" s="6">
        <f>IFERROR(SUBSTITUTE(Dataset[[#This Row],[Downloads]],"Cr+","")*100,SUBSTITUTE(H435,"L+","")*1)</f>
        <v>10</v>
      </c>
      <c r="K435" s="9" t="str">
        <f>SUBSTITUTE(Dataset[[#This Row],[Rated for]],"+","")</f>
        <v>12</v>
      </c>
      <c r="L435" s="3">
        <f>IFERROR(SUBSTITUTE(Dataset[[#This Row],[Size]],"MB","")*1,0)</f>
        <v>50</v>
      </c>
      <c r="M435" s="7">
        <f>IFERROR(SUBSTITUTE(Dataset[[#This Row],[Reviews]],"L","")*1,IFERROR(SUBSTITUTE(Dataset[[#This Row],[Reviews]],"T","")*10000000,SUBSTITUTE(Dataset[[#This Row],[Reviews]],"Cr","")*100))</f>
        <v>20000000</v>
      </c>
    </row>
    <row r="436" spans="1:13" x14ac:dyDescent="0.25">
      <c r="A436" s="1">
        <v>435</v>
      </c>
      <c r="B436" s="2" t="s">
        <v>1088</v>
      </c>
      <c r="C436" s="2" t="s">
        <v>1089</v>
      </c>
      <c r="D436" s="2" t="s">
        <v>38</v>
      </c>
      <c r="E436" s="3" t="s">
        <v>85</v>
      </c>
      <c r="F436" s="4">
        <v>3.4</v>
      </c>
      <c r="G436" s="3">
        <v>122</v>
      </c>
      <c r="H436" s="12" t="s">
        <v>450</v>
      </c>
      <c r="I436" s="4" t="s">
        <v>19</v>
      </c>
      <c r="J436" s="6">
        <f>IFERROR(SUBSTITUTE(Dataset[[#This Row],[Downloads]],"Cr+","")*100,SUBSTITUTE(H436,"L+","")*1)</f>
        <v>1</v>
      </c>
      <c r="K436" s="3" t="str">
        <f>SUBSTITUTE(Dataset[[#This Row],[Rated for]],"+","")</f>
        <v>3</v>
      </c>
      <c r="L436" s="3">
        <f>IFERROR(SUBSTITUTE(Dataset[[#This Row],[Size]],"MB","")*1,0)</f>
        <v>17</v>
      </c>
      <c r="M436" s="7">
        <f>IFERROR(SUBSTITUTE(Dataset[[#This Row],[Reviews]],"L","")*1,IFERROR(SUBSTITUTE(Dataset[[#This Row],[Reviews]],"T","")*10000000,SUBSTITUTE(Dataset[[#This Row],[Reviews]],"Cr","")*100))</f>
        <v>122</v>
      </c>
    </row>
    <row r="437" spans="1:13" x14ac:dyDescent="0.25">
      <c r="A437">
        <v>436</v>
      </c>
      <c r="B437" s="8" t="s">
        <v>1090</v>
      </c>
      <c r="C437" s="8" t="s">
        <v>297</v>
      </c>
      <c r="D437" s="8" t="s">
        <v>48</v>
      </c>
      <c r="E437" s="9" t="s">
        <v>256</v>
      </c>
      <c r="F437" s="10">
        <v>4.3</v>
      </c>
      <c r="G437" s="9" t="s">
        <v>181</v>
      </c>
      <c r="H437" s="11" t="s">
        <v>182</v>
      </c>
      <c r="I437" s="10" t="s">
        <v>19</v>
      </c>
      <c r="J437" s="6">
        <f>IFERROR(SUBSTITUTE(Dataset[[#This Row],[Downloads]],"Cr+","")*100,SUBSTITUTE(H437,"L+","")*1)</f>
        <v>10</v>
      </c>
      <c r="K437" s="9" t="str">
        <f>SUBSTITUTE(Dataset[[#This Row],[Rated for]],"+","")</f>
        <v>3</v>
      </c>
      <c r="L437" s="3">
        <f>IFERROR(SUBSTITUTE(Dataset[[#This Row],[Size]],"MB","")*1,0)</f>
        <v>26</v>
      </c>
      <c r="M437" s="7">
        <f>IFERROR(SUBSTITUTE(Dataset[[#This Row],[Reviews]],"L","")*1,IFERROR(SUBSTITUTE(Dataset[[#This Row],[Reviews]],"T","")*10000000,SUBSTITUTE(Dataset[[#This Row],[Reviews]],"Cr","")*100))</f>
        <v>30000000</v>
      </c>
    </row>
    <row r="438" spans="1:13" x14ac:dyDescent="0.25">
      <c r="A438" s="1">
        <v>437</v>
      </c>
      <c r="B438" s="2" t="s">
        <v>1091</v>
      </c>
      <c r="C438" s="2" t="s">
        <v>1092</v>
      </c>
      <c r="D438" s="2" t="s">
        <v>38</v>
      </c>
      <c r="E438" s="3" t="s">
        <v>39</v>
      </c>
      <c r="F438" s="4">
        <v>4.3</v>
      </c>
      <c r="G438" s="3" t="s">
        <v>546</v>
      </c>
      <c r="H438" s="12" t="s">
        <v>24</v>
      </c>
      <c r="I438" s="4" t="s">
        <v>19</v>
      </c>
      <c r="J438" s="6">
        <f>IFERROR(SUBSTITUTE(Dataset[[#This Row],[Downloads]],"Cr+","")*100,SUBSTITUTE(H438,"L+","")*1)</f>
        <v>100</v>
      </c>
      <c r="K438" s="3" t="str">
        <f>SUBSTITUTE(Dataset[[#This Row],[Rated for]],"+","")</f>
        <v>3</v>
      </c>
      <c r="L438" s="3">
        <f>IFERROR(SUBSTITUTE(Dataset[[#This Row],[Size]],"MB","")*1,0)</f>
        <v>12</v>
      </c>
      <c r="M438" s="7">
        <f>IFERROR(SUBSTITUTE(Dataset[[#This Row],[Reviews]],"L","")*1,IFERROR(SUBSTITUTE(Dataset[[#This Row],[Reviews]],"T","")*10000000,SUBSTITUTE(Dataset[[#This Row],[Reviews]],"Cr","")*100))</f>
        <v>640000000</v>
      </c>
    </row>
    <row r="439" spans="1:13" x14ac:dyDescent="0.25">
      <c r="A439">
        <v>438</v>
      </c>
      <c r="B439" s="8" t="s">
        <v>1093</v>
      </c>
      <c r="C439" s="8" t="s">
        <v>1094</v>
      </c>
      <c r="D439" s="8" t="s">
        <v>43</v>
      </c>
      <c r="E439" s="9" t="s">
        <v>443</v>
      </c>
      <c r="F439" s="10">
        <v>4.0999999999999996</v>
      </c>
      <c r="G439" s="9" t="s">
        <v>933</v>
      </c>
      <c r="H439" s="11" t="s">
        <v>24</v>
      </c>
      <c r="I439" s="10" t="s">
        <v>19</v>
      </c>
      <c r="J439" s="6">
        <f>IFERROR(SUBSTITUTE(Dataset[[#This Row],[Downloads]],"Cr+","")*100,SUBSTITUTE(H439,"L+","")*1)</f>
        <v>100</v>
      </c>
      <c r="K439" s="9" t="str">
        <f>SUBSTITUTE(Dataset[[#This Row],[Rated for]],"+","")</f>
        <v>3</v>
      </c>
      <c r="L439" s="3">
        <f>IFERROR(SUBSTITUTE(Dataset[[#This Row],[Size]],"MB","")*1,0)</f>
        <v>29</v>
      </c>
      <c r="M439" s="7">
        <f>IFERROR(SUBSTITUTE(Dataset[[#This Row],[Reviews]],"L","")*1,IFERROR(SUBSTITUTE(Dataset[[#This Row],[Reviews]],"T","")*10000000,SUBSTITUTE(Dataset[[#This Row],[Reviews]],"Cr","")*100))</f>
        <v>890000000</v>
      </c>
    </row>
    <row r="440" spans="1:13" x14ac:dyDescent="0.25">
      <c r="A440" s="1">
        <v>439</v>
      </c>
      <c r="B440" s="2" t="s">
        <v>1095</v>
      </c>
      <c r="C440" s="2" t="s">
        <v>1096</v>
      </c>
      <c r="D440" s="2" t="s">
        <v>26</v>
      </c>
      <c r="E440" s="3" t="s">
        <v>69</v>
      </c>
      <c r="F440" s="4">
        <v>3.9</v>
      </c>
      <c r="G440" s="3">
        <v>529</v>
      </c>
      <c r="H440" s="12" t="s">
        <v>182</v>
      </c>
      <c r="I440" s="4" t="s">
        <v>460</v>
      </c>
      <c r="J440" s="6">
        <f>IFERROR(SUBSTITUTE(Dataset[[#This Row],[Downloads]],"Cr+","")*100,SUBSTITUTE(H440,"L+","")*1)</f>
        <v>10</v>
      </c>
      <c r="K440" s="3" t="str">
        <f>SUBSTITUTE(Dataset[[#This Row],[Rated for]],"+","")</f>
        <v>18</v>
      </c>
      <c r="L440" s="3">
        <f>IFERROR(SUBSTITUTE(Dataset[[#This Row],[Size]],"MB","")*1,0)</f>
        <v>22</v>
      </c>
      <c r="M440" s="7">
        <f>IFERROR(SUBSTITUTE(Dataset[[#This Row],[Reviews]],"L","")*1,IFERROR(SUBSTITUTE(Dataset[[#This Row],[Reviews]],"T","")*10000000,SUBSTITUTE(Dataset[[#This Row],[Reviews]],"Cr","")*100))</f>
        <v>529</v>
      </c>
    </row>
    <row r="441" spans="1:13" x14ac:dyDescent="0.25">
      <c r="A441">
        <v>440</v>
      </c>
      <c r="B441" s="8" t="s">
        <v>1097</v>
      </c>
      <c r="C441" s="8" t="s">
        <v>1098</v>
      </c>
      <c r="D441" s="8" t="s">
        <v>528</v>
      </c>
      <c r="E441" s="9" t="s">
        <v>16</v>
      </c>
      <c r="F441" s="10">
        <v>4.8</v>
      </c>
      <c r="G441" s="9" t="s">
        <v>783</v>
      </c>
      <c r="H441" s="11" t="s">
        <v>18</v>
      </c>
      <c r="I441" s="10" t="s">
        <v>19</v>
      </c>
      <c r="J441" s="6">
        <f>IFERROR(SUBSTITUTE(Dataset[[#This Row],[Downloads]],"Cr+","")*100,SUBSTITUTE(H441,"L+","")*1)</f>
        <v>1000</v>
      </c>
      <c r="K441" s="9" t="str">
        <f>SUBSTITUTE(Dataset[[#This Row],[Rated for]],"+","")</f>
        <v>3</v>
      </c>
      <c r="L441" s="3">
        <f>IFERROR(SUBSTITUTE(Dataset[[#This Row],[Size]],"MB","")*1,0)</f>
        <v>15</v>
      </c>
      <c r="M441" s="7">
        <f>IFERROR(SUBSTITUTE(Dataset[[#This Row],[Reviews]],"L","")*1,IFERROR(SUBSTITUTE(Dataset[[#This Row],[Reviews]],"T","")*10000000,SUBSTITUTE(Dataset[[#This Row],[Reviews]],"Cr","")*100))</f>
        <v>24</v>
      </c>
    </row>
    <row r="442" spans="1:13" x14ac:dyDescent="0.25">
      <c r="A442" s="1">
        <v>441</v>
      </c>
      <c r="B442" s="2" t="s">
        <v>1099</v>
      </c>
      <c r="C442" s="2" t="s">
        <v>1100</v>
      </c>
      <c r="D442" s="2" t="s">
        <v>654</v>
      </c>
      <c r="E442" s="3" t="s">
        <v>88</v>
      </c>
      <c r="F442" s="4">
        <v>3.4</v>
      </c>
      <c r="G442" s="3" t="s">
        <v>375</v>
      </c>
      <c r="H442" s="12" t="s">
        <v>182</v>
      </c>
      <c r="I442" s="4" t="s">
        <v>19</v>
      </c>
      <c r="J442" s="6">
        <f>IFERROR(SUBSTITUTE(Dataset[[#This Row],[Downloads]],"Cr+","")*100,SUBSTITUTE(H442,"L+","")*1)</f>
        <v>10</v>
      </c>
      <c r="K442" s="3" t="str">
        <f>SUBSTITUTE(Dataset[[#This Row],[Rated for]],"+","")</f>
        <v>3</v>
      </c>
      <c r="L442" s="3">
        <f>IFERROR(SUBSTITUTE(Dataset[[#This Row],[Size]],"MB","")*1,0)</f>
        <v>51</v>
      </c>
      <c r="M442" s="7">
        <f>IFERROR(SUBSTITUTE(Dataset[[#This Row],[Reviews]],"L","")*1,IFERROR(SUBSTITUTE(Dataset[[#This Row],[Reviews]],"T","")*10000000,SUBSTITUTE(Dataset[[#This Row],[Reviews]],"Cr","")*100))</f>
        <v>210000000</v>
      </c>
    </row>
    <row r="443" spans="1:13" x14ac:dyDescent="0.25">
      <c r="A443">
        <v>442</v>
      </c>
      <c r="B443" s="8" t="s">
        <v>1101</v>
      </c>
      <c r="C443" s="8" t="s">
        <v>1102</v>
      </c>
      <c r="D443" s="8" t="s">
        <v>15</v>
      </c>
      <c r="E443" s="9" t="s">
        <v>208</v>
      </c>
      <c r="F443" s="10">
        <v>4.2</v>
      </c>
      <c r="G443" s="9" t="s">
        <v>294</v>
      </c>
      <c r="H443" s="11" t="s">
        <v>182</v>
      </c>
      <c r="I443" s="10" t="s">
        <v>19</v>
      </c>
      <c r="J443" s="6">
        <f>IFERROR(SUBSTITUTE(Dataset[[#This Row],[Downloads]],"Cr+","")*100,SUBSTITUTE(H443,"L+","")*1)</f>
        <v>10</v>
      </c>
      <c r="K443" s="9" t="str">
        <f>SUBSTITUTE(Dataset[[#This Row],[Rated for]],"+","")</f>
        <v>3</v>
      </c>
      <c r="L443" s="3">
        <f>IFERROR(SUBSTITUTE(Dataset[[#This Row],[Size]],"MB","")*1,0)</f>
        <v>34</v>
      </c>
      <c r="M443" s="7">
        <f>IFERROR(SUBSTITUTE(Dataset[[#This Row],[Reviews]],"L","")*1,IFERROR(SUBSTITUTE(Dataset[[#This Row],[Reviews]],"T","")*10000000,SUBSTITUTE(Dataset[[#This Row],[Reviews]],"Cr","")*100))</f>
        <v>40000000</v>
      </c>
    </row>
    <row r="444" spans="1:13" x14ac:dyDescent="0.25">
      <c r="A444" s="1">
        <v>443</v>
      </c>
      <c r="B444" s="2" t="s">
        <v>1103</v>
      </c>
      <c r="C444" s="2" t="s">
        <v>1104</v>
      </c>
      <c r="D444" s="2" t="s">
        <v>487</v>
      </c>
      <c r="E444" s="3" t="s">
        <v>239</v>
      </c>
      <c r="F444" s="4">
        <v>4.5</v>
      </c>
      <c r="G444" s="3" t="s">
        <v>1105</v>
      </c>
      <c r="H444" s="12" t="s">
        <v>24</v>
      </c>
      <c r="I444" s="4" t="s">
        <v>19</v>
      </c>
      <c r="J444" s="6">
        <f>IFERROR(SUBSTITUTE(Dataset[[#This Row],[Downloads]],"Cr+","")*100,SUBSTITUTE(H444,"L+","")*1)</f>
        <v>100</v>
      </c>
      <c r="K444" s="3" t="str">
        <f>SUBSTITUTE(Dataset[[#This Row],[Rated for]],"+","")</f>
        <v>3</v>
      </c>
      <c r="L444" s="3">
        <f>IFERROR(SUBSTITUTE(Dataset[[#This Row],[Size]],"MB","")*1,0)</f>
        <v>10</v>
      </c>
      <c r="M444" s="7">
        <f>IFERROR(SUBSTITUTE(Dataset[[#This Row],[Reviews]],"L","")*1,IFERROR(SUBSTITUTE(Dataset[[#This Row],[Reviews]],"T","")*10000000,SUBSTITUTE(Dataset[[#This Row],[Reviews]],"Cr","")*100))</f>
        <v>900000000</v>
      </c>
    </row>
    <row r="445" spans="1:13" x14ac:dyDescent="0.25">
      <c r="A445">
        <v>444</v>
      </c>
      <c r="B445" s="8" t="s">
        <v>1106</v>
      </c>
      <c r="C445" s="8" t="s">
        <v>1107</v>
      </c>
      <c r="D445" s="8" t="s">
        <v>915</v>
      </c>
      <c r="E445" s="9" t="s">
        <v>338</v>
      </c>
      <c r="F445" s="10">
        <v>4</v>
      </c>
      <c r="G445" s="9" t="s">
        <v>473</v>
      </c>
      <c r="H445" s="11" t="s">
        <v>182</v>
      </c>
      <c r="I445" s="10" t="s">
        <v>30</v>
      </c>
      <c r="J445" s="6">
        <f>IFERROR(SUBSTITUTE(Dataset[[#This Row],[Downloads]],"Cr+","")*100,SUBSTITUTE(H445,"L+","")*1)</f>
        <v>10</v>
      </c>
      <c r="K445" s="9" t="str">
        <f>SUBSTITUTE(Dataset[[#This Row],[Rated for]],"+","")</f>
        <v>12</v>
      </c>
      <c r="L445" s="3">
        <f>IFERROR(SUBSTITUTE(Dataset[[#This Row],[Size]],"MB","")*1,0)</f>
        <v>67</v>
      </c>
      <c r="M445" s="7">
        <f>IFERROR(SUBSTITUTE(Dataset[[#This Row],[Reviews]],"L","")*1,IFERROR(SUBSTITUTE(Dataset[[#This Row],[Reviews]],"T","")*10000000,SUBSTITUTE(Dataset[[#This Row],[Reviews]],"Cr","")*100))</f>
        <v>20000000</v>
      </c>
    </row>
    <row r="446" spans="1:13" x14ac:dyDescent="0.25">
      <c r="A446" s="1">
        <v>445</v>
      </c>
      <c r="B446" s="2" t="s">
        <v>1108</v>
      </c>
      <c r="C446" s="2" t="s">
        <v>1109</v>
      </c>
      <c r="D446" s="2" t="s">
        <v>33</v>
      </c>
      <c r="E446" s="3" t="s">
        <v>284</v>
      </c>
      <c r="F446" s="4">
        <v>4.5999999999999996</v>
      </c>
      <c r="G446" s="3" t="s">
        <v>230</v>
      </c>
      <c r="H446" s="12" t="s">
        <v>24</v>
      </c>
      <c r="I446" s="4" t="s">
        <v>19</v>
      </c>
      <c r="J446" s="6">
        <f>IFERROR(SUBSTITUTE(Dataset[[#This Row],[Downloads]],"Cr+","")*100,SUBSTITUTE(H446,"L+","")*1)</f>
        <v>100</v>
      </c>
      <c r="K446" s="3" t="str">
        <f>SUBSTITUTE(Dataset[[#This Row],[Rated for]],"+","")</f>
        <v>3</v>
      </c>
      <c r="L446" s="3">
        <f>IFERROR(SUBSTITUTE(Dataset[[#This Row],[Size]],"MB","")*1,0)</f>
        <v>19</v>
      </c>
      <c r="M446" s="7">
        <f>IFERROR(SUBSTITUTE(Dataset[[#This Row],[Reviews]],"L","")*1,IFERROR(SUBSTITUTE(Dataset[[#This Row],[Reviews]],"T","")*10000000,SUBSTITUTE(Dataset[[#This Row],[Reviews]],"Cr","")*100))</f>
        <v>3</v>
      </c>
    </row>
    <row r="447" spans="1:13" x14ac:dyDescent="0.25">
      <c r="A447">
        <v>446</v>
      </c>
      <c r="B447" s="8" t="s">
        <v>1110</v>
      </c>
      <c r="C447" s="8" t="s">
        <v>68</v>
      </c>
      <c r="D447" s="8" t="s">
        <v>81</v>
      </c>
      <c r="E447" s="9" t="s">
        <v>1111</v>
      </c>
      <c r="F447" s="10">
        <v>4.2</v>
      </c>
      <c r="G447" s="9" t="s">
        <v>173</v>
      </c>
      <c r="H447" s="11" t="s">
        <v>51</v>
      </c>
      <c r="I447" s="10" t="s">
        <v>19</v>
      </c>
      <c r="J447" s="6">
        <f>IFERROR(SUBSTITUTE(Dataset[[#This Row],[Downloads]],"Cr+","")*100,SUBSTITUTE(H447,"L+","")*1)</f>
        <v>5000</v>
      </c>
      <c r="K447" s="9" t="str">
        <f>SUBSTITUTE(Dataset[[#This Row],[Rated for]],"+","")</f>
        <v>3</v>
      </c>
      <c r="L447" s="3">
        <f>IFERROR(SUBSTITUTE(Dataset[[#This Row],[Size]],"MB","")*1,0)</f>
        <v>0</v>
      </c>
      <c r="M447" s="7">
        <f>IFERROR(SUBSTITUTE(Dataset[[#This Row],[Reviews]],"L","")*1,IFERROR(SUBSTITUTE(Dataset[[#This Row],[Reviews]],"T","")*10000000,SUBSTITUTE(Dataset[[#This Row],[Reviews]],"Cr","")*100))</f>
        <v>5</v>
      </c>
    </row>
    <row r="448" spans="1:13" x14ac:dyDescent="0.25">
      <c r="A448" s="1">
        <v>447</v>
      </c>
      <c r="B448" s="2" t="s">
        <v>1112</v>
      </c>
      <c r="C448" s="2" t="s">
        <v>1113</v>
      </c>
      <c r="D448" s="2" t="s">
        <v>290</v>
      </c>
      <c r="E448" s="3" t="s">
        <v>284</v>
      </c>
      <c r="F448" s="4">
        <v>3.8</v>
      </c>
      <c r="G448" s="3" t="s">
        <v>320</v>
      </c>
      <c r="H448" s="12" t="s">
        <v>564</v>
      </c>
      <c r="I448" s="4" t="s">
        <v>19</v>
      </c>
      <c r="J448" s="6">
        <f>IFERROR(SUBSTITUTE(Dataset[[#This Row],[Downloads]],"Cr+","")*100,SUBSTITUTE(H448,"L+","")*1)</f>
        <v>5</v>
      </c>
      <c r="K448" s="3" t="str">
        <f>SUBSTITUTE(Dataset[[#This Row],[Rated for]],"+","")</f>
        <v>3</v>
      </c>
      <c r="L448" s="3">
        <f>IFERROR(SUBSTITUTE(Dataset[[#This Row],[Size]],"MB","")*1,0)</f>
        <v>19</v>
      </c>
      <c r="M448" s="7">
        <f>IFERROR(SUBSTITUTE(Dataset[[#This Row],[Reviews]],"L","")*1,IFERROR(SUBSTITUTE(Dataset[[#This Row],[Reviews]],"T","")*10000000,SUBSTITUTE(Dataset[[#This Row],[Reviews]],"Cr","")*100))</f>
        <v>10000000</v>
      </c>
    </row>
    <row r="449" spans="1:13" x14ac:dyDescent="0.25">
      <c r="A449">
        <v>448</v>
      </c>
      <c r="B449" s="8" t="s">
        <v>1114</v>
      </c>
      <c r="C449" s="8" t="s">
        <v>1115</v>
      </c>
      <c r="D449" s="8" t="s">
        <v>33</v>
      </c>
      <c r="E449" s="9" t="s">
        <v>101</v>
      </c>
      <c r="F449" s="10">
        <v>4</v>
      </c>
      <c r="G449" s="9" t="s">
        <v>128</v>
      </c>
      <c r="H449" s="11" t="s">
        <v>24</v>
      </c>
      <c r="I449" s="10" t="s">
        <v>19</v>
      </c>
      <c r="J449" s="6">
        <f>IFERROR(SUBSTITUTE(Dataset[[#This Row],[Downloads]],"Cr+","")*100,SUBSTITUTE(H449,"L+","")*1)</f>
        <v>100</v>
      </c>
      <c r="K449" s="9" t="str">
        <f>SUBSTITUTE(Dataset[[#This Row],[Rated for]],"+","")</f>
        <v>3</v>
      </c>
      <c r="L449" s="3">
        <f>IFERROR(SUBSTITUTE(Dataset[[#This Row],[Size]],"MB","")*1,0)</f>
        <v>31</v>
      </c>
      <c r="M449" s="7">
        <f>IFERROR(SUBSTITUTE(Dataset[[#This Row],[Reviews]],"L","")*1,IFERROR(SUBSTITUTE(Dataset[[#This Row],[Reviews]],"T","")*10000000,SUBSTITUTE(Dataset[[#This Row],[Reviews]],"Cr","")*100))</f>
        <v>1</v>
      </c>
    </row>
    <row r="450" spans="1:13" x14ac:dyDescent="0.25">
      <c r="A450" s="1">
        <v>449</v>
      </c>
      <c r="B450" s="2" t="s">
        <v>1116</v>
      </c>
      <c r="C450" s="2" t="s">
        <v>1116</v>
      </c>
      <c r="D450" s="2" t="s">
        <v>73</v>
      </c>
      <c r="E450" s="3" t="s">
        <v>1117</v>
      </c>
      <c r="F450" s="4">
        <v>3.3</v>
      </c>
      <c r="G450" s="3" t="s">
        <v>1118</v>
      </c>
      <c r="H450" s="12" t="s">
        <v>159</v>
      </c>
      <c r="I450" s="4" t="s">
        <v>19</v>
      </c>
      <c r="J450" s="6">
        <f>IFERROR(SUBSTITUTE(Dataset[[#This Row],[Downloads]],"Cr+","")*100,SUBSTITUTE(H450,"L+","")*1)</f>
        <v>50</v>
      </c>
      <c r="K450" s="3" t="str">
        <f>SUBSTITUTE(Dataset[[#This Row],[Rated for]],"+","")</f>
        <v>3</v>
      </c>
      <c r="L450" s="3">
        <f>IFERROR(SUBSTITUTE(Dataset[[#This Row],[Size]],"MB","")*1,0)</f>
        <v>4.2</v>
      </c>
      <c r="M450" s="7">
        <f>IFERROR(SUBSTITUTE(Dataset[[#This Row],[Reviews]],"L","")*1,IFERROR(SUBSTITUTE(Dataset[[#This Row],[Reviews]],"T","")*10000000,SUBSTITUTE(Dataset[[#This Row],[Reviews]],"Cr","")*100))</f>
        <v>160000000</v>
      </c>
    </row>
    <row r="451" spans="1:13" x14ac:dyDescent="0.25">
      <c r="A451">
        <v>450</v>
      </c>
      <c r="B451" s="8" t="s">
        <v>1119</v>
      </c>
      <c r="C451" s="8" t="s">
        <v>1120</v>
      </c>
      <c r="D451" s="8" t="s">
        <v>100</v>
      </c>
      <c r="E451" s="9" t="s">
        <v>1121</v>
      </c>
      <c r="F451" s="10">
        <v>4.0999999999999996</v>
      </c>
      <c r="G451" s="9" t="s">
        <v>194</v>
      </c>
      <c r="H451" s="11" t="s">
        <v>18</v>
      </c>
      <c r="I451" s="10" t="s">
        <v>19</v>
      </c>
      <c r="J451" s="6">
        <f>IFERROR(SUBSTITUTE(Dataset[[#This Row],[Downloads]],"Cr+","")*100,SUBSTITUTE(H451,"L+","")*1)</f>
        <v>1000</v>
      </c>
      <c r="K451" s="9" t="str">
        <f>SUBSTITUTE(Dataset[[#This Row],[Rated for]],"+","")</f>
        <v>3</v>
      </c>
      <c r="L451" s="3">
        <f>IFERROR(SUBSTITUTE(Dataset[[#This Row],[Size]],"MB","")*1,0)</f>
        <v>4.8</v>
      </c>
      <c r="M451" s="7">
        <f>IFERROR(SUBSTITUTE(Dataset[[#This Row],[Reviews]],"L","")*1,IFERROR(SUBSTITUTE(Dataset[[#This Row],[Reviews]],"T","")*10000000,SUBSTITUTE(Dataset[[#This Row],[Reviews]],"Cr","")*100))</f>
        <v>8</v>
      </c>
    </row>
    <row r="452" spans="1:13" x14ac:dyDescent="0.25">
      <c r="A452" s="1">
        <v>451</v>
      </c>
      <c r="B452" s="2" t="s">
        <v>1122</v>
      </c>
      <c r="C452" s="2" t="s">
        <v>1123</v>
      </c>
      <c r="D452" s="2" t="s">
        <v>915</v>
      </c>
      <c r="E452" s="3" t="s">
        <v>380</v>
      </c>
      <c r="F452" s="4">
        <v>4.2</v>
      </c>
      <c r="G452" s="3" t="s">
        <v>1124</v>
      </c>
      <c r="H452" s="12" t="s">
        <v>159</v>
      </c>
      <c r="I452" s="4" t="s">
        <v>19</v>
      </c>
      <c r="J452" s="6">
        <f>IFERROR(SUBSTITUTE(Dataset[[#This Row],[Downloads]],"Cr+","")*100,SUBSTITUTE(H452,"L+","")*1)</f>
        <v>50</v>
      </c>
      <c r="K452" s="3" t="str">
        <f>SUBSTITUTE(Dataset[[#This Row],[Rated for]],"+","")</f>
        <v>3</v>
      </c>
      <c r="L452" s="3">
        <f>IFERROR(SUBSTITUTE(Dataset[[#This Row],[Size]],"MB","")*1,0)</f>
        <v>76</v>
      </c>
      <c r="M452" s="7">
        <f>IFERROR(SUBSTITUTE(Dataset[[#This Row],[Reviews]],"L","")*1,IFERROR(SUBSTITUTE(Dataset[[#This Row],[Reviews]],"T","")*10000000,SUBSTITUTE(Dataset[[#This Row],[Reviews]],"Cr","")*100))</f>
        <v>190000000</v>
      </c>
    </row>
    <row r="453" spans="1:13" x14ac:dyDescent="0.25">
      <c r="A453">
        <v>452</v>
      </c>
      <c r="B453" s="8" t="s">
        <v>1125</v>
      </c>
      <c r="C453" s="8" t="s">
        <v>1126</v>
      </c>
      <c r="D453" s="8" t="s">
        <v>487</v>
      </c>
      <c r="E453" s="9" t="s">
        <v>399</v>
      </c>
      <c r="F453" s="10">
        <v>4</v>
      </c>
      <c r="G453" s="9" t="s">
        <v>473</v>
      </c>
      <c r="H453" s="11" t="s">
        <v>182</v>
      </c>
      <c r="I453" s="10" t="s">
        <v>19</v>
      </c>
      <c r="J453" s="6">
        <f>IFERROR(SUBSTITUTE(Dataset[[#This Row],[Downloads]],"Cr+","")*100,SUBSTITUTE(H453,"L+","")*1)</f>
        <v>10</v>
      </c>
      <c r="K453" s="9" t="str">
        <f>SUBSTITUTE(Dataset[[#This Row],[Rated for]],"+","")</f>
        <v>3</v>
      </c>
      <c r="L453" s="3">
        <f>IFERROR(SUBSTITUTE(Dataset[[#This Row],[Size]],"MB","")*1,0)</f>
        <v>6.4</v>
      </c>
      <c r="M453" s="7">
        <f>IFERROR(SUBSTITUTE(Dataset[[#This Row],[Reviews]],"L","")*1,IFERROR(SUBSTITUTE(Dataset[[#This Row],[Reviews]],"T","")*10000000,SUBSTITUTE(Dataset[[#This Row],[Reviews]],"Cr","")*100))</f>
        <v>20000000</v>
      </c>
    </row>
    <row r="454" spans="1:13" x14ac:dyDescent="0.25">
      <c r="A454" s="1">
        <v>453</v>
      </c>
      <c r="B454" s="2" t="s">
        <v>1127</v>
      </c>
      <c r="C454" s="2" t="s">
        <v>1128</v>
      </c>
      <c r="D454" s="2" t="s">
        <v>73</v>
      </c>
      <c r="E454" s="3" t="s">
        <v>941</v>
      </c>
      <c r="F454" s="4">
        <v>3.7</v>
      </c>
      <c r="G454" s="3">
        <v>819</v>
      </c>
      <c r="H454" s="12" t="s">
        <v>450</v>
      </c>
      <c r="I454" s="4" t="s">
        <v>19</v>
      </c>
      <c r="J454" s="6">
        <f>IFERROR(SUBSTITUTE(Dataset[[#This Row],[Downloads]],"Cr+","")*100,SUBSTITUTE(H454,"L+","")*1)</f>
        <v>1</v>
      </c>
      <c r="K454" s="3" t="str">
        <f>SUBSTITUTE(Dataset[[#This Row],[Rated for]],"+","")</f>
        <v>3</v>
      </c>
      <c r="L454" s="3">
        <f>IFERROR(SUBSTITUTE(Dataset[[#This Row],[Size]],"MB","")*1,0)</f>
        <v>6.6</v>
      </c>
      <c r="M454" s="7">
        <f>IFERROR(SUBSTITUTE(Dataset[[#This Row],[Reviews]],"L","")*1,IFERROR(SUBSTITUTE(Dataset[[#This Row],[Reviews]],"T","")*10000000,SUBSTITUTE(Dataset[[#This Row],[Reviews]],"Cr","")*100))</f>
        <v>819</v>
      </c>
    </row>
    <row r="455" spans="1:13" x14ac:dyDescent="0.25">
      <c r="A455">
        <v>454</v>
      </c>
      <c r="B455" s="8" t="s">
        <v>1129</v>
      </c>
      <c r="C455" s="8" t="s">
        <v>1130</v>
      </c>
      <c r="D455" s="8" t="s">
        <v>15</v>
      </c>
      <c r="E455" s="9" t="s">
        <v>120</v>
      </c>
      <c r="F455" s="10">
        <v>4.0999999999999996</v>
      </c>
      <c r="G455" s="9" t="s">
        <v>259</v>
      </c>
      <c r="H455" s="11" t="s">
        <v>24</v>
      </c>
      <c r="I455" s="10" t="s">
        <v>19</v>
      </c>
      <c r="J455" s="6">
        <f>IFERROR(SUBSTITUTE(Dataset[[#This Row],[Downloads]],"Cr+","")*100,SUBSTITUTE(H455,"L+","")*1)</f>
        <v>100</v>
      </c>
      <c r="K455" s="9" t="str">
        <f>SUBSTITUTE(Dataset[[#This Row],[Rated for]],"+","")</f>
        <v>3</v>
      </c>
      <c r="L455" s="3">
        <f>IFERROR(SUBSTITUTE(Dataset[[#This Row],[Size]],"MB","")*1,0)</f>
        <v>16</v>
      </c>
      <c r="M455" s="7">
        <f>IFERROR(SUBSTITUTE(Dataset[[#This Row],[Reviews]],"L","")*1,IFERROR(SUBSTITUTE(Dataset[[#This Row],[Reviews]],"T","")*10000000,SUBSTITUTE(Dataset[[#This Row],[Reviews]],"Cr","")*100))</f>
        <v>520000000</v>
      </c>
    </row>
    <row r="456" spans="1:13" x14ac:dyDescent="0.25">
      <c r="A456" s="1">
        <v>455</v>
      </c>
      <c r="B456" s="2" t="s">
        <v>1131</v>
      </c>
      <c r="C456" s="2" t="s">
        <v>1132</v>
      </c>
      <c r="D456" s="2" t="s">
        <v>33</v>
      </c>
      <c r="E456" s="3" t="s">
        <v>391</v>
      </c>
      <c r="F456" s="4">
        <v>4.3</v>
      </c>
      <c r="G456" s="3" t="s">
        <v>128</v>
      </c>
      <c r="H456" s="12" t="s">
        <v>24</v>
      </c>
      <c r="I456" s="4" t="s">
        <v>624</v>
      </c>
      <c r="J456" s="6">
        <f>IFERROR(SUBSTITUTE(Dataset[[#This Row],[Downloads]],"Cr+","")*100,SUBSTITUTE(H456,"L+","")*1)</f>
        <v>100</v>
      </c>
      <c r="K456" s="3" t="str">
        <f>SUBSTITUTE(Dataset[[#This Row],[Rated for]],"+","")</f>
        <v>7</v>
      </c>
      <c r="L456" s="3">
        <f>IFERROR(SUBSTITUTE(Dataset[[#This Row],[Size]],"MB","")*1,0)</f>
        <v>33</v>
      </c>
      <c r="M456" s="7">
        <f>IFERROR(SUBSTITUTE(Dataset[[#This Row],[Reviews]],"L","")*1,IFERROR(SUBSTITUTE(Dataset[[#This Row],[Reviews]],"T","")*10000000,SUBSTITUTE(Dataset[[#This Row],[Reviews]],"Cr","")*100))</f>
        <v>1</v>
      </c>
    </row>
    <row r="457" spans="1:13" x14ac:dyDescent="0.25">
      <c r="A457">
        <v>456</v>
      </c>
      <c r="B457" s="8" t="s">
        <v>1133</v>
      </c>
      <c r="C457" s="8" t="s">
        <v>1134</v>
      </c>
      <c r="D457" s="8" t="s">
        <v>73</v>
      </c>
      <c r="E457" s="9" t="s">
        <v>130</v>
      </c>
      <c r="F457" s="10">
        <v>3.6</v>
      </c>
      <c r="G457" s="9" t="s">
        <v>121</v>
      </c>
      <c r="H457" s="11" t="s">
        <v>62</v>
      </c>
      <c r="I457" s="10" t="s">
        <v>19</v>
      </c>
      <c r="J457" s="6">
        <f>IFERROR(SUBSTITUTE(Dataset[[#This Row],[Downloads]],"Cr+","")*100,SUBSTITUTE(H457,"L+","")*1)</f>
        <v>500</v>
      </c>
      <c r="K457" s="9" t="str">
        <f>SUBSTITUTE(Dataset[[#This Row],[Rated for]],"+","")</f>
        <v>3</v>
      </c>
      <c r="L457" s="3">
        <f>IFERROR(SUBSTITUTE(Dataset[[#This Row],[Size]],"MB","")*1,0)</f>
        <v>20</v>
      </c>
      <c r="M457" s="7">
        <f>IFERROR(SUBSTITUTE(Dataset[[#This Row],[Reviews]],"L","")*1,IFERROR(SUBSTITUTE(Dataset[[#This Row],[Reviews]],"T","")*10000000,SUBSTITUTE(Dataset[[#This Row],[Reviews]],"Cr","")*100))</f>
        <v>7</v>
      </c>
    </row>
    <row r="458" spans="1:13" x14ac:dyDescent="0.25">
      <c r="A458" s="1">
        <v>457</v>
      </c>
      <c r="B458" s="2" t="s">
        <v>1135</v>
      </c>
      <c r="C458" s="2" t="s">
        <v>1136</v>
      </c>
      <c r="D458" s="2" t="s">
        <v>38</v>
      </c>
      <c r="E458" s="3" t="s">
        <v>39</v>
      </c>
      <c r="F458" s="4">
        <v>4.5</v>
      </c>
      <c r="G458" s="3">
        <v>519</v>
      </c>
      <c r="H458" s="12" t="s">
        <v>564</v>
      </c>
      <c r="I458" s="4" t="s">
        <v>19</v>
      </c>
      <c r="J458" s="6">
        <f>IFERROR(SUBSTITUTE(Dataset[[#This Row],[Downloads]],"Cr+","")*100,SUBSTITUTE(H458,"L+","")*1)</f>
        <v>5</v>
      </c>
      <c r="K458" s="3" t="str">
        <f>SUBSTITUTE(Dataset[[#This Row],[Rated for]],"+","")</f>
        <v>3</v>
      </c>
      <c r="L458" s="3">
        <f>IFERROR(SUBSTITUTE(Dataset[[#This Row],[Size]],"MB","")*1,0)</f>
        <v>12</v>
      </c>
      <c r="M458" s="7">
        <f>IFERROR(SUBSTITUTE(Dataset[[#This Row],[Reviews]],"L","")*1,IFERROR(SUBSTITUTE(Dataset[[#This Row],[Reviews]],"T","")*10000000,SUBSTITUTE(Dataset[[#This Row],[Reviews]],"Cr","")*100))</f>
        <v>519</v>
      </c>
    </row>
    <row r="459" spans="1:13" x14ac:dyDescent="0.25">
      <c r="A459">
        <v>458</v>
      </c>
      <c r="B459" s="8" t="s">
        <v>1137</v>
      </c>
      <c r="C459" s="8" t="s">
        <v>1138</v>
      </c>
      <c r="D459" s="8" t="s">
        <v>26</v>
      </c>
      <c r="E459" s="9" t="s">
        <v>54</v>
      </c>
      <c r="F459" s="10">
        <v>4.4000000000000004</v>
      </c>
      <c r="G459" s="9" t="s">
        <v>128</v>
      </c>
      <c r="H459" s="11" t="s">
        <v>24</v>
      </c>
      <c r="I459" s="10" t="s">
        <v>460</v>
      </c>
      <c r="J459" s="6">
        <f>IFERROR(SUBSTITUTE(Dataset[[#This Row],[Downloads]],"Cr+","")*100,SUBSTITUTE(H459,"L+","")*1)</f>
        <v>100</v>
      </c>
      <c r="K459" s="9" t="str">
        <f>SUBSTITUTE(Dataset[[#This Row],[Rated for]],"+","")</f>
        <v>18</v>
      </c>
      <c r="L459" s="3">
        <f>IFERROR(SUBSTITUTE(Dataset[[#This Row],[Size]],"MB","")*1,0)</f>
        <v>18</v>
      </c>
      <c r="M459" s="7">
        <f>IFERROR(SUBSTITUTE(Dataset[[#This Row],[Reviews]],"L","")*1,IFERROR(SUBSTITUTE(Dataset[[#This Row],[Reviews]],"T","")*10000000,SUBSTITUTE(Dataset[[#This Row],[Reviews]],"Cr","")*100))</f>
        <v>1</v>
      </c>
    </row>
    <row r="460" spans="1:13" x14ac:dyDescent="0.25">
      <c r="A460" s="1">
        <v>459</v>
      </c>
      <c r="B460" s="2" t="s">
        <v>1139</v>
      </c>
      <c r="C460" s="2" t="s">
        <v>337</v>
      </c>
      <c r="D460" s="2" t="s">
        <v>81</v>
      </c>
      <c r="E460" s="3" t="s">
        <v>44</v>
      </c>
      <c r="F460" s="4">
        <v>4.2</v>
      </c>
      <c r="G460" s="3" t="s">
        <v>388</v>
      </c>
      <c r="H460" s="12" t="s">
        <v>29</v>
      </c>
      <c r="I460" s="4" t="s">
        <v>19</v>
      </c>
      <c r="J460" s="6">
        <f>IFERROR(SUBSTITUTE(Dataset[[#This Row],[Downloads]],"Cr+","")*100,SUBSTITUTE(H460,"L+","")*1)</f>
        <v>10000</v>
      </c>
      <c r="K460" s="3" t="str">
        <f>SUBSTITUTE(Dataset[[#This Row],[Rated for]],"+","")</f>
        <v>3</v>
      </c>
      <c r="L460" s="3">
        <f>IFERROR(SUBSTITUTE(Dataset[[#This Row],[Size]],"MB","")*1,0)</f>
        <v>64</v>
      </c>
      <c r="M460" s="7">
        <f>IFERROR(SUBSTITUTE(Dataset[[#This Row],[Reviews]],"L","")*1,IFERROR(SUBSTITUTE(Dataset[[#This Row],[Reviews]],"T","")*10000000,SUBSTITUTE(Dataset[[#This Row],[Reviews]],"Cr","")*100))</f>
        <v>19</v>
      </c>
    </row>
    <row r="461" spans="1:13" x14ac:dyDescent="0.25">
      <c r="A461">
        <v>460</v>
      </c>
      <c r="B461" s="8" t="s">
        <v>1140</v>
      </c>
      <c r="C461" s="8" t="s">
        <v>855</v>
      </c>
      <c r="D461" s="8" t="s">
        <v>33</v>
      </c>
      <c r="E461" s="9" t="s">
        <v>434</v>
      </c>
      <c r="F461" s="10">
        <v>4.5</v>
      </c>
      <c r="G461" s="9" t="s">
        <v>124</v>
      </c>
      <c r="H461" s="11" t="s">
        <v>18</v>
      </c>
      <c r="I461" s="10" t="s">
        <v>19</v>
      </c>
      <c r="J461" s="6">
        <f>IFERROR(SUBSTITUTE(Dataset[[#This Row],[Downloads]],"Cr+","")*100,SUBSTITUTE(H461,"L+","")*1)</f>
        <v>1000</v>
      </c>
      <c r="K461" s="9" t="str">
        <f>SUBSTITUTE(Dataset[[#This Row],[Rated for]],"+","")</f>
        <v>3</v>
      </c>
      <c r="L461" s="3">
        <f>IFERROR(SUBSTITUTE(Dataset[[#This Row],[Size]],"MB","")*1,0)</f>
        <v>40</v>
      </c>
      <c r="M461" s="7">
        <f>IFERROR(SUBSTITUTE(Dataset[[#This Row],[Reviews]],"L","")*1,IFERROR(SUBSTITUTE(Dataset[[#This Row],[Reviews]],"T","")*10000000,SUBSTITUTE(Dataset[[#This Row],[Reviews]],"Cr","")*100))</f>
        <v>14</v>
      </c>
    </row>
    <row r="462" spans="1:13" x14ac:dyDescent="0.25">
      <c r="A462" s="1">
        <v>461</v>
      </c>
      <c r="B462" s="2" t="s">
        <v>1141</v>
      </c>
      <c r="C462" s="2" t="s">
        <v>1142</v>
      </c>
      <c r="D462" s="2" t="s">
        <v>503</v>
      </c>
      <c r="E462" s="3" t="s">
        <v>193</v>
      </c>
      <c r="F462" s="4">
        <v>4</v>
      </c>
      <c r="G462" s="3" t="s">
        <v>801</v>
      </c>
      <c r="H462" s="12" t="s">
        <v>159</v>
      </c>
      <c r="I462" s="4" t="s">
        <v>30</v>
      </c>
      <c r="J462" s="6">
        <f>IFERROR(SUBSTITUTE(Dataset[[#This Row],[Downloads]],"Cr+","")*100,SUBSTITUTE(H462,"L+","")*1)</f>
        <v>50</v>
      </c>
      <c r="K462" s="3" t="str">
        <f>SUBSTITUTE(Dataset[[#This Row],[Rated for]],"+","")</f>
        <v>12</v>
      </c>
      <c r="L462" s="3">
        <f>IFERROR(SUBSTITUTE(Dataset[[#This Row],[Size]],"MB","")*1,0)</f>
        <v>53</v>
      </c>
      <c r="M462" s="7">
        <f>IFERROR(SUBSTITUTE(Dataset[[#This Row],[Reviews]],"L","")*1,IFERROR(SUBSTITUTE(Dataset[[#This Row],[Reviews]],"T","")*10000000,SUBSTITUTE(Dataset[[#This Row],[Reviews]],"Cr","")*100))</f>
        <v>270000000</v>
      </c>
    </row>
    <row r="463" spans="1:13" x14ac:dyDescent="0.25">
      <c r="A463">
        <v>462</v>
      </c>
      <c r="B463" s="8" t="s">
        <v>1143</v>
      </c>
      <c r="C463" s="8" t="s">
        <v>1144</v>
      </c>
      <c r="D463" s="8" t="s">
        <v>915</v>
      </c>
      <c r="E463" s="9" t="s">
        <v>88</v>
      </c>
      <c r="F463" s="10">
        <v>4</v>
      </c>
      <c r="G463" s="9" t="s">
        <v>375</v>
      </c>
      <c r="H463" s="11" t="s">
        <v>24</v>
      </c>
      <c r="I463" s="10" t="s">
        <v>30</v>
      </c>
      <c r="J463" s="6">
        <f>IFERROR(SUBSTITUTE(Dataset[[#This Row],[Downloads]],"Cr+","")*100,SUBSTITUTE(H463,"L+","")*1)</f>
        <v>100</v>
      </c>
      <c r="K463" s="9" t="str">
        <f>SUBSTITUTE(Dataset[[#This Row],[Rated for]],"+","")</f>
        <v>12</v>
      </c>
      <c r="L463" s="3">
        <f>IFERROR(SUBSTITUTE(Dataset[[#This Row],[Size]],"MB","")*1,0)</f>
        <v>51</v>
      </c>
      <c r="M463" s="7">
        <f>IFERROR(SUBSTITUTE(Dataset[[#This Row],[Reviews]],"L","")*1,IFERROR(SUBSTITUTE(Dataset[[#This Row],[Reviews]],"T","")*10000000,SUBSTITUTE(Dataset[[#This Row],[Reviews]],"Cr","")*100))</f>
        <v>210000000</v>
      </c>
    </row>
    <row r="464" spans="1:13" x14ac:dyDescent="0.25">
      <c r="A464" s="1">
        <v>463</v>
      </c>
      <c r="B464" s="2" t="s">
        <v>1145</v>
      </c>
      <c r="C464" s="2" t="s">
        <v>1146</v>
      </c>
      <c r="D464" s="2" t="s">
        <v>73</v>
      </c>
      <c r="E464" s="3" t="s">
        <v>877</v>
      </c>
      <c r="F464" s="4">
        <v>4.4000000000000004</v>
      </c>
      <c r="G464" s="3" t="s">
        <v>121</v>
      </c>
      <c r="H464" s="12" t="s">
        <v>24</v>
      </c>
      <c r="I464" s="4" t="s">
        <v>19</v>
      </c>
      <c r="J464" s="6">
        <f>IFERROR(SUBSTITUTE(Dataset[[#This Row],[Downloads]],"Cr+","")*100,SUBSTITUTE(H464,"L+","")*1)</f>
        <v>100</v>
      </c>
      <c r="K464" s="3" t="str">
        <f>SUBSTITUTE(Dataset[[#This Row],[Rated for]],"+","")</f>
        <v>3</v>
      </c>
      <c r="L464" s="3">
        <f>IFERROR(SUBSTITUTE(Dataset[[#This Row],[Size]],"MB","")*1,0)</f>
        <v>4.9000000000000004</v>
      </c>
      <c r="M464" s="7">
        <f>IFERROR(SUBSTITUTE(Dataset[[#This Row],[Reviews]],"L","")*1,IFERROR(SUBSTITUTE(Dataset[[#This Row],[Reviews]],"T","")*10000000,SUBSTITUTE(Dataset[[#This Row],[Reviews]],"Cr","")*100))</f>
        <v>7</v>
      </c>
    </row>
    <row r="465" spans="1:13" x14ac:dyDescent="0.25">
      <c r="A465">
        <v>464</v>
      </c>
      <c r="B465" s="8" t="s">
        <v>1147</v>
      </c>
      <c r="C465" s="8" t="s">
        <v>1148</v>
      </c>
      <c r="D465" s="8" t="s">
        <v>73</v>
      </c>
      <c r="E465" s="9" t="s">
        <v>627</v>
      </c>
      <c r="F465" s="10">
        <v>3.6</v>
      </c>
      <c r="G465" s="9" t="s">
        <v>534</v>
      </c>
      <c r="H465" s="11" t="s">
        <v>159</v>
      </c>
      <c r="I465" s="10" t="s">
        <v>19</v>
      </c>
      <c r="J465" s="6">
        <f>IFERROR(SUBSTITUTE(Dataset[[#This Row],[Downloads]],"Cr+","")*100,SUBSTITUTE(H465,"L+","")*1)</f>
        <v>50</v>
      </c>
      <c r="K465" s="9" t="str">
        <f>SUBSTITUTE(Dataset[[#This Row],[Rated for]],"+","")</f>
        <v>3</v>
      </c>
      <c r="L465" s="3">
        <f>IFERROR(SUBSTITUTE(Dataset[[#This Row],[Size]],"MB","")*1,0)</f>
        <v>4.4000000000000004</v>
      </c>
      <c r="M465" s="7">
        <f>IFERROR(SUBSTITUTE(Dataset[[#This Row],[Reviews]],"L","")*1,IFERROR(SUBSTITUTE(Dataset[[#This Row],[Reviews]],"T","")*10000000,SUBSTITUTE(Dataset[[#This Row],[Reviews]],"Cr","")*100))</f>
        <v>130000000</v>
      </c>
    </row>
    <row r="466" spans="1:13" x14ac:dyDescent="0.25">
      <c r="A466" s="1">
        <v>465</v>
      </c>
      <c r="B466" s="2" t="s">
        <v>1149</v>
      </c>
      <c r="C466" s="2" t="s">
        <v>1150</v>
      </c>
      <c r="D466" s="2" t="s">
        <v>26</v>
      </c>
      <c r="E466" s="3" t="s">
        <v>34</v>
      </c>
      <c r="F466" s="4">
        <v>4.0999999999999996</v>
      </c>
      <c r="G466" s="3" t="s">
        <v>534</v>
      </c>
      <c r="H466" s="12" t="s">
        <v>159</v>
      </c>
      <c r="I466" s="4" t="s">
        <v>460</v>
      </c>
      <c r="J466" s="6">
        <f>IFERROR(SUBSTITUTE(Dataset[[#This Row],[Downloads]],"Cr+","")*100,SUBSTITUTE(H466,"L+","")*1)</f>
        <v>50</v>
      </c>
      <c r="K466" s="3" t="str">
        <f>SUBSTITUTE(Dataset[[#This Row],[Rated for]],"+","")</f>
        <v>18</v>
      </c>
      <c r="L466" s="3">
        <f>IFERROR(SUBSTITUTE(Dataset[[#This Row],[Size]],"MB","")*1,0)</f>
        <v>36</v>
      </c>
      <c r="M466" s="7">
        <f>IFERROR(SUBSTITUTE(Dataset[[#This Row],[Reviews]],"L","")*1,IFERROR(SUBSTITUTE(Dataset[[#This Row],[Reviews]],"T","")*10000000,SUBSTITUTE(Dataset[[#This Row],[Reviews]],"Cr","")*100))</f>
        <v>130000000</v>
      </c>
    </row>
    <row r="467" spans="1:13" x14ac:dyDescent="0.25">
      <c r="A467">
        <v>466</v>
      </c>
      <c r="B467" s="8" t="s">
        <v>1151</v>
      </c>
      <c r="C467" s="8" t="s">
        <v>1152</v>
      </c>
      <c r="D467" s="8" t="s">
        <v>915</v>
      </c>
      <c r="E467" s="9" t="s">
        <v>1153</v>
      </c>
      <c r="F467" s="10">
        <v>3.9</v>
      </c>
      <c r="G467" s="9" t="s">
        <v>473</v>
      </c>
      <c r="H467" s="11" t="s">
        <v>182</v>
      </c>
      <c r="I467" s="10" t="s">
        <v>19</v>
      </c>
      <c r="J467" s="6">
        <f>IFERROR(SUBSTITUTE(Dataset[[#This Row],[Downloads]],"Cr+","")*100,SUBSTITUTE(H467,"L+","")*1)</f>
        <v>10</v>
      </c>
      <c r="K467" s="9" t="str">
        <f>SUBSTITUTE(Dataset[[#This Row],[Rated for]],"+","")</f>
        <v>3</v>
      </c>
      <c r="L467" s="3">
        <f>IFERROR(SUBSTITUTE(Dataset[[#This Row],[Size]],"MB","")*1,0)</f>
        <v>73</v>
      </c>
      <c r="M467" s="7">
        <f>IFERROR(SUBSTITUTE(Dataset[[#This Row],[Reviews]],"L","")*1,IFERROR(SUBSTITUTE(Dataset[[#This Row],[Reviews]],"T","")*10000000,SUBSTITUTE(Dataset[[#This Row],[Reviews]],"Cr","")*100))</f>
        <v>20000000</v>
      </c>
    </row>
    <row r="468" spans="1:13" x14ac:dyDescent="0.25">
      <c r="A468" s="1">
        <v>467</v>
      </c>
      <c r="B468" s="2" t="s">
        <v>1154</v>
      </c>
      <c r="C468" s="2" t="s">
        <v>1155</v>
      </c>
      <c r="D468" s="2" t="s">
        <v>428</v>
      </c>
      <c r="E468" s="3" t="s">
        <v>120</v>
      </c>
      <c r="F468" s="4">
        <v>4.0999999999999996</v>
      </c>
      <c r="G468" s="3">
        <v>188</v>
      </c>
      <c r="H468" s="12" t="s">
        <v>450</v>
      </c>
      <c r="I468" s="4" t="s">
        <v>19</v>
      </c>
      <c r="J468" s="6">
        <f>IFERROR(SUBSTITUTE(Dataset[[#This Row],[Downloads]],"Cr+","")*100,SUBSTITUTE(H468,"L+","")*1)</f>
        <v>1</v>
      </c>
      <c r="K468" s="3" t="str">
        <f>SUBSTITUTE(Dataset[[#This Row],[Rated for]],"+","")</f>
        <v>3</v>
      </c>
      <c r="L468" s="3">
        <f>IFERROR(SUBSTITUTE(Dataset[[#This Row],[Size]],"MB","")*1,0)</f>
        <v>16</v>
      </c>
      <c r="M468" s="7">
        <f>IFERROR(SUBSTITUTE(Dataset[[#This Row],[Reviews]],"L","")*1,IFERROR(SUBSTITUTE(Dataset[[#This Row],[Reviews]],"T","")*10000000,SUBSTITUTE(Dataset[[#This Row],[Reviews]],"Cr","")*100))</f>
        <v>188</v>
      </c>
    </row>
    <row r="469" spans="1:13" x14ac:dyDescent="0.25">
      <c r="A469">
        <v>468</v>
      </c>
      <c r="B469" s="8" t="s">
        <v>1156</v>
      </c>
      <c r="C469" s="8" t="s">
        <v>1157</v>
      </c>
      <c r="D469" s="8" t="s">
        <v>105</v>
      </c>
      <c r="E469" s="9" t="s">
        <v>284</v>
      </c>
      <c r="F469" s="10">
        <v>3.1</v>
      </c>
      <c r="G469" s="9">
        <v>187</v>
      </c>
      <c r="H469" s="11" t="s">
        <v>450</v>
      </c>
      <c r="I469" s="10" t="s">
        <v>30</v>
      </c>
      <c r="J469" s="6">
        <f>IFERROR(SUBSTITUTE(Dataset[[#This Row],[Downloads]],"Cr+","")*100,SUBSTITUTE(H469,"L+","")*1)</f>
        <v>1</v>
      </c>
      <c r="K469" s="9" t="str">
        <f>SUBSTITUTE(Dataset[[#This Row],[Rated for]],"+","")</f>
        <v>12</v>
      </c>
      <c r="L469" s="3">
        <f>IFERROR(SUBSTITUTE(Dataset[[#This Row],[Size]],"MB","")*1,0)</f>
        <v>19</v>
      </c>
      <c r="M469" s="7">
        <f>IFERROR(SUBSTITUTE(Dataset[[#This Row],[Reviews]],"L","")*1,IFERROR(SUBSTITUTE(Dataset[[#This Row],[Reviews]],"T","")*10000000,SUBSTITUTE(Dataset[[#This Row],[Reviews]],"Cr","")*100))</f>
        <v>187</v>
      </c>
    </row>
    <row r="470" spans="1:13" x14ac:dyDescent="0.25">
      <c r="A470" s="1">
        <v>469</v>
      </c>
      <c r="B470" s="2" t="s">
        <v>1158</v>
      </c>
      <c r="C470" s="2" t="s">
        <v>1159</v>
      </c>
      <c r="D470" s="2" t="s">
        <v>73</v>
      </c>
      <c r="E470" s="3" t="s">
        <v>806</v>
      </c>
      <c r="F470" s="4">
        <v>4.5999999999999996</v>
      </c>
      <c r="G470" s="3" t="s">
        <v>124</v>
      </c>
      <c r="H470" s="12" t="s">
        <v>24</v>
      </c>
      <c r="I470" s="4" t="s">
        <v>19</v>
      </c>
      <c r="J470" s="6">
        <f>IFERROR(SUBSTITUTE(Dataset[[#This Row],[Downloads]],"Cr+","")*100,SUBSTITUTE(H470,"L+","")*1)</f>
        <v>100</v>
      </c>
      <c r="K470" s="3" t="str">
        <f>SUBSTITUTE(Dataset[[#This Row],[Rated for]],"+","")</f>
        <v>3</v>
      </c>
      <c r="L470" s="3">
        <f>IFERROR(SUBSTITUTE(Dataset[[#This Row],[Size]],"MB","")*1,0)</f>
        <v>49</v>
      </c>
      <c r="M470" s="7">
        <f>IFERROR(SUBSTITUTE(Dataset[[#This Row],[Reviews]],"L","")*1,IFERROR(SUBSTITUTE(Dataset[[#This Row],[Reviews]],"T","")*10000000,SUBSTITUTE(Dataset[[#This Row],[Reviews]],"Cr","")*100))</f>
        <v>14</v>
      </c>
    </row>
    <row r="471" spans="1:13" x14ac:dyDescent="0.25">
      <c r="A471">
        <v>470</v>
      </c>
      <c r="B471" s="8" t="s">
        <v>1160</v>
      </c>
      <c r="C471" s="8" t="s">
        <v>1161</v>
      </c>
      <c r="D471" s="8" t="s">
        <v>73</v>
      </c>
      <c r="E471" s="9" t="s">
        <v>680</v>
      </c>
      <c r="F471" s="10">
        <v>3.8</v>
      </c>
      <c r="G471" s="9" t="s">
        <v>641</v>
      </c>
      <c r="H471" s="11" t="s">
        <v>159</v>
      </c>
      <c r="I471" s="10" t="s">
        <v>19</v>
      </c>
      <c r="J471" s="6">
        <f>IFERROR(SUBSTITUTE(Dataset[[#This Row],[Downloads]],"Cr+","")*100,SUBSTITUTE(H471,"L+","")*1)</f>
        <v>50</v>
      </c>
      <c r="K471" s="9" t="str">
        <f>SUBSTITUTE(Dataset[[#This Row],[Rated for]],"+","")</f>
        <v>3</v>
      </c>
      <c r="L471" s="3">
        <f>IFERROR(SUBSTITUTE(Dataset[[#This Row],[Size]],"MB","")*1,0)</f>
        <v>5.6</v>
      </c>
      <c r="M471" s="7">
        <f>IFERROR(SUBSTITUTE(Dataset[[#This Row],[Reviews]],"L","")*1,IFERROR(SUBSTITUTE(Dataset[[#This Row],[Reviews]],"T","")*10000000,SUBSTITUTE(Dataset[[#This Row],[Reviews]],"Cr","")*100))</f>
        <v>150000000</v>
      </c>
    </row>
    <row r="472" spans="1:13" x14ac:dyDescent="0.25">
      <c r="A472" s="1">
        <v>471</v>
      </c>
      <c r="B472" s="2" t="s">
        <v>1162</v>
      </c>
      <c r="C472" s="2" t="s">
        <v>1163</v>
      </c>
      <c r="D472" s="2" t="s">
        <v>38</v>
      </c>
      <c r="E472" s="3" t="s">
        <v>1164</v>
      </c>
      <c r="F472" s="4">
        <v>4.3</v>
      </c>
      <c r="G472" s="3" t="s">
        <v>61</v>
      </c>
      <c r="H472" s="12" t="s">
        <v>24</v>
      </c>
      <c r="I472" s="4" t="s">
        <v>19</v>
      </c>
      <c r="J472" s="6">
        <f>IFERROR(SUBSTITUTE(Dataset[[#This Row],[Downloads]],"Cr+","")*100,SUBSTITUTE(H472,"L+","")*1)</f>
        <v>100</v>
      </c>
      <c r="K472" s="3" t="str">
        <f>SUBSTITUTE(Dataset[[#This Row],[Rated for]],"+","")</f>
        <v>3</v>
      </c>
      <c r="L472" s="3">
        <f>IFERROR(SUBSTITUTE(Dataset[[#This Row],[Size]],"MB","")*1,0)</f>
        <v>4.7</v>
      </c>
      <c r="M472" s="7">
        <f>IFERROR(SUBSTITUTE(Dataset[[#This Row],[Reviews]],"L","")*1,IFERROR(SUBSTITUTE(Dataset[[#This Row],[Reviews]],"T","")*10000000,SUBSTITUTE(Dataset[[#This Row],[Reviews]],"Cr","")*100))</f>
        <v>4</v>
      </c>
    </row>
    <row r="473" spans="1:13" x14ac:dyDescent="0.25">
      <c r="A473">
        <v>472</v>
      </c>
      <c r="B473" s="8" t="s">
        <v>1165</v>
      </c>
      <c r="C473" s="8" t="s">
        <v>1166</v>
      </c>
      <c r="D473" s="8" t="s">
        <v>73</v>
      </c>
      <c r="E473" s="9" t="s">
        <v>149</v>
      </c>
      <c r="F473" s="10">
        <v>4.5</v>
      </c>
      <c r="G473" s="9">
        <v>928</v>
      </c>
      <c r="H473" s="11" t="s">
        <v>182</v>
      </c>
      <c r="I473" s="10" t="s">
        <v>19</v>
      </c>
      <c r="J473" s="6">
        <f>IFERROR(SUBSTITUTE(Dataset[[#This Row],[Downloads]],"Cr+","")*100,SUBSTITUTE(H473,"L+","")*1)</f>
        <v>10</v>
      </c>
      <c r="K473" s="9" t="str">
        <f>SUBSTITUTE(Dataset[[#This Row],[Rated for]],"+","")</f>
        <v>3</v>
      </c>
      <c r="L473" s="3">
        <f>IFERROR(SUBSTITUTE(Dataset[[#This Row],[Size]],"MB","")*1,0)</f>
        <v>13</v>
      </c>
      <c r="M473" s="7">
        <f>IFERROR(SUBSTITUTE(Dataset[[#This Row],[Reviews]],"L","")*1,IFERROR(SUBSTITUTE(Dataset[[#This Row],[Reviews]],"T","")*10000000,SUBSTITUTE(Dataset[[#This Row],[Reviews]],"Cr","")*100))</f>
        <v>928</v>
      </c>
    </row>
    <row r="474" spans="1:13" x14ac:dyDescent="0.25">
      <c r="A474" s="1">
        <v>473</v>
      </c>
      <c r="B474" s="2" t="s">
        <v>1167</v>
      </c>
      <c r="C474" s="2" t="s">
        <v>1168</v>
      </c>
      <c r="D474" s="2" t="s">
        <v>267</v>
      </c>
      <c r="E474" s="3" t="s">
        <v>85</v>
      </c>
      <c r="F474" s="4">
        <v>4.5999999999999996</v>
      </c>
      <c r="G474" s="3" t="s">
        <v>271</v>
      </c>
      <c r="H474" s="12" t="s">
        <v>159</v>
      </c>
      <c r="I474" s="4" t="s">
        <v>30</v>
      </c>
      <c r="J474" s="6">
        <f>IFERROR(SUBSTITUTE(Dataset[[#This Row],[Downloads]],"Cr+","")*100,SUBSTITUTE(H474,"L+","")*1)</f>
        <v>50</v>
      </c>
      <c r="K474" s="3" t="str">
        <f>SUBSTITUTE(Dataset[[#This Row],[Rated for]],"+","")</f>
        <v>12</v>
      </c>
      <c r="L474" s="3">
        <f>IFERROR(SUBSTITUTE(Dataset[[#This Row],[Size]],"MB","")*1,0)</f>
        <v>17</v>
      </c>
      <c r="M474" s="7">
        <f>IFERROR(SUBSTITUTE(Dataset[[#This Row],[Reviews]],"L","")*1,IFERROR(SUBSTITUTE(Dataset[[#This Row],[Reviews]],"T","")*10000000,SUBSTITUTE(Dataset[[#This Row],[Reviews]],"Cr","")*100))</f>
        <v>320000000</v>
      </c>
    </row>
    <row r="475" spans="1:13" x14ac:dyDescent="0.25">
      <c r="A475">
        <v>474</v>
      </c>
      <c r="B475" s="8" t="s">
        <v>1169</v>
      </c>
      <c r="C475" s="8" t="s">
        <v>1170</v>
      </c>
      <c r="D475" s="8" t="s">
        <v>48</v>
      </c>
      <c r="E475" s="9" t="s">
        <v>149</v>
      </c>
      <c r="F475" s="10">
        <v>4.2</v>
      </c>
      <c r="G475" s="9" t="s">
        <v>478</v>
      </c>
      <c r="H475" s="11" t="s">
        <v>159</v>
      </c>
      <c r="I475" s="10" t="s">
        <v>30</v>
      </c>
      <c r="J475" s="6">
        <f>IFERROR(SUBSTITUTE(Dataset[[#This Row],[Downloads]],"Cr+","")*100,SUBSTITUTE(H475,"L+","")*1)</f>
        <v>50</v>
      </c>
      <c r="K475" s="9" t="str">
        <f>SUBSTITUTE(Dataset[[#This Row],[Rated for]],"+","")</f>
        <v>12</v>
      </c>
      <c r="L475" s="3">
        <f>IFERROR(SUBSTITUTE(Dataset[[#This Row],[Size]],"MB","")*1,0)</f>
        <v>13</v>
      </c>
      <c r="M475" s="7">
        <f>IFERROR(SUBSTITUTE(Dataset[[#This Row],[Reviews]],"L","")*1,IFERROR(SUBSTITUTE(Dataset[[#This Row],[Reviews]],"T","")*10000000,SUBSTITUTE(Dataset[[#This Row],[Reviews]],"Cr","")*100))</f>
        <v>300000000</v>
      </c>
    </row>
    <row r="476" spans="1:13" x14ac:dyDescent="0.25">
      <c r="A476" s="1">
        <v>475</v>
      </c>
      <c r="B476" s="2" t="s">
        <v>1171</v>
      </c>
      <c r="C476" s="2" t="s">
        <v>1172</v>
      </c>
      <c r="D476" s="2" t="s">
        <v>503</v>
      </c>
      <c r="E476" s="3" t="s">
        <v>97</v>
      </c>
      <c r="F476" s="4">
        <v>3.8</v>
      </c>
      <c r="G476" s="3" t="s">
        <v>230</v>
      </c>
      <c r="H476" s="12" t="s">
        <v>24</v>
      </c>
      <c r="I476" s="4" t="s">
        <v>460</v>
      </c>
      <c r="J476" s="6">
        <f>IFERROR(SUBSTITUTE(Dataset[[#This Row],[Downloads]],"Cr+","")*100,SUBSTITUTE(H476,"L+","")*1)</f>
        <v>100</v>
      </c>
      <c r="K476" s="3" t="str">
        <f>SUBSTITUTE(Dataset[[#This Row],[Rated for]],"+","")</f>
        <v>18</v>
      </c>
      <c r="L476" s="3">
        <f>IFERROR(SUBSTITUTE(Dataset[[#This Row],[Size]],"MB","")*1,0)</f>
        <v>14</v>
      </c>
      <c r="M476" s="7">
        <f>IFERROR(SUBSTITUTE(Dataset[[#This Row],[Reviews]],"L","")*1,IFERROR(SUBSTITUTE(Dataset[[#This Row],[Reviews]],"T","")*10000000,SUBSTITUTE(Dataset[[#This Row],[Reviews]],"Cr","")*100))</f>
        <v>3</v>
      </c>
    </row>
    <row r="477" spans="1:13" x14ac:dyDescent="0.25">
      <c r="A477">
        <v>476</v>
      </c>
      <c r="B477" s="8" t="s">
        <v>1173</v>
      </c>
      <c r="C477" s="8" t="s">
        <v>1174</v>
      </c>
      <c r="D477" s="8" t="s">
        <v>290</v>
      </c>
      <c r="E477" s="9" t="s">
        <v>806</v>
      </c>
      <c r="F477" s="10">
        <v>4.3</v>
      </c>
      <c r="G477" s="9" t="s">
        <v>230</v>
      </c>
      <c r="H477" s="11" t="s">
        <v>62</v>
      </c>
      <c r="I477" s="10" t="s">
        <v>19</v>
      </c>
      <c r="J477" s="6">
        <f>IFERROR(SUBSTITUTE(Dataset[[#This Row],[Downloads]],"Cr+","")*100,SUBSTITUTE(H477,"L+","")*1)</f>
        <v>500</v>
      </c>
      <c r="K477" s="9" t="str">
        <f>SUBSTITUTE(Dataset[[#This Row],[Rated for]],"+","")</f>
        <v>3</v>
      </c>
      <c r="L477" s="3">
        <f>IFERROR(SUBSTITUTE(Dataset[[#This Row],[Size]],"MB","")*1,0)</f>
        <v>49</v>
      </c>
      <c r="M477" s="7">
        <f>IFERROR(SUBSTITUTE(Dataset[[#This Row],[Reviews]],"L","")*1,IFERROR(SUBSTITUTE(Dataset[[#This Row],[Reviews]],"T","")*10000000,SUBSTITUTE(Dataset[[#This Row],[Reviews]],"Cr","")*100))</f>
        <v>3</v>
      </c>
    </row>
    <row r="478" spans="1:13" x14ac:dyDescent="0.25">
      <c r="A478" s="1">
        <v>477</v>
      </c>
      <c r="B478" s="2" t="s">
        <v>1175</v>
      </c>
      <c r="C478" s="2" t="s">
        <v>104</v>
      </c>
      <c r="D478" s="2" t="s">
        <v>325</v>
      </c>
      <c r="E478" s="3" t="s">
        <v>60</v>
      </c>
      <c r="F478" s="4">
        <v>4.5999999999999996</v>
      </c>
      <c r="G478" s="3" t="s">
        <v>614</v>
      </c>
      <c r="H478" s="12" t="s">
        <v>18</v>
      </c>
      <c r="I478" s="4" t="s">
        <v>30</v>
      </c>
      <c r="J478" s="6">
        <f>IFERROR(SUBSTITUTE(Dataset[[#This Row],[Downloads]],"Cr+","")*100,SUBSTITUTE(H478,"L+","")*1)</f>
        <v>1000</v>
      </c>
      <c r="K478" s="3" t="str">
        <f>SUBSTITUTE(Dataset[[#This Row],[Rated for]],"+","")</f>
        <v>12</v>
      </c>
      <c r="L478" s="3">
        <f>IFERROR(SUBSTITUTE(Dataset[[#This Row],[Size]],"MB","")*1,0)</f>
        <v>56</v>
      </c>
      <c r="M478" s="7">
        <f>IFERROR(SUBSTITUTE(Dataset[[#This Row],[Reviews]],"L","")*1,IFERROR(SUBSTITUTE(Dataset[[#This Row],[Reviews]],"T","")*10000000,SUBSTITUTE(Dataset[[#This Row],[Reviews]],"Cr","")*100))</f>
        <v>22</v>
      </c>
    </row>
    <row r="479" spans="1:13" x14ac:dyDescent="0.25">
      <c r="A479">
        <v>478</v>
      </c>
      <c r="B479" s="8" t="s">
        <v>1176</v>
      </c>
      <c r="C479" s="8" t="s">
        <v>1177</v>
      </c>
      <c r="D479" s="8" t="s">
        <v>15</v>
      </c>
      <c r="E479" s="9" t="s">
        <v>149</v>
      </c>
      <c r="F479" s="10">
        <v>4.3</v>
      </c>
      <c r="G479" s="9" t="s">
        <v>746</v>
      </c>
      <c r="H479" s="11" t="s">
        <v>24</v>
      </c>
      <c r="I479" s="10" t="s">
        <v>19</v>
      </c>
      <c r="J479" s="6">
        <f>IFERROR(SUBSTITUTE(Dataset[[#This Row],[Downloads]],"Cr+","")*100,SUBSTITUTE(H479,"L+","")*1)</f>
        <v>100</v>
      </c>
      <c r="K479" s="9" t="str">
        <f>SUBSTITUTE(Dataset[[#This Row],[Rated for]],"+","")</f>
        <v>3</v>
      </c>
      <c r="L479" s="3">
        <f>IFERROR(SUBSTITUTE(Dataset[[#This Row],[Size]],"MB","")*1,0)</f>
        <v>13</v>
      </c>
      <c r="M479" s="7">
        <f>IFERROR(SUBSTITUTE(Dataset[[#This Row],[Reviews]],"L","")*1,IFERROR(SUBSTITUTE(Dataset[[#This Row],[Reviews]],"T","")*10000000,SUBSTITUTE(Dataset[[#This Row],[Reviews]],"Cr","")*100))</f>
        <v>560000000</v>
      </c>
    </row>
    <row r="480" spans="1:13" x14ac:dyDescent="0.25">
      <c r="A480" s="1">
        <v>479</v>
      </c>
      <c r="B480" s="2" t="s">
        <v>1178</v>
      </c>
      <c r="C480" s="2" t="s">
        <v>1179</v>
      </c>
      <c r="D480" s="2" t="s">
        <v>73</v>
      </c>
      <c r="E480" s="3" t="s">
        <v>111</v>
      </c>
      <c r="F480" s="4">
        <v>4.2</v>
      </c>
      <c r="G480" s="3" t="s">
        <v>230</v>
      </c>
      <c r="H480" s="12" t="s">
        <v>159</v>
      </c>
      <c r="I480" s="4" t="s">
        <v>19</v>
      </c>
      <c r="J480" s="6">
        <f>IFERROR(SUBSTITUTE(Dataset[[#This Row],[Downloads]],"Cr+","")*100,SUBSTITUTE(H480,"L+","")*1)</f>
        <v>50</v>
      </c>
      <c r="K480" s="3" t="str">
        <f>SUBSTITUTE(Dataset[[#This Row],[Rated for]],"+","")</f>
        <v>3</v>
      </c>
      <c r="L480" s="3">
        <f>IFERROR(SUBSTITUTE(Dataset[[#This Row],[Size]],"MB","")*1,0)</f>
        <v>23</v>
      </c>
      <c r="M480" s="7">
        <f>IFERROR(SUBSTITUTE(Dataset[[#This Row],[Reviews]],"L","")*1,IFERROR(SUBSTITUTE(Dataset[[#This Row],[Reviews]],"T","")*10000000,SUBSTITUTE(Dataset[[#This Row],[Reviews]],"Cr","")*100))</f>
        <v>3</v>
      </c>
    </row>
    <row r="481" spans="1:13" x14ac:dyDescent="0.25">
      <c r="A481">
        <v>480</v>
      </c>
      <c r="B481" s="8" t="s">
        <v>1180</v>
      </c>
      <c r="C481" s="8" t="s">
        <v>1181</v>
      </c>
      <c r="D481" s="8" t="s">
        <v>528</v>
      </c>
      <c r="E481" s="9" t="s">
        <v>1182</v>
      </c>
      <c r="F481" s="10">
        <v>4</v>
      </c>
      <c r="G481" s="9" t="s">
        <v>1055</v>
      </c>
      <c r="H481" s="11" t="s">
        <v>159</v>
      </c>
      <c r="I481" s="10" t="s">
        <v>19</v>
      </c>
      <c r="J481" s="6">
        <f>IFERROR(SUBSTITUTE(Dataset[[#This Row],[Downloads]],"Cr+","")*100,SUBSTITUTE(H481,"L+","")*1)</f>
        <v>50</v>
      </c>
      <c r="K481" s="9" t="str">
        <f>SUBSTITUTE(Dataset[[#This Row],[Rated for]],"+","")</f>
        <v>3</v>
      </c>
      <c r="L481" s="3">
        <f>IFERROR(SUBSTITUTE(Dataset[[#This Row],[Size]],"MB","")*1,0)</f>
        <v>61</v>
      </c>
      <c r="M481" s="7">
        <f>IFERROR(SUBSTITUTE(Dataset[[#This Row],[Reviews]],"L","")*1,IFERROR(SUBSTITUTE(Dataset[[#This Row],[Reviews]],"T","")*10000000,SUBSTITUTE(Dataset[[#This Row],[Reviews]],"Cr","")*100))</f>
        <v>140000000</v>
      </c>
    </row>
    <row r="482" spans="1:13" x14ac:dyDescent="0.25">
      <c r="A482" s="1">
        <v>481</v>
      </c>
      <c r="B482" s="2" t="s">
        <v>1183</v>
      </c>
      <c r="C482" s="2" t="s">
        <v>1098</v>
      </c>
      <c r="D482" s="2" t="s">
        <v>528</v>
      </c>
      <c r="E482" s="3" t="s">
        <v>97</v>
      </c>
      <c r="F482" s="4">
        <v>4.8</v>
      </c>
      <c r="G482" s="3" t="s">
        <v>466</v>
      </c>
      <c r="H482" s="12" t="s">
        <v>18</v>
      </c>
      <c r="I482" s="4" t="s">
        <v>30</v>
      </c>
      <c r="J482" s="6">
        <f>IFERROR(SUBSTITUTE(Dataset[[#This Row],[Downloads]],"Cr+","")*100,SUBSTITUTE(H482,"L+","")*1)</f>
        <v>1000</v>
      </c>
      <c r="K482" s="3" t="str">
        <f>SUBSTITUTE(Dataset[[#This Row],[Rated for]],"+","")</f>
        <v>12</v>
      </c>
      <c r="L482" s="3">
        <f>IFERROR(SUBSTITUTE(Dataset[[#This Row],[Size]],"MB","")*1,0)</f>
        <v>14</v>
      </c>
      <c r="M482" s="7">
        <f>IFERROR(SUBSTITUTE(Dataset[[#This Row],[Reviews]],"L","")*1,IFERROR(SUBSTITUTE(Dataset[[#This Row],[Reviews]],"T","")*10000000,SUBSTITUTE(Dataset[[#This Row],[Reviews]],"Cr","")*100))</f>
        <v>18</v>
      </c>
    </row>
    <row r="483" spans="1:13" x14ac:dyDescent="0.25">
      <c r="A483">
        <v>482</v>
      </c>
      <c r="B483" s="8" t="s">
        <v>1184</v>
      </c>
      <c r="C483" s="8" t="s">
        <v>1163</v>
      </c>
      <c r="D483" s="8" t="s">
        <v>100</v>
      </c>
      <c r="E483" s="9" t="s">
        <v>1185</v>
      </c>
      <c r="F483" s="10">
        <v>4.4000000000000004</v>
      </c>
      <c r="G483" s="9" t="s">
        <v>173</v>
      </c>
      <c r="H483" s="11" t="s">
        <v>62</v>
      </c>
      <c r="I483" s="10" t="s">
        <v>19</v>
      </c>
      <c r="J483" s="6">
        <f>IFERROR(SUBSTITUTE(Dataset[[#This Row],[Downloads]],"Cr+","")*100,SUBSTITUTE(H483,"L+","")*1)</f>
        <v>500</v>
      </c>
      <c r="K483" s="9" t="str">
        <f>SUBSTITUTE(Dataset[[#This Row],[Rated for]],"+","")</f>
        <v>3</v>
      </c>
      <c r="L483" s="3">
        <f>IFERROR(SUBSTITUTE(Dataset[[#This Row],[Size]],"MB","")*1,0)</f>
        <v>5.2</v>
      </c>
      <c r="M483" s="7">
        <f>IFERROR(SUBSTITUTE(Dataset[[#This Row],[Reviews]],"L","")*1,IFERROR(SUBSTITUTE(Dataset[[#This Row],[Reviews]],"T","")*10000000,SUBSTITUTE(Dataset[[#This Row],[Reviews]],"Cr","")*100))</f>
        <v>5</v>
      </c>
    </row>
    <row r="484" spans="1:13" x14ac:dyDescent="0.25">
      <c r="A484" s="1">
        <v>483</v>
      </c>
      <c r="B484" s="2" t="s">
        <v>1186</v>
      </c>
      <c r="C484" s="2" t="s">
        <v>1187</v>
      </c>
      <c r="D484" s="2" t="s">
        <v>73</v>
      </c>
      <c r="E484" s="3" t="s">
        <v>153</v>
      </c>
      <c r="F484" s="4">
        <v>4.5</v>
      </c>
      <c r="G484" s="3" t="s">
        <v>822</v>
      </c>
      <c r="H484" s="12" t="s">
        <v>182</v>
      </c>
      <c r="I484" s="4" t="s">
        <v>19</v>
      </c>
      <c r="J484" s="6">
        <f>IFERROR(SUBSTITUTE(Dataset[[#This Row],[Downloads]],"Cr+","")*100,SUBSTITUTE(H484,"L+","")*1)</f>
        <v>10</v>
      </c>
      <c r="K484" s="3" t="str">
        <f>SUBSTITUTE(Dataset[[#This Row],[Rated for]],"+","")</f>
        <v>3</v>
      </c>
      <c r="L484" s="3">
        <f>IFERROR(SUBSTITUTE(Dataset[[#This Row],[Size]],"MB","")*1,0)</f>
        <v>30</v>
      </c>
      <c r="M484" s="7">
        <f>IFERROR(SUBSTITUTE(Dataset[[#This Row],[Reviews]],"L","")*1,IFERROR(SUBSTITUTE(Dataset[[#This Row],[Reviews]],"T","")*10000000,SUBSTITUTE(Dataset[[#This Row],[Reviews]],"Cr","")*100))</f>
        <v>290000000</v>
      </c>
    </row>
    <row r="485" spans="1:13" x14ac:dyDescent="0.25">
      <c r="A485">
        <v>484</v>
      </c>
      <c r="B485" s="8" t="s">
        <v>1188</v>
      </c>
      <c r="C485" s="8" t="s">
        <v>1189</v>
      </c>
      <c r="D485" s="8" t="s">
        <v>73</v>
      </c>
      <c r="E485" s="9" t="s">
        <v>93</v>
      </c>
      <c r="F485" s="10">
        <v>4.7</v>
      </c>
      <c r="G485" s="9" t="s">
        <v>121</v>
      </c>
      <c r="H485" s="11" t="s">
        <v>24</v>
      </c>
      <c r="I485" s="10" t="s">
        <v>19</v>
      </c>
      <c r="J485" s="6">
        <f>IFERROR(SUBSTITUTE(Dataset[[#This Row],[Downloads]],"Cr+","")*100,SUBSTITUTE(H485,"L+","")*1)</f>
        <v>100</v>
      </c>
      <c r="K485" s="9" t="str">
        <f>SUBSTITUTE(Dataset[[#This Row],[Rated for]],"+","")</f>
        <v>3</v>
      </c>
      <c r="L485" s="3">
        <f>IFERROR(SUBSTITUTE(Dataset[[#This Row],[Size]],"MB","")*1,0)</f>
        <v>32</v>
      </c>
      <c r="M485" s="7">
        <f>IFERROR(SUBSTITUTE(Dataset[[#This Row],[Reviews]],"L","")*1,IFERROR(SUBSTITUTE(Dataset[[#This Row],[Reviews]],"T","")*10000000,SUBSTITUTE(Dataset[[#This Row],[Reviews]],"Cr","")*100))</f>
        <v>7</v>
      </c>
    </row>
    <row r="486" spans="1:13" x14ac:dyDescent="0.25">
      <c r="A486" s="1">
        <v>485</v>
      </c>
      <c r="B486" s="2" t="s">
        <v>1190</v>
      </c>
      <c r="C486" s="2" t="s">
        <v>1191</v>
      </c>
      <c r="D486" s="2" t="s">
        <v>38</v>
      </c>
      <c r="E486" s="3" t="s">
        <v>82</v>
      </c>
      <c r="F486" s="4">
        <v>4.5999999999999996</v>
      </c>
      <c r="G486" s="3" t="s">
        <v>138</v>
      </c>
      <c r="H486" s="12" t="s">
        <v>62</v>
      </c>
      <c r="I486" s="4" t="s">
        <v>19</v>
      </c>
      <c r="J486" s="6">
        <f>IFERROR(SUBSTITUTE(Dataset[[#This Row],[Downloads]],"Cr+","")*100,SUBSTITUTE(H486,"L+","")*1)</f>
        <v>500</v>
      </c>
      <c r="K486" s="3" t="str">
        <f>SUBSTITUTE(Dataset[[#This Row],[Rated for]],"+","")</f>
        <v>3</v>
      </c>
      <c r="L486" s="3">
        <f>IFERROR(SUBSTITUTE(Dataset[[#This Row],[Size]],"MB","")*1,0)</f>
        <v>42</v>
      </c>
      <c r="M486" s="7">
        <f>IFERROR(SUBSTITUTE(Dataset[[#This Row],[Reviews]],"L","")*1,IFERROR(SUBSTITUTE(Dataset[[#This Row],[Reviews]],"T","")*10000000,SUBSTITUTE(Dataset[[#This Row],[Reviews]],"Cr","")*100))</f>
        <v>6</v>
      </c>
    </row>
    <row r="487" spans="1:13" x14ac:dyDescent="0.25">
      <c r="A487">
        <v>486</v>
      </c>
      <c r="B487" s="8" t="s">
        <v>1192</v>
      </c>
      <c r="C487" s="8" t="s">
        <v>1193</v>
      </c>
      <c r="D487" s="8" t="s">
        <v>105</v>
      </c>
      <c r="E487" s="9" t="s">
        <v>839</v>
      </c>
      <c r="F487" s="10">
        <v>4.0999999999999996</v>
      </c>
      <c r="G487" s="9" t="s">
        <v>181</v>
      </c>
      <c r="H487" s="11" t="s">
        <v>564</v>
      </c>
      <c r="I487" s="10" t="s">
        <v>19</v>
      </c>
      <c r="J487" s="6">
        <f>IFERROR(SUBSTITUTE(Dataset[[#This Row],[Downloads]],"Cr+","")*100,SUBSTITUTE(H487,"L+","")*1)</f>
        <v>5</v>
      </c>
      <c r="K487" s="9" t="str">
        <f>SUBSTITUTE(Dataset[[#This Row],[Rated for]],"+","")</f>
        <v>3</v>
      </c>
      <c r="L487" s="3">
        <f>IFERROR(SUBSTITUTE(Dataset[[#This Row],[Size]],"MB","")*1,0)</f>
        <v>9.8000000000000007</v>
      </c>
      <c r="M487" s="7">
        <f>IFERROR(SUBSTITUTE(Dataset[[#This Row],[Reviews]],"L","")*1,IFERROR(SUBSTITUTE(Dataset[[#This Row],[Reviews]],"T","")*10000000,SUBSTITUTE(Dataset[[#This Row],[Reviews]],"Cr","")*100))</f>
        <v>30000000</v>
      </c>
    </row>
    <row r="488" spans="1:13" x14ac:dyDescent="0.25">
      <c r="A488" s="1">
        <v>487</v>
      </c>
      <c r="B488" s="2" t="s">
        <v>1194</v>
      </c>
      <c r="C488" s="2" t="s">
        <v>955</v>
      </c>
      <c r="D488" s="2" t="s">
        <v>73</v>
      </c>
      <c r="E488" s="3" t="s">
        <v>54</v>
      </c>
      <c r="F488" s="4">
        <v>4.4000000000000004</v>
      </c>
      <c r="G488" s="3" t="s">
        <v>480</v>
      </c>
      <c r="H488" s="12" t="s">
        <v>182</v>
      </c>
      <c r="I488" s="4" t="s">
        <v>19</v>
      </c>
      <c r="J488" s="6">
        <f>IFERROR(SUBSTITUTE(Dataset[[#This Row],[Downloads]],"Cr+","")*100,SUBSTITUTE(H488,"L+","")*1)</f>
        <v>10</v>
      </c>
      <c r="K488" s="3" t="str">
        <f>SUBSTITUTE(Dataset[[#This Row],[Rated for]],"+","")</f>
        <v>3</v>
      </c>
      <c r="L488" s="3">
        <f>IFERROR(SUBSTITUTE(Dataset[[#This Row],[Size]],"MB","")*1,0)</f>
        <v>18</v>
      </c>
      <c r="M488" s="7">
        <f>IFERROR(SUBSTITUTE(Dataset[[#This Row],[Reviews]],"L","")*1,IFERROR(SUBSTITUTE(Dataset[[#This Row],[Reviews]],"T","")*10000000,SUBSTITUTE(Dataset[[#This Row],[Reviews]],"Cr","")*100))</f>
        <v>350000000</v>
      </c>
    </row>
    <row r="489" spans="1:13" x14ac:dyDescent="0.25">
      <c r="A489">
        <v>488</v>
      </c>
      <c r="B489" s="8" t="s">
        <v>1195</v>
      </c>
      <c r="C489" s="8" t="s">
        <v>1196</v>
      </c>
      <c r="D489" s="8" t="s">
        <v>38</v>
      </c>
      <c r="E489" s="9" t="s">
        <v>293</v>
      </c>
      <c r="F489" s="10">
        <v>4.3</v>
      </c>
      <c r="G489" s="9" t="s">
        <v>743</v>
      </c>
      <c r="H489" s="11" t="s">
        <v>182</v>
      </c>
      <c r="I489" s="10" t="s">
        <v>19</v>
      </c>
      <c r="J489" s="6">
        <f>IFERROR(SUBSTITUTE(Dataset[[#This Row],[Downloads]],"Cr+","")*100,SUBSTITUTE(H489,"L+","")*1)</f>
        <v>10</v>
      </c>
      <c r="K489" s="9" t="str">
        <f>SUBSTITUTE(Dataset[[#This Row],[Rated for]],"+","")</f>
        <v>3</v>
      </c>
      <c r="L489" s="3">
        <f>IFERROR(SUBSTITUTE(Dataset[[#This Row],[Size]],"MB","")*1,0)</f>
        <v>8.5</v>
      </c>
      <c r="M489" s="7">
        <f>IFERROR(SUBSTITUTE(Dataset[[#This Row],[Reviews]],"L","")*1,IFERROR(SUBSTITUTE(Dataset[[#This Row],[Reviews]],"T","")*10000000,SUBSTITUTE(Dataset[[#This Row],[Reviews]],"Cr","")*100))</f>
        <v>100000000</v>
      </c>
    </row>
    <row r="490" spans="1:13" x14ac:dyDescent="0.25">
      <c r="A490" s="1">
        <v>489</v>
      </c>
      <c r="B490" s="2" t="s">
        <v>1197</v>
      </c>
      <c r="C490" s="2" t="s">
        <v>1198</v>
      </c>
      <c r="D490" s="2" t="s">
        <v>38</v>
      </c>
      <c r="E490" s="3" t="s">
        <v>116</v>
      </c>
      <c r="F490" s="4">
        <v>4</v>
      </c>
      <c r="G490" s="3" t="s">
        <v>173</v>
      </c>
      <c r="H490" s="12" t="s">
        <v>62</v>
      </c>
      <c r="I490" s="4" t="s">
        <v>19</v>
      </c>
      <c r="J490" s="6">
        <f>IFERROR(SUBSTITUTE(Dataset[[#This Row],[Downloads]],"Cr+","")*100,SUBSTITUTE(H490,"L+","")*1)</f>
        <v>500</v>
      </c>
      <c r="K490" s="3" t="str">
        <f>SUBSTITUTE(Dataset[[#This Row],[Rated for]],"+","")</f>
        <v>3</v>
      </c>
      <c r="L490" s="3">
        <f>IFERROR(SUBSTITUTE(Dataset[[#This Row],[Size]],"MB","")*1,0)</f>
        <v>7.2</v>
      </c>
      <c r="M490" s="7">
        <f>IFERROR(SUBSTITUTE(Dataset[[#This Row],[Reviews]],"L","")*1,IFERROR(SUBSTITUTE(Dataset[[#This Row],[Reviews]],"T","")*10000000,SUBSTITUTE(Dataset[[#This Row],[Reviews]],"Cr","")*100))</f>
        <v>5</v>
      </c>
    </row>
    <row r="491" spans="1:13" x14ac:dyDescent="0.25">
      <c r="A491">
        <v>490</v>
      </c>
      <c r="B491" s="8" t="s">
        <v>1199</v>
      </c>
      <c r="C491" s="8" t="s">
        <v>1200</v>
      </c>
      <c r="D491" s="8" t="s">
        <v>26</v>
      </c>
      <c r="E491" s="9" t="s">
        <v>208</v>
      </c>
      <c r="F491" s="10">
        <v>4.5</v>
      </c>
      <c r="G491" s="9" t="s">
        <v>61</v>
      </c>
      <c r="H491" s="11" t="s">
        <v>62</v>
      </c>
      <c r="I491" s="10" t="s">
        <v>19</v>
      </c>
      <c r="J491" s="6">
        <f>IFERROR(SUBSTITUTE(Dataset[[#This Row],[Downloads]],"Cr+","")*100,SUBSTITUTE(H491,"L+","")*1)</f>
        <v>500</v>
      </c>
      <c r="K491" s="9" t="str">
        <f>SUBSTITUTE(Dataset[[#This Row],[Rated for]],"+","")</f>
        <v>3</v>
      </c>
      <c r="L491" s="3">
        <f>IFERROR(SUBSTITUTE(Dataset[[#This Row],[Size]],"MB","")*1,0)</f>
        <v>34</v>
      </c>
      <c r="M491" s="7">
        <f>IFERROR(SUBSTITUTE(Dataset[[#This Row],[Reviews]],"L","")*1,IFERROR(SUBSTITUTE(Dataset[[#This Row],[Reviews]],"T","")*10000000,SUBSTITUTE(Dataset[[#This Row],[Reviews]],"Cr","")*100))</f>
        <v>4</v>
      </c>
    </row>
    <row r="492" spans="1:13" x14ac:dyDescent="0.25">
      <c r="A492" s="1">
        <v>491</v>
      </c>
      <c r="B492" s="2" t="s">
        <v>1201</v>
      </c>
      <c r="C492" s="2" t="s">
        <v>1202</v>
      </c>
      <c r="D492" s="2" t="s">
        <v>100</v>
      </c>
      <c r="E492" s="3" t="s">
        <v>501</v>
      </c>
      <c r="F492" s="4">
        <v>4.0999999999999996</v>
      </c>
      <c r="G492" s="3" t="s">
        <v>185</v>
      </c>
      <c r="H492" s="12" t="s">
        <v>62</v>
      </c>
      <c r="I492" s="4" t="s">
        <v>30</v>
      </c>
      <c r="J492" s="6">
        <f>IFERROR(SUBSTITUTE(Dataset[[#This Row],[Downloads]],"Cr+","")*100,SUBSTITUTE(H492,"L+","")*1)</f>
        <v>500</v>
      </c>
      <c r="K492" s="3" t="str">
        <f>SUBSTITUTE(Dataset[[#This Row],[Rated for]],"+","")</f>
        <v>12</v>
      </c>
      <c r="L492" s="3">
        <f>IFERROR(SUBSTITUTE(Dataset[[#This Row],[Size]],"MB","")*1,0)</f>
        <v>9.1</v>
      </c>
      <c r="M492" s="7">
        <f>IFERROR(SUBSTITUTE(Dataset[[#This Row],[Reviews]],"L","")*1,IFERROR(SUBSTITUTE(Dataset[[#This Row],[Reviews]],"T","")*10000000,SUBSTITUTE(Dataset[[#This Row],[Reviews]],"Cr","")*100))</f>
        <v>11</v>
      </c>
    </row>
    <row r="493" spans="1:13" x14ac:dyDescent="0.25">
      <c r="A493">
        <v>492</v>
      </c>
      <c r="B493" s="8" t="s">
        <v>1203</v>
      </c>
      <c r="C493" s="8" t="s">
        <v>1204</v>
      </c>
      <c r="D493" s="8" t="s">
        <v>33</v>
      </c>
      <c r="E493" s="9" t="s">
        <v>877</v>
      </c>
      <c r="F493" s="10">
        <v>4.5</v>
      </c>
      <c r="G493" s="9" t="s">
        <v>66</v>
      </c>
      <c r="H493" s="11" t="s">
        <v>24</v>
      </c>
      <c r="I493" s="10" t="s">
        <v>30</v>
      </c>
      <c r="J493" s="6">
        <f>IFERROR(SUBSTITUTE(Dataset[[#This Row],[Downloads]],"Cr+","")*100,SUBSTITUTE(H493,"L+","")*1)</f>
        <v>100</v>
      </c>
      <c r="K493" s="9" t="str">
        <f>SUBSTITUTE(Dataset[[#This Row],[Rated for]],"+","")</f>
        <v>12</v>
      </c>
      <c r="L493" s="3">
        <f>IFERROR(SUBSTITUTE(Dataset[[#This Row],[Size]],"MB","")*1,0)</f>
        <v>4.9000000000000004</v>
      </c>
      <c r="M493" s="7">
        <f>IFERROR(SUBSTITUTE(Dataset[[#This Row],[Reviews]],"L","")*1,IFERROR(SUBSTITUTE(Dataset[[#This Row],[Reviews]],"T","")*10000000,SUBSTITUTE(Dataset[[#This Row],[Reviews]],"Cr","")*100))</f>
        <v>2</v>
      </c>
    </row>
    <row r="494" spans="1:13" x14ac:dyDescent="0.25">
      <c r="A494" s="1">
        <v>493</v>
      </c>
      <c r="B494" s="2" t="s">
        <v>1205</v>
      </c>
      <c r="C494" s="2" t="s">
        <v>1206</v>
      </c>
      <c r="D494" s="2" t="s">
        <v>73</v>
      </c>
      <c r="E494" s="3" t="s">
        <v>39</v>
      </c>
      <c r="F494" s="4">
        <v>4.3</v>
      </c>
      <c r="G494" s="3" t="s">
        <v>128</v>
      </c>
      <c r="H494" s="12" t="s">
        <v>159</v>
      </c>
      <c r="I494" s="4" t="s">
        <v>19</v>
      </c>
      <c r="J494" s="6">
        <f>IFERROR(SUBSTITUTE(Dataset[[#This Row],[Downloads]],"Cr+","")*100,SUBSTITUTE(H494,"L+","")*1)</f>
        <v>50</v>
      </c>
      <c r="K494" s="3" t="str">
        <f>SUBSTITUTE(Dataset[[#This Row],[Rated for]],"+","")</f>
        <v>3</v>
      </c>
      <c r="L494" s="3">
        <f>IFERROR(SUBSTITUTE(Dataset[[#This Row],[Size]],"MB","")*1,0)</f>
        <v>12</v>
      </c>
      <c r="M494" s="7">
        <f>IFERROR(SUBSTITUTE(Dataset[[#This Row],[Reviews]],"L","")*1,IFERROR(SUBSTITUTE(Dataset[[#This Row],[Reviews]],"T","")*10000000,SUBSTITUTE(Dataset[[#This Row],[Reviews]],"Cr","")*100))</f>
        <v>1</v>
      </c>
    </row>
    <row r="495" spans="1:13" x14ac:dyDescent="0.25">
      <c r="A495">
        <v>494</v>
      </c>
      <c r="B495" s="8" t="s">
        <v>1207</v>
      </c>
      <c r="C495" s="8" t="s">
        <v>1208</v>
      </c>
      <c r="D495" s="8" t="s">
        <v>26</v>
      </c>
      <c r="E495" s="9" t="s">
        <v>130</v>
      </c>
      <c r="F495" s="10">
        <v>4.0999999999999996</v>
      </c>
      <c r="G495" s="9" t="s">
        <v>712</v>
      </c>
      <c r="H495" s="11" t="s">
        <v>159</v>
      </c>
      <c r="I495" s="10" t="s">
        <v>30</v>
      </c>
      <c r="J495" s="6">
        <f>IFERROR(SUBSTITUTE(Dataset[[#This Row],[Downloads]],"Cr+","")*100,SUBSTITUTE(H495,"L+","")*1)</f>
        <v>50</v>
      </c>
      <c r="K495" s="9" t="str">
        <f>SUBSTITUTE(Dataset[[#This Row],[Rated for]],"+","")</f>
        <v>12</v>
      </c>
      <c r="L495" s="3">
        <f>IFERROR(SUBSTITUTE(Dataset[[#This Row],[Size]],"MB","")*1,0)</f>
        <v>20</v>
      </c>
      <c r="M495" s="7">
        <f>IFERROR(SUBSTITUTE(Dataset[[#This Row],[Reviews]],"L","")*1,IFERROR(SUBSTITUTE(Dataset[[#This Row],[Reviews]],"T","")*10000000,SUBSTITUTE(Dataset[[#This Row],[Reviews]],"Cr","")*100))</f>
        <v>340000000</v>
      </c>
    </row>
    <row r="496" spans="1:13" x14ac:dyDescent="0.25">
      <c r="A496" s="1">
        <v>495</v>
      </c>
      <c r="B496" s="2" t="s">
        <v>1209</v>
      </c>
      <c r="C496" s="2" t="s">
        <v>1210</v>
      </c>
      <c r="D496" s="2" t="s">
        <v>221</v>
      </c>
      <c r="E496" s="3" t="s">
        <v>97</v>
      </c>
      <c r="F496" s="4">
        <v>3.9</v>
      </c>
      <c r="G496" s="3" t="s">
        <v>431</v>
      </c>
      <c r="H496" s="12" t="s">
        <v>24</v>
      </c>
      <c r="I496" s="4" t="s">
        <v>19</v>
      </c>
      <c r="J496" s="6">
        <f>IFERROR(SUBSTITUTE(Dataset[[#This Row],[Downloads]],"Cr+","")*100,SUBSTITUTE(H496,"L+","")*1)</f>
        <v>100</v>
      </c>
      <c r="K496" s="3" t="str">
        <f>SUBSTITUTE(Dataset[[#This Row],[Rated for]],"+","")</f>
        <v>3</v>
      </c>
      <c r="L496" s="3">
        <f>IFERROR(SUBSTITUTE(Dataset[[#This Row],[Size]],"MB","")*1,0)</f>
        <v>14</v>
      </c>
      <c r="M496" s="7">
        <f>IFERROR(SUBSTITUTE(Dataset[[#This Row],[Reviews]],"L","")*1,IFERROR(SUBSTITUTE(Dataset[[#This Row],[Reviews]],"T","")*10000000,SUBSTITUTE(Dataset[[#This Row],[Reviews]],"Cr","")*100))</f>
        <v>200000000</v>
      </c>
    </row>
    <row r="497" spans="1:13" x14ac:dyDescent="0.25">
      <c r="A497">
        <v>496</v>
      </c>
      <c r="B497" s="8" t="s">
        <v>1211</v>
      </c>
      <c r="C497" s="8" t="s">
        <v>1212</v>
      </c>
      <c r="D497" s="8" t="s">
        <v>81</v>
      </c>
      <c r="E497" s="9" t="s">
        <v>941</v>
      </c>
      <c r="F497" s="10">
        <v>4</v>
      </c>
      <c r="G497" s="9" t="s">
        <v>851</v>
      </c>
      <c r="H497" s="11" t="s">
        <v>159</v>
      </c>
      <c r="I497" s="10" t="s">
        <v>19</v>
      </c>
      <c r="J497" s="6">
        <f>IFERROR(SUBSTITUTE(Dataset[[#This Row],[Downloads]],"Cr+","")*100,SUBSTITUTE(H497,"L+","")*1)</f>
        <v>50</v>
      </c>
      <c r="K497" s="9" t="str">
        <f>SUBSTITUTE(Dataset[[#This Row],[Rated for]],"+","")</f>
        <v>3</v>
      </c>
      <c r="L497" s="3">
        <f>IFERROR(SUBSTITUTE(Dataset[[#This Row],[Size]],"MB","")*1,0)</f>
        <v>6.6</v>
      </c>
      <c r="M497" s="7">
        <f>IFERROR(SUBSTITUTE(Dataset[[#This Row],[Reviews]],"L","")*1,IFERROR(SUBSTITUTE(Dataset[[#This Row],[Reviews]],"T","")*10000000,SUBSTITUTE(Dataset[[#This Row],[Reviews]],"Cr","")*100))</f>
        <v>60000000</v>
      </c>
    </row>
    <row r="498" spans="1:13" x14ac:dyDescent="0.25">
      <c r="A498" s="1">
        <v>497</v>
      </c>
      <c r="B498" s="2" t="s">
        <v>1213</v>
      </c>
      <c r="C498" s="2" t="s">
        <v>1214</v>
      </c>
      <c r="D498" s="2" t="s">
        <v>536</v>
      </c>
      <c r="E498" s="3" t="s">
        <v>120</v>
      </c>
      <c r="F498" s="4">
        <v>4.3</v>
      </c>
      <c r="G498" s="3" t="s">
        <v>760</v>
      </c>
      <c r="H498" s="12" t="s">
        <v>159</v>
      </c>
      <c r="I498" s="4" t="s">
        <v>19</v>
      </c>
      <c r="J498" s="6">
        <f>IFERROR(SUBSTITUTE(Dataset[[#This Row],[Downloads]],"Cr+","")*100,SUBSTITUTE(H498,"L+","")*1)</f>
        <v>50</v>
      </c>
      <c r="K498" s="3" t="str">
        <f>SUBSTITUTE(Dataset[[#This Row],[Rated for]],"+","")</f>
        <v>3</v>
      </c>
      <c r="L498" s="3">
        <f>IFERROR(SUBSTITUTE(Dataset[[#This Row],[Size]],"MB","")*1,0)</f>
        <v>16</v>
      </c>
      <c r="M498" s="7">
        <f>IFERROR(SUBSTITUTE(Dataset[[#This Row],[Reviews]],"L","")*1,IFERROR(SUBSTITUTE(Dataset[[#This Row],[Reviews]],"T","")*10000000,SUBSTITUTE(Dataset[[#This Row],[Reviews]],"Cr","")*100))</f>
        <v>480000000</v>
      </c>
    </row>
    <row r="499" spans="1:13" x14ac:dyDescent="0.25">
      <c r="A499">
        <v>498</v>
      </c>
      <c r="B499" s="8" t="s">
        <v>1215</v>
      </c>
      <c r="C499" s="8" t="s">
        <v>1216</v>
      </c>
      <c r="D499" s="8" t="s">
        <v>221</v>
      </c>
      <c r="E499" s="9" t="s">
        <v>120</v>
      </c>
      <c r="F499" s="10">
        <v>4</v>
      </c>
      <c r="G499" s="9" t="s">
        <v>667</v>
      </c>
      <c r="H499" s="11" t="s">
        <v>24</v>
      </c>
      <c r="I499" s="10" t="s">
        <v>19</v>
      </c>
      <c r="J499" s="6">
        <f>IFERROR(SUBSTITUTE(Dataset[[#This Row],[Downloads]],"Cr+","")*100,SUBSTITUTE(H499,"L+","")*1)</f>
        <v>100</v>
      </c>
      <c r="K499" s="9" t="str">
        <f>SUBSTITUTE(Dataset[[#This Row],[Rated for]],"+","")</f>
        <v>3</v>
      </c>
      <c r="L499" s="3">
        <f>IFERROR(SUBSTITUTE(Dataset[[#This Row],[Size]],"MB","")*1,0)</f>
        <v>16</v>
      </c>
      <c r="M499" s="7">
        <f>IFERROR(SUBSTITUTE(Dataset[[#This Row],[Reviews]],"L","")*1,IFERROR(SUBSTITUTE(Dataset[[#This Row],[Reviews]],"T","")*10000000,SUBSTITUTE(Dataset[[#This Row],[Reviews]],"Cr","")*100))</f>
        <v>360000000</v>
      </c>
    </row>
    <row r="500" spans="1:13" x14ac:dyDescent="0.25">
      <c r="A500" s="1">
        <v>499</v>
      </c>
      <c r="B500" s="2" t="s">
        <v>1217</v>
      </c>
      <c r="C500" s="2" t="s">
        <v>1218</v>
      </c>
      <c r="D500" s="2" t="s">
        <v>38</v>
      </c>
      <c r="E500" s="3" t="s">
        <v>111</v>
      </c>
      <c r="F500" s="4">
        <v>4.4000000000000004</v>
      </c>
      <c r="G500" s="3" t="s">
        <v>66</v>
      </c>
      <c r="H500" s="12" t="s">
        <v>24</v>
      </c>
      <c r="I500" s="4" t="s">
        <v>19</v>
      </c>
      <c r="J500" s="6">
        <f>IFERROR(SUBSTITUTE(Dataset[[#This Row],[Downloads]],"Cr+","")*100,SUBSTITUTE(H500,"L+","")*1)</f>
        <v>100</v>
      </c>
      <c r="K500" s="3" t="str">
        <f>SUBSTITUTE(Dataset[[#This Row],[Rated for]],"+","")</f>
        <v>3</v>
      </c>
      <c r="L500" s="3">
        <f>IFERROR(SUBSTITUTE(Dataset[[#This Row],[Size]],"MB","")*1,0)</f>
        <v>23</v>
      </c>
      <c r="M500" s="7">
        <f>IFERROR(SUBSTITUTE(Dataset[[#This Row],[Reviews]],"L","")*1,IFERROR(SUBSTITUTE(Dataset[[#This Row],[Reviews]],"T","")*10000000,SUBSTITUTE(Dataset[[#This Row],[Reviews]],"Cr","")*100))</f>
        <v>2</v>
      </c>
    </row>
    <row r="501" spans="1:13" x14ac:dyDescent="0.25">
      <c r="A501">
        <v>500</v>
      </c>
      <c r="B501" s="8" t="s">
        <v>1219</v>
      </c>
      <c r="C501" s="8" t="s">
        <v>1220</v>
      </c>
      <c r="D501" s="8" t="s">
        <v>73</v>
      </c>
      <c r="E501" s="9" t="s">
        <v>111</v>
      </c>
      <c r="F501" s="10">
        <v>4</v>
      </c>
      <c r="G501" s="9" t="s">
        <v>534</v>
      </c>
      <c r="H501" s="11" t="s">
        <v>182</v>
      </c>
      <c r="I501" s="10" t="s">
        <v>19</v>
      </c>
      <c r="J501" s="6">
        <f>IFERROR(SUBSTITUTE(Dataset[[#This Row],[Downloads]],"Cr+","")*100,SUBSTITUTE(H501,"L+","")*1)</f>
        <v>10</v>
      </c>
      <c r="K501" s="9" t="str">
        <f>SUBSTITUTE(Dataset[[#This Row],[Rated for]],"+","")</f>
        <v>3</v>
      </c>
      <c r="L501" s="3">
        <f>IFERROR(SUBSTITUTE(Dataset[[#This Row],[Size]],"MB","")*1,0)</f>
        <v>23</v>
      </c>
      <c r="M501" s="7">
        <f>IFERROR(SUBSTITUTE(Dataset[[#This Row],[Reviews]],"L","")*1,IFERROR(SUBSTITUTE(Dataset[[#This Row],[Reviews]],"T","")*10000000,SUBSTITUTE(Dataset[[#This Row],[Reviews]],"Cr","")*100))</f>
        <v>130000000</v>
      </c>
    </row>
    <row r="502" spans="1:13" x14ac:dyDescent="0.25">
      <c r="A502" s="1">
        <v>501</v>
      </c>
      <c r="B502" s="2" t="s">
        <v>1221</v>
      </c>
      <c r="C502" s="2" t="s">
        <v>1222</v>
      </c>
      <c r="D502" s="2" t="s">
        <v>15</v>
      </c>
      <c r="E502" s="3" t="s">
        <v>1223</v>
      </c>
      <c r="F502" s="4">
        <v>4.2</v>
      </c>
      <c r="G502" s="3" t="s">
        <v>1224</v>
      </c>
      <c r="H502" s="12" t="s">
        <v>159</v>
      </c>
      <c r="I502" s="4" t="s">
        <v>19</v>
      </c>
      <c r="J502" s="6">
        <f>IFERROR(SUBSTITUTE(Dataset[[#This Row],[Downloads]],"Cr+","")*100,SUBSTITUTE(H502,"L+","")*1)</f>
        <v>50</v>
      </c>
      <c r="K502" s="3" t="str">
        <f>SUBSTITUTE(Dataset[[#This Row],[Rated for]],"+","")</f>
        <v>3</v>
      </c>
      <c r="L502" s="3">
        <f>IFERROR(SUBSTITUTE(Dataset[[#This Row],[Size]],"MB","")*1,0)</f>
        <v>5.4</v>
      </c>
      <c r="M502" s="7">
        <f>IFERROR(SUBSTITUTE(Dataset[[#This Row],[Reviews]],"L","")*1,IFERROR(SUBSTITUTE(Dataset[[#This Row],[Reviews]],"T","")*10000000,SUBSTITUTE(Dataset[[#This Row],[Reviews]],"Cr","")*100))</f>
        <v>660000000</v>
      </c>
    </row>
    <row r="503" spans="1:13" x14ac:dyDescent="0.25">
      <c r="A503">
        <v>502</v>
      </c>
      <c r="B503" s="8" t="s">
        <v>1225</v>
      </c>
      <c r="C503" s="8" t="s">
        <v>279</v>
      </c>
      <c r="D503" s="8" t="s">
        <v>100</v>
      </c>
      <c r="E503" s="9" t="s">
        <v>120</v>
      </c>
      <c r="F503" s="10">
        <v>4.7</v>
      </c>
      <c r="G503" s="9" t="s">
        <v>17</v>
      </c>
      <c r="H503" s="11" t="s">
        <v>62</v>
      </c>
      <c r="I503" s="10" t="s">
        <v>19</v>
      </c>
      <c r="J503" s="6">
        <f>IFERROR(SUBSTITUTE(Dataset[[#This Row],[Downloads]],"Cr+","")*100,SUBSTITUTE(H503,"L+","")*1)</f>
        <v>500</v>
      </c>
      <c r="K503" s="9" t="str">
        <f>SUBSTITUTE(Dataset[[#This Row],[Rated for]],"+","")</f>
        <v>3</v>
      </c>
      <c r="L503" s="3">
        <f>IFERROR(SUBSTITUTE(Dataset[[#This Row],[Size]],"MB","")*1,0)</f>
        <v>16</v>
      </c>
      <c r="M503" s="7">
        <f>IFERROR(SUBSTITUTE(Dataset[[#This Row],[Reviews]],"L","")*1,IFERROR(SUBSTITUTE(Dataset[[#This Row],[Reviews]],"T","")*10000000,SUBSTITUTE(Dataset[[#This Row],[Reviews]],"Cr","")*100))</f>
        <v>15</v>
      </c>
    </row>
    <row r="504" spans="1:13" x14ac:dyDescent="0.25">
      <c r="A504" s="1">
        <v>503</v>
      </c>
      <c r="B504" s="2" t="s">
        <v>1226</v>
      </c>
      <c r="C504" s="2" t="s">
        <v>656</v>
      </c>
      <c r="D504" s="2" t="s">
        <v>43</v>
      </c>
      <c r="E504" s="3" t="s">
        <v>310</v>
      </c>
      <c r="F504" s="4">
        <v>4.3</v>
      </c>
      <c r="G504" s="3" t="s">
        <v>1227</v>
      </c>
      <c r="H504" s="12" t="s">
        <v>18</v>
      </c>
      <c r="I504" s="4" t="s">
        <v>19</v>
      </c>
      <c r="J504" s="6">
        <f>IFERROR(SUBSTITUTE(Dataset[[#This Row],[Downloads]],"Cr+","")*100,SUBSTITUTE(H504,"L+","")*1)</f>
        <v>1000</v>
      </c>
      <c r="K504" s="3" t="str">
        <f>SUBSTITUTE(Dataset[[#This Row],[Rated for]],"+","")</f>
        <v>3</v>
      </c>
      <c r="L504" s="3">
        <f>IFERROR(SUBSTITUTE(Dataset[[#This Row],[Size]],"MB","")*1,0)</f>
        <v>45</v>
      </c>
      <c r="M504" s="7">
        <f>IFERROR(SUBSTITUTE(Dataset[[#This Row],[Reviews]],"L","")*1,IFERROR(SUBSTITUTE(Dataset[[#This Row],[Reviews]],"T","")*10000000,SUBSTITUTE(Dataset[[#This Row],[Reviews]],"Cr","")*100))</f>
        <v>39</v>
      </c>
    </row>
    <row r="505" spans="1:13" x14ac:dyDescent="0.25">
      <c r="A505">
        <v>504</v>
      </c>
      <c r="B505" s="8" t="s">
        <v>1228</v>
      </c>
      <c r="C505" s="8" t="s">
        <v>1229</v>
      </c>
      <c r="D505" s="8" t="s">
        <v>43</v>
      </c>
      <c r="E505" s="9" t="s">
        <v>97</v>
      </c>
      <c r="F505" s="10">
        <v>4.2</v>
      </c>
      <c r="G505" s="9" t="s">
        <v>66</v>
      </c>
      <c r="H505" s="11" t="s">
        <v>24</v>
      </c>
      <c r="I505" s="10" t="s">
        <v>19</v>
      </c>
      <c r="J505" s="6">
        <f>IFERROR(SUBSTITUTE(Dataset[[#This Row],[Downloads]],"Cr+","")*100,SUBSTITUTE(H505,"L+","")*1)</f>
        <v>100</v>
      </c>
      <c r="K505" s="9" t="str">
        <f>SUBSTITUTE(Dataset[[#This Row],[Rated for]],"+","")</f>
        <v>3</v>
      </c>
      <c r="L505" s="3">
        <f>IFERROR(SUBSTITUTE(Dataset[[#This Row],[Size]],"MB","")*1,0)</f>
        <v>14</v>
      </c>
      <c r="M505" s="7">
        <f>IFERROR(SUBSTITUTE(Dataset[[#This Row],[Reviews]],"L","")*1,IFERROR(SUBSTITUTE(Dataset[[#This Row],[Reviews]],"T","")*10000000,SUBSTITUTE(Dataset[[#This Row],[Reviews]],"Cr","")*100))</f>
        <v>2</v>
      </c>
    </row>
    <row r="506" spans="1:13" x14ac:dyDescent="0.25">
      <c r="A506" s="1">
        <v>505</v>
      </c>
      <c r="B506" s="2" t="s">
        <v>1230</v>
      </c>
      <c r="C506" s="2" t="s">
        <v>1231</v>
      </c>
      <c r="D506" s="2" t="s">
        <v>654</v>
      </c>
      <c r="E506" s="3" t="s">
        <v>16</v>
      </c>
      <c r="F506" s="4">
        <v>4.5999999999999996</v>
      </c>
      <c r="G506" s="3" t="s">
        <v>611</v>
      </c>
      <c r="H506" s="12" t="s">
        <v>182</v>
      </c>
      <c r="I506" s="4" t="s">
        <v>19</v>
      </c>
      <c r="J506" s="6">
        <f>IFERROR(SUBSTITUTE(Dataset[[#This Row],[Downloads]],"Cr+","")*100,SUBSTITUTE(H506,"L+","")*1)</f>
        <v>10</v>
      </c>
      <c r="K506" s="3" t="str">
        <f>SUBSTITUTE(Dataset[[#This Row],[Rated for]],"+","")</f>
        <v>3</v>
      </c>
      <c r="L506" s="3">
        <f>IFERROR(SUBSTITUTE(Dataset[[#This Row],[Size]],"MB","")*1,0)</f>
        <v>15</v>
      </c>
      <c r="M506" s="7">
        <f>IFERROR(SUBSTITUTE(Dataset[[#This Row],[Reviews]],"L","")*1,IFERROR(SUBSTITUTE(Dataset[[#This Row],[Reviews]],"T","")*10000000,SUBSTITUTE(Dataset[[#This Row],[Reviews]],"Cr","")*100))</f>
        <v>90000000</v>
      </c>
    </row>
    <row r="507" spans="1:13" x14ac:dyDescent="0.25">
      <c r="A507">
        <v>506</v>
      </c>
      <c r="B507" s="8" t="s">
        <v>1232</v>
      </c>
      <c r="C507" s="8" t="s">
        <v>1233</v>
      </c>
      <c r="D507" s="8" t="s">
        <v>487</v>
      </c>
      <c r="E507" s="9" t="s">
        <v>54</v>
      </c>
      <c r="F507" s="10">
        <v>3.8</v>
      </c>
      <c r="G507" s="9" t="s">
        <v>66</v>
      </c>
      <c r="H507" s="11" t="s">
        <v>24</v>
      </c>
      <c r="I507" s="10" t="s">
        <v>19</v>
      </c>
      <c r="J507" s="6">
        <f>IFERROR(SUBSTITUTE(Dataset[[#This Row],[Downloads]],"Cr+","")*100,SUBSTITUTE(H507,"L+","")*1)</f>
        <v>100</v>
      </c>
      <c r="K507" s="9" t="str">
        <f>SUBSTITUTE(Dataset[[#This Row],[Rated for]],"+","")</f>
        <v>3</v>
      </c>
      <c r="L507" s="3">
        <f>IFERROR(SUBSTITUTE(Dataset[[#This Row],[Size]],"MB","")*1,0)</f>
        <v>18</v>
      </c>
      <c r="M507" s="7">
        <f>IFERROR(SUBSTITUTE(Dataset[[#This Row],[Reviews]],"L","")*1,IFERROR(SUBSTITUTE(Dataset[[#This Row],[Reviews]],"T","")*10000000,SUBSTITUTE(Dataset[[#This Row],[Reviews]],"Cr","")*100))</f>
        <v>2</v>
      </c>
    </row>
    <row r="508" spans="1:13" x14ac:dyDescent="0.25">
      <c r="A508" s="1">
        <v>507</v>
      </c>
      <c r="B508" s="2" t="s">
        <v>1234</v>
      </c>
      <c r="C508" s="2" t="s">
        <v>104</v>
      </c>
      <c r="D508" s="2" t="s">
        <v>100</v>
      </c>
      <c r="E508" s="3" t="s">
        <v>1235</v>
      </c>
      <c r="F508" s="4">
        <v>4.2</v>
      </c>
      <c r="G508" s="3" t="s">
        <v>783</v>
      </c>
      <c r="H508" s="12" t="s">
        <v>18</v>
      </c>
      <c r="I508" s="4" t="s">
        <v>30</v>
      </c>
      <c r="J508" s="6">
        <f>IFERROR(SUBSTITUTE(Dataset[[#This Row],[Downloads]],"Cr+","")*100,SUBSTITUTE(H508,"L+","")*1)</f>
        <v>1000</v>
      </c>
      <c r="K508" s="3" t="str">
        <f>SUBSTITUTE(Dataset[[#This Row],[Rated for]],"+","")</f>
        <v>12</v>
      </c>
      <c r="L508" s="3">
        <f>IFERROR(SUBSTITUTE(Dataset[[#This Row],[Size]],"MB","")*1,0)</f>
        <v>97</v>
      </c>
      <c r="M508" s="7">
        <f>IFERROR(SUBSTITUTE(Dataset[[#This Row],[Reviews]],"L","")*1,IFERROR(SUBSTITUTE(Dataset[[#This Row],[Reviews]],"T","")*10000000,SUBSTITUTE(Dataset[[#This Row],[Reviews]],"Cr","")*100))</f>
        <v>24</v>
      </c>
    </row>
    <row r="509" spans="1:13" x14ac:dyDescent="0.25">
      <c r="A509">
        <v>508</v>
      </c>
      <c r="B509" s="8" t="s">
        <v>1236</v>
      </c>
      <c r="C509" s="8" t="s">
        <v>1237</v>
      </c>
      <c r="D509" s="8" t="s">
        <v>81</v>
      </c>
      <c r="E509" s="9" t="s">
        <v>975</v>
      </c>
      <c r="F509" s="10">
        <v>4.2</v>
      </c>
      <c r="G509" s="9" t="s">
        <v>128</v>
      </c>
      <c r="H509" s="11" t="s">
        <v>24</v>
      </c>
      <c r="I509" s="10" t="s">
        <v>19</v>
      </c>
      <c r="J509" s="6">
        <f>IFERROR(SUBSTITUTE(Dataset[[#This Row],[Downloads]],"Cr+","")*100,SUBSTITUTE(H509,"L+","")*1)</f>
        <v>100</v>
      </c>
      <c r="K509" s="9" t="str">
        <f>SUBSTITUTE(Dataset[[#This Row],[Rated for]],"+","")</f>
        <v>3</v>
      </c>
      <c r="L509" s="3">
        <f>IFERROR(SUBSTITUTE(Dataset[[#This Row],[Size]],"MB","")*1,0)</f>
        <v>8.6</v>
      </c>
      <c r="M509" s="7">
        <f>IFERROR(SUBSTITUTE(Dataset[[#This Row],[Reviews]],"L","")*1,IFERROR(SUBSTITUTE(Dataset[[#This Row],[Reviews]],"T","")*10000000,SUBSTITUTE(Dataset[[#This Row],[Reviews]],"Cr","")*100))</f>
        <v>1</v>
      </c>
    </row>
    <row r="510" spans="1:13" x14ac:dyDescent="0.25">
      <c r="A510" s="1">
        <v>509</v>
      </c>
      <c r="B510" s="2" t="s">
        <v>1238</v>
      </c>
      <c r="C510" s="2" t="s">
        <v>1239</v>
      </c>
      <c r="D510" s="2" t="s">
        <v>15</v>
      </c>
      <c r="E510" s="3" t="s">
        <v>101</v>
      </c>
      <c r="F510" s="4">
        <v>4.2</v>
      </c>
      <c r="G510" s="3" t="s">
        <v>128</v>
      </c>
      <c r="H510" s="12" t="s">
        <v>24</v>
      </c>
      <c r="I510" s="4" t="s">
        <v>19</v>
      </c>
      <c r="J510" s="6">
        <f>IFERROR(SUBSTITUTE(Dataset[[#This Row],[Downloads]],"Cr+","")*100,SUBSTITUTE(H510,"L+","")*1)</f>
        <v>100</v>
      </c>
      <c r="K510" s="3" t="str">
        <f>SUBSTITUTE(Dataset[[#This Row],[Rated for]],"+","")</f>
        <v>3</v>
      </c>
      <c r="L510" s="3">
        <f>IFERROR(SUBSTITUTE(Dataset[[#This Row],[Size]],"MB","")*1,0)</f>
        <v>31</v>
      </c>
      <c r="M510" s="7">
        <f>IFERROR(SUBSTITUTE(Dataset[[#This Row],[Reviews]],"L","")*1,IFERROR(SUBSTITUTE(Dataset[[#This Row],[Reviews]],"T","")*10000000,SUBSTITUTE(Dataset[[#This Row],[Reviews]],"Cr","")*100))</f>
        <v>1</v>
      </c>
    </row>
    <row r="511" spans="1:13" x14ac:dyDescent="0.25">
      <c r="A511">
        <v>510</v>
      </c>
      <c r="B511" s="8" t="s">
        <v>1240</v>
      </c>
      <c r="C511" s="8" t="s">
        <v>1241</v>
      </c>
      <c r="D511" s="8" t="s">
        <v>105</v>
      </c>
      <c r="E511" s="9" t="s">
        <v>49</v>
      </c>
      <c r="F511" s="10">
        <v>3.8</v>
      </c>
      <c r="G511" s="9" t="s">
        <v>851</v>
      </c>
      <c r="H511" s="11" t="s">
        <v>182</v>
      </c>
      <c r="I511" s="10" t="s">
        <v>30</v>
      </c>
      <c r="J511" s="6">
        <f>IFERROR(SUBSTITUTE(Dataset[[#This Row],[Downloads]],"Cr+","")*100,SUBSTITUTE(H511,"L+","")*1)</f>
        <v>10</v>
      </c>
      <c r="K511" s="9" t="str">
        <f>SUBSTITUTE(Dataset[[#This Row],[Rated for]],"+","")</f>
        <v>12</v>
      </c>
      <c r="L511" s="3">
        <f>IFERROR(SUBSTITUTE(Dataset[[#This Row],[Size]],"MB","")*1,0)</f>
        <v>47</v>
      </c>
      <c r="M511" s="7">
        <f>IFERROR(SUBSTITUTE(Dataset[[#This Row],[Reviews]],"L","")*1,IFERROR(SUBSTITUTE(Dataset[[#This Row],[Reviews]],"T","")*10000000,SUBSTITUTE(Dataset[[#This Row],[Reviews]],"Cr","")*100))</f>
        <v>60000000</v>
      </c>
    </row>
    <row r="512" spans="1:13" x14ac:dyDescent="0.25">
      <c r="A512" s="1">
        <v>511</v>
      </c>
      <c r="B512" s="2" t="s">
        <v>1242</v>
      </c>
      <c r="C512" s="2" t="s">
        <v>1243</v>
      </c>
      <c r="D512" s="2" t="s">
        <v>105</v>
      </c>
      <c r="E512" s="3" t="s">
        <v>284</v>
      </c>
      <c r="F512" s="4">
        <v>4.4000000000000004</v>
      </c>
      <c r="G512" s="3" t="s">
        <v>66</v>
      </c>
      <c r="H512" s="12" t="s">
        <v>24</v>
      </c>
      <c r="I512" s="4" t="s">
        <v>30</v>
      </c>
      <c r="J512" s="6">
        <f>IFERROR(SUBSTITUTE(Dataset[[#This Row],[Downloads]],"Cr+","")*100,SUBSTITUTE(H512,"L+","")*1)</f>
        <v>100</v>
      </c>
      <c r="K512" s="3" t="str">
        <f>SUBSTITUTE(Dataset[[#This Row],[Rated for]],"+","")</f>
        <v>12</v>
      </c>
      <c r="L512" s="3">
        <f>IFERROR(SUBSTITUTE(Dataset[[#This Row],[Size]],"MB","")*1,0)</f>
        <v>19</v>
      </c>
      <c r="M512" s="7">
        <f>IFERROR(SUBSTITUTE(Dataset[[#This Row],[Reviews]],"L","")*1,IFERROR(SUBSTITUTE(Dataset[[#This Row],[Reviews]],"T","")*10000000,SUBSTITUTE(Dataset[[#This Row],[Reviews]],"Cr","")*100))</f>
        <v>2</v>
      </c>
    </row>
    <row r="513" spans="1:13" x14ac:dyDescent="0.25">
      <c r="A513">
        <v>512</v>
      </c>
      <c r="B513" s="8" t="s">
        <v>1244</v>
      </c>
      <c r="C513" s="8" t="s">
        <v>977</v>
      </c>
      <c r="D513" s="8" t="s">
        <v>1245</v>
      </c>
      <c r="E513" s="9" t="s">
        <v>101</v>
      </c>
      <c r="F513" s="10">
        <v>4.3</v>
      </c>
      <c r="G513" s="9" t="s">
        <v>128</v>
      </c>
      <c r="H513" s="11" t="s">
        <v>24</v>
      </c>
      <c r="I513" s="10" t="s">
        <v>19</v>
      </c>
      <c r="J513" s="6">
        <f>IFERROR(SUBSTITUTE(Dataset[[#This Row],[Downloads]],"Cr+","")*100,SUBSTITUTE(H513,"L+","")*1)</f>
        <v>100</v>
      </c>
      <c r="K513" s="9" t="str">
        <f>SUBSTITUTE(Dataset[[#This Row],[Rated for]],"+","")</f>
        <v>3</v>
      </c>
      <c r="L513" s="3">
        <f>IFERROR(SUBSTITUTE(Dataset[[#This Row],[Size]],"MB","")*1,0)</f>
        <v>31</v>
      </c>
      <c r="M513" s="7">
        <f>IFERROR(SUBSTITUTE(Dataset[[#This Row],[Reviews]],"L","")*1,IFERROR(SUBSTITUTE(Dataset[[#This Row],[Reviews]],"T","")*10000000,SUBSTITUTE(Dataset[[#This Row],[Reviews]],"Cr","")*100))</f>
        <v>1</v>
      </c>
    </row>
    <row r="514" spans="1:13" x14ac:dyDescent="0.25">
      <c r="A514" s="1">
        <v>513</v>
      </c>
      <c r="B514" s="2" t="s">
        <v>1246</v>
      </c>
      <c r="C514" s="2" t="s">
        <v>1247</v>
      </c>
      <c r="D514" s="2" t="s">
        <v>487</v>
      </c>
      <c r="E514" s="3" t="s">
        <v>39</v>
      </c>
      <c r="F514" s="4">
        <v>3.9</v>
      </c>
      <c r="G514" s="3" t="s">
        <v>1248</v>
      </c>
      <c r="H514" s="12" t="s">
        <v>24</v>
      </c>
      <c r="I514" s="4" t="s">
        <v>19</v>
      </c>
      <c r="J514" s="6">
        <f>IFERROR(SUBSTITUTE(Dataset[[#This Row],[Downloads]],"Cr+","")*100,SUBSTITUTE(H514,"L+","")*1)</f>
        <v>100</v>
      </c>
      <c r="K514" s="3" t="str">
        <f>SUBSTITUTE(Dataset[[#This Row],[Rated for]],"+","")</f>
        <v>3</v>
      </c>
      <c r="L514" s="3">
        <f>IFERROR(SUBSTITUTE(Dataset[[#This Row],[Size]],"MB","")*1,0)</f>
        <v>12</v>
      </c>
      <c r="M514" s="7">
        <f>IFERROR(SUBSTITUTE(Dataset[[#This Row],[Reviews]],"L","")*1,IFERROR(SUBSTITUTE(Dataset[[#This Row],[Reviews]],"T","")*10000000,SUBSTITUTE(Dataset[[#This Row],[Reviews]],"Cr","")*100))</f>
        <v>610000000</v>
      </c>
    </row>
    <row r="515" spans="1:13" x14ac:dyDescent="0.25">
      <c r="A515">
        <v>514</v>
      </c>
      <c r="B515" s="8" t="s">
        <v>1249</v>
      </c>
      <c r="C515" s="8" t="s">
        <v>1250</v>
      </c>
      <c r="D515" s="8" t="s">
        <v>38</v>
      </c>
      <c r="E515" s="9" t="s">
        <v>229</v>
      </c>
      <c r="F515" s="10">
        <v>4.3</v>
      </c>
      <c r="G515" s="9" t="s">
        <v>851</v>
      </c>
      <c r="H515" s="11" t="s">
        <v>182</v>
      </c>
      <c r="I515" s="10" t="s">
        <v>19</v>
      </c>
      <c r="J515" s="6">
        <f>IFERROR(SUBSTITUTE(Dataset[[#This Row],[Downloads]],"Cr+","")*100,SUBSTITUTE(H515,"L+","")*1)</f>
        <v>10</v>
      </c>
      <c r="K515" s="9" t="str">
        <f>SUBSTITUTE(Dataset[[#This Row],[Rated for]],"+","")</f>
        <v>3</v>
      </c>
      <c r="L515" s="3">
        <f>IFERROR(SUBSTITUTE(Dataset[[#This Row],[Size]],"MB","")*1,0)</f>
        <v>24</v>
      </c>
      <c r="M515" s="7">
        <f>IFERROR(SUBSTITUTE(Dataset[[#This Row],[Reviews]],"L","")*1,IFERROR(SUBSTITUTE(Dataset[[#This Row],[Reviews]],"T","")*10000000,SUBSTITUTE(Dataset[[#This Row],[Reviews]],"Cr","")*100))</f>
        <v>60000000</v>
      </c>
    </row>
    <row r="516" spans="1:13" x14ac:dyDescent="0.25">
      <c r="A516" s="1">
        <v>515</v>
      </c>
      <c r="B516" s="2" t="s">
        <v>1251</v>
      </c>
      <c r="C516" s="2" t="s">
        <v>1252</v>
      </c>
      <c r="D516" s="2" t="s">
        <v>73</v>
      </c>
      <c r="E516" s="3" t="s">
        <v>352</v>
      </c>
      <c r="F516" s="4">
        <v>4</v>
      </c>
      <c r="G516" s="3" t="s">
        <v>202</v>
      </c>
      <c r="H516" s="12" t="s">
        <v>159</v>
      </c>
      <c r="I516" s="4" t="s">
        <v>19</v>
      </c>
      <c r="J516" s="6">
        <f>IFERROR(SUBSTITUTE(Dataset[[#This Row],[Downloads]],"Cr+","")*100,SUBSTITUTE(H516,"L+","")*1)</f>
        <v>50</v>
      </c>
      <c r="K516" s="3" t="str">
        <f>SUBSTITUTE(Dataset[[#This Row],[Rated for]],"+","")</f>
        <v>3</v>
      </c>
      <c r="L516" s="3">
        <f>IFERROR(SUBSTITUTE(Dataset[[#This Row],[Size]],"MB","")*1,0)</f>
        <v>5.8</v>
      </c>
      <c r="M516" s="7">
        <f>IFERROR(SUBSTITUTE(Dataset[[#This Row],[Reviews]],"L","")*1,IFERROR(SUBSTITUTE(Dataset[[#This Row],[Reviews]],"T","")*10000000,SUBSTITUTE(Dataset[[#This Row],[Reviews]],"Cr","")*100))</f>
        <v>230000000</v>
      </c>
    </row>
    <row r="517" spans="1:13" x14ac:dyDescent="0.25">
      <c r="A517">
        <v>516</v>
      </c>
      <c r="B517" s="8" t="s">
        <v>1253</v>
      </c>
      <c r="C517" s="8" t="s">
        <v>104</v>
      </c>
      <c r="D517" s="8" t="s">
        <v>503</v>
      </c>
      <c r="E517" s="9" t="s">
        <v>281</v>
      </c>
      <c r="F517" s="10">
        <v>4.3</v>
      </c>
      <c r="G517" s="9" t="s">
        <v>145</v>
      </c>
      <c r="H517" s="11" t="s">
        <v>62</v>
      </c>
      <c r="I517" s="10" t="s">
        <v>19</v>
      </c>
      <c r="J517" s="6">
        <f>IFERROR(SUBSTITUTE(Dataset[[#This Row],[Downloads]],"Cr+","")*100,SUBSTITUTE(H517,"L+","")*1)</f>
        <v>500</v>
      </c>
      <c r="K517" s="9" t="str">
        <f>SUBSTITUTE(Dataset[[#This Row],[Rated for]],"+","")</f>
        <v>3</v>
      </c>
      <c r="L517" s="3">
        <f>IFERROR(SUBSTITUTE(Dataset[[#This Row],[Size]],"MB","")*1,0)</f>
        <v>92</v>
      </c>
      <c r="M517" s="7">
        <f>IFERROR(SUBSTITUTE(Dataset[[#This Row],[Reviews]],"L","")*1,IFERROR(SUBSTITUTE(Dataset[[#This Row],[Reviews]],"T","")*10000000,SUBSTITUTE(Dataset[[#This Row],[Reviews]],"Cr","")*100))</f>
        <v>10</v>
      </c>
    </row>
    <row r="518" spans="1:13" x14ac:dyDescent="0.25">
      <c r="A518" s="1">
        <v>517</v>
      </c>
      <c r="B518" s="2" t="s">
        <v>1254</v>
      </c>
      <c r="C518" s="2" t="s">
        <v>1255</v>
      </c>
      <c r="D518" s="2" t="s">
        <v>38</v>
      </c>
      <c r="E518" s="3" t="s">
        <v>418</v>
      </c>
      <c r="F518" s="4">
        <v>3.2</v>
      </c>
      <c r="G518" s="3">
        <v>51</v>
      </c>
      <c r="H518" s="12" t="s">
        <v>450</v>
      </c>
      <c r="I518" s="4" t="s">
        <v>19</v>
      </c>
      <c r="J518" s="6">
        <f>IFERROR(SUBSTITUTE(Dataset[[#This Row],[Downloads]],"Cr+","")*100,SUBSTITUTE(H518,"L+","")*1)</f>
        <v>1</v>
      </c>
      <c r="K518" s="3" t="str">
        <f>SUBSTITUTE(Dataset[[#This Row],[Rated for]],"+","")</f>
        <v>3</v>
      </c>
      <c r="L518" s="3">
        <f>IFERROR(SUBSTITUTE(Dataset[[#This Row],[Size]],"MB","")*1,0)</f>
        <v>8.3000000000000007</v>
      </c>
      <c r="M518" s="7">
        <f>IFERROR(SUBSTITUTE(Dataset[[#This Row],[Reviews]],"L","")*1,IFERROR(SUBSTITUTE(Dataset[[#This Row],[Reviews]],"T","")*10000000,SUBSTITUTE(Dataset[[#This Row],[Reviews]],"Cr","")*100))</f>
        <v>51</v>
      </c>
    </row>
    <row r="519" spans="1:13" x14ac:dyDescent="0.25">
      <c r="A519">
        <v>518</v>
      </c>
      <c r="B519" s="8" t="s">
        <v>1256</v>
      </c>
      <c r="C519" s="8" t="s">
        <v>1257</v>
      </c>
      <c r="D519" s="8" t="s">
        <v>38</v>
      </c>
      <c r="E519" s="9" t="s">
        <v>1258</v>
      </c>
      <c r="F519" s="10">
        <v>3.8</v>
      </c>
      <c r="G519" s="9" t="s">
        <v>66</v>
      </c>
      <c r="H519" s="11" t="s">
        <v>62</v>
      </c>
      <c r="I519" s="10" t="s">
        <v>19</v>
      </c>
      <c r="J519" s="6">
        <f>IFERROR(SUBSTITUTE(Dataset[[#This Row],[Downloads]],"Cr+","")*100,SUBSTITUTE(H519,"L+","")*1)</f>
        <v>500</v>
      </c>
      <c r="K519" s="9" t="str">
        <f>SUBSTITUTE(Dataset[[#This Row],[Rated for]],"+","")</f>
        <v>3</v>
      </c>
      <c r="L519" s="3">
        <f>IFERROR(SUBSTITUTE(Dataset[[#This Row],[Size]],"MB","")*1,0)</f>
        <v>9.6999999999999993</v>
      </c>
      <c r="M519" s="7">
        <f>IFERROR(SUBSTITUTE(Dataset[[#This Row],[Reviews]],"L","")*1,IFERROR(SUBSTITUTE(Dataset[[#This Row],[Reviews]],"T","")*10000000,SUBSTITUTE(Dataset[[#This Row],[Reviews]],"Cr","")*100))</f>
        <v>2</v>
      </c>
    </row>
    <row r="520" spans="1:13" x14ac:dyDescent="0.25">
      <c r="A520" s="1">
        <v>519</v>
      </c>
      <c r="B520" s="2" t="s">
        <v>1259</v>
      </c>
      <c r="C520" s="2" t="s">
        <v>591</v>
      </c>
      <c r="D520" s="2" t="s">
        <v>38</v>
      </c>
      <c r="E520" s="3" t="s">
        <v>39</v>
      </c>
      <c r="F520" s="4">
        <v>4.3</v>
      </c>
      <c r="G520" s="3" t="s">
        <v>128</v>
      </c>
      <c r="H520" s="12" t="s">
        <v>24</v>
      </c>
      <c r="I520" s="4" t="s">
        <v>19</v>
      </c>
      <c r="J520" s="6">
        <f>IFERROR(SUBSTITUTE(Dataset[[#This Row],[Downloads]],"Cr+","")*100,SUBSTITUTE(H520,"L+","")*1)</f>
        <v>100</v>
      </c>
      <c r="K520" s="3" t="str">
        <f>SUBSTITUTE(Dataset[[#This Row],[Rated for]],"+","")</f>
        <v>3</v>
      </c>
      <c r="L520" s="3">
        <f>IFERROR(SUBSTITUTE(Dataset[[#This Row],[Size]],"MB","")*1,0)</f>
        <v>12</v>
      </c>
      <c r="M520" s="7">
        <f>IFERROR(SUBSTITUTE(Dataset[[#This Row],[Reviews]],"L","")*1,IFERROR(SUBSTITUTE(Dataset[[#This Row],[Reviews]],"T","")*10000000,SUBSTITUTE(Dataset[[#This Row],[Reviews]],"Cr","")*100))</f>
        <v>1</v>
      </c>
    </row>
    <row r="521" spans="1:13" x14ac:dyDescent="0.25">
      <c r="A521">
        <v>520</v>
      </c>
      <c r="B521" s="8" t="s">
        <v>1260</v>
      </c>
      <c r="C521" s="8" t="s">
        <v>1261</v>
      </c>
      <c r="D521" s="8" t="s">
        <v>221</v>
      </c>
      <c r="E521" s="9" t="s">
        <v>1262</v>
      </c>
      <c r="F521" s="10">
        <v>4.3</v>
      </c>
      <c r="G521" s="9" t="s">
        <v>194</v>
      </c>
      <c r="H521" s="11" t="s">
        <v>18</v>
      </c>
      <c r="I521" s="10" t="s">
        <v>19</v>
      </c>
      <c r="J521" s="6">
        <f>IFERROR(SUBSTITUTE(Dataset[[#This Row],[Downloads]],"Cr+","")*100,SUBSTITUTE(H521,"L+","")*1)</f>
        <v>1000</v>
      </c>
      <c r="K521" s="9" t="str">
        <f>SUBSTITUTE(Dataset[[#This Row],[Rated for]],"+","")</f>
        <v>3</v>
      </c>
      <c r="L521" s="3">
        <f>IFERROR(SUBSTITUTE(Dataset[[#This Row],[Size]],"MB","")*1,0)</f>
        <v>3</v>
      </c>
      <c r="M521" s="7">
        <f>IFERROR(SUBSTITUTE(Dataset[[#This Row],[Reviews]],"L","")*1,IFERROR(SUBSTITUTE(Dataset[[#This Row],[Reviews]],"T","")*10000000,SUBSTITUTE(Dataset[[#This Row],[Reviews]],"Cr","")*100))</f>
        <v>8</v>
      </c>
    </row>
    <row r="522" spans="1:13" x14ac:dyDescent="0.25">
      <c r="A522" s="1">
        <v>521</v>
      </c>
      <c r="B522" s="2" t="s">
        <v>1263</v>
      </c>
      <c r="C522" s="2" t="s">
        <v>1264</v>
      </c>
      <c r="D522" s="2" t="s">
        <v>100</v>
      </c>
      <c r="E522" s="3" t="s">
        <v>293</v>
      </c>
      <c r="F522" s="4">
        <v>3.8</v>
      </c>
      <c r="G522" s="3" t="s">
        <v>298</v>
      </c>
      <c r="H522" s="12" t="s">
        <v>182</v>
      </c>
      <c r="I522" s="4" t="s">
        <v>19</v>
      </c>
      <c r="J522" s="6">
        <f>IFERROR(SUBSTITUTE(Dataset[[#This Row],[Downloads]],"Cr+","")*100,SUBSTITUTE(H522,"L+","")*1)</f>
        <v>10</v>
      </c>
      <c r="K522" s="3" t="str">
        <f>SUBSTITUTE(Dataset[[#This Row],[Rated for]],"+","")</f>
        <v>3</v>
      </c>
      <c r="L522" s="3">
        <f>IFERROR(SUBSTITUTE(Dataset[[#This Row],[Size]],"MB","")*1,0)</f>
        <v>8.5</v>
      </c>
      <c r="M522" s="7">
        <f>IFERROR(SUBSTITUTE(Dataset[[#This Row],[Reviews]],"L","")*1,IFERROR(SUBSTITUTE(Dataset[[#This Row],[Reviews]],"T","")*10000000,SUBSTITUTE(Dataset[[#This Row],[Reviews]],"Cr","")*100))</f>
        <v>70000000</v>
      </c>
    </row>
    <row r="523" spans="1:13" x14ac:dyDescent="0.25">
      <c r="A523">
        <v>522</v>
      </c>
      <c r="B523" s="8" t="s">
        <v>1265</v>
      </c>
      <c r="C523" s="8" t="s">
        <v>688</v>
      </c>
      <c r="D523" s="8" t="s">
        <v>38</v>
      </c>
      <c r="E523" s="9" t="s">
        <v>54</v>
      </c>
      <c r="F523" s="10">
        <v>3.7</v>
      </c>
      <c r="G523" s="9" t="s">
        <v>128</v>
      </c>
      <c r="H523" s="11" t="s">
        <v>62</v>
      </c>
      <c r="I523" s="10" t="s">
        <v>19</v>
      </c>
      <c r="J523" s="6">
        <f>IFERROR(SUBSTITUTE(Dataset[[#This Row],[Downloads]],"Cr+","")*100,SUBSTITUTE(H523,"L+","")*1)</f>
        <v>500</v>
      </c>
      <c r="K523" s="9" t="str">
        <f>SUBSTITUTE(Dataset[[#This Row],[Rated for]],"+","")</f>
        <v>3</v>
      </c>
      <c r="L523" s="3">
        <f>IFERROR(SUBSTITUTE(Dataset[[#This Row],[Size]],"MB","")*1,0)</f>
        <v>18</v>
      </c>
      <c r="M523" s="7">
        <f>IFERROR(SUBSTITUTE(Dataset[[#This Row],[Reviews]],"L","")*1,IFERROR(SUBSTITUTE(Dataset[[#This Row],[Reviews]],"T","")*10000000,SUBSTITUTE(Dataset[[#This Row],[Reviews]],"Cr","")*100))</f>
        <v>1</v>
      </c>
    </row>
    <row r="524" spans="1:13" x14ac:dyDescent="0.25">
      <c r="A524" s="1">
        <v>523</v>
      </c>
      <c r="B524" s="2" t="s">
        <v>1266</v>
      </c>
      <c r="C524" s="2" t="s">
        <v>1267</v>
      </c>
      <c r="D524" s="2" t="s">
        <v>73</v>
      </c>
      <c r="E524" s="3" t="s">
        <v>835</v>
      </c>
      <c r="F524" s="4">
        <v>4.7</v>
      </c>
      <c r="G524" s="3">
        <v>430</v>
      </c>
      <c r="H524" s="12" t="s">
        <v>450</v>
      </c>
      <c r="I524" s="4" t="s">
        <v>19</v>
      </c>
      <c r="J524" s="6">
        <f>IFERROR(SUBSTITUTE(Dataset[[#This Row],[Downloads]],"Cr+","")*100,SUBSTITUTE(H524,"L+","")*1)</f>
        <v>1</v>
      </c>
      <c r="K524" s="3" t="str">
        <f>SUBSTITUTE(Dataset[[#This Row],[Rated for]],"+","")</f>
        <v>3</v>
      </c>
      <c r="L524" s="3">
        <f>IFERROR(SUBSTITUTE(Dataset[[#This Row],[Size]],"MB","")*1,0)</f>
        <v>9.4</v>
      </c>
      <c r="M524" s="7">
        <f>IFERROR(SUBSTITUTE(Dataset[[#This Row],[Reviews]],"L","")*1,IFERROR(SUBSTITUTE(Dataset[[#This Row],[Reviews]],"T","")*10000000,SUBSTITUTE(Dataset[[#This Row],[Reviews]],"Cr","")*100))</f>
        <v>430</v>
      </c>
    </row>
    <row r="525" spans="1:13" x14ac:dyDescent="0.25">
      <c r="A525">
        <v>524</v>
      </c>
      <c r="B525" s="8" t="s">
        <v>1268</v>
      </c>
      <c r="C525" s="8" t="s">
        <v>1269</v>
      </c>
      <c r="D525" s="8" t="s">
        <v>528</v>
      </c>
      <c r="E525" s="9" t="s">
        <v>284</v>
      </c>
      <c r="F525" s="10">
        <v>4</v>
      </c>
      <c r="G525" s="9" t="s">
        <v>128</v>
      </c>
      <c r="H525" s="11" t="s">
        <v>182</v>
      </c>
      <c r="I525" s="10" t="s">
        <v>19</v>
      </c>
      <c r="J525" s="6">
        <f>IFERROR(SUBSTITUTE(Dataset[[#This Row],[Downloads]],"Cr+","")*100,SUBSTITUTE(H525,"L+","")*1)</f>
        <v>10</v>
      </c>
      <c r="K525" s="9" t="str">
        <f>SUBSTITUTE(Dataset[[#This Row],[Rated for]],"+","")</f>
        <v>3</v>
      </c>
      <c r="L525" s="3">
        <f>IFERROR(SUBSTITUTE(Dataset[[#This Row],[Size]],"MB","")*1,0)</f>
        <v>19</v>
      </c>
      <c r="M525" s="7">
        <f>IFERROR(SUBSTITUTE(Dataset[[#This Row],[Reviews]],"L","")*1,IFERROR(SUBSTITUTE(Dataset[[#This Row],[Reviews]],"T","")*10000000,SUBSTITUTE(Dataset[[#This Row],[Reviews]],"Cr","")*100))</f>
        <v>1</v>
      </c>
    </row>
    <row r="526" spans="1:13" x14ac:dyDescent="0.25">
      <c r="A526" s="1">
        <v>525</v>
      </c>
      <c r="B526" s="2" t="s">
        <v>1270</v>
      </c>
      <c r="C526" s="2" t="s">
        <v>1271</v>
      </c>
      <c r="D526" s="2" t="s">
        <v>503</v>
      </c>
      <c r="E526" s="3" t="s">
        <v>193</v>
      </c>
      <c r="F526" s="4">
        <v>3</v>
      </c>
      <c r="G526" s="3" t="s">
        <v>102</v>
      </c>
      <c r="H526" s="12" t="s">
        <v>18</v>
      </c>
      <c r="I526" s="4" t="s">
        <v>460</v>
      </c>
      <c r="J526" s="6">
        <f>IFERROR(SUBSTITUTE(Dataset[[#This Row],[Downloads]],"Cr+","")*100,SUBSTITUTE(H526,"L+","")*1)</f>
        <v>1000</v>
      </c>
      <c r="K526" s="3" t="str">
        <f>SUBSTITUTE(Dataset[[#This Row],[Rated for]],"+","")</f>
        <v>18</v>
      </c>
      <c r="L526" s="3">
        <f>IFERROR(SUBSTITUTE(Dataset[[#This Row],[Size]],"MB","")*1,0)</f>
        <v>53</v>
      </c>
      <c r="M526" s="7">
        <f>IFERROR(SUBSTITUTE(Dataset[[#This Row],[Reviews]],"L","")*1,IFERROR(SUBSTITUTE(Dataset[[#This Row],[Reviews]],"T","")*10000000,SUBSTITUTE(Dataset[[#This Row],[Reviews]],"Cr","")*100))</f>
        <v>45</v>
      </c>
    </row>
    <row r="527" spans="1:13" x14ac:dyDescent="0.25">
      <c r="A527">
        <v>526</v>
      </c>
      <c r="B527" s="8" t="s">
        <v>1272</v>
      </c>
      <c r="C527" s="8" t="s">
        <v>32</v>
      </c>
      <c r="D527" s="8" t="s">
        <v>33</v>
      </c>
      <c r="E527" s="9" t="s">
        <v>277</v>
      </c>
      <c r="F527" s="10">
        <v>3.9</v>
      </c>
      <c r="G527" s="9" t="s">
        <v>128</v>
      </c>
      <c r="H527" s="11" t="s">
        <v>24</v>
      </c>
      <c r="I527" s="10" t="s">
        <v>30</v>
      </c>
      <c r="J527" s="6">
        <f>IFERROR(SUBSTITUTE(Dataset[[#This Row],[Downloads]],"Cr+","")*100,SUBSTITUTE(H527,"L+","")*1)</f>
        <v>100</v>
      </c>
      <c r="K527" s="9" t="str">
        <f>SUBSTITUTE(Dataset[[#This Row],[Rated for]],"+","")</f>
        <v>12</v>
      </c>
      <c r="L527" s="3">
        <f>IFERROR(SUBSTITUTE(Dataset[[#This Row],[Size]],"MB","")*1,0)</f>
        <v>27</v>
      </c>
      <c r="M527" s="7">
        <f>IFERROR(SUBSTITUTE(Dataset[[#This Row],[Reviews]],"L","")*1,IFERROR(SUBSTITUTE(Dataset[[#This Row],[Reviews]],"T","")*10000000,SUBSTITUTE(Dataset[[#This Row],[Reviews]],"Cr","")*100))</f>
        <v>1</v>
      </c>
    </row>
    <row r="528" spans="1:13" x14ac:dyDescent="0.25">
      <c r="A528" s="1">
        <v>527</v>
      </c>
      <c r="B528" s="2" t="s">
        <v>1273</v>
      </c>
      <c r="C528" s="2" t="s">
        <v>1274</v>
      </c>
      <c r="D528" s="2" t="s">
        <v>221</v>
      </c>
      <c r="E528" s="3" t="s">
        <v>69</v>
      </c>
      <c r="F528" s="4">
        <v>3.9</v>
      </c>
      <c r="G528" s="3" t="s">
        <v>521</v>
      </c>
      <c r="H528" s="12" t="s">
        <v>24</v>
      </c>
      <c r="I528" s="4" t="s">
        <v>19</v>
      </c>
      <c r="J528" s="6">
        <f>IFERROR(SUBSTITUTE(Dataset[[#This Row],[Downloads]],"Cr+","")*100,SUBSTITUTE(H528,"L+","")*1)</f>
        <v>100</v>
      </c>
      <c r="K528" s="3" t="str">
        <f>SUBSTITUTE(Dataset[[#This Row],[Rated for]],"+","")</f>
        <v>3</v>
      </c>
      <c r="L528" s="3">
        <f>IFERROR(SUBSTITUTE(Dataset[[#This Row],[Size]],"MB","")*1,0)</f>
        <v>22</v>
      </c>
      <c r="M528" s="7">
        <f>IFERROR(SUBSTITUTE(Dataset[[#This Row],[Reviews]],"L","")*1,IFERROR(SUBSTITUTE(Dataset[[#This Row],[Reviews]],"T","")*10000000,SUBSTITUTE(Dataset[[#This Row],[Reviews]],"Cr","")*100))</f>
        <v>310000000</v>
      </c>
    </row>
    <row r="529" spans="1:13" x14ac:dyDescent="0.25">
      <c r="A529">
        <v>528</v>
      </c>
      <c r="B529" s="8" t="s">
        <v>1275</v>
      </c>
      <c r="C529" s="8" t="s">
        <v>1276</v>
      </c>
      <c r="D529" s="8" t="s">
        <v>73</v>
      </c>
      <c r="E529" s="9" t="s">
        <v>149</v>
      </c>
      <c r="F529" s="10">
        <v>4.4000000000000004</v>
      </c>
      <c r="G529" s="9" t="s">
        <v>61</v>
      </c>
      <c r="H529" s="11" t="s">
        <v>24</v>
      </c>
      <c r="I529" s="10" t="s">
        <v>19</v>
      </c>
      <c r="J529" s="6">
        <f>IFERROR(SUBSTITUTE(Dataset[[#This Row],[Downloads]],"Cr+","")*100,SUBSTITUTE(H529,"L+","")*1)</f>
        <v>100</v>
      </c>
      <c r="K529" s="9" t="str">
        <f>SUBSTITUTE(Dataset[[#This Row],[Rated for]],"+","")</f>
        <v>3</v>
      </c>
      <c r="L529" s="3">
        <f>IFERROR(SUBSTITUTE(Dataset[[#This Row],[Size]],"MB","")*1,0)</f>
        <v>13</v>
      </c>
      <c r="M529" s="7">
        <f>IFERROR(SUBSTITUTE(Dataset[[#This Row],[Reviews]],"L","")*1,IFERROR(SUBSTITUTE(Dataset[[#This Row],[Reviews]],"T","")*10000000,SUBSTITUTE(Dataset[[#This Row],[Reviews]],"Cr","")*100))</f>
        <v>4</v>
      </c>
    </row>
    <row r="530" spans="1:13" x14ac:dyDescent="0.25">
      <c r="A530" s="1">
        <v>529</v>
      </c>
      <c r="B530" s="2" t="s">
        <v>1277</v>
      </c>
      <c r="C530" s="2" t="s">
        <v>1278</v>
      </c>
      <c r="D530" s="2" t="s">
        <v>26</v>
      </c>
      <c r="E530" s="3" t="s">
        <v>434</v>
      </c>
      <c r="F530" s="4">
        <v>4.8</v>
      </c>
      <c r="G530" s="3">
        <v>424</v>
      </c>
      <c r="H530" s="12" t="s">
        <v>450</v>
      </c>
      <c r="I530" s="4" t="s">
        <v>460</v>
      </c>
      <c r="J530" s="6">
        <f>IFERROR(SUBSTITUTE(Dataset[[#This Row],[Downloads]],"Cr+","")*100,SUBSTITUTE(H530,"L+","")*1)</f>
        <v>1</v>
      </c>
      <c r="K530" s="3" t="str">
        <f>SUBSTITUTE(Dataset[[#This Row],[Rated for]],"+","")</f>
        <v>18</v>
      </c>
      <c r="L530" s="3">
        <f>IFERROR(SUBSTITUTE(Dataset[[#This Row],[Size]],"MB","")*1,0)</f>
        <v>40</v>
      </c>
      <c r="M530" s="7">
        <f>IFERROR(SUBSTITUTE(Dataset[[#This Row],[Reviews]],"L","")*1,IFERROR(SUBSTITUTE(Dataset[[#This Row],[Reviews]],"T","")*10000000,SUBSTITUTE(Dataset[[#This Row],[Reviews]],"Cr","")*100))</f>
        <v>424</v>
      </c>
    </row>
    <row r="531" spans="1:13" x14ac:dyDescent="0.25">
      <c r="A531">
        <v>530</v>
      </c>
      <c r="B531" s="8" t="s">
        <v>1279</v>
      </c>
      <c r="C531" s="8" t="s">
        <v>1280</v>
      </c>
      <c r="D531" s="8" t="s">
        <v>43</v>
      </c>
      <c r="E531" s="9" t="s">
        <v>39</v>
      </c>
      <c r="F531" s="10">
        <v>4.4000000000000004</v>
      </c>
      <c r="G531" s="9">
        <v>420</v>
      </c>
      <c r="H531" s="11" t="s">
        <v>450</v>
      </c>
      <c r="I531" s="10" t="s">
        <v>19</v>
      </c>
      <c r="J531" s="6">
        <f>IFERROR(SUBSTITUTE(Dataset[[#This Row],[Downloads]],"Cr+","")*100,SUBSTITUTE(H531,"L+","")*1)</f>
        <v>1</v>
      </c>
      <c r="K531" s="9" t="str">
        <f>SUBSTITUTE(Dataset[[#This Row],[Rated for]],"+","")</f>
        <v>3</v>
      </c>
      <c r="L531" s="3">
        <f>IFERROR(SUBSTITUTE(Dataset[[#This Row],[Size]],"MB","")*1,0)</f>
        <v>12</v>
      </c>
      <c r="M531" s="7">
        <f>IFERROR(SUBSTITUTE(Dataset[[#This Row],[Reviews]],"L","")*1,IFERROR(SUBSTITUTE(Dataset[[#This Row],[Reviews]],"T","")*10000000,SUBSTITUTE(Dataset[[#This Row],[Reviews]],"Cr","")*100))</f>
        <v>420</v>
      </c>
    </row>
    <row r="532" spans="1:13" x14ac:dyDescent="0.25">
      <c r="A532" s="1">
        <v>531</v>
      </c>
      <c r="B532" s="2" t="s">
        <v>1281</v>
      </c>
      <c r="C532" s="2" t="s">
        <v>1282</v>
      </c>
      <c r="D532" s="2" t="s">
        <v>73</v>
      </c>
      <c r="E532" s="3" t="s">
        <v>97</v>
      </c>
      <c r="F532" s="4">
        <v>3.7</v>
      </c>
      <c r="G532" s="3" t="s">
        <v>181</v>
      </c>
      <c r="H532" s="12" t="s">
        <v>182</v>
      </c>
      <c r="I532" s="4" t="s">
        <v>19</v>
      </c>
      <c r="J532" s="6">
        <f>IFERROR(SUBSTITUTE(Dataset[[#This Row],[Downloads]],"Cr+","")*100,SUBSTITUTE(H532,"L+","")*1)</f>
        <v>10</v>
      </c>
      <c r="K532" s="3" t="str">
        <f>SUBSTITUTE(Dataset[[#This Row],[Rated for]],"+","")</f>
        <v>3</v>
      </c>
      <c r="L532" s="3">
        <f>IFERROR(SUBSTITUTE(Dataset[[#This Row],[Size]],"MB","")*1,0)</f>
        <v>14</v>
      </c>
      <c r="M532" s="7">
        <f>IFERROR(SUBSTITUTE(Dataset[[#This Row],[Reviews]],"L","")*1,IFERROR(SUBSTITUTE(Dataset[[#This Row],[Reviews]],"T","")*10000000,SUBSTITUTE(Dataset[[#This Row],[Reviews]],"Cr","")*100))</f>
        <v>30000000</v>
      </c>
    </row>
    <row r="533" spans="1:13" x14ac:dyDescent="0.25">
      <c r="A533">
        <v>532</v>
      </c>
      <c r="B533" s="8" t="s">
        <v>1283</v>
      </c>
      <c r="C533" s="8" t="s">
        <v>279</v>
      </c>
      <c r="D533" s="8" t="s">
        <v>33</v>
      </c>
      <c r="E533" s="9" t="s">
        <v>498</v>
      </c>
      <c r="F533" s="10">
        <v>4.3</v>
      </c>
      <c r="G533" s="9" t="s">
        <v>121</v>
      </c>
      <c r="H533" s="11" t="s">
        <v>18</v>
      </c>
      <c r="I533" s="10" t="s">
        <v>19</v>
      </c>
      <c r="J533" s="6">
        <f>IFERROR(SUBSTITUTE(Dataset[[#This Row],[Downloads]],"Cr+","")*100,SUBSTITUTE(H533,"L+","")*1)</f>
        <v>1000</v>
      </c>
      <c r="K533" s="9" t="str">
        <f>SUBSTITUTE(Dataset[[#This Row],[Rated for]],"+","")</f>
        <v>3</v>
      </c>
      <c r="L533" s="3">
        <f>IFERROR(SUBSTITUTE(Dataset[[#This Row],[Size]],"MB","")*1,0)</f>
        <v>8.6999999999999993</v>
      </c>
      <c r="M533" s="7">
        <f>IFERROR(SUBSTITUTE(Dataset[[#This Row],[Reviews]],"L","")*1,IFERROR(SUBSTITUTE(Dataset[[#This Row],[Reviews]],"T","")*10000000,SUBSTITUTE(Dataset[[#This Row],[Reviews]],"Cr","")*100))</f>
        <v>7</v>
      </c>
    </row>
    <row r="534" spans="1:13" x14ac:dyDescent="0.25">
      <c r="A534" s="1">
        <v>533</v>
      </c>
      <c r="B534" s="2" t="s">
        <v>1284</v>
      </c>
      <c r="C534" s="2" t="s">
        <v>1284</v>
      </c>
      <c r="D534" s="2" t="s">
        <v>48</v>
      </c>
      <c r="E534" s="3" t="s">
        <v>82</v>
      </c>
      <c r="F534" s="4">
        <v>4.5</v>
      </c>
      <c r="G534" s="3" t="s">
        <v>667</v>
      </c>
      <c r="H534" s="12" t="s">
        <v>564</v>
      </c>
      <c r="I534" s="4" t="s">
        <v>19</v>
      </c>
      <c r="J534" s="6">
        <f>IFERROR(SUBSTITUTE(Dataset[[#This Row],[Downloads]],"Cr+","")*100,SUBSTITUTE(H534,"L+","")*1)</f>
        <v>5</v>
      </c>
      <c r="K534" s="3" t="str">
        <f>SUBSTITUTE(Dataset[[#This Row],[Rated for]],"+","")</f>
        <v>3</v>
      </c>
      <c r="L534" s="3">
        <f>IFERROR(SUBSTITUTE(Dataset[[#This Row],[Size]],"MB","")*1,0)</f>
        <v>42</v>
      </c>
      <c r="M534" s="7">
        <f>IFERROR(SUBSTITUTE(Dataset[[#This Row],[Reviews]],"L","")*1,IFERROR(SUBSTITUTE(Dataset[[#This Row],[Reviews]],"T","")*10000000,SUBSTITUTE(Dataset[[#This Row],[Reviews]],"Cr","")*100))</f>
        <v>360000000</v>
      </c>
    </row>
    <row r="535" spans="1:13" x14ac:dyDescent="0.25">
      <c r="A535">
        <v>534</v>
      </c>
      <c r="B535" s="8" t="s">
        <v>1285</v>
      </c>
      <c r="C535" s="8" t="s">
        <v>997</v>
      </c>
      <c r="D535" s="8" t="s">
        <v>221</v>
      </c>
      <c r="E535" s="9" t="s">
        <v>443</v>
      </c>
      <c r="F535" s="10">
        <v>4.0999999999999996</v>
      </c>
      <c r="G535" s="9" t="s">
        <v>128</v>
      </c>
      <c r="H535" s="11" t="s">
        <v>24</v>
      </c>
      <c r="I535" s="10" t="s">
        <v>19</v>
      </c>
      <c r="J535" s="6">
        <f>IFERROR(SUBSTITUTE(Dataset[[#This Row],[Downloads]],"Cr+","")*100,SUBSTITUTE(H535,"L+","")*1)</f>
        <v>100</v>
      </c>
      <c r="K535" s="9" t="str">
        <f>SUBSTITUTE(Dataset[[#This Row],[Rated for]],"+","")</f>
        <v>3</v>
      </c>
      <c r="L535" s="3">
        <f>IFERROR(SUBSTITUTE(Dataset[[#This Row],[Size]],"MB","")*1,0)</f>
        <v>29</v>
      </c>
      <c r="M535" s="7">
        <f>IFERROR(SUBSTITUTE(Dataset[[#This Row],[Reviews]],"L","")*1,IFERROR(SUBSTITUTE(Dataset[[#This Row],[Reviews]],"T","")*10000000,SUBSTITUTE(Dataset[[#This Row],[Reviews]],"Cr","")*100))</f>
        <v>1</v>
      </c>
    </row>
    <row r="536" spans="1:13" x14ac:dyDescent="0.25">
      <c r="A536" s="1">
        <v>535</v>
      </c>
      <c r="B536" s="2" t="s">
        <v>1286</v>
      </c>
      <c r="C536" s="2" t="s">
        <v>1287</v>
      </c>
      <c r="D536" s="2" t="s">
        <v>290</v>
      </c>
      <c r="E536" s="3" t="s">
        <v>49</v>
      </c>
      <c r="F536" s="4">
        <v>4.0999999999999996</v>
      </c>
      <c r="G536" s="3" t="s">
        <v>230</v>
      </c>
      <c r="H536" s="12" t="s">
        <v>24</v>
      </c>
      <c r="I536" s="4" t="s">
        <v>19</v>
      </c>
      <c r="J536" s="6">
        <f>IFERROR(SUBSTITUTE(Dataset[[#This Row],[Downloads]],"Cr+","")*100,SUBSTITUTE(H536,"L+","")*1)</f>
        <v>100</v>
      </c>
      <c r="K536" s="3" t="str">
        <f>SUBSTITUTE(Dataset[[#This Row],[Rated for]],"+","")</f>
        <v>3</v>
      </c>
      <c r="L536" s="3">
        <f>IFERROR(SUBSTITUTE(Dataset[[#This Row],[Size]],"MB","")*1,0)</f>
        <v>47</v>
      </c>
      <c r="M536" s="7">
        <f>IFERROR(SUBSTITUTE(Dataset[[#This Row],[Reviews]],"L","")*1,IFERROR(SUBSTITUTE(Dataset[[#This Row],[Reviews]],"T","")*10000000,SUBSTITUTE(Dataset[[#This Row],[Reviews]],"Cr","")*100))</f>
        <v>3</v>
      </c>
    </row>
    <row r="537" spans="1:13" x14ac:dyDescent="0.25">
      <c r="A537">
        <v>536</v>
      </c>
      <c r="B537" s="8" t="s">
        <v>1288</v>
      </c>
      <c r="C537" s="8" t="s">
        <v>1289</v>
      </c>
      <c r="D537" s="8" t="s">
        <v>238</v>
      </c>
      <c r="E537" s="9" t="s">
        <v>16</v>
      </c>
      <c r="F537" s="10">
        <v>4.3</v>
      </c>
      <c r="G537" s="9" t="s">
        <v>121</v>
      </c>
      <c r="H537" s="11" t="s">
        <v>24</v>
      </c>
      <c r="I537" s="10" t="s">
        <v>19</v>
      </c>
      <c r="J537" s="6">
        <f>IFERROR(SUBSTITUTE(Dataset[[#This Row],[Downloads]],"Cr+","")*100,SUBSTITUTE(H537,"L+","")*1)</f>
        <v>100</v>
      </c>
      <c r="K537" s="9" t="str">
        <f>SUBSTITUTE(Dataset[[#This Row],[Rated for]],"+","")</f>
        <v>3</v>
      </c>
      <c r="L537" s="3">
        <f>IFERROR(SUBSTITUTE(Dataset[[#This Row],[Size]],"MB","")*1,0)</f>
        <v>15</v>
      </c>
      <c r="M537" s="7">
        <f>IFERROR(SUBSTITUTE(Dataset[[#This Row],[Reviews]],"L","")*1,IFERROR(SUBSTITUTE(Dataset[[#This Row],[Reviews]],"T","")*10000000,SUBSTITUTE(Dataset[[#This Row],[Reviews]],"Cr","")*100))</f>
        <v>7</v>
      </c>
    </row>
    <row r="538" spans="1:13" x14ac:dyDescent="0.25">
      <c r="A538" s="1">
        <v>537</v>
      </c>
      <c r="B538" s="2" t="s">
        <v>1290</v>
      </c>
      <c r="C538" s="2" t="s">
        <v>279</v>
      </c>
      <c r="D538" s="2" t="s">
        <v>528</v>
      </c>
      <c r="E538" s="3" t="s">
        <v>85</v>
      </c>
      <c r="F538" s="4">
        <v>4.5</v>
      </c>
      <c r="G538" s="3" t="s">
        <v>128</v>
      </c>
      <c r="H538" s="12" t="s">
        <v>24</v>
      </c>
      <c r="I538" s="4" t="s">
        <v>30</v>
      </c>
      <c r="J538" s="6">
        <f>IFERROR(SUBSTITUTE(Dataset[[#This Row],[Downloads]],"Cr+","")*100,SUBSTITUTE(H538,"L+","")*1)</f>
        <v>100</v>
      </c>
      <c r="K538" s="3" t="str">
        <f>SUBSTITUTE(Dataset[[#This Row],[Rated for]],"+","")</f>
        <v>12</v>
      </c>
      <c r="L538" s="3">
        <f>IFERROR(SUBSTITUTE(Dataset[[#This Row],[Size]],"MB","")*1,0)</f>
        <v>17</v>
      </c>
      <c r="M538" s="7">
        <f>IFERROR(SUBSTITUTE(Dataset[[#This Row],[Reviews]],"L","")*1,IFERROR(SUBSTITUTE(Dataset[[#This Row],[Reviews]],"T","")*10000000,SUBSTITUTE(Dataset[[#This Row],[Reviews]],"Cr","")*100))</f>
        <v>1</v>
      </c>
    </row>
    <row r="539" spans="1:13" x14ac:dyDescent="0.25">
      <c r="A539">
        <v>538</v>
      </c>
      <c r="B539" s="8" t="s">
        <v>1291</v>
      </c>
      <c r="C539" s="8" t="s">
        <v>1292</v>
      </c>
      <c r="D539" s="8" t="s">
        <v>105</v>
      </c>
      <c r="E539" s="9" t="s">
        <v>34</v>
      </c>
      <c r="F539" s="10">
        <v>4.7</v>
      </c>
      <c r="G539" s="9" t="s">
        <v>1082</v>
      </c>
      <c r="H539" s="11" t="s">
        <v>182</v>
      </c>
      <c r="I539" s="10" t="s">
        <v>30</v>
      </c>
      <c r="J539" s="6">
        <f>IFERROR(SUBSTITUTE(Dataset[[#This Row],[Downloads]],"Cr+","")*100,SUBSTITUTE(H539,"L+","")*1)</f>
        <v>10</v>
      </c>
      <c r="K539" s="9" t="str">
        <f>SUBSTITUTE(Dataset[[#This Row],[Rated for]],"+","")</f>
        <v>12</v>
      </c>
      <c r="L539" s="3">
        <f>IFERROR(SUBSTITUTE(Dataset[[#This Row],[Size]],"MB","")*1,0)</f>
        <v>36</v>
      </c>
      <c r="M539" s="7">
        <f>IFERROR(SUBSTITUTE(Dataset[[#This Row],[Reviews]],"L","")*1,IFERROR(SUBSTITUTE(Dataset[[#This Row],[Reviews]],"T","")*10000000,SUBSTITUTE(Dataset[[#This Row],[Reviews]],"Cr","")*100))</f>
        <v>370000000</v>
      </c>
    </row>
    <row r="540" spans="1:13" x14ac:dyDescent="0.25">
      <c r="A540" s="1">
        <v>539</v>
      </c>
      <c r="B540" s="2" t="s">
        <v>1293</v>
      </c>
      <c r="C540" s="2" t="s">
        <v>1294</v>
      </c>
      <c r="D540" s="2" t="s">
        <v>73</v>
      </c>
      <c r="E540" s="3" t="s">
        <v>948</v>
      </c>
      <c r="F540" s="4">
        <v>3.8</v>
      </c>
      <c r="G540" s="3" t="s">
        <v>473</v>
      </c>
      <c r="H540" s="12" t="s">
        <v>564</v>
      </c>
      <c r="I540" s="4" t="s">
        <v>19</v>
      </c>
      <c r="J540" s="6">
        <f>IFERROR(SUBSTITUTE(Dataset[[#This Row],[Downloads]],"Cr+","")*100,SUBSTITUTE(H540,"L+","")*1)</f>
        <v>5</v>
      </c>
      <c r="K540" s="3" t="str">
        <f>SUBSTITUTE(Dataset[[#This Row],[Rated for]],"+","")</f>
        <v>3</v>
      </c>
      <c r="L540" s="3">
        <f>IFERROR(SUBSTITUTE(Dataset[[#This Row],[Size]],"MB","")*1,0)</f>
        <v>7.4</v>
      </c>
      <c r="M540" s="7">
        <f>IFERROR(SUBSTITUTE(Dataset[[#This Row],[Reviews]],"L","")*1,IFERROR(SUBSTITUTE(Dataset[[#This Row],[Reviews]],"T","")*10000000,SUBSTITUTE(Dataset[[#This Row],[Reviews]],"Cr","")*100))</f>
        <v>20000000</v>
      </c>
    </row>
    <row r="541" spans="1:13" x14ac:dyDescent="0.25">
      <c r="A541">
        <v>540</v>
      </c>
      <c r="B541" s="8" t="s">
        <v>1295</v>
      </c>
      <c r="C541" s="8" t="s">
        <v>1296</v>
      </c>
      <c r="D541" s="8" t="s">
        <v>38</v>
      </c>
      <c r="E541" s="9" t="s">
        <v>149</v>
      </c>
      <c r="F541" s="10">
        <v>4.3</v>
      </c>
      <c r="G541" s="9" t="s">
        <v>521</v>
      </c>
      <c r="H541" s="11" t="s">
        <v>159</v>
      </c>
      <c r="I541" s="10" t="s">
        <v>19</v>
      </c>
      <c r="J541" s="6">
        <f>IFERROR(SUBSTITUTE(Dataset[[#This Row],[Downloads]],"Cr+","")*100,SUBSTITUTE(H541,"L+","")*1)</f>
        <v>50</v>
      </c>
      <c r="K541" s="9" t="str">
        <f>SUBSTITUTE(Dataset[[#This Row],[Rated for]],"+","")</f>
        <v>3</v>
      </c>
      <c r="L541" s="3">
        <f>IFERROR(SUBSTITUTE(Dataset[[#This Row],[Size]],"MB","")*1,0)</f>
        <v>13</v>
      </c>
      <c r="M541" s="7">
        <f>IFERROR(SUBSTITUTE(Dataset[[#This Row],[Reviews]],"L","")*1,IFERROR(SUBSTITUTE(Dataset[[#This Row],[Reviews]],"T","")*10000000,SUBSTITUTE(Dataset[[#This Row],[Reviews]],"Cr","")*100))</f>
        <v>310000000</v>
      </c>
    </row>
    <row r="542" spans="1:13" x14ac:dyDescent="0.25">
      <c r="A542" s="1">
        <v>541</v>
      </c>
      <c r="B542" s="2" t="s">
        <v>1297</v>
      </c>
      <c r="C542" s="2" t="s">
        <v>1298</v>
      </c>
      <c r="D542" s="2" t="s">
        <v>38</v>
      </c>
      <c r="E542" s="3" t="s">
        <v>57</v>
      </c>
      <c r="F542" s="4">
        <v>4.2</v>
      </c>
      <c r="G542" s="3" t="s">
        <v>311</v>
      </c>
      <c r="H542" s="12" t="s">
        <v>62</v>
      </c>
      <c r="I542" s="4" t="s">
        <v>19</v>
      </c>
      <c r="J542" s="6">
        <f>IFERROR(SUBSTITUTE(Dataset[[#This Row],[Downloads]],"Cr+","")*100,SUBSTITUTE(H542,"L+","")*1)</f>
        <v>500</v>
      </c>
      <c r="K542" s="3" t="str">
        <f>SUBSTITUTE(Dataset[[#This Row],[Rated for]],"+","")</f>
        <v>3</v>
      </c>
      <c r="L542" s="3">
        <f>IFERROR(SUBSTITUTE(Dataset[[#This Row],[Size]],"MB","")*1,0)</f>
        <v>28</v>
      </c>
      <c r="M542" s="7">
        <f>IFERROR(SUBSTITUTE(Dataset[[#This Row],[Reviews]],"L","")*1,IFERROR(SUBSTITUTE(Dataset[[#This Row],[Reviews]],"T","")*10000000,SUBSTITUTE(Dataset[[#This Row],[Reviews]],"Cr","")*100))</f>
        <v>9</v>
      </c>
    </row>
    <row r="543" spans="1:13" x14ac:dyDescent="0.25">
      <c r="A543">
        <v>542</v>
      </c>
      <c r="B543" s="8" t="s">
        <v>1299</v>
      </c>
      <c r="C543" s="8" t="s">
        <v>1300</v>
      </c>
      <c r="D543" s="8" t="s">
        <v>81</v>
      </c>
      <c r="E543" s="9" t="s">
        <v>120</v>
      </c>
      <c r="F543" s="10">
        <v>4.5</v>
      </c>
      <c r="G543" s="9" t="s">
        <v>128</v>
      </c>
      <c r="H543" s="11" t="s">
        <v>24</v>
      </c>
      <c r="I543" s="10" t="s">
        <v>19</v>
      </c>
      <c r="J543" s="6">
        <f>IFERROR(SUBSTITUTE(Dataset[[#This Row],[Downloads]],"Cr+","")*100,SUBSTITUTE(H543,"L+","")*1)</f>
        <v>100</v>
      </c>
      <c r="K543" s="9" t="str">
        <f>SUBSTITUTE(Dataset[[#This Row],[Rated for]],"+","")</f>
        <v>3</v>
      </c>
      <c r="L543" s="3">
        <f>IFERROR(SUBSTITUTE(Dataset[[#This Row],[Size]],"MB","")*1,0)</f>
        <v>16</v>
      </c>
      <c r="M543" s="7">
        <f>IFERROR(SUBSTITUTE(Dataset[[#This Row],[Reviews]],"L","")*1,IFERROR(SUBSTITUTE(Dataset[[#This Row],[Reviews]],"T","")*10000000,SUBSTITUTE(Dataset[[#This Row],[Reviews]],"Cr","")*100))</f>
        <v>1</v>
      </c>
    </row>
    <row r="544" spans="1:13" x14ac:dyDescent="0.25">
      <c r="A544" s="1">
        <v>543</v>
      </c>
      <c r="B544" s="2" t="s">
        <v>1301</v>
      </c>
      <c r="C544" s="2" t="s">
        <v>1302</v>
      </c>
      <c r="D544" s="2" t="s">
        <v>81</v>
      </c>
      <c r="E544" s="3" t="s">
        <v>794</v>
      </c>
      <c r="F544" s="4">
        <v>4.4000000000000004</v>
      </c>
      <c r="G544" s="3" t="s">
        <v>173</v>
      </c>
      <c r="H544" s="12" t="s">
        <v>62</v>
      </c>
      <c r="I544" s="4" t="s">
        <v>19</v>
      </c>
      <c r="J544" s="6">
        <f>IFERROR(SUBSTITUTE(Dataset[[#This Row],[Downloads]],"Cr+","")*100,SUBSTITUTE(H544,"L+","")*1)</f>
        <v>500</v>
      </c>
      <c r="K544" s="3" t="str">
        <f>SUBSTITUTE(Dataset[[#This Row],[Rated for]],"+","")</f>
        <v>3</v>
      </c>
      <c r="L544" s="3">
        <f>IFERROR(SUBSTITUTE(Dataset[[#This Row],[Size]],"MB","")*1,0)</f>
        <v>6.5</v>
      </c>
      <c r="M544" s="7">
        <f>IFERROR(SUBSTITUTE(Dataset[[#This Row],[Reviews]],"L","")*1,IFERROR(SUBSTITUTE(Dataset[[#This Row],[Reviews]],"T","")*10000000,SUBSTITUTE(Dataset[[#This Row],[Reviews]],"Cr","")*100))</f>
        <v>5</v>
      </c>
    </row>
    <row r="545" spans="1:13" x14ac:dyDescent="0.25">
      <c r="A545">
        <v>544</v>
      </c>
      <c r="B545" s="8" t="s">
        <v>1303</v>
      </c>
      <c r="C545" s="8" t="s">
        <v>1304</v>
      </c>
      <c r="D545" s="8" t="s">
        <v>26</v>
      </c>
      <c r="E545" s="9" t="s">
        <v>703</v>
      </c>
      <c r="F545" s="10">
        <v>3.9</v>
      </c>
      <c r="G545" s="9" t="s">
        <v>128</v>
      </c>
      <c r="H545" s="11" t="s">
        <v>24</v>
      </c>
      <c r="I545" s="10" t="s">
        <v>460</v>
      </c>
      <c r="J545" s="6">
        <f>IFERROR(SUBSTITUTE(Dataset[[#This Row],[Downloads]],"Cr+","")*100,SUBSTITUTE(H545,"L+","")*1)</f>
        <v>100</v>
      </c>
      <c r="K545" s="9" t="str">
        <f>SUBSTITUTE(Dataset[[#This Row],[Rated for]],"+","")</f>
        <v>18</v>
      </c>
      <c r="L545" s="3">
        <f>IFERROR(SUBSTITUTE(Dataset[[#This Row],[Size]],"MB","")*1,0)</f>
        <v>44</v>
      </c>
      <c r="M545" s="7">
        <f>IFERROR(SUBSTITUTE(Dataset[[#This Row],[Reviews]],"L","")*1,IFERROR(SUBSTITUTE(Dataset[[#This Row],[Reviews]],"T","")*10000000,SUBSTITUTE(Dataset[[#This Row],[Reviews]],"Cr","")*100))</f>
        <v>1</v>
      </c>
    </row>
    <row r="546" spans="1:13" x14ac:dyDescent="0.25">
      <c r="A546" s="1">
        <v>545</v>
      </c>
      <c r="B546" s="2" t="s">
        <v>1305</v>
      </c>
      <c r="C546" s="2" t="s">
        <v>1306</v>
      </c>
      <c r="D546" s="2" t="s">
        <v>503</v>
      </c>
      <c r="E546" s="3" t="s">
        <v>85</v>
      </c>
      <c r="F546" s="4">
        <v>4.3</v>
      </c>
      <c r="G546" s="3" t="s">
        <v>431</v>
      </c>
      <c r="H546" s="12" t="s">
        <v>182</v>
      </c>
      <c r="I546" s="4" t="s">
        <v>19</v>
      </c>
      <c r="J546" s="6">
        <f>IFERROR(SUBSTITUTE(Dataset[[#This Row],[Downloads]],"Cr+","")*100,SUBSTITUTE(H546,"L+","")*1)</f>
        <v>10</v>
      </c>
      <c r="K546" s="3" t="str">
        <f>SUBSTITUTE(Dataset[[#This Row],[Rated for]],"+","")</f>
        <v>3</v>
      </c>
      <c r="L546" s="3">
        <f>IFERROR(SUBSTITUTE(Dataset[[#This Row],[Size]],"MB","")*1,0)</f>
        <v>17</v>
      </c>
      <c r="M546" s="7">
        <f>IFERROR(SUBSTITUTE(Dataset[[#This Row],[Reviews]],"L","")*1,IFERROR(SUBSTITUTE(Dataset[[#This Row],[Reviews]],"T","")*10000000,SUBSTITUTE(Dataset[[#This Row],[Reviews]],"Cr","")*100))</f>
        <v>200000000</v>
      </c>
    </row>
    <row r="547" spans="1:13" x14ac:dyDescent="0.25">
      <c r="A547">
        <v>546</v>
      </c>
      <c r="B547" s="8" t="s">
        <v>1307</v>
      </c>
      <c r="C547" s="8" t="s">
        <v>1308</v>
      </c>
      <c r="D547" s="8" t="s">
        <v>33</v>
      </c>
      <c r="E547" s="9" t="s">
        <v>85</v>
      </c>
      <c r="F547" s="10">
        <v>4.0999999999999996</v>
      </c>
      <c r="G547" s="9">
        <v>467</v>
      </c>
      <c r="H547" s="11" t="s">
        <v>450</v>
      </c>
      <c r="I547" s="10" t="s">
        <v>19</v>
      </c>
      <c r="J547" s="6">
        <f>IFERROR(SUBSTITUTE(Dataset[[#This Row],[Downloads]],"Cr+","")*100,SUBSTITUTE(H547,"L+","")*1)</f>
        <v>1</v>
      </c>
      <c r="K547" s="9" t="str">
        <f>SUBSTITUTE(Dataset[[#This Row],[Rated for]],"+","")</f>
        <v>3</v>
      </c>
      <c r="L547" s="3">
        <f>IFERROR(SUBSTITUTE(Dataset[[#This Row],[Size]],"MB","")*1,0)</f>
        <v>17</v>
      </c>
      <c r="M547" s="7">
        <f>IFERROR(SUBSTITUTE(Dataset[[#This Row],[Reviews]],"L","")*1,IFERROR(SUBSTITUTE(Dataset[[#This Row],[Reviews]],"T","")*10000000,SUBSTITUTE(Dataset[[#This Row],[Reviews]],"Cr","")*100))</f>
        <v>467</v>
      </c>
    </row>
    <row r="548" spans="1:13" x14ac:dyDescent="0.25">
      <c r="A548" s="1">
        <v>547</v>
      </c>
      <c r="B548" s="2" t="s">
        <v>1309</v>
      </c>
      <c r="C548" s="2" t="s">
        <v>1310</v>
      </c>
      <c r="D548" s="2" t="s">
        <v>487</v>
      </c>
      <c r="E548" s="3" t="s">
        <v>239</v>
      </c>
      <c r="F548" s="4">
        <v>4.0999999999999996</v>
      </c>
      <c r="G548" s="3" t="s">
        <v>66</v>
      </c>
      <c r="H548" s="12" t="s">
        <v>62</v>
      </c>
      <c r="I548" s="4" t="s">
        <v>19</v>
      </c>
      <c r="J548" s="6">
        <f>IFERROR(SUBSTITUTE(Dataset[[#This Row],[Downloads]],"Cr+","")*100,SUBSTITUTE(H548,"L+","")*1)</f>
        <v>500</v>
      </c>
      <c r="K548" s="3" t="str">
        <f>SUBSTITUTE(Dataset[[#This Row],[Rated for]],"+","")</f>
        <v>3</v>
      </c>
      <c r="L548" s="3">
        <f>IFERROR(SUBSTITUTE(Dataset[[#This Row],[Size]],"MB","")*1,0)</f>
        <v>10</v>
      </c>
      <c r="M548" s="7">
        <f>IFERROR(SUBSTITUTE(Dataset[[#This Row],[Reviews]],"L","")*1,IFERROR(SUBSTITUTE(Dataset[[#This Row],[Reviews]],"T","")*10000000,SUBSTITUTE(Dataset[[#This Row],[Reviews]],"Cr","")*100))</f>
        <v>2</v>
      </c>
    </row>
    <row r="549" spans="1:13" x14ac:dyDescent="0.25">
      <c r="A549">
        <v>548</v>
      </c>
      <c r="B549" s="8" t="s">
        <v>1311</v>
      </c>
      <c r="C549" s="8" t="s">
        <v>279</v>
      </c>
      <c r="D549" s="8" t="s">
        <v>33</v>
      </c>
      <c r="E549" s="9" t="s">
        <v>27</v>
      </c>
      <c r="F549" s="10">
        <v>4.5999999999999996</v>
      </c>
      <c r="G549" s="9" t="s">
        <v>70</v>
      </c>
      <c r="H549" s="11" t="s">
        <v>62</v>
      </c>
      <c r="I549" s="10" t="s">
        <v>19</v>
      </c>
      <c r="J549" s="6">
        <f>IFERROR(SUBSTITUTE(Dataset[[#This Row],[Downloads]],"Cr+","")*100,SUBSTITUTE(H549,"L+","")*1)</f>
        <v>500</v>
      </c>
      <c r="K549" s="9" t="str">
        <f>SUBSTITUTE(Dataset[[#This Row],[Rated for]],"+","")</f>
        <v>3</v>
      </c>
      <c r="L549" s="3">
        <f>IFERROR(SUBSTITUTE(Dataset[[#This Row],[Size]],"MB","")*1,0)</f>
        <v>41</v>
      </c>
      <c r="M549" s="7">
        <f>IFERROR(SUBSTITUTE(Dataset[[#This Row],[Reviews]],"L","")*1,IFERROR(SUBSTITUTE(Dataset[[#This Row],[Reviews]],"T","")*10000000,SUBSTITUTE(Dataset[[#This Row],[Reviews]],"Cr","")*100))</f>
        <v>20</v>
      </c>
    </row>
    <row r="550" spans="1:13" x14ac:dyDescent="0.25">
      <c r="A550" s="1">
        <v>549</v>
      </c>
      <c r="B550" s="2" t="s">
        <v>1312</v>
      </c>
      <c r="C550" s="2" t="s">
        <v>1313</v>
      </c>
      <c r="D550" s="2" t="s">
        <v>33</v>
      </c>
      <c r="E550" s="3" t="s">
        <v>663</v>
      </c>
      <c r="F550" s="4">
        <v>4.5999999999999996</v>
      </c>
      <c r="G550" s="3" t="s">
        <v>315</v>
      </c>
      <c r="H550" s="12" t="s">
        <v>182</v>
      </c>
      <c r="I550" s="4" t="s">
        <v>19</v>
      </c>
      <c r="J550" s="6">
        <f>IFERROR(SUBSTITUTE(Dataset[[#This Row],[Downloads]],"Cr+","")*100,SUBSTITUTE(H550,"L+","")*1)</f>
        <v>10</v>
      </c>
      <c r="K550" s="3" t="str">
        <f>SUBSTITUTE(Dataset[[#This Row],[Rated for]],"+","")</f>
        <v>3</v>
      </c>
      <c r="L550" s="3">
        <f>IFERROR(SUBSTITUTE(Dataset[[#This Row],[Size]],"MB","")*1,0)</f>
        <v>6.3</v>
      </c>
      <c r="M550" s="7">
        <f>IFERROR(SUBSTITUTE(Dataset[[#This Row],[Reviews]],"L","")*1,IFERROR(SUBSTITUTE(Dataset[[#This Row],[Reviews]],"T","")*10000000,SUBSTITUTE(Dataset[[#This Row],[Reviews]],"Cr","")*100))</f>
        <v>240000000</v>
      </c>
    </row>
    <row r="551" spans="1:13" x14ac:dyDescent="0.25">
      <c r="A551">
        <v>550</v>
      </c>
      <c r="B551" s="8" t="s">
        <v>1314</v>
      </c>
      <c r="C551" s="8" t="s">
        <v>1315</v>
      </c>
      <c r="D551" s="8" t="s">
        <v>105</v>
      </c>
      <c r="E551" s="9" t="s">
        <v>864</v>
      </c>
      <c r="F551" s="10">
        <v>4.5</v>
      </c>
      <c r="G551" s="9" t="s">
        <v>320</v>
      </c>
      <c r="H551" s="11" t="s">
        <v>564</v>
      </c>
      <c r="I551" s="10" t="s">
        <v>547</v>
      </c>
      <c r="J551" s="6">
        <f>IFERROR(SUBSTITUTE(Dataset[[#This Row],[Downloads]],"Cr+","")*100,SUBSTITUTE(H551,"L+","")*1)</f>
        <v>5</v>
      </c>
      <c r="K551" s="9" t="str">
        <f>SUBSTITUTE(Dataset[[#This Row],[Rated for]],"+","")</f>
        <v>16</v>
      </c>
      <c r="L551" s="3">
        <f>IFERROR(SUBSTITUTE(Dataset[[#This Row],[Size]],"MB","")*1,0)</f>
        <v>4</v>
      </c>
      <c r="M551" s="7">
        <f>IFERROR(SUBSTITUTE(Dataset[[#This Row],[Reviews]],"L","")*1,IFERROR(SUBSTITUTE(Dataset[[#This Row],[Reviews]],"T","")*10000000,SUBSTITUTE(Dataset[[#This Row],[Reviews]],"Cr","")*100))</f>
        <v>10000000</v>
      </c>
    </row>
    <row r="552" spans="1:13" x14ac:dyDescent="0.25">
      <c r="A552" s="1">
        <v>551</v>
      </c>
      <c r="B552" s="2" t="s">
        <v>1316</v>
      </c>
      <c r="C552" s="2" t="s">
        <v>1317</v>
      </c>
      <c r="D552" s="2" t="s">
        <v>15</v>
      </c>
      <c r="E552" s="3" t="s">
        <v>39</v>
      </c>
      <c r="F552" s="4">
        <v>3.3</v>
      </c>
      <c r="G552" s="3" t="s">
        <v>138</v>
      </c>
      <c r="H552" s="12" t="s">
        <v>62</v>
      </c>
      <c r="I552" s="4" t="s">
        <v>19</v>
      </c>
      <c r="J552" s="6">
        <f>IFERROR(SUBSTITUTE(Dataset[[#This Row],[Downloads]],"Cr+","")*100,SUBSTITUTE(H552,"L+","")*1)</f>
        <v>500</v>
      </c>
      <c r="K552" s="3" t="str">
        <f>SUBSTITUTE(Dataset[[#This Row],[Rated for]],"+","")</f>
        <v>3</v>
      </c>
      <c r="L552" s="3">
        <f>IFERROR(SUBSTITUTE(Dataset[[#This Row],[Size]],"MB","")*1,0)</f>
        <v>12</v>
      </c>
      <c r="M552" s="7">
        <f>IFERROR(SUBSTITUTE(Dataset[[#This Row],[Reviews]],"L","")*1,IFERROR(SUBSTITUTE(Dataset[[#This Row],[Reviews]],"T","")*10000000,SUBSTITUTE(Dataset[[#This Row],[Reviews]],"Cr","")*100))</f>
        <v>6</v>
      </c>
    </row>
    <row r="553" spans="1:13" x14ac:dyDescent="0.25">
      <c r="A553">
        <v>552</v>
      </c>
      <c r="B553" s="8" t="s">
        <v>1318</v>
      </c>
      <c r="C553" s="8" t="s">
        <v>1319</v>
      </c>
      <c r="D553" s="8" t="s">
        <v>73</v>
      </c>
      <c r="E553" s="9" t="s">
        <v>229</v>
      </c>
      <c r="F553" s="10">
        <v>4.2</v>
      </c>
      <c r="G553" s="9" t="s">
        <v>230</v>
      </c>
      <c r="H553" s="11" t="s">
        <v>159</v>
      </c>
      <c r="I553" s="10" t="s">
        <v>19</v>
      </c>
      <c r="J553" s="6">
        <f>IFERROR(SUBSTITUTE(Dataset[[#This Row],[Downloads]],"Cr+","")*100,SUBSTITUTE(H553,"L+","")*1)</f>
        <v>50</v>
      </c>
      <c r="K553" s="9" t="str">
        <f>SUBSTITUTE(Dataset[[#This Row],[Rated for]],"+","")</f>
        <v>3</v>
      </c>
      <c r="L553" s="3">
        <f>IFERROR(SUBSTITUTE(Dataset[[#This Row],[Size]],"MB","")*1,0)</f>
        <v>24</v>
      </c>
      <c r="M553" s="7">
        <f>IFERROR(SUBSTITUTE(Dataset[[#This Row],[Reviews]],"L","")*1,IFERROR(SUBSTITUTE(Dataset[[#This Row],[Reviews]],"T","")*10000000,SUBSTITUTE(Dataset[[#This Row],[Reviews]],"Cr","")*100))</f>
        <v>3</v>
      </c>
    </row>
    <row r="554" spans="1:13" x14ac:dyDescent="0.25">
      <c r="A554" s="1">
        <v>553</v>
      </c>
      <c r="B554" s="2" t="s">
        <v>1320</v>
      </c>
      <c r="C554" s="2" t="s">
        <v>1321</v>
      </c>
      <c r="D554" s="2" t="s">
        <v>48</v>
      </c>
      <c r="E554" s="3" t="s">
        <v>144</v>
      </c>
      <c r="F554" s="4">
        <v>4.3</v>
      </c>
      <c r="G554" s="3" t="s">
        <v>128</v>
      </c>
      <c r="H554" s="12" t="s">
        <v>24</v>
      </c>
      <c r="I554" s="4" t="s">
        <v>19</v>
      </c>
      <c r="J554" s="6">
        <f>IFERROR(SUBSTITUTE(Dataset[[#This Row],[Downloads]],"Cr+","")*100,SUBSTITUTE(H554,"L+","")*1)</f>
        <v>100</v>
      </c>
      <c r="K554" s="3" t="str">
        <f>SUBSTITUTE(Dataset[[#This Row],[Rated for]],"+","")</f>
        <v>3</v>
      </c>
      <c r="L554" s="3">
        <f>IFERROR(SUBSTITUTE(Dataset[[#This Row],[Size]],"MB","")*1,0)</f>
        <v>11</v>
      </c>
      <c r="M554" s="7">
        <f>IFERROR(SUBSTITUTE(Dataset[[#This Row],[Reviews]],"L","")*1,IFERROR(SUBSTITUTE(Dataset[[#This Row],[Reviews]],"T","")*10000000,SUBSTITUTE(Dataset[[#This Row],[Reviews]],"Cr","")*100))</f>
        <v>1</v>
      </c>
    </row>
    <row r="555" spans="1:13" x14ac:dyDescent="0.25">
      <c r="A555">
        <v>554</v>
      </c>
      <c r="B555" s="8" t="s">
        <v>1322</v>
      </c>
      <c r="C555" s="8" t="s">
        <v>1323</v>
      </c>
      <c r="D555" s="8" t="s">
        <v>610</v>
      </c>
      <c r="E555" s="9" t="s">
        <v>277</v>
      </c>
      <c r="F555" s="10">
        <v>3.6</v>
      </c>
      <c r="G555" s="9" t="s">
        <v>1118</v>
      </c>
      <c r="H555" s="11" t="s">
        <v>24</v>
      </c>
      <c r="I555" s="10" t="s">
        <v>460</v>
      </c>
      <c r="J555" s="6">
        <f>IFERROR(SUBSTITUTE(Dataset[[#This Row],[Downloads]],"Cr+","")*100,SUBSTITUTE(H555,"L+","")*1)</f>
        <v>100</v>
      </c>
      <c r="K555" s="9" t="str">
        <f>SUBSTITUTE(Dataset[[#This Row],[Rated for]],"+","")</f>
        <v>18</v>
      </c>
      <c r="L555" s="3">
        <f>IFERROR(SUBSTITUTE(Dataset[[#This Row],[Size]],"MB","")*1,0)</f>
        <v>27</v>
      </c>
      <c r="M555" s="7">
        <f>IFERROR(SUBSTITUTE(Dataset[[#This Row],[Reviews]],"L","")*1,IFERROR(SUBSTITUTE(Dataset[[#This Row],[Reviews]],"T","")*10000000,SUBSTITUTE(Dataset[[#This Row],[Reviews]],"Cr","")*100))</f>
        <v>160000000</v>
      </c>
    </row>
    <row r="556" spans="1:13" x14ac:dyDescent="0.25">
      <c r="A556" s="1">
        <v>555</v>
      </c>
      <c r="B556" s="2" t="s">
        <v>1324</v>
      </c>
      <c r="C556" s="2" t="s">
        <v>1325</v>
      </c>
      <c r="D556" s="2" t="s">
        <v>428</v>
      </c>
      <c r="E556" s="3" t="s">
        <v>54</v>
      </c>
      <c r="F556" s="4">
        <v>4.5</v>
      </c>
      <c r="G556" s="3" t="s">
        <v>230</v>
      </c>
      <c r="H556" s="12" t="s">
        <v>24</v>
      </c>
      <c r="I556" s="4" t="s">
        <v>30</v>
      </c>
      <c r="J556" s="6">
        <f>IFERROR(SUBSTITUTE(Dataset[[#This Row],[Downloads]],"Cr+","")*100,SUBSTITUTE(H556,"L+","")*1)</f>
        <v>100</v>
      </c>
      <c r="K556" s="3" t="str">
        <f>SUBSTITUTE(Dataset[[#This Row],[Rated for]],"+","")</f>
        <v>12</v>
      </c>
      <c r="L556" s="3">
        <f>IFERROR(SUBSTITUTE(Dataset[[#This Row],[Size]],"MB","")*1,0)</f>
        <v>18</v>
      </c>
      <c r="M556" s="7">
        <f>IFERROR(SUBSTITUTE(Dataset[[#This Row],[Reviews]],"L","")*1,IFERROR(SUBSTITUTE(Dataset[[#This Row],[Reviews]],"T","")*10000000,SUBSTITUTE(Dataset[[#This Row],[Reviews]],"Cr","")*100))</f>
        <v>3</v>
      </c>
    </row>
    <row r="557" spans="1:13" x14ac:dyDescent="0.25">
      <c r="A557">
        <v>556</v>
      </c>
      <c r="B557" s="8" t="s">
        <v>1326</v>
      </c>
      <c r="C557" s="8" t="s">
        <v>1327</v>
      </c>
      <c r="D557" s="8" t="s">
        <v>73</v>
      </c>
      <c r="E557" s="9" t="s">
        <v>938</v>
      </c>
      <c r="F557" s="10">
        <v>4</v>
      </c>
      <c r="G557" s="9" t="s">
        <v>66</v>
      </c>
      <c r="H557" s="11" t="s">
        <v>24</v>
      </c>
      <c r="I557" s="10" t="s">
        <v>19</v>
      </c>
      <c r="J557" s="6">
        <f>IFERROR(SUBSTITUTE(Dataset[[#This Row],[Downloads]],"Cr+","")*100,SUBSTITUTE(H557,"L+","")*1)</f>
        <v>100</v>
      </c>
      <c r="K557" s="9" t="str">
        <f>SUBSTITUTE(Dataset[[#This Row],[Rated for]],"+","")</f>
        <v>3</v>
      </c>
      <c r="L557" s="3">
        <f>IFERROR(SUBSTITUTE(Dataset[[#This Row],[Size]],"MB","")*1,0)</f>
        <v>62</v>
      </c>
      <c r="M557" s="7">
        <f>IFERROR(SUBSTITUTE(Dataset[[#This Row],[Reviews]],"L","")*1,IFERROR(SUBSTITUTE(Dataset[[#This Row],[Reviews]],"T","")*10000000,SUBSTITUTE(Dataset[[#This Row],[Reviews]],"Cr","")*100))</f>
        <v>2</v>
      </c>
    </row>
    <row r="558" spans="1:13" x14ac:dyDescent="0.25">
      <c r="A558" s="1">
        <v>557</v>
      </c>
      <c r="B558" s="2" t="s">
        <v>1328</v>
      </c>
      <c r="C558" s="2" t="s">
        <v>1329</v>
      </c>
      <c r="D558" s="2" t="s">
        <v>73</v>
      </c>
      <c r="E558" s="3" t="s">
        <v>434</v>
      </c>
      <c r="F558" s="4">
        <v>4.5999999999999996</v>
      </c>
      <c r="G558" s="3" t="s">
        <v>117</v>
      </c>
      <c r="H558" s="12" t="s">
        <v>182</v>
      </c>
      <c r="I558" s="4" t="s">
        <v>19</v>
      </c>
      <c r="J558" s="6">
        <f>IFERROR(SUBSTITUTE(Dataset[[#This Row],[Downloads]],"Cr+","")*100,SUBSTITUTE(H558,"L+","")*1)</f>
        <v>10</v>
      </c>
      <c r="K558" s="3" t="str">
        <f>SUBSTITUTE(Dataset[[#This Row],[Rated for]],"+","")</f>
        <v>3</v>
      </c>
      <c r="L558" s="3">
        <f>IFERROR(SUBSTITUTE(Dataset[[#This Row],[Size]],"MB","")*1,0)</f>
        <v>40</v>
      </c>
      <c r="M558" s="7">
        <f>IFERROR(SUBSTITUTE(Dataset[[#This Row],[Reviews]],"L","")*1,IFERROR(SUBSTITUTE(Dataset[[#This Row],[Reviews]],"T","")*10000000,SUBSTITUTE(Dataset[[#This Row],[Reviews]],"Cr","")*100))</f>
        <v>460000000</v>
      </c>
    </row>
    <row r="559" spans="1:13" x14ac:dyDescent="0.25">
      <c r="A559">
        <v>558</v>
      </c>
      <c r="B559" s="8" t="s">
        <v>1330</v>
      </c>
      <c r="C559" s="8" t="s">
        <v>1331</v>
      </c>
      <c r="D559" s="8" t="s">
        <v>105</v>
      </c>
      <c r="E559" s="9" t="s">
        <v>1332</v>
      </c>
      <c r="F559" s="10">
        <v>4.4000000000000004</v>
      </c>
      <c r="G559" s="9" t="s">
        <v>400</v>
      </c>
      <c r="H559" s="11" t="s">
        <v>24</v>
      </c>
      <c r="I559" s="10" t="s">
        <v>19</v>
      </c>
      <c r="J559" s="6">
        <f>IFERROR(SUBSTITUTE(Dataset[[#This Row],[Downloads]],"Cr+","")*100,SUBSTITUTE(H559,"L+","")*1)</f>
        <v>100</v>
      </c>
      <c r="K559" s="9" t="str">
        <f>SUBSTITUTE(Dataset[[#This Row],[Rated for]],"+","")</f>
        <v>3</v>
      </c>
      <c r="L559" s="3">
        <f>IFERROR(SUBSTITUTE(Dataset[[#This Row],[Size]],"MB","")*1,0)</f>
        <v>55</v>
      </c>
      <c r="M559" s="7">
        <f>IFERROR(SUBSTITUTE(Dataset[[#This Row],[Reviews]],"L","")*1,IFERROR(SUBSTITUTE(Dataset[[#This Row],[Reviews]],"T","")*10000000,SUBSTITUTE(Dataset[[#This Row],[Reviews]],"Cr","")*100))</f>
        <v>570000000</v>
      </c>
    </row>
    <row r="560" spans="1:13" x14ac:dyDescent="0.25">
      <c r="A560" s="1">
        <v>559</v>
      </c>
      <c r="B560" s="2" t="s">
        <v>1333</v>
      </c>
      <c r="C560" s="2" t="s">
        <v>1334</v>
      </c>
      <c r="D560" s="2" t="s">
        <v>26</v>
      </c>
      <c r="E560" s="3" t="s">
        <v>208</v>
      </c>
      <c r="F560" s="4">
        <v>3.9</v>
      </c>
      <c r="G560" s="3" t="s">
        <v>259</v>
      </c>
      <c r="H560" s="12" t="s">
        <v>24</v>
      </c>
      <c r="I560" s="4" t="s">
        <v>460</v>
      </c>
      <c r="J560" s="6">
        <f>IFERROR(SUBSTITUTE(Dataset[[#This Row],[Downloads]],"Cr+","")*100,SUBSTITUTE(H560,"L+","")*1)</f>
        <v>100</v>
      </c>
      <c r="K560" s="3" t="str">
        <f>SUBSTITUTE(Dataset[[#This Row],[Rated for]],"+","")</f>
        <v>18</v>
      </c>
      <c r="L560" s="3">
        <f>IFERROR(SUBSTITUTE(Dataset[[#This Row],[Size]],"MB","")*1,0)</f>
        <v>34</v>
      </c>
      <c r="M560" s="7">
        <f>IFERROR(SUBSTITUTE(Dataset[[#This Row],[Reviews]],"L","")*1,IFERROR(SUBSTITUTE(Dataset[[#This Row],[Reviews]],"T","")*10000000,SUBSTITUTE(Dataset[[#This Row],[Reviews]],"Cr","")*100))</f>
        <v>520000000</v>
      </c>
    </row>
    <row r="561" spans="1:13" x14ac:dyDescent="0.25">
      <c r="A561">
        <v>560</v>
      </c>
      <c r="B561" s="8" t="s">
        <v>1335</v>
      </c>
      <c r="C561" s="8" t="s">
        <v>1336</v>
      </c>
      <c r="D561" s="8" t="s">
        <v>915</v>
      </c>
      <c r="E561" s="9" t="s">
        <v>137</v>
      </c>
      <c r="F561" s="10">
        <v>3.5</v>
      </c>
      <c r="G561" s="9" t="s">
        <v>181</v>
      </c>
      <c r="H561" s="11" t="s">
        <v>182</v>
      </c>
      <c r="I561" s="10" t="s">
        <v>547</v>
      </c>
      <c r="J561" s="6">
        <f>IFERROR(SUBSTITUTE(Dataset[[#This Row],[Downloads]],"Cr+","")*100,SUBSTITUTE(H561,"L+","")*1)</f>
        <v>10</v>
      </c>
      <c r="K561" s="9" t="str">
        <f>SUBSTITUTE(Dataset[[#This Row],[Rated for]],"+","")</f>
        <v>16</v>
      </c>
      <c r="L561" s="3">
        <f>IFERROR(SUBSTITUTE(Dataset[[#This Row],[Size]],"MB","")*1,0)</f>
        <v>38</v>
      </c>
      <c r="M561" s="7">
        <f>IFERROR(SUBSTITUTE(Dataset[[#This Row],[Reviews]],"L","")*1,IFERROR(SUBSTITUTE(Dataset[[#This Row],[Reviews]],"T","")*10000000,SUBSTITUTE(Dataset[[#This Row],[Reviews]],"Cr","")*100))</f>
        <v>30000000</v>
      </c>
    </row>
    <row r="562" spans="1:13" x14ac:dyDescent="0.25">
      <c r="A562" s="1">
        <v>561</v>
      </c>
      <c r="B562" s="2" t="s">
        <v>1337</v>
      </c>
      <c r="C562" s="2" t="s">
        <v>1338</v>
      </c>
      <c r="D562" s="2" t="s">
        <v>38</v>
      </c>
      <c r="E562" s="3" t="s">
        <v>85</v>
      </c>
      <c r="F562" s="4">
        <v>4.0999999999999996</v>
      </c>
      <c r="G562" s="3" t="s">
        <v>320</v>
      </c>
      <c r="H562" s="12" t="s">
        <v>182</v>
      </c>
      <c r="I562" s="4" t="s">
        <v>19</v>
      </c>
      <c r="J562" s="6">
        <f>IFERROR(SUBSTITUTE(Dataset[[#This Row],[Downloads]],"Cr+","")*100,SUBSTITUTE(H562,"L+","")*1)</f>
        <v>10</v>
      </c>
      <c r="K562" s="3" t="str">
        <f>SUBSTITUTE(Dataset[[#This Row],[Rated for]],"+","")</f>
        <v>3</v>
      </c>
      <c r="L562" s="3">
        <f>IFERROR(SUBSTITUTE(Dataset[[#This Row],[Size]],"MB","")*1,0)</f>
        <v>17</v>
      </c>
      <c r="M562" s="7">
        <f>IFERROR(SUBSTITUTE(Dataset[[#This Row],[Reviews]],"L","")*1,IFERROR(SUBSTITUTE(Dataset[[#This Row],[Reviews]],"T","")*10000000,SUBSTITUTE(Dataset[[#This Row],[Reviews]],"Cr","")*100))</f>
        <v>10000000</v>
      </c>
    </row>
    <row r="563" spans="1:13" x14ac:dyDescent="0.25">
      <c r="A563">
        <v>562</v>
      </c>
      <c r="B563" s="8" t="s">
        <v>1339</v>
      </c>
      <c r="C563" s="8" t="s">
        <v>1340</v>
      </c>
      <c r="D563" s="8" t="s">
        <v>221</v>
      </c>
      <c r="E563" s="9" t="s">
        <v>293</v>
      </c>
      <c r="F563" s="10">
        <v>4.3</v>
      </c>
      <c r="G563" s="9" t="s">
        <v>61</v>
      </c>
      <c r="H563" s="11" t="s">
        <v>62</v>
      </c>
      <c r="I563" s="10" t="s">
        <v>19</v>
      </c>
      <c r="J563" s="6">
        <f>IFERROR(SUBSTITUTE(Dataset[[#This Row],[Downloads]],"Cr+","")*100,SUBSTITUTE(H563,"L+","")*1)</f>
        <v>500</v>
      </c>
      <c r="K563" s="9" t="str">
        <f>SUBSTITUTE(Dataset[[#This Row],[Rated for]],"+","")</f>
        <v>3</v>
      </c>
      <c r="L563" s="3">
        <f>IFERROR(SUBSTITUTE(Dataset[[#This Row],[Size]],"MB","")*1,0)</f>
        <v>8.5</v>
      </c>
      <c r="M563" s="7">
        <f>IFERROR(SUBSTITUTE(Dataset[[#This Row],[Reviews]],"L","")*1,IFERROR(SUBSTITUTE(Dataset[[#This Row],[Reviews]],"T","")*10000000,SUBSTITUTE(Dataset[[#This Row],[Reviews]],"Cr","")*100))</f>
        <v>4</v>
      </c>
    </row>
    <row r="564" spans="1:13" x14ac:dyDescent="0.25">
      <c r="A564" s="1">
        <v>563</v>
      </c>
      <c r="B564" s="2" t="s">
        <v>1341</v>
      </c>
      <c r="C564" s="2" t="s">
        <v>1342</v>
      </c>
      <c r="D564" s="2" t="s">
        <v>15</v>
      </c>
      <c r="E564" s="3" t="s">
        <v>144</v>
      </c>
      <c r="F564" s="4">
        <v>4.3</v>
      </c>
      <c r="G564" s="3" t="s">
        <v>712</v>
      </c>
      <c r="H564" s="12" t="s">
        <v>24</v>
      </c>
      <c r="I564" s="4" t="s">
        <v>19</v>
      </c>
      <c r="J564" s="6">
        <f>IFERROR(SUBSTITUTE(Dataset[[#This Row],[Downloads]],"Cr+","")*100,SUBSTITUTE(H564,"L+","")*1)</f>
        <v>100</v>
      </c>
      <c r="K564" s="3" t="str">
        <f>SUBSTITUTE(Dataset[[#This Row],[Rated for]],"+","")</f>
        <v>3</v>
      </c>
      <c r="L564" s="3">
        <f>IFERROR(SUBSTITUTE(Dataset[[#This Row],[Size]],"MB","")*1,0)</f>
        <v>11</v>
      </c>
      <c r="M564" s="7">
        <f>IFERROR(SUBSTITUTE(Dataset[[#This Row],[Reviews]],"L","")*1,IFERROR(SUBSTITUTE(Dataset[[#This Row],[Reviews]],"T","")*10000000,SUBSTITUTE(Dataset[[#This Row],[Reviews]],"Cr","")*100))</f>
        <v>340000000</v>
      </c>
    </row>
    <row r="565" spans="1:13" x14ac:dyDescent="0.25">
      <c r="A565">
        <v>564</v>
      </c>
      <c r="B565" s="8" t="s">
        <v>1343</v>
      </c>
      <c r="C565" s="8" t="s">
        <v>1344</v>
      </c>
      <c r="D565" s="8" t="s">
        <v>38</v>
      </c>
      <c r="E565" s="9" t="s">
        <v>85</v>
      </c>
      <c r="F565" s="10">
        <v>4.3</v>
      </c>
      <c r="G565" s="9" t="s">
        <v>743</v>
      </c>
      <c r="H565" s="11" t="s">
        <v>182</v>
      </c>
      <c r="I565" s="10" t="s">
        <v>19</v>
      </c>
      <c r="J565" s="6">
        <f>IFERROR(SUBSTITUTE(Dataset[[#This Row],[Downloads]],"Cr+","")*100,SUBSTITUTE(H565,"L+","")*1)</f>
        <v>10</v>
      </c>
      <c r="K565" s="9" t="str">
        <f>SUBSTITUTE(Dataset[[#This Row],[Rated for]],"+","")</f>
        <v>3</v>
      </c>
      <c r="L565" s="3">
        <f>IFERROR(SUBSTITUTE(Dataset[[#This Row],[Size]],"MB","")*1,0)</f>
        <v>17</v>
      </c>
      <c r="M565" s="7">
        <f>IFERROR(SUBSTITUTE(Dataset[[#This Row],[Reviews]],"L","")*1,IFERROR(SUBSTITUTE(Dataset[[#This Row],[Reviews]],"T","")*10000000,SUBSTITUTE(Dataset[[#This Row],[Reviews]],"Cr","")*100))</f>
        <v>100000000</v>
      </c>
    </row>
    <row r="566" spans="1:13" x14ac:dyDescent="0.25">
      <c r="A566" s="1">
        <v>565</v>
      </c>
      <c r="B566" s="2" t="s">
        <v>1345</v>
      </c>
      <c r="C566" s="2" t="s">
        <v>1346</v>
      </c>
      <c r="D566" s="2" t="s">
        <v>15</v>
      </c>
      <c r="E566" s="3" t="s">
        <v>85</v>
      </c>
      <c r="F566" s="4">
        <v>4.0999999999999996</v>
      </c>
      <c r="G566" s="3" t="s">
        <v>715</v>
      </c>
      <c r="H566" s="12" t="s">
        <v>24</v>
      </c>
      <c r="I566" s="4" t="s">
        <v>19</v>
      </c>
      <c r="J566" s="6">
        <f>IFERROR(SUBSTITUTE(Dataset[[#This Row],[Downloads]],"Cr+","")*100,SUBSTITUTE(H566,"L+","")*1)</f>
        <v>100</v>
      </c>
      <c r="K566" s="3" t="str">
        <f>SUBSTITUTE(Dataset[[#This Row],[Rated for]],"+","")</f>
        <v>3</v>
      </c>
      <c r="L566" s="3">
        <f>IFERROR(SUBSTITUTE(Dataset[[#This Row],[Size]],"MB","")*1,0)</f>
        <v>17</v>
      </c>
      <c r="M566" s="7">
        <f>IFERROR(SUBSTITUTE(Dataset[[#This Row],[Reviews]],"L","")*1,IFERROR(SUBSTITUTE(Dataset[[#This Row],[Reviews]],"T","")*10000000,SUBSTITUTE(Dataset[[#This Row],[Reviews]],"Cr","")*100))</f>
        <v>580000000</v>
      </c>
    </row>
    <row r="567" spans="1:13" x14ac:dyDescent="0.25">
      <c r="A567">
        <v>566</v>
      </c>
      <c r="B567" s="8" t="s">
        <v>1347</v>
      </c>
      <c r="C567" s="8" t="s">
        <v>1348</v>
      </c>
      <c r="D567" s="8" t="s">
        <v>105</v>
      </c>
      <c r="E567" s="9" t="s">
        <v>184</v>
      </c>
      <c r="F567" s="10">
        <v>4.0999999999999996</v>
      </c>
      <c r="G567" s="9" t="s">
        <v>230</v>
      </c>
      <c r="H567" s="11" t="s">
        <v>24</v>
      </c>
      <c r="I567" s="10" t="s">
        <v>30</v>
      </c>
      <c r="J567" s="6">
        <f>IFERROR(SUBSTITUTE(Dataset[[#This Row],[Downloads]],"Cr+","")*100,SUBSTITUTE(H567,"L+","")*1)</f>
        <v>100</v>
      </c>
      <c r="K567" s="9" t="str">
        <f>SUBSTITUTE(Dataset[[#This Row],[Rated for]],"+","")</f>
        <v>12</v>
      </c>
      <c r="L567" s="3">
        <f>IFERROR(SUBSTITUTE(Dataset[[#This Row],[Size]],"MB","")*1,0)</f>
        <v>101</v>
      </c>
      <c r="M567" s="7">
        <f>IFERROR(SUBSTITUTE(Dataset[[#This Row],[Reviews]],"L","")*1,IFERROR(SUBSTITUTE(Dataset[[#This Row],[Reviews]],"T","")*10000000,SUBSTITUTE(Dataset[[#This Row],[Reviews]],"Cr","")*100))</f>
        <v>3</v>
      </c>
    </row>
    <row r="568" spans="1:13" x14ac:dyDescent="0.25">
      <c r="A568" s="1">
        <v>567</v>
      </c>
      <c r="B568" s="2" t="s">
        <v>1349</v>
      </c>
      <c r="C568" s="2" t="s">
        <v>1350</v>
      </c>
      <c r="D568" s="2" t="s">
        <v>26</v>
      </c>
      <c r="E568" s="3" t="s">
        <v>281</v>
      </c>
      <c r="F568" s="4">
        <v>3.9</v>
      </c>
      <c r="G568" s="3" t="s">
        <v>1055</v>
      </c>
      <c r="H568" s="12" t="s">
        <v>24</v>
      </c>
      <c r="I568" s="4" t="s">
        <v>460</v>
      </c>
      <c r="J568" s="6">
        <f>IFERROR(SUBSTITUTE(Dataset[[#This Row],[Downloads]],"Cr+","")*100,SUBSTITUTE(H568,"L+","")*1)</f>
        <v>100</v>
      </c>
      <c r="K568" s="3" t="str">
        <f>SUBSTITUTE(Dataset[[#This Row],[Rated for]],"+","")</f>
        <v>18</v>
      </c>
      <c r="L568" s="3">
        <f>IFERROR(SUBSTITUTE(Dataset[[#This Row],[Size]],"MB","")*1,0)</f>
        <v>92</v>
      </c>
      <c r="M568" s="7">
        <f>IFERROR(SUBSTITUTE(Dataset[[#This Row],[Reviews]],"L","")*1,IFERROR(SUBSTITUTE(Dataset[[#This Row],[Reviews]],"T","")*10000000,SUBSTITUTE(Dataset[[#This Row],[Reviews]],"Cr","")*100))</f>
        <v>140000000</v>
      </c>
    </row>
    <row r="569" spans="1:13" x14ac:dyDescent="0.25">
      <c r="A569">
        <v>568</v>
      </c>
      <c r="B569" s="8" t="s">
        <v>1351</v>
      </c>
      <c r="C569" s="8" t="s">
        <v>1352</v>
      </c>
      <c r="D569" s="8" t="s">
        <v>81</v>
      </c>
      <c r="E569" s="9" t="s">
        <v>97</v>
      </c>
      <c r="F569" s="10">
        <v>4.5</v>
      </c>
      <c r="G569" s="9" t="s">
        <v>480</v>
      </c>
      <c r="H569" s="11" t="s">
        <v>159</v>
      </c>
      <c r="I569" s="10" t="s">
        <v>19</v>
      </c>
      <c r="J569" s="6">
        <f>IFERROR(SUBSTITUTE(Dataset[[#This Row],[Downloads]],"Cr+","")*100,SUBSTITUTE(H569,"L+","")*1)</f>
        <v>50</v>
      </c>
      <c r="K569" s="9" t="str">
        <f>SUBSTITUTE(Dataset[[#This Row],[Rated for]],"+","")</f>
        <v>3</v>
      </c>
      <c r="L569" s="3">
        <f>IFERROR(SUBSTITUTE(Dataset[[#This Row],[Size]],"MB","")*1,0)</f>
        <v>14</v>
      </c>
      <c r="M569" s="7">
        <f>IFERROR(SUBSTITUTE(Dataset[[#This Row],[Reviews]],"L","")*1,IFERROR(SUBSTITUTE(Dataset[[#This Row],[Reviews]],"T","")*10000000,SUBSTITUTE(Dataset[[#This Row],[Reviews]],"Cr","")*100))</f>
        <v>350000000</v>
      </c>
    </row>
    <row r="570" spans="1:13" x14ac:dyDescent="0.25">
      <c r="A570" s="1">
        <v>569</v>
      </c>
      <c r="B570" s="2" t="s">
        <v>1353</v>
      </c>
      <c r="C570" s="2" t="s">
        <v>1354</v>
      </c>
      <c r="D570" s="2" t="s">
        <v>15</v>
      </c>
      <c r="E570" s="3" t="s">
        <v>97</v>
      </c>
      <c r="F570" s="4">
        <v>4.4000000000000004</v>
      </c>
      <c r="G570" s="3" t="s">
        <v>66</v>
      </c>
      <c r="H570" s="12" t="s">
        <v>159</v>
      </c>
      <c r="I570" s="4" t="s">
        <v>19</v>
      </c>
      <c r="J570" s="6">
        <f>IFERROR(SUBSTITUTE(Dataset[[#This Row],[Downloads]],"Cr+","")*100,SUBSTITUTE(H570,"L+","")*1)</f>
        <v>50</v>
      </c>
      <c r="K570" s="3" t="str">
        <f>SUBSTITUTE(Dataset[[#This Row],[Rated for]],"+","")</f>
        <v>3</v>
      </c>
      <c r="L570" s="3">
        <f>IFERROR(SUBSTITUTE(Dataset[[#This Row],[Size]],"MB","")*1,0)</f>
        <v>14</v>
      </c>
      <c r="M570" s="7">
        <f>IFERROR(SUBSTITUTE(Dataset[[#This Row],[Reviews]],"L","")*1,IFERROR(SUBSTITUTE(Dataset[[#This Row],[Reviews]],"T","")*10000000,SUBSTITUTE(Dataset[[#This Row],[Reviews]],"Cr","")*100))</f>
        <v>2</v>
      </c>
    </row>
    <row r="571" spans="1:13" x14ac:dyDescent="0.25">
      <c r="A571">
        <v>570</v>
      </c>
      <c r="B571" s="8" t="s">
        <v>1355</v>
      </c>
      <c r="C571" s="8" t="s">
        <v>1356</v>
      </c>
      <c r="D571" s="8" t="s">
        <v>26</v>
      </c>
      <c r="E571" s="9" t="s">
        <v>680</v>
      </c>
      <c r="F571" s="10">
        <v>3.9</v>
      </c>
      <c r="G571" s="9" t="s">
        <v>320</v>
      </c>
      <c r="H571" s="11" t="s">
        <v>564</v>
      </c>
      <c r="I571" s="10" t="s">
        <v>19</v>
      </c>
      <c r="J571" s="6">
        <f>IFERROR(SUBSTITUTE(Dataset[[#This Row],[Downloads]],"Cr+","")*100,SUBSTITUTE(H571,"L+","")*1)</f>
        <v>5</v>
      </c>
      <c r="K571" s="9" t="str">
        <f>SUBSTITUTE(Dataset[[#This Row],[Rated for]],"+","")</f>
        <v>3</v>
      </c>
      <c r="L571" s="3">
        <f>IFERROR(SUBSTITUTE(Dataset[[#This Row],[Size]],"MB","")*1,0)</f>
        <v>5.6</v>
      </c>
      <c r="M571" s="7">
        <f>IFERROR(SUBSTITUTE(Dataset[[#This Row],[Reviews]],"L","")*1,IFERROR(SUBSTITUTE(Dataset[[#This Row],[Reviews]],"T","")*10000000,SUBSTITUTE(Dataset[[#This Row],[Reviews]],"Cr","")*100))</f>
        <v>10000000</v>
      </c>
    </row>
    <row r="572" spans="1:13" x14ac:dyDescent="0.25">
      <c r="A572" s="1">
        <v>571</v>
      </c>
      <c r="B572" s="2" t="s">
        <v>1357</v>
      </c>
      <c r="C572" s="2" t="s">
        <v>68</v>
      </c>
      <c r="D572" s="2" t="s">
        <v>38</v>
      </c>
      <c r="E572" s="3" t="s">
        <v>552</v>
      </c>
      <c r="F572" s="4">
        <v>4</v>
      </c>
      <c r="G572" s="3" t="s">
        <v>230</v>
      </c>
      <c r="H572" s="12" t="s">
        <v>18</v>
      </c>
      <c r="I572" s="4" t="s">
        <v>19</v>
      </c>
      <c r="J572" s="6">
        <f>IFERROR(SUBSTITUTE(Dataset[[#This Row],[Downloads]],"Cr+","")*100,SUBSTITUTE(H572,"L+","")*1)</f>
        <v>1000</v>
      </c>
      <c r="K572" s="3" t="str">
        <f>SUBSTITUTE(Dataset[[#This Row],[Rated for]],"+","")</f>
        <v>3</v>
      </c>
      <c r="L572" s="3">
        <f>IFERROR(SUBSTITUTE(Dataset[[#This Row],[Size]],"MB","")*1,0)</f>
        <v>6.8</v>
      </c>
      <c r="M572" s="7">
        <f>IFERROR(SUBSTITUTE(Dataset[[#This Row],[Reviews]],"L","")*1,IFERROR(SUBSTITUTE(Dataset[[#This Row],[Reviews]],"T","")*10000000,SUBSTITUTE(Dataset[[#This Row],[Reviews]],"Cr","")*100))</f>
        <v>3</v>
      </c>
    </row>
    <row r="573" spans="1:13" x14ac:dyDescent="0.25">
      <c r="A573">
        <v>572</v>
      </c>
      <c r="B573" s="8" t="s">
        <v>1358</v>
      </c>
      <c r="C573" s="8" t="s">
        <v>1358</v>
      </c>
      <c r="D573" s="8" t="s">
        <v>15</v>
      </c>
      <c r="E573" s="9" t="s">
        <v>1332</v>
      </c>
      <c r="F573" s="10">
        <v>4.5</v>
      </c>
      <c r="G573" s="9" t="s">
        <v>66</v>
      </c>
      <c r="H573" s="11" t="s">
        <v>24</v>
      </c>
      <c r="I573" s="10" t="s">
        <v>19</v>
      </c>
      <c r="J573" s="6">
        <f>IFERROR(SUBSTITUTE(Dataset[[#This Row],[Downloads]],"Cr+","")*100,SUBSTITUTE(H573,"L+","")*1)</f>
        <v>100</v>
      </c>
      <c r="K573" s="9" t="str">
        <f>SUBSTITUTE(Dataset[[#This Row],[Rated for]],"+","")</f>
        <v>3</v>
      </c>
      <c r="L573" s="3">
        <f>IFERROR(SUBSTITUTE(Dataset[[#This Row],[Size]],"MB","")*1,0)</f>
        <v>55</v>
      </c>
      <c r="M573" s="7">
        <f>IFERROR(SUBSTITUTE(Dataset[[#This Row],[Reviews]],"L","")*1,IFERROR(SUBSTITUTE(Dataset[[#This Row],[Reviews]],"T","")*10000000,SUBSTITUTE(Dataset[[#This Row],[Reviews]],"Cr","")*100))</f>
        <v>2</v>
      </c>
    </row>
    <row r="574" spans="1:13" x14ac:dyDescent="0.25">
      <c r="A574" s="1">
        <v>573</v>
      </c>
      <c r="B574" s="2" t="s">
        <v>1359</v>
      </c>
      <c r="C574" s="2" t="s">
        <v>1360</v>
      </c>
      <c r="D574" s="2" t="s">
        <v>290</v>
      </c>
      <c r="E574" s="3" t="s">
        <v>93</v>
      </c>
      <c r="F574" s="4">
        <v>4.5999999999999996</v>
      </c>
      <c r="G574" s="3" t="s">
        <v>230</v>
      </c>
      <c r="H574" s="12" t="s">
        <v>24</v>
      </c>
      <c r="I574" s="4" t="s">
        <v>19</v>
      </c>
      <c r="J574" s="6">
        <f>IFERROR(SUBSTITUTE(Dataset[[#This Row],[Downloads]],"Cr+","")*100,SUBSTITUTE(H574,"L+","")*1)</f>
        <v>100</v>
      </c>
      <c r="K574" s="3" t="str">
        <f>SUBSTITUTE(Dataset[[#This Row],[Rated for]],"+","")</f>
        <v>3</v>
      </c>
      <c r="L574" s="3">
        <f>IFERROR(SUBSTITUTE(Dataset[[#This Row],[Size]],"MB","")*1,0)</f>
        <v>32</v>
      </c>
      <c r="M574" s="7">
        <f>IFERROR(SUBSTITUTE(Dataset[[#This Row],[Reviews]],"L","")*1,IFERROR(SUBSTITUTE(Dataset[[#This Row],[Reviews]],"T","")*10000000,SUBSTITUTE(Dataset[[#This Row],[Reviews]],"Cr","")*100))</f>
        <v>3</v>
      </c>
    </row>
    <row r="575" spans="1:13" x14ac:dyDescent="0.25">
      <c r="A575">
        <v>574</v>
      </c>
      <c r="B575" s="8" t="s">
        <v>1361</v>
      </c>
      <c r="C575" s="8" t="s">
        <v>1362</v>
      </c>
      <c r="D575" s="8" t="s">
        <v>73</v>
      </c>
      <c r="E575" s="9" t="s">
        <v>54</v>
      </c>
      <c r="F575" s="10">
        <v>4.4000000000000004</v>
      </c>
      <c r="G575" s="9" t="s">
        <v>197</v>
      </c>
      <c r="H575" s="11" t="s">
        <v>182</v>
      </c>
      <c r="I575" s="10" t="s">
        <v>19</v>
      </c>
      <c r="J575" s="6">
        <f>IFERROR(SUBSTITUTE(Dataset[[#This Row],[Downloads]],"Cr+","")*100,SUBSTITUTE(H575,"L+","")*1)</f>
        <v>10</v>
      </c>
      <c r="K575" s="9" t="str">
        <f>SUBSTITUTE(Dataset[[#This Row],[Rated for]],"+","")</f>
        <v>3</v>
      </c>
      <c r="L575" s="3">
        <f>IFERROR(SUBSTITUTE(Dataset[[#This Row],[Size]],"MB","")*1,0)</f>
        <v>18</v>
      </c>
      <c r="M575" s="7">
        <f>IFERROR(SUBSTITUTE(Dataset[[#This Row],[Reviews]],"L","")*1,IFERROR(SUBSTITUTE(Dataset[[#This Row],[Reviews]],"T","")*10000000,SUBSTITUTE(Dataset[[#This Row],[Reviews]],"Cr","")*100))</f>
        <v>810000000</v>
      </c>
    </row>
    <row r="576" spans="1:13" x14ac:dyDescent="0.25">
      <c r="A576" s="1">
        <v>575</v>
      </c>
      <c r="B576" s="2" t="s">
        <v>1363</v>
      </c>
      <c r="C576" s="2" t="s">
        <v>1364</v>
      </c>
      <c r="D576" s="2" t="s">
        <v>290</v>
      </c>
      <c r="E576" s="3" t="s">
        <v>144</v>
      </c>
      <c r="F576" s="4">
        <v>4.5</v>
      </c>
      <c r="G576" s="3">
        <v>122</v>
      </c>
      <c r="H576" s="12" t="s">
        <v>1365</v>
      </c>
      <c r="I576" s="4" t="s">
        <v>19</v>
      </c>
      <c r="J576" s="6" t="e">
        <f>IFERROR(SUBSTITUTE(Dataset[[#This Row],[Downloads]],"Cr+","")*100,SUBSTITUTE(H576,"L+","")*1)</f>
        <v>#VALUE!</v>
      </c>
      <c r="K576" s="3" t="str">
        <f>SUBSTITUTE(Dataset[[#This Row],[Rated for]],"+","")</f>
        <v>3</v>
      </c>
      <c r="L576" s="3">
        <f>IFERROR(SUBSTITUTE(Dataset[[#This Row],[Size]],"MB","")*1,0)</f>
        <v>11</v>
      </c>
      <c r="M576" s="7">
        <f>IFERROR(SUBSTITUTE(Dataset[[#This Row],[Reviews]],"L","")*1,IFERROR(SUBSTITUTE(Dataset[[#This Row],[Reviews]],"T","")*10000000,SUBSTITUTE(Dataset[[#This Row],[Reviews]],"Cr","")*100))</f>
        <v>122</v>
      </c>
    </row>
    <row r="577" spans="1:13" x14ac:dyDescent="0.25">
      <c r="A577">
        <v>576</v>
      </c>
      <c r="B577" s="8" t="s">
        <v>1366</v>
      </c>
      <c r="C577" s="8" t="s">
        <v>1367</v>
      </c>
      <c r="D577" s="8" t="s">
        <v>48</v>
      </c>
      <c r="E577" s="9" t="s">
        <v>895</v>
      </c>
      <c r="F577" s="10">
        <v>4.5</v>
      </c>
      <c r="G577" s="9" t="s">
        <v>271</v>
      </c>
      <c r="H577" s="11" t="s">
        <v>159</v>
      </c>
      <c r="I577" s="10" t="s">
        <v>19</v>
      </c>
      <c r="J577" s="6">
        <f>IFERROR(SUBSTITUTE(Dataset[[#This Row],[Downloads]],"Cr+","")*100,SUBSTITUTE(H577,"L+","")*1)</f>
        <v>50</v>
      </c>
      <c r="K577" s="9" t="str">
        <f>SUBSTITUTE(Dataset[[#This Row],[Rated for]],"+","")</f>
        <v>3</v>
      </c>
      <c r="L577" s="3">
        <f>IFERROR(SUBSTITUTE(Dataset[[#This Row],[Size]],"MB","")*1,0)</f>
        <v>3.8</v>
      </c>
      <c r="M577" s="7">
        <f>IFERROR(SUBSTITUTE(Dataset[[#This Row],[Reviews]],"L","")*1,IFERROR(SUBSTITUTE(Dataset[[#This Row],[Reviews]],"T","")*10000000,SUBSTITUTE(Dataset[[#This Row],[Reviews]],"Cr","")*100))</f>
        <v>320000000</v>
      </c>
    </row>
    <row r="578" spans="1:13" x14ac:dyDescent="0.25">
      <c r="A578" s="1">
        <v>577</v>
      </c>
      <c r="B578" s="2" t="s">
        <v>1368</v>
      </c>
      <c r="C578" s="2" t="s">
        <v>1369</v>
      </c>
      <c r="D578" s="2" t="s">
        <v>81</v>
      </c>
      <c r="E578" s="3" t="s">
        <v>97</v>
      </c>
      <c r="F578" s="4">
        <v>4.0999999999999996</v>
      </c>
      <c r="G578" s="3" t="s">
        <v>1055</v>
      </c>
      <c r="H578" s="12" t="s">
        <v>159</v>
      </c>
      <c r="I578" s="4" t="s">
        <v>19</v>
      </c>
      <c r="J578" s="6">
        <f>IFERROR(SUBSTITUTE(Dataset[[#This Row],[Downloads]],"Cr+","")*100,SUBSTITUTE(H578,"L+","")*1)</f>
        <v>50</v>
      </c>
      <c r="K578" s="3" t="str">
        <f>SUBSTITUTE(Dataset[[#This Row],[Rated for]],"+","")</f>
        <v>3</v>
      </c>
      <c r="L578" s="3">
        <f>IFERROR(SUBSTITUTE(Dataset[[#This Row],[Size]],"MB","")*1,0)</f>
        <v>14</v>
      </c>
      <c r="M578" s="7">
        <f>IFERROR(SUBSTITUTE(Dataset[[#This Row],[Reviews]],"L","")*1,IFERROR(SUBSTITUTE(Dataset[[#This Row],[Reviews]],"T","")*10000000,SUBSTITUTE(Dataset[[#This Row],[Reviews]],"Cr","")*100))</f>
        <v>140000000</v>
      </c>
    </row>
    <row r="579" spans="1:13" x14ac:dyDescent="0.25">
      <c r="A579">
        <v>578</v>
      </c>
      <c r="B579" s="8" t="s">
        <v>1370</v>
      </c>
      <c r="C579" s="8" t="s">
        <v>1371</v>
      </c>
      <c r="D579" s="8" t="s">
        <v>428</v>
      </c>
      <c r="E579" s="9" t="s">
        <v>239</v>
      </c>
      <c r="F579" s="10">
        <v>3.2</v>
      </c>
      <c r="G579" s="9">
        <v>361</v>
      </c>
      <c r="H579" s="11" t="s">
        <v>450</v>
      </c>
      <c r="I579" s="10" t="s">
        <v>19</v>
      </c>
      <c r="J579" s="6">
        <f>IFERROR(SUBSTITUTE(Dataset[[#This Row],[Downloads]],"Cr+","")*100,SUBSTITUTE(H579,"L+","")*1)</f>
        <v>1</v>
      </c>
      <c r="K579" s="9" t="str">
        <f>SUBSTITUTE(Dataset[[#This Row],[Rated for]],"+","")</f>
        <v>3</v>
      </c>
      <c r="L579" s="3">
        <f>IFERROR(SUBSTITUTE(Dataset[[#This Row],[Size]],"MB","")*1,0)</f>
        <v>10</v>
      </c>
      <c r="M579" s="7">
        <f>IFERROR(SUBSTITUTE(Dataset[[#This Row],[Reviews]],"L","")*1,IFERROR(SUBSTITUTE(Dataset[[#This Row],[Reviews]],"T","")*10000000,SUBSTITUTE(Dataset[[#This Row],[Reviews]],"Cr","")*100))</f>
        <v>361</v>
      </c>
    </row>
    <row r="580" spans="1:13" x14ac:dyDescent="0.25">
      <c r="A580" s="1">
        <v>579</v>
      </c>
      <c r="B580" s="2" t="s">
        <v>1372</v>
      </c>
      <c r="C580" s="2" t="s">
        <v>1138</v>
      </c>
      <c r="D580" s="2" t="s">
        <v>26</v>
      </c>
      <c r="E580" s="3" t="s">
        <v>111</v>
      </c>
      <c r="F580" s="4">
        <v>4.2</v>
      </c>
      <c r="G580" s="3" t="s">
        <v>638</v>
      </c>
      <c r="H580" s="12" t="s">
        <v>24</v>
      </c>
      <c r="I580" s="4" t="s">
        <v>460</v>
      </c>
      <c r="J580" s="6">
        <f>IFERROR(SUBSTITUTE(Dataset[[#This Row],[Downloads]],"Cr+","")*100,SUBSTITUTE(H580,"L+","")*1)</f>
        <v>100</v>
      </c>
      <c r="K580" s="3" t="str">
        <f>SUBSTITUTE(Dataset[[#This Row],[Rated for]],"+","")</f>
        <v>18</v>
      </c>
      <c r="L580" s="3">
        <f>IFERROR(SUBSTITUTE(Dataset[[#This Row],[Size]],"MB","")*1,0)</f>
        <v>23</v>
      </c>
      <c r="M580" s="7">
        <f>IFERROR(SUBSTITUTE(Dataset[[#This Row],[Reviews]],"L","")*1,IFERROR(SUBSTITUTE(Dataset[[#This Row],[Reviews]],"T","")*10000000,SUBSTITUTE(Dataset[[#This Row],[Reviews]],"Cr","")*100))</f>
        <v>390000000</v>
      </c>
    </row>
    <row r="581" spans="1:13" x14ac:dyDescent="0.25">
      <c r="A581">
        <v>580</v>
      </c>
      <c r="B581" s="8" t="s">
        <v>1373</v>
      </c>
      <c r="C581" s="8" t="s">
        <v>733</v>
      </c>
      <c r="D581" s="8" t="s">
        <v>26</v>
      </c>
      <c r="E581" s="9" t="s">
        <v>69</v>
      </c>
      <c r="F581" s="10">
        <v>4</v>
      </c>
      <c r="G581" s="9">
        <v>768</v>
      </c>
      <c r="H581" s="11" t="s">
        <v>182</v>
      </c>
      <c r="I581" s="10" t="s">
        <v>460</v>
      </c>
      <c r="J581" s="6">
        <f>IFERROR(SUBSTITUTE(Dataset[[#This Row],[Downloads]],"Cr+","")*100,SUBSTITUTE(H581,"L+","")*1)</f>
        <v>10</v>
      </c>
      <c r="K581" s="9" t="str">
        <f>SUBSTITUTE(Dataset[[#This Row],[Rated for]],"+","")</f>
        <v>18</v>
      </c>
      <c r="L581" s="3">
        <f>IFERROR(SUBSTITUTE(Dataset[[#This Row],[Size]],"MB","")*1,0)</f>
        <v>22</v>
      </c>
      <c r="M581" s="7">
        <f>IFERROR(SUBSTITUTE(Dataset[[#This Row],[Reviews]],"L","")*1,IFERROR(SUBSTITUTE(Dataset[[#This Row],[Reviews]],"T","")*10000000,SUBSTITUTE(Dataset[[#This Row],[Reviews]],"Cr","")*100))</f>
        <v>768</v>
      </c>
    </row>
    <row r="582" spans="1:13" x14ac:dyDescent="0.25">
      <c r="A582" s="1">
        <v>581</v>
      </c>
      <c r="B582" s="2" t="s">
        <v>1374</v>
      </c>
      <c r="C582" s="2" t="s">
        <v>1375</v>
      </c>
      <c r="D582" s="2" t="s">
        <v>428</v>
      </c>
      <c r="E582" s="3" t="s">
        <v>293</v>
      </c>
      <c r="F582" s="4">
        <v>4</v>
      </c>
      <c r="G582" s="3" t="s">
        <v>621</v>
      </c>
      <c r="H582" s="12" t="s">
        <v>24</v>
      </c>
      <c r="I582" s="4" t="s">
        <v>19</v>
      </c>
      <c r="J582" s="6">
        <f>IFERROR(SUBSTITUTE(Dataset[[#This Row],[Downloads]],"Cr+","")*100,SUBSTITUTE(H582,"L+","")*1)</f>
        <v>100</v>
      </c>
      <c r="K582" s="3" t="str">
        <f>SUBSTITUTE(Dataset[[#This Row],[Rated for]],"+","")</f>
        <v>3</v>
      </c>
      <c r="L582" s="3">
        <f>IFERROR(SUBSTITUTE(Dataset[[#This Row],[Size]],"MB","")*1,0)</f>
        <v>8.5</v>
      </c>
      <c r="M582" s="7">
        <f>IFERROR(SUBSTITUTE(Dataset[[#This Row],[Reviews]],"L","")*1,IFERROR(SUBSTITUTE(Dataset[[#This Row],[Reviews]],"T","")*10000000,SUBSTITUTE(Dataset[[#This Row],[Reviews]],"Cr","")*100))</f>
        <v>850000000</v>
      </c>
    </row>
    <row r="583" spans="1:13" x14ac:dyDescent="0.25">
      <c r="A583">
        <v>582</v>
      </c>
      <c r="B583" s="8" t="s">
        <v>1376</v>
      </c>
      <c r="C583" s="8" t="s">
        <v>1377</v>
      </c>
      <c r="D583" s="8" t="s">
        <v>1245</v>
      </c>
      <c r="E583" s="9" t="s">
        <v>57</v>
      </c>
      <c r="F583" s="10">
        <v>4.3</v>
      </c>
      <c r="G583" s="9" t="s">
        <v>128</v>
      </c>
      <c r="H583" s="11" t="s">
        <v>24</v>
      </c>
      <c r="I583" s="10" t="s">
        <v>19</v>
      </c>
      <c r="J583" s="6">
        <f>IFERROR(SUBSTITUTE(Dataset[[#This Row],[Downloads]],"Cr+","")*100,SUBSTITUTE(H583,"L+","")*1)</f>
        <v>100</v>
      </c>
      <c r="K583" s="9" t="str">
        <f>SUBSTITUTE(Dataset[[#This Row],[Rated for]],"+","")</f>
        <v>3</v>
      </c>
      <c r="L583" s="3">
        <f>IFERROR(SUBSTITUTE(Dataset[[#This Row],[Size]],"MB","")*1,0)</f>
        <v>28</v>
      </c>
      <c r="M583" s="7">
        <f>IFERROR(SUBSTITUTE(Dataset[[#This Row],[Reviews]],"L","")*1,IFERROR(SUBSTITUTE(Dataset[[#This Row],[Reviews]],"T","")*10000000,SUBSTITUTE(Dataset[[#This Row],[Reviews]],"Cr","")*100))</f>
        <v>1</v>
      </c>
    </row>
    <row r="584" spans="1:13" x14ac:dyDescent="0.25">
      <c r="A584" s="1">
        <v>583</v>
      </c>
      <c r="B584" s="2" t="s">
        <v>1378</v>
      </c>
      <c r="C584" s="2" t="s">
        <v>1378</v>
      </c>
      <c r="D584" s="2" t="s">
        <v>105</v>
      </c>
      <c r="E584" s="3" t="s">
        <v>74</v>
      </c>
      <c r="F584" s="4">
        <v>4.3</v>
      </c>
      <c r="G584" s="3" t="s">
        <v>50</v>
      </c>
      <c r="H584" s="12" t="s">
        <v>18</v>
      </c>
      <c r="I584" s="4" t="s">
        <v>30</v>
      </c>
      <c r="J584" s="6">
        <f>IFERROR(SUBSTITUTE(Dataset[[#This Row],[Downloads]],"Cr+","")*100,SUBSTITUTE(H584,"L+","")*1)</f>
        <v>1000</v>
      </c>
      <c r="K584" s="3" t="str">
        <f>SUBSTITUTE(Dataset[[#This Row],[Rated for]],"+","")</f>
        <v>12</v>
      </c>
      <c r="L584" s="3">
        <f>IFERROR(SUBSTITUTE(Dataset[[#This Row],[Size]],"MB","")*1,0)</f>
        <v>35</v>
      </c>
      <c r="M584" s="7">
        <f>IFERROR(SUBSTITUTE(Dataset[[#This Row],[Reviews]],"L","")*1,IFERROR(SUBSTITUTE(Dataset[[#This Row],[Reviews]],"T","")*10000000,SUBSTITUTE(Dataset[[#This Row],[Reviews]],"Cr","")*100))</f>
        <v>34</v>
      </c>
    </row>
    <row r="585" spans="1:13" x14ac:dyDescent="0.25">
      <c r="A585">
        <v>584</v>
      </c>
      <c r="B585" s="8" t="s">
        <v>1379</v>
      </c>
      <c r="C585" s="8" t="s">
        <v>1380</v>
      </c>
      <c r="D585" s="8" t="s">
        <v>38</v>
      </c>
      <c r="E585" s="9" t="s">
        <v>663</v>
      </c>
      <c r="F585" s="10">
        <v>4.2</v>
      </c>
      <c r="G585" s="9" t="s">
        <v>1381</v>
      </c>
      <c r="H585" s="11" t="s">
        <v>24</v>
      </c>
      <c r="I585" s="10" t="s">
        <v>19</v>
      </c>
      <c r="J585" s="6">
        <f>IFERROR(SUBSTITUTE(Dataset[[#This Row],[Downloads]],"Cr+","")*100,SUBSTITUTE(H585,"L+","")*1)</f>
        <v>100</v>
      </c>
      <c r="K585" s="9" t="str">
        <f>SUBSTITUTE(Dataset[[#This Row],[Rated for]],"+","")</f>
        <v>3</v>
      </c>
      <c r="L585" s="3">
        <f>IFERROR(SUBSTITUTE(Dataset[[#This Row],[Size]],"MB","")*1,0)</f>
        <v>6.3</v>
      </c>
      <c r="M585" s="7">
        <f>IFERROR(SUBSTITUTE(Dataset[[#This Row],[Reviews]],"L","")*1,IFERROR(SUBSTITUTE(Dataset[[#This Row],[Reviews]],"T","")*10000000,SUBSTITUTE(Dataset[[#This Row],[Reviews]],"Cr","")*100))</f>
        <v>880000000</v>
      </c>
    </row>
    <row r="586" spans="1:13" x14ac:dyDescent="0.25">
      <c r="A586" s="1">
        <v>585</v>
      </c>
      <c r="B586" s="2" t="s">
        <v>1382</v>
      </c>
      <c r="C586" s="2" t="s">
        <v>1383</v>
      </c>
      <c r="D586" s="2" t="s">
        <v>26</v>
      </c>
      <c r="E586" s="3" t="s">
        <v>391</v>
      </c>
      <c r="F586" s="4">
        <v>3.8</v>
      </c>
      <c r="G586" s="3" t="s">
        <v>158</v>
      </c>
      <c r="H586" s="12" t="s">
        <v>159</v>
      </c>
      <c r="I586" s="4" t="s">
        <v>460</v>
      </c>
      <c r="J586" s="6">
        <f>IFERROR(SUBSTITUTE(Dataset[[#This Row],[Downloads]],"Cr+","")*100,SUBSTITUTE(H586,"L+","")*1)</f>
        <v>50</v>
      </c>
      <c r="K586" s="3" t="str">
        <f>SUBSTITUTE(Dataset[[#This Row],[Rated for]],"+","")</f>
        <v>18</v>
      </c>
      <c r="L586" s="3">
        <f>IFERROR(SUBSTITUTE(Dataset[[#This Row],[Size]],"MB","")*1,0)</f>
        <v>33</v>
      </c>
      <c r="M586" s="7">
        <f>IFERROR(SUBSTITUTE(Dataset[[#This Row],[Reviews]],"L","")*1,IFERROR(SUBSTITUTE(Dataset[[#This Row],[Reviews]],"T","")*10000000,SUBSTITUTE(Dataset[[#This Row],[Reviews]],"Cr","")*100))</f>
        <v>50000000</v>
      </c>
    </row>
    <row r="587" spans="1:13" x14ac:dyDescent="0.25">
      <c r="A587">
        <v>586</v>
      </c>
      <c r="B587" s="8" t="s">
        <v>1384</v>
      </c>
      <c r="C587" s="8" t="s">
        <v>1385</v>
      </c>
      <c r="D587" s="8" t="s">
        <v>26</v>
      </c>
      <c r="E587" s="9" t="s">
        <v>216</v>
      </c>
      <c r="F587" s="10">
        <v>4.0999999999999996</v>
      </c>
      <c r="G587" s="9" t="s">
        <v>534</v>
      </c>
      <c r="H587" s="11" t="s">
        <v>159</v>
      </c>
      <c r="I587" s="10" t="s">
        <v>460</v>
      </c>
      <c r="J587" s="6">
        <f>IFERROR(SUBSTITUTE(Dataset[[#This Row],[Downloads]],"Cr+","")*100,SUBSTITUTE(H587,"L+","")*1)</f>
        <v>50</v>
      </c>
      <c r="K587" s="9" t="str">
        <f>SUBSTITUTE(Dataset[[#This Row],[Rated for]],"+","")</f>
        <v>18</v>
      </c>
      <c r="L587" s="3">
        <f>IFERROR(SUBSTITUTE(Dataset[[#This Row],[Size]],"MB","")*1,0)</f>
        <v>48</v>
      </c>
      <c r="M587" s="7">
        <f>IFERROR(SUBSTITUTE(Dataset[[#This Row],[Reviews]],"L","")*1,IFERROR(SUBSTITUTE(Dataset[[#This Row],[Reviews]],"T","")*10000000,SUBSTITUTE(Dataset[[#This Row],[Reviews]],"Cr","")*100))</f>
        <v>130000000</v>
      </c>
    </row>
    <row r="588" spans="1:13" x14ac:dyDescent="0.25">
      <c r="A588" s="1">
        <v>587</v>
      </c>
      <c r="B588" s="2" t="s">
        <v>1386</v>
      </c>
      <c r="C588" s="2" t="s">
        <v>1387</v>
      </c>
      <c r="D588" s="2" t="s">
        <v>33</v>
      </c>
      <c r="E588" s="3" t="s">
        <v>216</v>
      </c>
      <c r="F588" s="4">
        <v>4.5</v>
      </c>
      <c r="G588" s="3" t="s">
        <v>1388</v>
      </c>
      <c r="H588" s="12" t="s">
        <v>24</v>
      </c>
      <c r="I588" s="4" t="s">
        <v>19</v>
      </c>
      <c r="J588" s="6">
        <f>IFERROR(SUBSTITUTE(Dataset[[#This Row],[Downloads]],"Cr+","")*100,SUBSTITUTE(H588,"L+","")*1)</f>
        <v>100</v>
      </c>
      <c r="K588" s="3" t="str">
        <f>SUBSTITUTE(Dataset[[#This Row],[Rated for]],"+","")</f>
        <v>3</v>
      </c>
      <c r="L588" s="3">
        <f>IFERROR(SUBSTITUTE(Dataset[[#This Row],[Size]],"MB","")*1,0)</f>
        <v>48</v>
      </c>
      <c r="M588" s="7">
        <f>IFERROR(SUBSTITUTE(Dataset[[#This Row],[Reviews]],"L","")*1,IFERROR(SUBSTITUTE(Dataset[[#This Row],[Reviews]],"T","")*10000000,SUBSTITUTE(Dataset[[#This Row],[Reviews]],"Cr","")*100))</f>
        <v>820000000</v>
      </c>
    </row>
    <row r="589" spans="1:13" x14ac:dyDescent="0.25">
      <c r="A589">
        <v>588</v>
      </c>
      <c r="B589" s="8" t="s">
        <v>1389</v>
      </c>
      <c r="C589" s="8" t="s">
        <v>1390</v>
      </c>
      <c r="D589" s="8" t="s">
        <v>105</v>
      </c>
      <c r="E589" s="9" t="s">
        <v>239</v>
      </c>
      <c r="F589" s="10">
        <v>3.9</v>
      </c>
      <c r="G589" s="9" t="s">
        <v>473</v>
      </c>
      <c r="H589" s="11" t="s">
        <v>564</v>
      </c>
      <c r="I589" s="10" t="s">
        <v>19</v>
      </c>
      <c r="J589" s="6">
        <f>IFERROR(SUBSTITUTE(Dataset[[#This Row],[Downloads]],"Cr+","")*100,SUBSTITUTE(H589,"L+","")*1)</f>
        <v>5</v>
      </c>
      <c r="K589" s="9" t="str">
        <f>SUBSTITUTE(Dataset[[#This Row],[Rated for]],"+","")</f>
        <v>3</v>
      </c>
      <c r="L589" s="3">
        <f>IFERROR(SUBSTITUTE(Dataset[[#This Row],[Size]],"MB","")*1,0)</f>
        <v>10</v>
      </c>
      <c r="M589" s="7">
        <f>IFERROR(SUBSTITUTE(Dataset[[#This Row],[Reviews]],"L","")*1,IFERROR(SUBSTITUTE(Dataset[[#This Row],[Reviews]],"T","")*10000000,SUBSTITUTE(Dataset[[#This Row],[Reviews]],"Cr","")*100))</f>
        <v>20000000</v>
      </c>
    </row>
    <row r="590" spans="1:13" x14ac:dyDescent="0.25">
      <c r="A590" s="1">
        <v>589</v>
      </c>
      <c r="B590" s="2" t="s">
        <v>1391</v>
      </c>
      <c r="C590" s="2" t="s">
        <v>1392</v>
      </c>
      <c r="D590" s="2" t="s">
        <v>15</v>
      </c>
      <c r="E590" s="3" t="s">
        <v>218</v>
      </c>
      <c r="F590" s="4">
        <v>4.2</v>
      </c>
      <c r="G590" s="3" t="s">
        <v>1393</v>
      </c>
      <c r="H590" s="12" t="s">
        <v>24</v>
      </c>
      <c r="I590" s="4" t="s">
        <v>19</v>
      </c>
      <c r="J590" s="6">
        <f>IFERROR(SUBSTITUTE(Dataset[[#This Row],[Downloads]],"Cr+","")*100,SUBSTITUTE(H590,"L+","")*1)</f>
        <v>100</v>
      </c>
      <c r="K590" s="3" t="str">
        <f>SUBSTITUTE(Dataset[[#This Row],[Rated for]],"+","")</f>
        <v>3</v>
      </c>
      <c r="L590" s="3">
        <f>IFERROR(SUBSTITUTE(Dataset[[#This Row],[Size]],"MB","")*1,0)</f>
        <v>7</v>
      </c>
      <c r="M590" s="7">
        <f>IFERROR(SUBSTITUTE(Dataset[[#This Row],[Reviews]],"L","")*1,IFERROR(SUBSTITUTE(Dataset[[#This Row],[Reviews]],"T","")*10000000,SUBSTITUTE(Dataset[[#This Row],[Reviews]],"Cr","")*100))</f>
        <v>510000000</v>
      </c>
    </row>
    <row r="591" spans="1:13" x14ac:dyDescent="0.25">
      <c r="A591">
        <v>590</v>
      </c>
      <c r="B591" s="8" t="s">
        <v>1394</v>
      </c>
      <c r="C591" s="8" t="s">
        <v>1395</v>
      </c>
      <c r="D591" s="8" t="s">
        <v>15</v>
      </c>
      <c r="E591" s="9" t="s">
        <v>130</v>
      </c>
      <c r="F591" s="10">
        <v>4.5</v>
      </c>
      <c r="G591" s="9" t="s">
        <v>1393</v>
      </c>
      <c r="H591" s="11" t="s">
        <v>159</v>
      </c>
      <c r="I591" s="10" t="s">
        <v>19</v>
      </c>
      <c r="J591" s="6">
        <f>IFERROR(SUBSTITUTE(Dataset[[#This Row],[Downloads]],"Cr+","")*100,SUBSTITUTE(H591,"L+","")*1)</f>
        <v>50</v>
      </c>
      <c r="K591" s="9" t="str">
        <f>SUBSTITUTE(Dataset[[#This Row],[Rated for]],"+","")</f>
        <v>3</v>
      </c>
      <c r="L591" s="3">
        <f>IFERROR(SUBSTITUTE(Dataset[[#This Row],[Size]],"MB","")*1,0)</f>
        <v>20</v>
      </c>
      <c r="M591" s="7">
        <f>IFERROR(SUBSTITUTE(Dataset[[#This Row],[Reviews]],"L","")*1,IFERROR(SUBSTITUTE(Dataset[[#This Row],[Reviews]],"T","")*10000000,SUBSTITUTE(Dataset[[#This Row],[Reviews]],"Cr","")*100))</f>
        <v>510000000</v>
      </c>
    </row>
    <row r="592" spans="1:13" x14ac:dyDescent="0.25">
      <c r="A592" s="1">
        <v>591</v>
      </c>
      <c r="B592" s="2" t="s">
        <v>1396</v>
      </c>
      <c r="C592" s="2" t="s">
        <v>1397</v>
      </c>
      <c r="D592" s="2" t="s">
        <v>38</v>
      </c>
      <c r="E592" s="3" t="s">
        <v>144</v>
      </c>
      <c r="F592" s="4">
        <v>4</v>
      </c>
      <c r="G592" s="3" t="s">
        <v>851</v>
      </c>
      <c r="H592" s="12" t="s">
        <v>182</v>
      </c>
      <c r="I592" s="4" t="s">
        <v>19</v>
      </c>
      <c r="J592" s="6">
        <f>IFERROR(SUBSTITUTE(Dataset[[#This Row],[Downloads]],"Cr+","")*100,SUBSTITUTE(H592,"L+","")*1)</f>
        <v>10</v>
      </c>
      <c r="K592" s="3" t="str">
        <f>SUBSTITUTE(Dataset[[#This Row],[Rated for]],"+","")</f>
        <v>3</v>
      </c>
      <c r="L592" s="3">
        <f>IFERROR(SUBSTITUTE(Dataset[[#This Row],[Size]],"MB","")*1,0)</f>
        <v>11</v>
      </c>
      <c r="M592" s="7">
        <f>IFERROR(SUBSTITUTE(Dataset[[#This Row],[Reviews]],"L","")*1,IFERROR(SUBSTITUTE(Dataset[[#This Row],[Reviews]],"T","")*10000000,SUBSTITUTE(Dataset[[#This Row],[Reviews]],"Cr","")*100))</f>
        <v>60000000</v>
      </c>
    </row>
    <row r="593" spans="1:13" x14ac:dyDescent="0.25">
      <c r="A593">
        <v>592</v>
      </c>
      <c r="B593" s="8" t="s">
        <v>1398</v>
      </c>
      <c r="C593" s="8" t="s">
        <v>1398</v>
      </c>
      <c r="D593" s="8" t="s">
        <v>221</v>
      </c>
      <c r="E593" s="9" t="s">
        <v>618</v>
      </c>
      <c r="F593" s="10">
        <v>4</v>
      </c>
      <c r="G593" s="9" t="s">
        <v>128</v>
      </c>
      <c r="H593" s="11" t="s">
        <v>62</v>
      </c>
      <c r="I593" s="10" t="s">
        <v>19</v>
      </c>
      <c r="J593" s="6">
        <f>IFERROR(SUBSTITUTE(Dataset[[#This Row],[Downloads]],"Cr+","")*100,SUBSTITUTE(H593,"L+","")*1)</f>
        <v>500</v>
      </c>
      <c r="K593" s="9" t="str">
        <f>SUBSTITUTE(Dataset[[#This Row],[Rated for]],"+","")</f>
        <v>3</v>
      </c>
      <c r="L593" s="3">
        <f>IFERROR(SUBSTITUTE(Dataset[[#This Row],[Size]],"MB","")*1,0)</f>
        <v>1.8</v>
      </c>
      <c r="M593" s="7">
        <f>IFERROR(SUBSTITUTE(Dataset[[#This Row],[Reviews]],"L","")*1,IFERROR(SUBSTITUTE(Dataset[[#This Row],[Reviews]],"T","")*10000000,SUBSTITUTE(Dataset[[#This Row],[Reviews]],"Cr","")*100))</f>
        <v>1</v>
      </c>
    </row>
    <row r="594" spans="1:13" x14ac:dyDescent="0.25">
      <c r="A594" s="1">
        <v>593</v>
      </c>
      <c r="B594" s="2" t="s">
        <v>1399</v>
      </c>
      <c r="C594" s="2" t="s">
        <v>1400</v>
      </c>
      <c r="D594" s="2" t="s">
        <v>81</v>
      </c>
      <c r="E594" s="3" t="s">
        <v>1401</v>
      </c>
      <c r="F594" s="4">
        <v>4.3</v>
      </c>
      <c r="G594" s="3" t="s">
        <v>1124</v>
      </c>
      <c r="H594" s="12" t="s">
        <v>24</v>
      </c>
      <c r="I594" s="4" t="s">
        <v>19</v>
      </c>
      <c r="J594" s="6">
        <f>IFERROR(SUBSTITUTE(Dataset[[#This Row],[Downloads]],"Cr+","")*100,SUBSTITUTE(H594,"L+","")*1)</f>
        <v>100</v>
      </c>
      <c r="K594" s="3" t="str">
        <f>SUBSTITUTE(Dataset[[#This Row],[Rated for]],"+","")</f>
        <v>3</v>
      </c>
      <c r="L594" s="3">
        <f>IFERROR(SUBSTITUTE(Dataset[[#This Row],[Size]],"MB","")*1,0)</f>
        <v>8.8000000000000007</v>
      </c>
      <c r="M594" s="7">
        <f>IFERROR(SUBSTITUTE(Dataset[[#This Row],[Reviews]],"L","")*1,IFERROR(SUBSTITUTE(Dataset[[#This Row],[Reviews]],"T","")*10000000,SUBSTITUTE(Dataset[[#This Row],[Reviews]],"Cr","")*100))</f>
        <v>190000000</v>
      </c>
    </row>
    <row r="595" spans="1:13" x14ac:dyDescent="0.25">
      <c r="A595">
        <v>594</v>
      </c>
      <c r="B595" s="8" t="s">
        <v>1402</v>
      </c>
      <c r="C595" s="8" t="s">
        <v>1403</v>
      </c>
      <c r="D595" s="8" t="s">
        <v>15</v>
      </c>
      <c r="E595" s="9" t="s">
        <v>1401</v>
      </c>
      <c r="F595" s="10">
        <v>4.0999999999999996</v>
      </c>
      <c r="G595" s="9" t="s">
        <v>61</v>
      </c>
      <c r="H595" s="11" t="s">
        <v>62</v>
      </c>
      <c r="I595" s="10" t="s">
        <v>19</v>
      </c>
      <c r="J595" s="6">
        <f>IFERROR(SUBSTITUTE(Dataset[[#This Row],[Downloads]],"Cr+","")*100,SUBSTITUTE(H595,"L+","")*1)</f>
        <v>500</v>
      </c>
      <c r="K595" s="9" t="str">
        <f>SUBSTITUTE(Dataset[[#This Row],[Rated for]],"+","")</f>
        <v>3</v>
      </c>
      <c r="L595" s="3">
        <f>IFERROR(SUBSTITUTE(Dataset[[#This Row],[Size]],"MB","")*1,0)</f>
        <v>8.8000000000000007</v>
      </c>
      <c r="M595" s="7">
        <f>IFERROR(SUBSTITUTE(Dataset[[#This Row],[Reviews]],"L","")*1,IFERROR(SUBSTITUTE(Dataset[[#This Row],[Reviews]],"T","")*10000000,SUBSTITUTE(Dataset[[#This Row],[Reviews]],"Cr","")*100))</f>
        <v>4</v>
      </c>
    </row>
    <row r="596" spans="1:13" x14ac:dyDescent="0.25">
      <c r="A596" s="1">
        <v>595</v>
      </c>
      <c r="B596" s="2" t="s">
        <v>1404</v>
      </c>
      <c r="C596" s="2" t="s">
        <v>1405</v>
      </c>
      <c r="D596" s="2" t="s">
        <v>105</v>
      </c>
      <c r="E596" s="3" t="s">
        <v>1332</v>
      </c>
      <c r="F596" s="4">
        <v>4.0999999999999996</v>
      </c>
      <c r="G596" s="3" t="s">
        <v>1406</v>
      </c>
      <c r="H596" s="12" t="s">
        <v>18</v>
      </c>
      <c r="I596" s="4" t="s">
        <v>624</v>
      </c>
      <c r="J596" s="6">
        <f>IFERROR(SUBSTITUTE(Dataset[[#This Row],[Downloads]],"Cr+","")*100,SUBSTITUTE(H596,"L+","")*1)</f>
        <v>1000</v>
      </c>
      <c r="K596" s="3" t="str">
        <f>SUBSTITUTE(Dataset[[#This Row],[Rated for]],"+","")</f>
        <v>7</v>
      </c>
      <c r="L596" s="3">
        <f>IFERROR(SUBSTITUTE(Dataset[[#This Row],[Size]],"MB","")*1,0)</f>
        <v>55</v>
      </c>
      <c r="M596" s="7">
        <f>IFERROR(SUBSTITUTE(Dataset[[#This Row],[Reviews]],"L","")*1,IFERROR(SUBSTITUTE(Dataset[[#This Row],[Reviews]],"T","")*10000000,SUBSTITUTE(Dataset[[#This Row],[Reviews]],"Cr","")*100))</f>
        <v>33</v>
      </c>
    </row>
    <row r="597" spans="1:13" x14ac:dyDescent="0.25">
      <c r="A597">
        <v>596</v>
      </c>
      <c r="B597" s="8" t="s">
        <v>1407</v>
      </c>
      <c r="C597" s="8" t="s">
        <v>1408</v>
      </c>
      <c r="D597" s="8" t="s">
        <v>105</v>
      </c>
      <c r="E597" s="9" t="s">
        <v>861</v>
      </c>
      <c r="F597" s="10">
        <v>4.9000000000000004</v>
      </c>
      <c r="G597" s="9" t="s">
        <v>851</v>
      </c>
      <c r="H597" s="11" t="s">
        <v>450</v>
      </c>
      <c r="I597" s="10" t="s">
        <v>19</v>
      </c>
      <c r="J597" s="6">
        <f>IFERROR(SUBSTITUTE(Dataset[[#This Row],[Downloads]],"Cr+","")*100,SUBSTITUTE(H597,"L+","")*1)</f>
        <v>1</v>
      </c>
      <c r="K597" s="9" t="str">
        <f>SUBSTITUTE(Dataset[[#This Row],[Rated for]],"+","")</f>
        <v>3</v>
      </c>
      <c r="L597" s="3">
        <f>IFERROR(SUBSTITUTE(Dataset[[#This Row],[Size]],"MB","")*1,0)</f>
        <v>9.9</v>
      </c>
      <c r="M597" s="7">
        <f>IFERROR(SUBSTITUTE(Dataset[[#This Row],[Reviews]],"L","")*1,IFERROR(SUBSTITUTE(Dataset[[#This Row],[Reviews]],"T","")*10000000,SUBSTITUTE(Dataset[[#This Row],[Reviews]],"Cr","")*100))</f>
        <v>60000000</v>
      </c>
    </row>
    <row r="598" spans="1:13" x14ac:dyDescent="0.25">
      <c r="A598" s="1">
        <v>597</v>
      </c>
      <c r="B598" s="2" t="s">
        <v>1409</v>
      </c>
      <c r="C598" s="2" t="s">
        <v>1409</v>
      </c>
      <c r="D598" s="2" t="s">
        <v>33</v>
      </c>
      <c r="E598" s="3" t="s">
        <v>169</v>
      </c>
      <c r="F598" s="4">
        <v>3.6</v>
      </c>
      <c r="G598" s="3" t="s">
        <v>478</v>
      </c>
      <c r="H598" s="12" t="s">
        <v>24</v>
      </c>
      <c r="I598" s="4" t="s">
        <v>19</v>
      </c>
      <c r="J598" s="6">
        <f>IFERROR(SUBSTITUTE(Dataset[[#This Row],[Downloads]],"Cr+","")*100,SUBSTITUTE(H598,"L+","")*1)</f>
        <v>100</v>
      </c>
      <c r="K598" s="3" t="str">
        <f>SUBSTITUTE(Dataset[[#This Row],[Rated for]],"+","")</f>
        <v>3</v>
      </c>
      <c r="L598" s="3">
        <f>IFERROR(SUBSTITUTE(Dataset[[#This Row],[Size]],"MB","")*1,0)</f>
        <v>43</v>
      </c>
      <c r="M598" s="7">
        <f>IFERROR(SUBSTITUTE(Dataset[[#This Row],[Reviews]],"L","")*1,IFERROR(SUBSTITUTE(Dataset[[#This Row],[Reviews]],"T","")*10000000,SUBSTITUTE(Dataset[[#This Row],[Reviews]],"Cr","")*100))</f>
        <v>300000000</v>
      </c>
    </row>
    <row r="599" spans="1:13" x14ac:dyDescent="0.25">
      <c r="A599">
        <v>598</v>
      </c>
      <c r="B599" s="8" t="s">
        <v>1410</v>
      </c>
      <c r="C599" s="8" t="s">
        <v>104</v>
      </c>
      <c r="D599" s="8" t="s">
        <v>48</v>
      </c>
      <c r="E599" s="9" t="s">
        <v>229</v>
      </c>
      <c r="F599" s="10">
        <v>4.3</v>
      </c>
      <c r="G599" s="9" t="s">
        <v>641</v>
      </c>
      <c r="H599" s="11" t="s">
        <v>182</v>
      </c>
      <c r="I599" s="10" t="s">
        <v>19</v>
      </c>
      <c r="J599" s="6">
        <f>IFERROR(SUBSTITUTE(Dataset[[#This Row],[Downloads]],"Cr+","")*100,SUBSTITUTE(H599,"L+","")*1)</f>
        <v>10</v>
      </c>
      <c r="K599" s="9" t="str">
        <f>SUBSTITUTE(Dataset[[#This Row],[Rated for]],"+","")</f>
        <v>3</v>
      </c>
      <c r="L599" s="3">
        <f>IFERROR(SUBSTITUTE(Dataset[[#This Row],[Size]],"MB","")*1,0)</f>
        <v>24</v>
      </c>
      <c r="M599" s="7">
        <f>IFERROR(SUBSTITUTE(Dataset[[#This Row],[Reviews]],"L","")*1,IFERROR(SUBSTITUTE(Dataset[[#This Row],[Reviews]],"T","")*10000000,SUBSTITUTE(Dataset[[#This Row],[Reviews]],"Cr","")*100))</f>
        <v>150000000</v>
      </c>
    </row>
    <row r="600" spans="1:13" x14ac:dyDescent="0.25">
      <c r="A600" s="1">
        <v>599</v>
      </c>
      <c r="B600" s="2" t="s">
        <v>1411</v>
      </c>
      <c r="C600" s="2" t="s">
        <v>1412</v>
      </c>
      <c r="D600" s="2" t="s">
        <v>100</v>
      </c>
      <c r="E600" s="3" t="s">
        <v>835</v>
      </c>
      <c r="F600" s="4">
        <v>4.5999999999999996</v>
      </c>
      <c r="G600" s="3" t="s">
        <v>124</v>
      </c>
      <c r="H600" s="12" t="s">
        <v>62</v>
      </c>
      <c r="I600" s="4" t="s">
        <v>19</v>
      </c>
      <c r="J600" s="6">
        <f>IFERROR(SUBSTITUTE(Dataset[[#This Row],[Downloads]],"Cr+","")*100,SUBSTITUTE(H600,"L+","")*1)</f>
        <v>500</v>
      </c>
      <c r="K600" s="3" t="str">
        <f>SUBSTITUTE(Dataset[[#This Row],[Rated for]],"+","")</f>
        <v>3</v>
      </c>
      <c r="L600" s="3">
        <f>IFERROR(SUBSTITUTE(Dataset[[#This Row],[Size]],"MB","")*1,0)</f>
        <v>9.4</v>
      </c>
      <c r="M600" s="7">
        <f>IFERROR(SUBSTITUTE(Dataset[[#This Row],[Reviews]],"L","")*1,IFERROR(SUBSTITUTE(Dataset[[#This Row],[Reviews]],"T","")*10000000,SUBSTITUTE(Dataset[[#This Row],[Reviews]],"Cr","")*100))</f>
        <v>14</v>
      </c>
    </row>
    <row r="601" spans="1:13" x14ac:dyDescent="0.25">
      <c r="A601">
        <v>600</v>
      </c>
      <c r="B601" s="8" t="s">
        <v>1413</v>
      </c>
      <c r="C601" s="8" t="s">
        <v>1414</v>
      </c>
      <c r="D601" s="8" t="s">
        <v>38</v>
      </c>
      <c r="E601" s="9" t="s">
        <v>54</v>
      </c>
      <c r="F601" s="10">
        <v>4</v>
      </c>
      <c r="G601" s="9" t="s">
        <v>473</v>
      </c>
      <c r="H601" s="11" t="s">
        <v>182</v>
      </c>
      <c r="I601" s="10" t="s">
        <v>19</v>
      </c>
      <c r="J601" s="6">
        <f>IFERROR(SUBSTITUTE(Dataset[[#This Row],[Downloads]],"Cr+","")*100,SUBSTITUTE(H601,"L+","")*1)</f>
        <v>10</v>
      </c>
      <c r="K601" s="9" t="str">
        <f>SUBSTITUTE(Dataset[[#This Row],[Rated for]],"+","")</f>
        <v>3</v>
      </c>
      <c r="L601" s="3">
        <f>IFERROR(SUBSTITUTE(Dataset[[#This Row],[Size]],"MB","")*1,0)</f>
        <v>18</v>
      </c>
      <c r="M601" s="7">
        <f>IFERROR(SUBSTITUTE(Dataset[[#This Row],[Reviews]],"L","")*1,IFERROR(SUBSTITUTE(Dataset[[#This Row],[Reviews]],"T","")*10000000,SUBSTITUTE(Dataset[[#This Row],[Reviews]],"Cr","")*100))</f>
        <v>20000000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5093-B8D7-40D3-B9CD-516A219F2EB8}">
  <dimension ref="A3:B32"/>
  <sheetViews>
    <sheetView workbookViewId="0">
      <selection activeCell="D3" sqref="D3"/>
    </sheetView>
  </sheetViews>
  <sheetFormatPr defaultRowHeight="15" x14ac:dyDescent="0.25"/>
  <cols>
    <col min="1" max="1" width="22" bestFit="1" customWidth="1"/>
    <col min="2" max="2" width="21.7109375" bestFit="1" customWidth="1"/>
  </cols>
  <sheetData>
    <row r="3" spans="1:2" x14ac:dyDescent="0.25">
      <c r="A3" s="22" t="s">
        <v>1416</v>
      </c>
      <c r="B3" t="s">
        <v>1415</v>
      </c>
    </row>
    <row r="4" spans="1:2" x14ac:dyDescent="0.25">
      <c r="A4" s="8" t="s">
        <v>357</v>
      </c>
      <c r="B4" s="21">
        <v>89</v>
      </c>
    </row>
    <row r="5" spans="1:2" x14ac:dyDescent="0.25">
      <c r="A5" s="8" t="s">
        <v>287</v>
      </c>
      <c r="B5" s="21">
        <v>1</v>
      </c>
    </row>
    <row r="6" spans="1:2" x14ac:dyDescent="0.25">
      <c r="A6" s="8" t="s">
        <v>325</v>
      </c>
      <c r="B6" s="21">
        <v>330000024</v>
      </c>
    </row>
    <row r="7" spans="1:2" x14ac:dyDescent="0.25">
      <c r="A7" s="8" t="s">
        <v>48</v>
      </c>
      <c r="B7" s="21">
        <v>3420000198</v>
      </c>
    </row>
    <row r="8" spans="1:2" x14ac:dyDescent="0.25">
      <c r="A8" s="8" t="s">
        <v>793</v>
      </c>
      <c r="B8" s="21">
        <v>390000000</v>
      </c>
    </row>
    <row r="9" spans="1:2" x14ac:dyDescent="0.25">
      <c r="A9" s="8" t="s">
        <v>43</v>
      </c>
      <c r="B9" s="21">
        <v>3850003609</v>
      </c>
    </row>
    <row r="10" spans="1:2" x14ac:dyDescent="0.25">
      <c r="A10" s="8" t="s">
        <v>610</v>
      </c>
      <c r="B10" s="21">
        <v>290000000</v>
      </c>
    </row>
    <row r="11" spans="1:2" x14ac:dyDescent="0.25">
      <c r="A11" s="8" t="s">
        <v>290</v>
      </c>
      <c r="B11" s="21">
        <v>2370000313</v>
      </c>
    </row>
    <row r="12" spans="1:2" x14ac:dyDescent="0.25">
      <c r="A12" s="8" t="s">
        <v>105</v>
      </c>
      <c r="B12" s="21">
        <v>5120002716</v>
      </c>
    </row>
    <row r="13" spans="1:2" x14ac:dyDescent="0.25">
      <c r="A13" s="8" t="s">
        <v>73</v>
      </c>
      <c r="B13" s="21">
        <v>6900002797</v>
      </c>
    </row>
    <row r="14" spans="1:2" x14ac:dyDescent="0.25">
      <c r="A14" s="8" t="s">
        <v>267</v>
      </c>
      <c r="B14" s="21">
        <v>320000102</v>
      </c>
    </row>
    <row r="15" spans="1:2" x14ac:dyDescent="0.25">
      <c r="A15" s="8" t="s">
        <v>528</v>
      </c>
      <c r="B15" s="21">
        <v>170000064</v>
      </c>
    </row>
    <row r="16" spans="1:2" x14ac:dyDescent="0.25">
      <c r="A16" s="8" t="s">
        <v>1245</v>
      </c>
      <c r="B16" s="21">
        <v>2</v>
      </c>
    </row>
    <row r="17" spans="1:2" x14ac:dyDescent="0.25">
      <c r="A17" s="8" t="s">
        <v>503</v>
      </c>
      <c r="B17" s="21">
        <v>1100000161</v>
      </c>
    </row>
    <row r="18" spans="1:2" x14ac:dyDescent="0.25">
      <c r="A18" s="8" t="s">
        <v>536</v>
      </c>
      <c r="B18" s="21">
        <v>730000127</v>
      </c>
    </row>
    <row r="19" spans="1:2" x14ac:dyDescent="0.25">
      <c r="A19" s="8" t="s">
        <v>654</v>
      </c>
      <c r="B19" s="21">
        <v>300000012</v>
      </c>
    </row>
    <row r="20" spans="1:2" x14ac:dyDescent="0.25">
      <c r="A20" s="8" t="s">
        <v>100</v>
      </c>
      <c r="B20" s="21">
        <v>70000527</v>
      </c>
    </row>
    <row r="21" spans="1:2" x14ac:dyDescent="0.25">
      <c r="A21" s="8" t="s">
        <v>148</v>
      </c>
      <c r="B21" s="21">
        <v>23</v>
      </c>
    </row>
    <row r="22" spans="1:2" x14ac:dyDescent="0.25">
      <c r="A22" s="8" t="s">
        <v>487</v>
      </c>
      <c r="B22" s="21">
        <v>1810000109</v>
      </c>
    </row>
    <row r="23" spans="1:2" x14ac:dyDescent="0.25">
      <c r="A23" s="8" t="s">
        <v>221</v>
      </c>
      <c r="B23" s="21">
        <v>2650000861</v>
      </c>
    </row>
    <row r="24" spans="1:2" x14ac:dyDescent="0.25">
      <c r="A24" s="8" t="s">
        <v>81</v>
      </c>
      <c r="B24" s="21">
        <v>2620000933</v>
      </c>
    </row>
    <row r="25" spans="1:2" x14ac:dyDescent="0.25">
      <c r="A25" s="8" t="s">
        <v>15</v>
      </c>
      <c r="B25" s="21">
        <v>6860000464</v>
      </c>
    </row>
    <row r="26" spans="1:2" x14ac:dyDescent="0.25">
      <c r="A26" s="8" t="s">
        <v>26</v>
      </c>
      <c r="B26" s="21">
        <v>4650005271</v>
      </c>
    </row>
    <row r="27" spans="1:2" x14ac:dyDescent="0.25">
      <c r="A27" s="8" t="s">
        <v>428</v>
      </c>
      <c r="B27" s="21">
        <v>850001494</v>
      </c>
    </row>
    <row r="28" spans="1:2" x14ac:dyDescent="0.25">
      <c r="A28" s="8" t="s">
        <v>38</v>
      </c>
      <c r="B28" s="21">
        <v>17890003483</v>
      </c>
    </row>
    <row r="29" spans="1:2" x14ac:dyDescent="0.25">
      <c r="A29" s="8" t="s">
        <v>238</v>
      </c>
      <c r="B29" s="21">
        <v>114</v>
      </c>
    </row>
    <row r="30" spans="1:2" x14ac:dyDescent="0.25">
      <c r="A30" s="8" t="s">
        <v>33</v>
      </c>
      <c r="B30" s="21">
        <v>2440002750</v>
      </c>
    </row>
    <row r="31" spans="1:2" x14ac:dyDescent="0.25">
      <c r="A31" s="8" t="s">
        <v>915</v>
      </c>
      <c r="B31" s="21">
        <v>1160000000</v>
      </c>
    </row>
    <row r="32" spans="1:2" x14ac:dyDescent="0.25">
      <c r="A32" s="8" t="s">
        <v>1417</v>
      </c>
      <c r="B32" s="21">
        <v>66290026244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ingole</dc:creator>
  <cp:lastModifiedBy>shubham ingole</cp:lastModifiedBy>
  <dcterms:created xsi:type="dcterms:W3CDTF">2022-03-29T17:13:13Z</dcterms:created>
  <dcterms:modified xsi:type="dcterms:W3CDTF">2022-03-30T15:56:43Z</dcterms:modified>
</cp:coreProperties>
</file>