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d27f3ee635fca2/Documents/"/>
    </mc:Choice>
  </mc:AlternateContent>
  <xr:revisionPtr revIDLastSave="7" documentId="8_{C7C78CE0-80B7-430A-9FD3-3CD1FC6C871E}" xr6:coauthVersionLast="47" xr6:coauthVersionMax="47" xr10:uidLastSave="{7216D64D-2041-4C09-B1D8-80F264162DB0}"/>
  <bookViews>
    <workbookView xWindow="2472" yWindow="1776" windowWidth="16632" windowHeight="8964" tabRatio="811" activeTab="2" xr2:uid="{788EF283-234F-4066-A7BD-1B8BDC151DB3}"/>
  </bookViews>
  <sheets>
    <sheet name="Data Analysis - 1" sheetId="1" r:id="rId1"/>
    <sheet name="Data Analysis - 2" sheetId="3" r:id="rId2"/>
    <sheet name="Tasks" sheetId="2" r:id="rId3"/>
  </sheets>
  <definedNames>
    <definedName name="Important_Data" localSheetId="1">'Data Analysis - 2'!$A$2:$K$20</definedName>
    <definedName name="Important_Data_1" localSheetId="1">'Data Analysis - 2'!#REF!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" l="1"/>
  <c r="H23" i="3"/>
  <c r="C23" i="3"/>
  <c r="D23" i="3" s="1"/>
  <c r="E23" i="3" s="1"/>
  <c r="F23" i="3" s="1"/>
  <c r="H22" i="3"/>
  <c r="C22" i="3"/>
  <c r="D22" i="3" s="1"/>
  <c r="E22" i="3" s="1"/>
  <c r="F22" i="3" s="1"/>
  <c r="C21" i="3"/>
  <c r="D21" i="3" s="1"/>
  <c r="E21" i="3" s="1"/>
  <c r="F21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C3" i="3"/>
  <c r="D3" i="3" s="1"/>
  <c r="E3" i="3" s="1"/>
  <c r="F3" i="3" s="1"/>
  <c r="C4" i="3"/>
  <c r="D4" i="3" s="1"/>
  <c r="E4" i="3" s="1"/>
  <c r="C5" i="3"/>
  <c r="D5" i="3" s="1"/>
  <c r="E5" i="3" s="1"/>
  <c r="C6" i="3"/>
  <c r="D6" i="3" s="1"/>
  <c r="E6" i="3" s="1"/>
  <c r="F6" i="3" s="1"/>
  <c r="C7" i="3"/>
  <c r="D7" i="3" s="1"/>
  <c r="E7" i="3" s="1"/>
  <c r="C8" i="3"/>
  <c r="D8" i="3" s="1"/>
  <c r="E8" i="3" s="1"/>
  <c r="C9" i="3"/>
  <c r="D9" i="3" s="1"/>
  <c r="E9" i="3" s="1"/>
  <c r="C10" i="3"/>
  <c r="D10" i="3" s="1"/>
  <c r="E10" i="3" s="1"/>
  <c r="C11" i="3"/>
  <c r="C12" i="3"/>
  <c r="D12" i="3" s="1"/>
  <c r="E12" i="3" s="1"/>
  <c r="C13" i="3"/>
  <c r="D13" i="3" s="1"/>
  <c r="E13" i="3" s="1"/>
  <c r="C14" i="3"/>
  <c r="D14" i="3" s="1"/>
  <c r="E14" i="3" s="1"/>
  <c r="F14" i="3" s="1"/>
  <c r="C15" i="3"/>
  <c r="D15" i="3" s="1"/>
  <c r="E15" i="3" s="1"/>
  <c r="C16" i="3"/>
  <c r="D16" i="3" s="1"/>
  <c r="E16" i="3" s="1"/>
  <c r="C17" i="3"/>
  <c r="D17" i="3" s="1"/>
  <c r="E17" i="3" s="1"/>
  <c r="C18" i="3"/>
  <c r="D18" i="3" s="1"/>
  <c r="E18" i="3" s="1"/>
  <c r="C19" i="3"/>
  <c r="C20" i="3"/>
  <c r="D20" i="3" s="1"/>
  <c r="E20" i="3" s="1"/>
  <c r="C2" i="3"/>
  <c r="D2" i="3" s="1"/>
  <c r="E2" i="3" s="1"/>
  <c r="F17" i="3" l="1"/>
  <c r="F9" i="3"/>
  <c r="F18" i="3"/>
  <c r="F15" i="3"/>
  <c r="F7" i="3"/>
  <c r="F10" i="3"/>
  <c r="F2" i="3"/>
  <c r="F13" i="3"/>
  <c r="F5" i="3"/>
  <c r="D19" i="3"/>
  <c r="E19" i="3" s="1"/>
  <c r="F19" i="3" s="1"/>
  <c r="D11" i="3"/>
  <c r="E11" i="3" s="1"/>
  <c r="F11" i="3" s="1"/>
  <c r="F16" i="3"/>
  <c r="F8" i="3"/>
  <c r="F20" i="3"/>
  <c r="F12" i="3"/>
  <c r="F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344B6-1ACB-4AC7-8C66-008436AF821F}" name="Important Data" type="6" refreshedVersion="7" background="1" saveData="1">
    <textPr codePage="437" sourceFile="C:\Users\Shubham\Desktop\Important Data.txt" comma="1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<sst xmlns="http://schemas.openxmlformats.org/spreadsheetml/2006/main" count="188" uniqueCount="149">
  <si>
    <t>Year</t>
  </si>
  <si>
    <t>Album</t>
  </si>
  <si>
    <t>Artist</t>
  </si>
  <si>
    <t>The Beatles</t>
  </si>
  <si>
    <t>Pet Sounds</t>
  </si>
  <si>
    <t>Revolver</t>
  </si>
  <si>
    <t>Highway 61 Revisited</t>
  </si>
  <si>
    <t>Bob Dylan</t>
  </si>
  <si>
    <t>Rubber Soul</t>
  </si>
  <si>
    <t>Marvin Gaye</t>
  </si>
  <si>
    <t>Exile on Main St.</t>
  </si>
  <si>
    <t>The Rolling Stones</t>
  </si>
  <si>
    <t>London Calling</t>
  </si>
  <si>
    <t>The Clash</t>
  </si>
  <si>
    <t>The Sun Sessions</t>
  </si>
  <si>
    <t>Elvis Presley</t>
  </si>
  <si>
    <t>Kind of Blue</t>
  </si>
  <si>
    <t>Miles Davis</t>
  </si>
  <si>
    <t>The Velvet Underground</t>
  </si>
  <si>
    <t>Abbey Road</t>
  </si>
  <si>
    <t>Are You Experienced</t>
  </si>
  <si>
    <t>The Jimi Hendrix Experience</t>
  </si>
  <si>
    <t>Blood on the Tracks</t>
  </si>
  <si>
    <t>Nevermind</t>
  </si>
  <si>
    <t>Nirvana</t>
  </si>
  <si>
    <t>Born to Run</t>
  </si>
  <si>
    <t>Bruce Springsteen</t>
  </si>
  <si>
    <t>Astral Weeks</t>
  </si>
  <si>
    <t>Van Morrison</t>
  </si>
  <si>
    <t>Thriller</t>
  </si>
  <si>
    <t>Michael Jackson</t>
  </si>
  <si>
    <t>The Great Twenty_Eight</t>
  </si>
  <si>
    <t>Chuck Berry</t>
  </si>
  <si>
    <t>Delete Blank Cells</t>
  </si>
  <si>
    <t>Home=&gt; Find &amp; Select=&gt; Go to Specials=&gt;Blanks</t>
  </si>
  <si>
    <t>Select blank rows from select specials and delete the rows</t>
  </si>
  <si>
    <t>Task</t>
  </si>
  <si>
    <t>Process</t>
  </si>
  <si>
    <t>Description</t>
  </si>
  <si>
    <t xml:space="preserve">   The Beach Boys</t>
  </si>
  <si>
    <t xml:space="preserve">       Miles Davis</t>
  </si>
  <si>
    <t xml:space="preserve">     Michael Jackson</t>
  </si>
  <si>
    <t>The                 Beatles</t>
  </si>
  <si>
    <t>JUAREZ</t>
  </si>
  <si>
    <t xml:space="preserve"> JOSE </t>
  </si>
  <si>
    <t>ADMIN</t>
  </si>
  <si>
    <t>INTERN</t>
  </si>
  <si>
    <t>ABRAHAM</t>
  </si>
  <si>
    <t xml:space="preserve"> JOHNNY </t>
  </si>
  <si>
    <t>03/30/2013</t>
  </si>
  <si>
    <t>ENGINEERING</t>
  </si>
  <si>
    <t>TRAINEE</t>
  </si>
  <si>
    <t>BAKER</t>
  </si>
  <si>
    <t xml:space="preserve"> SARAH</t>
  </si>
  <si>
    <t>04/30/2015</t>
  </si>
  <si>
    <t>SALES</t>
  </si>
  <si>
    <t>SALES EXECUTIVE</t>
  </si>
  <si>
    <t>BALOTELLI</t>
  </si>
  <si>
    <t xml:space="preserve"> BILLY</t>
  </si>
  <si>
    <t>11/15/2007</t>
  </si>
  <si>
    <t>BISHOP</t>
  </si>
  <si>
    <t xml:space="preserve"> TIANA </t>
  </si>
  <si>
    <t>MANAGER</t>
  </si>
  <si>
    <t>BOATENG</t>
  </si>
  <si>
    <t xml:space="preserve"> TERRYY</t>
  </si>
  <si>
    <t>07/27/2009</t>
  </si>
  <si>
    <t>ACCOUNTS</t>
  </si>
  <si>
    <t>COST ACCOUNTANT</t>
  </si>
  <si>
    <t>BOER</t>
  </si>
  <si>
    <t xml:space="preserve"> FRED </t>
  </si>
  <si>
    <t>12/23/2010</t>
  </si>
  <si>
    <t>MKTG</t>
  </si>
  <si>
    <t>DESIGNER</t>
  </si>
  <si>
    <t>BARKER</t>
  </si>
  <si>
    <t xml:space="preserve"> BETTY</t>
  </si>
  <si>
    <t>07/25/2007</t>
  </si>
  <si>
    <t xml:space="preserve">BURSTEYN </t>
  </si>
  <si>
    <t xml:space="preserve"> TOM </t>
  </si>
  <si>
    <t>SALES TRAINEE</t>
  </si>
  <si>
    <t>BURSTEYN</t>
  </si>
  <si>
    <t xml:space="preserve"> TAMMY </t>
  </si>
  <si>
    <t>BUSSER</t>
  </si>
  <si>
    <t xml:space="preserve"> BOBBY</t>
  </si>
  <si>
    <t>SENIOR ADMINISTRATOR</t>
  </si>
  <si>
    <t>CASCIEWICZ</t>
  </si>
  <si>
    <t xml:space="preserve"> KATHY</t>
  </si>
  <si>
    <t xml:space="preserve"> 12/15/2011</t>
  </si>
  <si>
    <t>SENIOR TECHNICIAN</t>
  </si>
  <si>
    <t>COLE</t>
  </si>
  <si>
    <t xml:space="preserve"> ASHLEY </t>
  </si>
  <si>
    <t>COOKSON</t>
  </si>
  <si>
    <t xml:space="preserve"> CHARLES</t>
  </si>
  <si>
    <t xml:space="preserve"> 04/03/2012</t>
  </si>
  <si>
    <t>R &amp; D</t>
  </si>
  <si>
    <t>VP</t>
  </si>
  <si>
    <t>CROSSLEY</t>
  </si>
  <si>
    <t xml:space="preserve"> ERIN </t>
  </si>
  <si>
    <t>04/23/2009</t>
  </si>
  <si>
    <t>TEAM LEADER</t>
  </si>
  <si>
    <t>DOE</t>
  </si>
  <si>
    <t xml:space="preserve"> JANE </t>
  </si>
  <si>
    <t>07/25/2015</t>
  </si>
  <si>
    <t xml:space="preserve"> JOHN  </t>
  </si>
  <si>
    <t xml:space="preserve"> 06/05/2014</t>
  </si>
  <si>
    <t>DARNSTEIN</t>
  </si>
  <si>
    <t xml:space="preserve"> DANNY</t>
  </si>
  <si>
    <t xml:space="preserve"> 12/14/2011</t>
  </si>
  <si>
    <t>FALLENGRANO</t>
  </si>
  <si>
    <t xml:space="preserve"> BILL </t>
  </si>
  <si>
    <t xml:space="preserve"> 06/29/2001</t>
  </si>
  <si>
    <t>Last Name</t>
  </si>
  <si>
    <t>First Name</t>
  </si>
  <si>
    <t>Date</t>
  </si>
  <si>
    <t>Pin Code</t>
  </si>
  <si>
    <t>Department</t>
  </si>
  <si>
    <t>Designation</t>
  </si>
  <si>
    <t>Full Name - CONCATENATE()</t>
  </si>
  <si>
    <t>Full Name - LOWER()</t>
  </si>
  <si>
    <t>Full Name - UPPER()</t>
  </si>
  <si>
    <t>Full Name - PROPER()</t>
  </si>
  <si>
    <t>Date - VALUE()</t>
  </si>
  <si>
    <t xml:space="preserve">Convert TEXT, DATE to DATE </t>
  </si>
  <si>
    <t>Formula = VALUE() to convert date to Numbers and Use the Numbers to convert into Date (Note - System Format should be US Date)</t>
  </si>
  <si>
    <t>VALUE()  =&gt; Change Data Format</t>
  </si>
  <si>
    <t>Use formulas</t>
  </si>
  <si>
    <t>Replace specific indexes of string</t>
  </si>
  <si>
    <t>Replace the substrings</t>
  </si>
  <si>
    <t>SUBSTITUTE()</t>
  </si>
  <si>
    <t>REPLACE()</t>
  </si>
  <si>
    <t>Use formula to change perticular substring</t>
  </si>
  <si>
    <t>Use formula to change substring from perticular indexes</t>
  </si>
  <si>
    <t xml:space="preserve">Concatenate, Upper, Lower, Proper Cases </t>
  </si>
  <si>
    <t xml:space="preserve">CONCATENATE(), LOWER(), UPPER(), PROPER() </t>
  </si>
  <si>
    <t>Sgt.         Pepper's           Lonely Hearts Club Band</t>
  </si>
  <si>
    <t xml:space="preserve">              What's Going On</t>
  </si>
  <si>
    <t xml:space="preserve">              Blonde on Blonde</t>
  </si>
  <si>
    <t xml:space="preserve">     Kind of Blue</t>
  </si>
  <si>
    <t xml:space="preserve">                     The Beatles ("The White Album")</t>
  </si>
  <si>
    <t>The 
Velvet 
   Underground 
 &amp;  
Nico</t>
  </si>
  <si>
    <t>Album - CLEAN(TRIM())</t>
  </si>
  <si>
    <t>Remove useless spaces and line breaks</t>
  </si>
  <si>
    <t>CLEAR(TRIM())</t>
  </si>
  <si>
    <t>CLEAR() function removes line breaks, TRIM() function removes unnecessary spaces.</t>
  </si>
  <si>
    <t xml:space="preserve"> JOHN </t>
  </si>
  <si>
    <t>BUSS</t>
  </si>
  <si>
    <t>42297</t>
  </si>
  <si>
    <t>Remove Duplicates</t>
  </si>
  <si>
    <t>Data=&gt;Remove Duplicates</t>
  </si>
  <si>
    <t>Use remove duplicate option and select the columns for which we need distinct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</si>
</sst>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5" borderId="0" xfId="0" applyFill="1"/>
    <xf numFmtId="0" fontId="1" fillId="2" borderId="1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3" borderId="6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2" fillId="0" borderId="1" xfId="0" applyFont="1" applyBorder="1"/>
    <xf numFmtId="0" fontId="2" fillId="4" borderId="1" xfId="0" applyFont="1" applyFill="1" applyBorder="1"/>
    <xf numFmtId="49" fontId="2" fillId="0" borderId="1" xfId="0" applyNumberFormat="1" applyFont="1" applyBorder="1"/>
    <xf numFmtId="14" fontId="2" fillId="4" borderId="1" xfId="0" applyNumberFormat="1" applyFont="1" applyFill="1" applyBorder="1"/>
    <xf numFmtId="0" fontId="2" fillId="0" borderId="4" xfId="0" applyFont="1" applyBorder="1"/>
    <xf numFmtId="0" fontId="3" fillId="0" borderId="5" xfId="0" applyFont="1" applyBorder="1"/>
    <xf numFmtId="0" fontId="3" fillId="4" borderId="5" xfId="0" applyFont="1" applyFill="1" applyBorder="1"/>
    <xf numFmtId="49" fontId="3" fillId="0" borderId="5" xfId="0" applyNumberFormat="1" applyFont="1" applyBorder="1"/>
    <xf numFmtId="14" fontId="3" fillId="4" borderId="5" xfId="0" applyNumberFormat="1" applyFont="1" applyFill="1" applyBorder="1"/>
    <xf numFmtId="0" fontId="3" fillId="0" borderId="0" xfId="0" applyFont="1"/>
    <xf numFmtId="0" fontId="3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portant Data" connectionId="1" xr16:uid="{4422C696-95E2-4ED5-9934-4D69F751BCD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theme="0"/>
  </sheetPr>
  <dimension ref="A1:D24"/>
  <sheetViews>
    <sheetView zoomScaleNormal="100" workbookViewId="0">
      <selection activeCell="E15" sqref="E15"/>
    </sheetView>
  </sheetViews>
  <sheetFormatPr defaultColWidth="21.33203125" defaultRowHeight="12" x14ac:dyDescent="0.25"/>
  <cols>
    <col min="1" max="1" width="6.44140625" style="19" customWidth="1"/>
    <col min="2" max="2" width="29.21875" style="19" customWidth="1"/>
    <col min="3" max="3" width="21.33203125" style="19"/>
    <col min="4" max="4" width="31.109375" style="20" customWidth="1"/>
    <col min="5" max="16384" width="21.33203125" style="23"/>
  </cols>
  <sheetData>
    <row r="1" spans="1:4" s="18" customFormat="1" ht="12.6" thickBot="1" x14ac:dyDescent="0.3">
      <c r="A1" s="14" t="s">
        <v>0</v>
      </c>
      <c r="B1" s="14" t="s">
        <v>1</v>
      </c>
      <c r="C1" s="14" t="s">
        <v>2</v>
      </c>
      <c r="D1" s="15" t="s">
        <v>139</v>
      </c>
    </row>
    <row r="2" spans="1:4" x14ac:dyDescent="0.25">
      <c r="A2" s="19">
        <v>1967</v>
      </c>
      <c r="B2" s="19" t="s">
        <v>133</v>
      </c>
      <c r="C2" s="19" t="s">
        <v>3</v>
      </c>
      <c r="D2" s="20" t="str">
        <f>CLEAN(TRIM(B2))</f>
        <v>Sgt. Pepper's Lonely Hearts Club Band</v>
      </c>
    </row>
    <row r="3" spans="1:4" x14ac:dyDescent="0.25">
      <c r="A3" s="19">
        <v>1966</v>
      </c>
      <c r="B3" s="19" t="s">
        <v>4</v>
      </c>
      <c r="C3" s="19" t="s">
        <v>39</v>
      </c>
      <c r="D3" s="20" t="str">
        <f t="shared" ref="D3:D24" si="0">CLEAN(TRIM(B3))</f>
        <v>Pet Sounds</v>
      </c>
    </row>
    <row r="4" spans="1:4" x14ac:dyDescent="0.25">
      <c r="A4" s="19">
        <v>1966</v>
      </c>
      <c r="B4" s="19" t="s">
        <v>5</v>
      </c>
      <c r="C4" s="19" t="s">
        <v>3</v>
      </c>
      <c r="D4" s="20" t="str">
        <f t="shared" si="0"/>
        <v>Revolver</v>
      </c>
    </row>
    <row r="5" spans="1:4" x14ac:dyDescent="0.25">
      <c r="A5" s="19">
        <v>1965</v>
      </c>
      <c r="B5" s="19" t="s">
        <v>6</v>
      </c>
      <c r="C5" s="19" t="s">
        <v>7</v>
      </c>
      <c r="D5" s="20" t="str">
        <f t="shared" si="0"/>
        <v>Highway 61 Revisited</v>
      </c>
    </row>
    <row r="6" spans="1:4" x14ac:dyDescent="0.25">
      <c r="A6" s="19">
        <v>1965</v>
      </c>
      <c r="B6" s="19" t="s">
        <v>8</v>
      </c>
      <c r="C6" s="19" t="s">
        <v>42</v>
      </c>
      <c r="D6" s="20" t="str">
        <f t="shared" si="0"/>
        <v>Rubber Soul</v>
      </c>
    </row>
    <row r="7" spans="1:4" x14ac:dyDescent="0.25">
      <c r="A7" s="19">
        <v>1971</v>
      </c>
      <c r="B7" s="19" t="s">
        <v>134</v>
      </c>
      <c r="C7" s="19" t="s">
        <v>9</v>
      </c>
      <c r="D7" s="20" t="str">
        <f t="shared" si="0"/>
        <v>What's Going On</v>
      </c>
    </row>
    <row r="8" spans="1:4" x14ac:dyDescent="0.25">
      <c r="A8" s="19">
        <v>1972</v>
      </c>
      <c r="B8" s="19" t="s">
        <v>10</v>
      </c>
      <c r="C8" s="19" t="s">
        <v>11</v>
      </c>
      <c r="D8" s="20" t="str">
        <f t="shared" si="0"/>
        <v>Exile on Main St.</v>
      </c>
    </row>
    <row r="9" spans="1:4" x14ac:dyDescent="0.25">
      <c r="A9" s="19">
        <v>1979</v>
      </c>
      <c r="B9" s="19" t="s">
        <v>12</v>
      </c>
      <c r="C9" s="19" t="s">
        <v>13</v>
      </c>
      <c r="D9" s="20" t="str">
        <f t="shared" si="0"/>
        <v>London Calling</v>
      </c>
    </row>
    <row r="10" spans="1:4" x14ac:dyDescent="0.25">
      <c r="A10" s="19">
        <v>1966</v>
      </c>
      <c r="B10" s="19" t="s">
        <v>135</v>
      </c>
      <c r="C10" s="19" t="s">
        <v>7</v>
      </c>
      <c r="D10" s="20" t="str">
        <f t="shared" si="0"/>
        <v>Blonde on Blonde</v>
      </c>
    </row>
    <row r="11" spans="1:4" x14ac:dyDescent="0.25">
      <c r="A11" s="19">
        <v>1968</v>
      </c>
      <c r="B11" s="19" t="s">
        <v>137</v>
      </c>
      <c r="C11" s="19" t="s">
        <v>3</v>
      </c>
      <c r="D11" s="20" t="str">
        <f t="shared" si="0"/>
        <v>The Beatles ("The White Album")</v>
      </c>
    </row>
    <row r="12" spans="1:4" x14ac:dyDescent="0.25">
      <c r="A12" s="19">
        <v>1976</v>
      </c>
      <c r="B12" s="19" t="s">
        <v>14</v>
      </c>
      <c r="C12" s="19" t="s">
        <v>15</v>
      </c>
      <c r="D12" s="20" t="str">
        <f t="shared" si="0"/>
        <v>The Sun Sessions</v>
      </c>
    </row>
    <row r="13" spans="1:4" x14ac:dyDescent="0.25">
      <c r="A13" s="19">
        <v>1959</v>
      </c>
      <c r="B13" s="19" t="s">
        <v>136</v>
      </c>
      <c r="C13" s="19" t="s">
        <v>17</v>
      </c>
      <c r="D13" s="20" t="str">
        <f t="shared" si="0"/>
        <v>Kind of Blue</v>
      </c>
    </row>
    <row r="14" spans="1:4" x14ac:dyDescent="0.25">
      <c r="A14" s="19">
        <v>1959</v>
      </c>
      <c r="B14" s="19" t="s">
        <v>16</v>
      </c>
      <c r="C14" s="19" t="s">
        <v>40</v>
      </c>
      <c r="D14" s="20" t="str">
        <f t="shared" si="0"/>
        <v>Kind of Blue</v>
      </c>
    </row>
    <row r="15" spans="1:4" ht="72" x14ac:dyDescent="0.25">
      <c r="A15" s="19">
        <v>1967</v>
      </c>
      <c r="B15" s="24" t="s">
        <v>138</v>
      </c>
      <c r="C15" s="19" t="s">
        <v>18</v>
      </c>
      <c r="D15" s="20" t="str">
        <f t="shared" si="0"/>
        <v>The Velvet  Underground  &amp; Nico</v>
      </c>
    </row>
    <row r="16" spans="1:4" x14ac:dyDescent="0.25">
      <c r="A16" s="19">
        <v>1969</v>
      </c>
      <c r="B16" s="19" t="s">
        <v>19</v>
      </c>
      <c r="C16" s="19" t="s">
        <v>3</v>
      </c>
      <c r="D16" s="20" t="str">
        <f t="shared" si="0"/>
        <v>Abbey Road</v>
      </c>
    </row>
    <row r="17" spans="1:4" x14ac:dyDescent="0.25">
      <c r="A17" s="19">
        <v>1967</v>
      </c>
      <c r="B17" s="19" t="s">
        <v>20</v>
      </c>
      <c r="C17" s="19" t="s">
        <v>21</v>
      </c>
      <c r="D17" s="20" t="str">
        <f t="shared" si="0"/>
        <v>Are You Experienced</v>
      </c>
    </row>
    <row r="18" spans="1:4" x14ac:dyDescent="0.25">
      <c r="A18" s="19">
        <v>1975</v>
      </c>
      <c r="B18" s="19" t="s">
        <v>22</v>
      </c>
      <c r="C18" s="19" t="s">
        <v>7</v>
      </c>
      <c r="D18" s="20" t="str">
        <f t="shared" si="0"/>
        <v>Blood on the Tracks</v>
      </c>
    </row>
    <row r="19" spans="1:4" x14ac:dyDescent="0.25">
      <c r="A19" s="19">
        <v>1991</v>
      </c>
      <c r="B19" s="19" t="s">
        <v>23</v>
      </c>
      <c r="C19" s="19" t="s">
        <v>24</v>
      </c>
      <c r="D19" s="20" t="str">
        <f t="shared" si="0"/>
        <v>Nevermind</v>
      </c>
    </row>
    <row r="20" spans="1:4" x14ac:dyDescent="0.25">
      <c r="A20" s="19">
        <v>1975</v>
      </c>
      <c r="B20" s="19" t="s">
        <v>25</v>
      </c>
      <c r="C20" s="19" t="s">
        <v>26</v>
      </c>
      <c r="D20" s="20" t="str">
        <f t="shared" si="0"/>
        <v>Born to Run</v>
      </c>
    </row>
    <row r="21" spans="1:4" x14ac:dyDescent="0.25">
      <c r="A21" s="19">
        <v>1968</v>
      </c>
      <c r="B21" s="19" t="s">
        <v>27</v>
      </c>
      <c r="C21" s="19" t="s">
        <v>28</v>
      </c>
      <c r="D21" s="20" t="str">
        <f t="shared" si="0"/>
        <v>Astral Weeks</v>
      </c>
    </row>
    <row r="22" spans="1:4" x14ac:dyDescent="0.25">
      <c r="A22" s="19">
        <v>1982</v>
      </c>
      <c r="B22" s="19" t="s">
        <v>29</v>
      </c>
      <c r="C22" s="19" t="s">
        <v>41</v>
      </c>
      <c r="D22" s="20" t="str">
        <f t="shared" si="0"/>
        <v>Thriller</v>
      </c>
    </row>
    <row r="23" spans="1:4" x14ac:dyDescent="0.25">
      <c r="A23" s="19">
        <v>1982</v>
      </c>
      <c r="B23" s="19" t="s">
        <v>29</v>
      </c>
      <c r="C23" s="19" t="s">
        <v>30</v>
      </c>
      <c r="D23" s="20" t="str">
        <f t="shared" si="0"/>
        <v>Thriller</v>
      </c>
    </row>
    <row r="24" spans="1:4" x14ac:dyDescent="0.25">
      <c r="A24" s="19">
        <v>1982</v>
      </c>
      <c r="B24" s="19" t="s">
        <v>31</v>
      </c>
      <c r="C24" s="19" t="s">
        <v>32</v>
      </c>
      <c r="D24" s="20" t="str">
        <f t="shared" si="0"/>
        <v>The Great Twenty_Eight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C515-46D1-4D60-81E2-604822E3F358}">
  <dimension ref="A1:K25"/>
  <sheetViews>
    <sheetView workbookViewId="0">
      <selection activeCell="O22" sqref="O22"/>
    </sheetView>
  </sheetViews>
  <sheetFormatPr defaultRowHeight="12" x14ac:dyDescent="0.25"/>
  <cols>
    <col min="1" max="1" width="10.88671875" style="19" bestFit="1" customWidth="1"/>
    <col min="2" max="2" width="7.88671875" style="19" bestFit="1" customWidth="1"/>
    <col min="3" max="3" width="20.5546875" style="20" bestFit="1" customWidth="1"/>
    <col min="4" max="4" width="15.6640625" style="20" bestFit="1" customWidth="1"/>
    <col min="5" max="5" width="15.21875" style="20" bestFit="1" customWidth="1"/>
    <col min="6" max="6" width="14.77734375" style="20" bestFit="1" customWidth="1"/>
    <col min="7" max="7" width="8.6640625" style="21" bestFit="1" customWidth="1"/>
    <col min="8" max="8" width="10.6640625" style="22" customWidth="1"/>
    <col min="9" max="9" width="6.88671875" style="19" bestFit="1" customWidth="1"/>
    <col min="10" max="10" width="10.21875" style="19" bestFit="1" customWidth="1"/>
    <col min="11" max="11" width="18" style="19" bestFit="1" customWidth="1"/>
    <col min="12" max="16384" width="8.88671875" style="23"/>
  </cols>
  <sheetData>
    <row r="1" spans="1:11" s="18" customFormat="1" ht="12.6" thickBot="1" x14ac:dyDescent="0.3">
      <c r="A1" s="14" t="s">
        <v>111</v>
      </c>
      <c r="B1" s="14" t="s">
        <v>110</v>
      </c>
      <c r="C1" s="15" t="s">
        <v>116</v>
      </c>
      <c r="D1" s="15" t="s">
        <v>119</v>
      </c>
      <c r="E1" s="15" t="s">
        <v>117</v>
      </c>
      <c r="F1" s="15" t="s">
        <v>118</v>
      </c>
      <c r="G1" s="16" t="s">
        <v>112</v>
      </c>
      <c r="H1" s="17" t="s">
        <v>120</v>
      </c>
      <c r="I1" s="14" t="s">
        <v>113</v>
      </c>
      <c r="J1" s="14" t="s">
        <v>114</v>
      </c>
      <c r="K1" s="14" t="s">
        <v>115</v>
      </c>
    </row>
    <row r="2" spans="1:11" x14ac:dyDescent="0.25">
      <c r="A2" s="19" t="s">
        <v>43</v>
      </c>
      <c r="B2" s="19" t="s">
        <v>44</v>
      </c>
      <c r="C2" s="20" t="str">
        <f t="shared" ref="C2:C23" si="0">CONCATENATE(A2, " ", B2)</f>
        <v xml:space="preserve">JUAREZ  JOSE </v>
      </c>
      <c r="D2" s="20" t="str">
        <f t="shared" ref="D2:D23" si="1">PROPER(C2)</f>
        <v xml:space="preserve">Juarez  Jose </v>
      </c>
      <c r="E2" s="20" t="str">
        <f t="shared" ref="E2:E23" si="2">LOWER(D2)</f>
        <v xml:space="preserve">juarez  jose </v>
      </c>
      <c r="F2" s="20" t="str">
        <f t="shared" ref="F2:F23" si="3" xml:space="preserve"> UPPER(E2)</f>
        <v xml:space="preserve">JUAREZ  JOSE </v>
      </c>
      <c r="G2" s="21">
        <v>41297</v>
      </c>
      <c r="H2" s="22">
        <f t="shared" ref="H2:H23" si="4">VALUE(G2)</f>
        <v>41297</v>
      </c>
      <c r="I2" s="19">
        <v>39000</v>
      </c>
      <c r="J2" s="19" t="s">
        <v>45</v>
      </c>
      <c r="K2" s="19" t="s">
        <v>46</v>
      </c>
    </row>
    <row r="3" spans="1:11" x14ac:dyDescent="0.25">
      <c r="A3" s="19" t="s">
        <v>47</v>
      </c>
      <c r="B3" s="19" t="s">
        <v>48</v>
      </c>
      <c r="C3" s="20" t="str">
        <f t="shared" si="0"/>
        <v xml:space="preserve">ABRAHAM  JOHNNY </v>
      </c>
      <c r="D3" s="20" t="str">
        <f t="shared" si="1"/>
        <v xml:space="preserve">Abraham  Johnny </v>
      </c>
      <c r="E3" s="20" t="str">
        <f t="shared" si="2"/>
        <v xml:space="preserve">abraham  johnny </v>
      </c>
      <c r="F3" s="20" t="str">
        <f t="shared" si="3"/>
        <v xml:space="preserve">ABRAHAM  JOHNNY </v>
      </c>
      <c r="G3" s="21" t="s">
        <v>49</v>
      </c>
      <c r="H3" s="22">
        <f t="shared" si="4"/>
        <v>41363</v>
      </c>
      <c r="I3" s="19">
        <v>27000</v>
      </c>
      <c r="J3" s="19" t="s">
        <v>50</v>
      </c>
      <c r="K3" s="19" t="s">
        <v>51</v>
      </c>
    </row>
    <row r="4" spans="1:11" x14ac:dyDescent="0.25">
      <c r="A4" s="19" t="s">
        <v>52</v>
      </c>
      <c r="B4" s="19" t="s">
        <v>53</v>
      </c>
      <c r="C4" s="20" t="str">
        <f t="shared" si="0"/>
        <v>BAKER  SARAH</v>
      </c>
      <c r="D4" s="20" t="str">
        <f t="shared" si="1"/>
        <v>Baker  Sarah</v>
      </c>
      <c r="E4" s="20" t="str">
        <f t="shared" si="2"/>
        <v>baker  sarah</v>
      </c>
      <c r="F4" s="20" t="str">
        <f t="shared" si="3"/>
        <v>BAKER  SARAH</v>
      </c>
      <c r="G4" s="21" t="s">
        <v>54</v>
      </c>
      <c r="H4" s="22">
        <f t="shared" si="4"/>
        <v>42124</v>
      </c>
      <c r="I4" s="19">
        <v>36000</v>
      </c>
      <c r="J4" s="19" t="s">
        <v>55</v>
      </c>
      <c r="K4" s="19" t="s">
        <v>56</v>
      </c>
    </row>
    <row r="5" spans="1:11" x14ac:dyDescent="0.25">
      <c r="A5" s="19" t="s">
        <v>57</v>
      </c>
      <c r="B5" s="19" t="s">
        <v>58</v>
      </c>
      <c r="C5" s="20" t="str">
        <f t="shared" si="0"/>
        <v>BALOTELLI  BILLY</v>
      </c>
      <c r="D5" s="20" t="str">
        <f t="shared" si="1"/>
        <v>Balotelli  Billy</v>
      </c>
      <c r="E5" s="20" t="str">
        <f t="shared" si="2"/>
        <v>balotelli  billy</v>
      </c>
      <c r="F5" s="20" t="str">
        <f t="shared" si="3"/>
        <v>BALOTELLI  BILLY</v>
      </c>
      <c r="G5" s="21" t="s">
        <v>59</v>
      </c>
      <c r="H5" s="22">
        <f t="shared" si="4"/>
        <v>39401</v>
      </c>
      <c r="I5" s="19">
        <v>23900</v>
      </c>
      <c r="J5" s="19" t="s">
        <v>50</v>
      </c>
      <c r="K5" s="19" t="s">
        <v>46</v>
      </c>
    </row>
    <row r="6" spans="1:11" x14ac:dyDescent="0.25">
      <c r="A6" s="19" t="s">
        <v>60</v>
      </c>
      <c r="B6" s="19" t="s">
        <v>61</v>
      </c>
      <c r="C6" s="20" t="str">
        <f t="shared" si="0"/>
        <v xml:space="preserve">BISHOP  TIANA </v>
      </c>
      <c r="D6" s="20" t="str">
        <f t="shared" si="1"/>
        <v xml:space="preserve">Bishop  Tiana </v>
      </c>
      <c r="E6" s="20" t="str">
        <f t="shared" si="2"/>
        <v xml:space="preserve">bishop  tiana </v>
      </c>
      <c r="F6" s="20" t="str">
        <f t="shared" si="3"/>
        <v xml:space="preserve">BISHOP  TIANA </v>
      </c>
      <c r="G6" s="21">
        <v>37959</v>
      </c>
      <c r="H6" s="22">
        <f t="shared" si="4"/>
        <v>37959</v>
      </c>
      <c r="I6" s="19">
        <v>46500</v>
      </c>
      <c r="J6" s="19" t="s">
        <v>50</v>
      </c>
      <c r="K6" s="19" t="s">
        <v>62</v>
      </c>
    </row>
    <row r="7" spans="1:11" x14ac:dyDescent="0.25">
      <c r="A7" s="19" t="s">
        <v>63</v>
      </c>
      <c r="B7" s="19" t="s">
        <v>64</v>
      </c>
      <c r="C7" s="20" t="str">
        <f t="shared" si="0"/>
        <v>BOATENG  TERRYY</v>
      </c>
      <c r="D7" s="20" t="str">
        <f t="shared" si="1"/>
        <v>Boateng  Terryy</v>
      </c>
      <c r="E7" s="20" t="str">
        <f t="shared" si="2"/>
        <v>boateng  terryy</v>
      </c>
      <c r="F7" s="20" t="str">
        <f t="shared" si="3"/>
        <v>BOATENG  TERRYY</v>
      </c>
      <c r="G7" s="21" t="s">
        <v>65</v>
      </c>
      <c r="H7" s="22">
        <f t="shared" si="4"/>
        <v>40021</v>
      </c>
      <c r="I7" s="19">
        <v>50000</v>
      </c>
      <c r="J7" s="19" t="s">
        <v>66</v>
      </c>
      <c r="K7" s="19" t="s">
        <v>67</v>
      </c>
    </row>
    <row r="8" spans="1:11" x14ac:dyDescent="0.25">
      <c r="A8" s="19" t="s">
        <v>68</v>
      </c>
      <c r="B8" s="19" t="s">
        <v>69</v>
      </c>
      <c r="C8" s="20" t="str">
        <f t="shared" si="0"/>
        <v xml:space="preserve">BOER  FRED </v>
      </c>
      <c r="D8" s="20" t="str">
        <f t="shared" si="1"/>
        <v xml:space="preserve">Boer  Fred </v>
      </c>
      <c r="E8" s="20" t="str">
        <f t="shared" si="2"/>
        <v xml:space="preserve">boer  fred </v>
      </c>
      <c r="F8" s="20" t="str">
        <f t="shared" si="3"/>
        <v xml:space="preserve">BOER  FRED </v>
      </c>
      <c r="G8" s="21" t="s">
        <v>70</v>
      </c>
      <c r="H8" s="22">
        <f t="shared" si="4"/>
        <v>40535</v>
      </c>
      <c r="I8" s="19">
        <v>46000</v>
      </c>
      <c r="J8" s="19" t="s">
        <v>71</v>
      </c>
      <c r="K8" s="19" t="s">
        <v>72</v>
      </c>
    </row>
    <row r="9" spans="1:11" x14ac:dyDescent="0.25">
      <c r="A9" s="19" t="s">
        <v>73</v>
      </c>
      <c r="B9" s="19" t="s">
        <v>74</v>
      </c>
      <c r="C9" s="20" t="str">
        <f t="shared" si="0"/>
        <v>BARKER  BETTY</v>
      </c>
      <c r="D9" s="20" t="str">
        <f t="shared" si="1"/>
        <v>Barker  Betty</v>
      </c>
      <c r="E9" s="20" t="str">
        <f t="shared" si="2"/>
        <v>barker  betty</v>
      </c>
      <c r="F9" s="20" t="str">
        <f t="shared" si="3"/>
        <v>BARKER  BETTY</v>
      </c>
      <c r="G9" s="21" t="s">
        <v>75</v>
      </c>
      <c r="H9" s="22">
        <f t="shared" si="4"/>
        <v>39288</v>
      </c>
      <c r="I9" s="19">
        <v>43500</v>
      </c>
      <c r="J9" s="19" t="s">
        <v>55</v>
      </c>
      <c r="K9" s="19" t="s">
        <v>56</v>
      </c>
    </row>
    <row r="10" spans="1:11" x14ac:dyDescent="0.25">
      <c r="A10" s="19" t="s">
        <v>76</v>
      </c>
      <c r="B10" s="19" t="s">
        <v>77</v>
      </c>
      <c r="C10" s="20" t="str">
        <f t="shared" si="0"/>
        <v xml:space="preserve">BURSTEYN   TOM </v>
      </c>
      <c r="D10" s="20" t="str">
        <f t="shared" si="1"/>
        <v xml:space="preserve">Bursteyn   Tom </v>
      </c>
      <c r="E10" s="20" t="str">
        <f t="shared" si="2"/>
        <v xml:space="preserve">bursteyn   tom </v>
      </c>
      <c r="F10" s="20" t="str">
        <f t="shared" si="3"/>
        <v xml:space="preserve">BURSTEYN   TOM </v>
      </c>
      <c r="G10" s="21">
        <v>36834</v>
      </c>
      <c r="H10" s="22">
        <f t="shared" si="4"/>
        <v>36834</v>
      </c>
      <c r="I10" s="19">
        <v>21000</v>
      </c>
      <c r="J10" s="19" t="s">
        <v>55</v>
      </c>
      <c r="K10" s="19" t="s">
        <v>78</v>
      </c>
    </row>
    <row r="11" spans="1:11" x14ac:dyDescent="0.25">
      <c r="A11" s="19" t="s">
        <v>79</v>
      </c>
      <c r="B11" s="19" t="s">
        <v>80</v>
      </c>
      <c r="C11" s="20" t="str">
        <f t="shared" si="0"/>
        <v xml:space="preserve">BURSTEYN  TAMMY </v>
      </c>
      <c r="D11" s="20" t="str">
        <f t="shared" si="1"/>
        <v xml:space="preserve">Bursteyn  Tammy </v>
      </c>
      <c r="E11" s="20" t="str">
        <f t="shared" si="2"/>
        <v xml:space="preserve">bursteyn  tammy </v>
      </c>
      <c r="F11" s="20" t="str">
        <f t="shared" si="3"/>
        <v xml:space="preserve">BURSTEYN  TAMMY </v>
      </c>
      <c r="G11" s="21">
        <v>38238</v>
      </c>
      <c r="H11" s="22">
        <f t="shared" si="4"/>
        <v>38238</v>
      </c>
      <c r="I11" s="19">
        <v>38000</v>
      </c>
      <c r="J11" s="19" t="s">
        <v>55</v>
      </c>
      <c r="K11" s="19" t="s">
        <v>56</v>
      </c>
    </row>
    <row r="12" spans="1:11" x14ac:dyDescent="0.25">
      <c r="A12" s="19" t="s">
        <v>81</v>
      </c>
      <c r="B12" s="19" t="s">
        <v>82</v>
      </c>
      <c r="C12" s="20" t="str">
        <f t="shared" si="0"/>
        <v>BUSSER  BOBBY</v>
      </c>
      <c r="D12" s="20" t="str">
        <f t="shared" si="1"/>
        <v>Busser  Bobby</v>
      </c>
      <c r="E12" s="20" t="str">
        <f t="shared" si="2"/>
        <v>busser  bobby</v>
      </c>
      <c r="F12" s="20" t="str">
        <f t="shared" si="3"/>
        <v>BUSSER  BOBBY</v>
      </c>
      <c r="G12" s="21">
        <v>37417</v>
      </c>
      <c r="H12" s="22">
        <f t="shared" si="4"/>
        <v>37417</v>
      </c>
      <c r="I12" s="19">
        <v>29950</v>
      </c>
      <c r="J12" s="19" t="s">
        <v>66</v>
      </c>
      <c r="K12" s="19" t="s">
        <v>83</v>
      </c>
    </row>
    <row r="13" spans="1:11" x14ac:dyDescent="0.25">
      <c r="A13" s="19" t="s">
        <v>84</v>
      </c>
      <c r="B13" s="19" t="s">
        <v>85</v>
      </c>
      <c r="C13" s="20" t="str">
        <f t="shared" si="0"/>
        <v>CASCIEWICZ  KATHY</v>
      </c>
      <c r="D13" s="20" t="str">
        <f t="shared" si="1"/>
        <v>Casciewicz  Kathy</v>
      </c>
      <c r="E13" s="20" t="str">
        <f t="shared" si="2"/>
        <v>casciewicz  kathy</v>
      </c>
      <c r="F13" s="20" t="str">
        <f t="shared" si="3"/>
        <v>CASCIEWICZ  KATHY</v>
      </c>
      <c r="G13" s="21" t="s">
        <v>86</v>
      </c>
      <c r="H13" s="22">
        <f t="shared" si="4"/>
        <v>40892</v>
      </c>
      <c r="I13" s="19">
        <v>41000</v>
      </c>
      <c r="J13" s="19" t="s">
        <v>55</v>
      </c>
      <c r="K13" s="19" t="s">
        <v>87</v>
      </c>
    </row>
    <row r="14" spans="1:11" x14ac:dyDescent="0.25">
      <c r="A14" s="19" t="s">
        <v>88</v>
      </c>
      <c r="B14" s="19" t="s">
        <v>89</v>
      </c>
      <c r="C14" s="20" t="str">
        <f t="shared" si="0"/>
        <v xml:space="preserve">COLE  ASHLEY </v>
      </c>
      <c r="D14" s="20" t="str">
        <f t="shared" si="1"/>
        <v xml:space="preserve">Cole  Ashley </v>
      </c>
      <c r="E14" s="20" t="str">
        <f t="shared" si="2"/>
        <v xml:space="preserve">cole  ashley </v>
      </c>
      <c r="F14" s="20" t="str">
        <f t="shared" si="3"/>
        <v xml:space="preserve">COLE  ASHLEY </v>
      </c>
      <c r="G14" s="21">
        <v>40483</v>
      </c>
      <c r="H14" s="22">
        <f t="shared" si="4"/>
        <v>40483</v>
      </c>
      <c r="I14" s="19">
        <v>54000</v>
      </c>
      <c r="J14" s="19" t="s">
        <v>55</v>
      </c>
      <c r="K14" s="19" t="s">
        <v>67</v>
      </c>
    </row>
    <row r="15" spans="1:11" x14ac:dyDescent="0.25">
      <c r="A15" s="19" t="s">
        <v>90</v>
      </c>
      <c r="B15" s="19" t="s">
        <v>91</v>
      </c>
      <c r="C15" s="20" t="str">
        <f t="shared" si="0"/>
        <v>COOKSON  CHARLES</v>
      </c>
      <c r="D15" s="20" t="str">
        <f t="shared" si="1"/>
        <v>Cookson  Charles</v>
      </c>
      <c r="E15" s="20" t="str">
        <f t="shared" si="2"/>
        <v>cookson  charles</v>
      </c>
      <c r="F15" s="20" t="str">
        <f t="shared" si="3"/>
        <v>COOKSON  CHARLES</v>
      </c>
      <c r="G15" s="21" t="s">
        <v>92</v>
      </c>
      <c r="H15" s="22">
        <f t="shared" si="4"/>
        <v>41002</v>
      </c>
      <c r="I15" s="19">
        <v>63200</v>
      </c>
      <c r="J15" s="19" t="s">
        <v>93</v>
      </c>
      <c r="K15" s="19" t="s">
        <v>94</v>
      </c>
    </row>
    <row r="16" spans="1:11" x14ac:dyDescent="0.25">
      <c r="A16" s="19" t="s">
        <v>95</v>
      </c>
      <c r="B16" s="19" t="s">
        <v>96</v>
      </c>
      <c r="C16" s="20" t="str">
        <f t="shared" si="0"/>
        <v xml:space="preserve">CROSSLEY  ERIN </v>
      </c>
      <c r="D16" s="20" t="str">
        <f t="shared" si="1"/>
        <v xml:space="preserve">Crossley  Erin </v>
      </c>
      <c r="E16" s="20" t="str">
        <f t="shared" si="2"/>
        <v xml:space="preserve">crossley  erin </v>
      </c>
      <c r="F16" s="20" t="str">
        <f t="shared" si="3"/>
        <v xml:space="preserve">CROSSLEY  ERIN </v>
      </c>
      <c r="G16" s="21" t="s">
        <v>97</v>
      </c>
      <c r="H16" s="22">
        <f t="shared" si="4"/>
        <v>39926</v>
      </c>
      <c r="I16" s="19">
        <v>46000</v>
      </c>
      <c r="J16" s="19" t="s">
        <v>45</v>
      </c>
      <c r="K16" s="19" t="s">
        <v>98</v>
      </c>
    </row>
    <row r="17" spans="1:11" x14ac:dyDescent="0.25">
      <c r="A17" s="19" t="s">
        <v>99</v>
      </c>
      <c r="B17" s="19" t="s">
        <v>100</v>
      </c>
      <c r="C17" s="20" t="str">
        <f t="shared" si="0"/>
        <v xml:space="preserve">DOE  JANE </v>
      </c>
      <c r="D17" s="20" t="str">
        <f t="shared" si="1"/>
        <v xml:space="preserve">Doe  Jane </v>
      </c>
      <c r="E17" s="20" t="str">
        <f t="shared" si="2"/>
        <v xml:space="preserve">doe  jane </v>
      </c>
      <c r="F17" s="20" t="str">
        <f t="shared" si="3"/>
        <v xml:space="preserve">DOE  JANE </v>
      </c>
      <c r="G17" s="21" t="s">
        <v>101</v>
      </c>
      <c r="H17" s="22">
        <f t="shared" si="4"/>
        <v>42210</v>
      </c>
      <c r="I17" s="19">
        <v>21500</v>
      </c>
      <c r="J17" s="19" t="s">
        <v>93</v>
      </c>
      <c r="K17" s="19" t="s">
        <v>51</v>
      </c>
    </row>
    <row r="18" spans="1:11" x14ac:dyDescent="0.25">
      <c r="A18" s="19" t="s">
        <v>99</v>
      </c>
      <c r="B18" s="19" t="s">
        <v>102</v>
      </c>
      <c r="C18" s="20" t="str">
        <f t="shared" si="0"/>
        <v xml:space="preserve">DOE  JOHN  </v>
      </c>
      <c r="D18" s="20" t="str">
        <f t="shared" si="1"/>
        <v xml:space="preserve">Doe  John  </v>
      </c>
      <c r="E18" s="20" t="str">
        <f t="shared" si="2"/>
        <v xml:space="preserve">doe  john  </v>
      </c>
      <c r="F18" s="20" t="str">
        <f t="shared" si="3"/>
        <v xml:space="preserve">DOE  JOHN  </v>
      </c>
      <c r="G18" s="21" t="s">
        <v>103</v>
      </c>
      <c r="H18" s="22">
        <f t="shared" si="4"/>
        <v>41795</v>
      </c>
      <c r="I18" s="19">
        <v>45600</v>
      </c>
      <c r="J18" s="19" t="s">
        <v>50</v>
      </c>
      <c r="K18" s="19" t="s">
        <v>46</v>
      </c>
    </row>
    <row r="19" spans="1:11" x14ac:dyDescent="0.25">
      <c r="A19" s="19" t="s">
        <v>104</v>
      </c>
      <c r="B19" s="19" t="s">
        <v>105</v>
      </c>
      <c r="C19" s="20" t="str">
        <f t="shared" si="0"/>
        <v>DARNSTEIN  DANNY</v>
      </c>
      <c r="D19" s="20" t="str">
        <f t="shared" si="1"/>
        <v>Darnstein  Danny</v>
      </c>
      <c r="E19" s="20" t="str">
        <f t="shared" si="2"/>
        <v>darnstein  danny</v>
      </c>
      <c r="F19" s="20" t="str">
        <f t="shared" si="3"/>
        <v>DARNSTEIN  DANNY</v>
      </c>
      <c r="G19" s="21" t="s">
        <v>106</v>
      </c>
      <c r="H19" s="22">
        <f t="shared" si="4"/>
        <v>40891</v>
      </c>
      <c r="I19" s="19">
        <v>52000</v>
      </c>
      <c r="J19" s="19" t="s">
        <v>50</v>
      </c>
      <c r="K19" s="19" t="s">
        <v>67</v>
      </c>
    </row>
    <row r="20" spans="1:11" x14ac:dyDescent="0.25">
      <c r="A20" s="19" t="s">
        <v>107</v>
      </c>
      <c r="B20" s="19" t="s">
        <v>108</v>
      </c>
      <c r="C20" s="20" t="str">
        <f t="shared" si="0"/>
        <v xml:space="preserve">FALLENGRANO  BILL </v>
      </c>
      <c r="D20" s="20" t="str">
        <f t="shared" si="1"/>
        <v xml:space="preserve">Fallengrano  Bill </v>
      </c>
      <c r="E20" s="20" t="str">
        <f t="shared" si="2"/>
        <v xml:space="preserve">fallengrano  bill </v>
      </c>
      <c r="F20" s="20" t="str">
        <f t="shared" si="3"/>
        <v xml:space="preserve">FALLENGRANO  BILL </v>
      </c>
      <c r="G20" s="21" t="s">
        <v>109</v>
      </c>
      <c r="H20" s="22">
        <f t="shared" si="4"/>
        <v>37071</v>
      </c>
      <c r="I20" s="19">
        <v>56750</v>
      </c>
      <c r="J20" s="19" t="s">
        <v>50</v>
      </c>
      <c r="K20" s="19" t="s">
        <v>83</v>
      </c>
    </row>
    <row r="21" spans="1:11" x14ac:dyDescent="0.25">
      <c r="A21" s="19" t="s">
        <v>43</v>
      </c>
      <c r="B21" s="19" t="s">
        <v>44</v>
      </c>
      <c r="C21" s="20" t="str">
        <f t="shared" si="0"/>
        <v xml:space="preserve">JUAREZ  JOSE </v>
      </c>
      <c r="D21" s="20" t="str">
        <f t="shared" si="1"/>
        <v xml:space="preserve">Juarez  Jose </v>
      </c>
      <c r="E21" s="20" t="str">
        <f t="shared" si="2"/>
        <v xml:space="preserve">juarez  jose </v>
      </c>
      <c r="F21" s="20" t="str">
        <f t="shared" si="3"/>
        <v xml:space="preserve">JUAREZ  JOSE </v>
      </c>
      <c r="G21" s="21" t="s">
        <v>145</v>
      </c>
      <c r="H21" s="22">
        <f t="shared" si="4"/>
        <v>42297</v>
      </c>
      <c r="I21" s="19">
        <v>39000</v>
      </c>
      <c r="J21" s="19" t="s">
        <v>45</v>
      </c>
      <c r="K21" s="19" t="s">
        <v>46</v>
      </c>
    </row>
    <row r="22" spans="1:11" x14ac:dyDescent="0.25">
      <c r="A22" s="19" t="s">
        <v>47</v>
      </c>
      <c r="B22" s="19" t="s">
        <v>143</v>
      </c>
      <c r="C22" s="20" t="str">
        <f t="shared" si="0"/>
        <v xml:space="preserve">ABRAHAM  JOHN </v>
      </c>
      <c r="D22" s="20" t="str">
        <f t="shared" si="1"/>
        <v xml:space="preserve">Abraham  John </v>
      </c>
      <c r="E22" s="20" t="str">
        <f t="shared" si="2"/>
        <v xml:space="preserve">abraham  john </v>
      </c>
      <c r="F22" s="20" t="str">
        <f t="shared" si="3"/>
        <v xml:space="preserve">ABRAHAM  JOHN </v>
      </c>
      <c r="G22" s="21" t="s">
        <v>49</v>
      </c>
      <c r="H22" s="22">
        <f t="shared" si="4"/>
        <v>41363</v>
      </c>
      <c r="I22" s="19">
        <v>27000</v>
      </c>
      <c r="J22" s="19" t="s">
        <v>50</v>
      </c>
      <c r="K22" s="19" t="s">
        <v>51</v>
      </c>
    </row>
    <row r="23" spans="1:11" x14ac:dyDescent="0.25">
      <c r="A23" s="19" t="s">
        <v>144</v>
      </c>
      <c r="B23" s="19" t="s">
        <v>82</v>
      </c>
      <c r="C23" s="20" t="str">
        <f t="shared" si="0"/>
        <v>BUSS  BOBBY</v>
      </c>
      <c r="D23" s="20" t="str">
        <f t="shared" si="1"/>
        <v>Buss  Bobby</v>
      </c>
      <c r="E23" s="20" t="str">
        <f t="shared" si="2"/>
        <v>buss  bobby</v>
      </c>
      <c r="F23" s="20" t="str">
        <f t="shared" si="3"/>
        <v>BUSS  BOBBY</v>
      </c>
      <c r="G23" s="21">
        <v>37417</v>
      </c>
      <c r="H23" s="22">
        <f t="shared" si="4"/>
        <v>37417</v>
      </c>
      <c r="I23" s="19">
        <v>29950</v>
      </c>
      <c r="J23" s="19" t="s">
        <v>66</v>
      </c>
      <c r="K23" s="19" t="s">
        <v>83</v>
      </c>
    </row>
    <row r="24" spans="1:11" x14ac:dyDescent="0.25">
      <c r="G24" s="19"/>
      <c r="H24" s="20"/>
    </row>
    <row r="25" spans="1:11" x14ac:dyDescent="0.25">
      <c r="G25" s="19"/>
      <c r="H25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:C8"/>
  <sheetViews>
    <sheetView tabSelected="1" workbookViewId="0">
      <selection activeCell="A8" sqref="A8"/>
    </sheetView>
  </sheetViews>
  <sheetFormatPr defaultRowHeight="14.4" x14ac:dyDescent="0.3"/>
  <cols>
    <col min="1" max="1" width="34.44140625" style="4" customWidth="1"/>
    <col min="2" max="2" width="43.6640625" style="7" customWidth="1"/>
    <col min="3" max="3" width="61.6640625" style="10" customWidth="1"/>
    <col min="4" max="16384" width="8.88671875" style="1"/>
  </cols>
  <sheetData>
    <row r="1" spans="1:3" ht="16.2" thickBot="1" x14ac:dyDescent="0.35">
      <c r="A1" s="2" t="s">
        <v>36</v>
      </c>
      <c r="B1" s="5" t="s">
        <v>37</v>
      </c>
      <c r="C1" s="8" t="s">
        <v>38</v>
      </c>
    </row>
    <row r="2" spans="1:3" x14ac:dyDescent="0.3">
      <c r="A2" s="3" t="s">
        <v>33</v>
      </c>
      <c r="B2" s="6" t="s">
        <v>34</v>
      </c>
      <c r="C2" s="9" t="s">
        <v>35</v>
      </c>
    </row>
    <row r="3" spans="1:3" ht="28.8" x14ac:dyDescent="0.3">
      <c r="A3" s="11" t="s">
        <v>140</v>
      </c>
      <c r="B3" s="12" t="s">
        <v>141</v>
      </c>
      <c r="C3" s="13" t="s">
        <v>142</v>
      </c>
    </row>
    <row r="4" spans="1:3" ht="28.8" x14ac:dyDescent="0.3">
      <c r="A4" s="11" t="s">
        <v>146</v>
      </c>
      <c r="B4" s="12" t="s">
        <v>147</v>
      </c>
      <c r="C4" s="13" t="s">
        <v>148</v>
      </c>
    </row>
    <row r="5" spans="1:3" ht="28.8" x14ac:dyDescent="0.3">
      <c r="A5" s="4" t="s">
        <v>121</v>
      </c>
      <c r="B5" s="7" t="s">
        <v>123</v>
      </c>
      <c r="C5" s="10" t="s">
        <v>122</v>
      </c>
    </row>
    <row r="6" spans="1:3" x14ac:dyDescent="0.3">
      <c r="A6" s="4" t="s">
        <v>131</v>
      </c>
      <c r="B6" s="7" t="s">
        <v>132</v>
      </c>
      <c r="C6" s="10" t="s">
        <v>124</v>
      </c>
    </row>
    <row r="7" spans="1:3" x14ac:dyDescent="0.3">
      <c r="A7" s="4" t="s">
        <v>126</v>
      </c>
      <c r="B7" s="7" t="s">
        <v>127</v>
      </c>
      <c r="C7" s="10" t="s">
        <v>129</v>
      </c>
    </row>
    <row r="8" spans="1:3" x14ac:dyDescent="0.3">
      <c r="A8" s="4" t="s">
        <v>125</v>
      </c>
      <c r="B8" s="7" t="s">
        <v>128</v>
      </c>
      <c r="C8" s="10" t="s">
        <v>130</v>
      </c>
    </row>
  </sheetData>
  <conditionalFormatting sqref="A1:C1">
    <cfRule type="iconSet" priority="3">
      <iconSet>
        <cfvo type="percent" val="0"/>
        <cfvo type="percent" val="33"/>
        <cfvo type="percent" val="67"/>
      </iconSet>
    </cfRule>
  </conditionalFormatting>
  <conditionalFormatting sqref="B15">
    <cfRule type="iconSet" priority="2">
      <iconSet>
        <cfvo type="percent" val="0"/>
        <cfvo type="percent" val="33"/>
        <cfvo type="percent" val="67"/>
      </iconSet>
    </cfRule>
  </conditionalFormatting>
  <conditionalFormatting sqref="B1:B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Analysis - 1</vt:lpstr>
      <vt:lpstr>Data Analysis - 2</vt:lpstr>
      <vt:lpstr>Tasks</vt:lpstr>
      <vt:lpstr>'Data Analysis - 2'!Important_Data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Shubham Sawant</cp:lastModifiedBy>
  <dcterms:created xsi:type="dcterms:W3CDTF">2019-04-25T18:14:42Z</dcterms:created>
  <dcterms:modified xsi:type="dcterms:W3CDTF">2022-01-26T13:08:15Z</dcterms:modified>
</cp:coreProperties>
</file>