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esktop\odriv\"/>
    </mc:Choice>
  </mc:AlternateContent>
  <xr:revisionPtr revIDLastSave="0" documentId="8_{A8562000-6200-4F16-947E-41E192E1CAB0}" xr6:coauthVersionLast="47" xr6:coauthVersionMax="47" xr10:uidLastSave="{00000000-0000-0000-0000-000000000000}"/>
  <bookViews>
    <workbookView xWindow="-120" yWindow="-120" windowWidth="20730" windowHeight="11040" xr2:uid="{15CCCC19-DC5A-437B-8ED8-FF84069C4134}"/>
  </bookViews>
  <sheets>
    <sheet name="Calcul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1" l="1"/>
  <c r="H2" i="1"/>
</calcChain>
</file>

<file path=xl/sharedStrings.xml><?xml version="1.0" encoding="utf-8"?>
<sst xmlns="http://schemas.openxmlformats.org/spreadsheetml/2006/main" count="75" uniqueCount="75">
  <si>
    <t>facteur Red+</t>
  </si>
  <si>
    <t>Nb repet</t>
  </si>
  <si>
    <t>coef orange Mainstream</t>
  </si>
  <si>
    <t>P1</t>
  </si>
  <si>
    <t>P2</t>
  </si>
  <si>
    <t>P3</t>
  </si>
  <si>
    <t>coef orange Premium</t>
  </si>
  <si>
    <t>Coast - brake-on downshift</t>
  </si>
  <si>
    <t>Coast-brake-on downshift Cold</t>
  </si>
  <si>
    <t>Coast - brake-on upshift</t>
  </si>
  <si>
    <t>(PT) KD - tip in downshift</t>
  </si>
  <si>
    <t>(TO) KD - tip in downshift</t>
  </si>
  <si>
    <t>Load reversal downshift</t>
  </si>
  <si>
    <t>Load reversal upshift</t>
  </si>
  <si>
    <t>Maneuvering</t>
  </si>
  <si>
    <t>Power-on downshift</t>
  </si>
  <si>
    <t>Power-on upshift</t>
  </si>
  <si>
    <t>Power-on upshift Cold</t>
  </si>
  <si>
    <t>Lever change</t>
  </si>
  <si>
    <t>Tip out upshift</t>
  </si>
  <si>
    <t>Drive away Creep</t>
  </si>
  <si>
    <t>DASS</t>
  </si>
  <si>
    <t>Tip in At deceleration</t>
  </si>
  <si>
    <t>Tip in At constant speed</t>
  </si>
  <si>
    <t>Tip out After acceleration</t>
  </si>
  <si>
    <t>Tip out At constant speed</t>
  </si>
  <si>
    <t>Converter controlled slip</t>
  </si>
  <si>
    <t>Converter lock up</t>
  </si>
  <si>
    <t>Converter release</t>
  </si>
  <si>
    <t>Auto stop</t>
  </si>
  <si>
    <t>Sailing Exit</t>
  </si>
  <si>
    <t>Upshift</t>
  </si>
  <si>
    <t>DASS Eng On</t>
  </si>
  <si>
    <t>Drive Away Creep Eng On</t>
  </si>
  <si>
    <t>Accel Cst Load</t>
  </si>
  <si>
    <t>Cst Speed Without Load</t>
  </si>
  <si>
    <t>Cst Speed Cst Load</t>
  </si>
  <si>
    <t>Idle Vehicle Stationary</t>
  </si>
  <si>
    <t>Idle Air Cond On-Off</t>
  </si>
  <si>
    <t>Cylinder Deactivation</t>
  </si>
  <si>
    <t>Cylinder reactivation</t>
  </si>
  <si>
    <t>DASS Eng On - Cold</t>
  </si>
  <si>
    <t>Drive Away Creep Eng On - Cold</t>
  </si>
  <si>
    <t>Accel Cst Load - Cold</t>
  </si>
  <si>
    <t>Cst Speed Without Load - Cold</t>
  </si>
  <si>
    <t>Cst Speed Cst Load - Cold</t>
  </si>
  <si>
    <t>Idle Vehicle Stationary - Cold</t>
  </si>
  <si>
    <t>Idle Air Cond On-Off - Cold</t>
  </si>
  <si>
    <t>Cylinder Deactivation - Cold</t>
  </si>
  <si>
    <t>Cylinder reactivation - Cold</t>
  </si>
  <si>
    <t>DA Rolling Start</t>
  </si>
  <si>
    <t>DASS Eng Off quick</t>
  </si>
  <si>
    <t>Drive Away Creep Eng Off</t>
  </si>
  <si>
    <t>Auto start vehicle stationary</t>
  </si>
  <si>
    <t>Auto start vehicle moving</t>
  </si>
  <si>
    <t>DASS Eng Off slow</t>
  </si>
  <si>
    <t>DASS - Eng Off - COM</t>
  </si>
  <si>
    <t>DASS - Extended Eng Off</t>
  </si>
  <si>
    <t>Manual Start</t>
  </si>
  <si>
    <t>Manual Stop</t>
  </si>
  <si>
    <t>Decel Without Brake - Cold</t>
  </si>
  <si>
    <t>Decel Cst Brake - Cold</t>
  </si>
  <si>
    <t>Decel - Trans to Cst Spd - Cold</t>
  </si>
  <si>
    <t>Vehicle Stop - Cold</t>
  </si>
  <si>
    <t>Decel Without Brake</t>
  </si>
  <si>
    <t>Decel Cst Brake</t>
  </si>
  <si>
    <t>Decel Trans to Cst Spd</t>
  </si>
  <si>
    <t>Vehicle Stop</t>
  </si>
  <si>
    <t>Accel Load Increase</t>
  </si>
  <si>
    <t>Accel Load Decrease</t>
  </si>
  <si>
    <t>Shift Abort</t>
  </si>
  <si>
    <t>Maneuvering - Cold</t>
  </si>
  <si>
    <t>Maneuvering with throttle</t>
  </si>
  <si>
    <t>Downshift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</si>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</sst>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3" fillId="0" borderId="4" xfId="1" applyFont="1" applyBorder="1" applyAlignment="1">
      <alignment horizontal="left"/>
    </xf>
    <xf numFmtId="10" fontId="2" fillId="0" borderId="5" xfId="1" applyNumberFormat="1" applyFont="1" applyBorder="1"/>
    <xf numFmtId="10" fontId="2" fillId="0" borderId="6" xfId="2" applyNumberFormat="1" applyFont="1" applyBorder="1"/>
    <xf numFmtId="10" fontId="2" fillId="0" borderId="7" xfId="2" applyNumberFormat="1" applyFont="1" applyBorder="1"/>
    <xf numFmtId="0" fontId="3" fillId="0" borderId="0" xfId="1" applyFont="1" applyAlignment="1">
      <alignment horizontal="left"/>
    </xf>
    <xf numFmtId="10" fontId="3" fillId="0" borderId="0" xfId="3" applyNumberFormat="1" applyFont="1" applyFill="1" applyBorder="1"/>
    <xf numFmtId="10" fontId="2" fillId="0" borderId="0" xfId="1" applyNumberFormat="1" applyFont="1"/>
    <xf numFmtId="10" fontId="2" fillId="0" borderId="0" xfId="2" applyNumberFormat="1" applyFont="1" applyFill="1" applyBorder="1"/>
    <xf numFmtId="0" fontId="3" fillId="0" borderId="8" xfId="1" applyFont="1" applyBorder="1" applyAlignment="1">
      <alignment horizontal="left"/>
    </xf>
    <xf numFmtId="10" fontId="2" fillId="0" borderId="6" xfId="1" applyNumberFormat="1" applyFont="1" applyBorder="1"/>
    <xf numFmtId="0" fontId="3" fillId="0" borderId="9" xfId="1" applyFont="1" applyBorder="1" applyAlignment="1">
      <alignment horizontal="left"/>
    </xf>
    <xf numFmtId="10" fontId="2" fillId="0" borderId="10" xfId="1" applyNumberFormat="1" applyFont="1" applyBorder="1"/>
    <xf numFmtId="10" fontId="2" fillId="0" borderId="11" xfId="2" applyNumberFormat="1" applyFont="1" applyBorder="1"/>
    <xf numFmtId="10" fontId="2" fillId="0" borderId="12" xfId="2" applyNumberFormat="1" applyFont="1" applyBorder="1"/>
  </cellXfs>
  <cellStyles count="4">
    <cellStyle name="Normal" xfId="0" builtinId="0"/>
    <cellStyle name="Normal 11 3 2" xfId="1" xr:uid="{3451C24E-1381-4E95-ABFB-D50F752743E5}"/>
    <cellStyle name="Pourcentage 2" xfId="2" xr:uid="{838E4275-2E78-4208-B4B2-0170CE296337}"/>
    <cellStyle name="Pourcentage 4 4 2" xfId="3" xr:uid="{21F9DBE8-8EE8-494C-A498-D48C39A0FB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ubh\Desktop\odriv\ODRIV_v28_0_6.xlsm" TargetMode="External"/><Relationship Id="rId1" Type="http://schemas.openxmlformats.org/officeDocument/2006/relationships/externalLinkPath" Target="ODRIV_v28_0_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Calculs"/>
      <sheetName val="POWERTRAIN"/>
      <sheetName val="TARGET VEHICLE"/>
      <sheetName val="ANNEECONFIG"/>
      <sheetName val="HOME"/>
      <sheetName val="RATING"/>
      <sheetName val="DBStructure"/>
      <sheetName val="CONFIGURATIONS SEETINGS"/>
      <sheetName val="CONFIGURATIONS ARRAY"/>
      <sheetName val="UTILISATEURS"/>
      <sheetName val="SETTINGS"/>
      <sheetName val="Graph_status"/>
      <sheetName val="CONFIGURATIONS"/>
      <sheetName val="structure"/>
      <sheetName val="ENTETE_COLONNE"/>
      <sheetName val="CFG"/>
      <sheetName val="totalPoint"/>
      <sheetName val="cfg_criticity"/>
      <sheetName val="DEFINITION SDV"/>
      <sheetName val="SDV MANAGER"/>
      <sheetName val="VERSIONS"/>
      <sheetName val="GRAPHIQUES"/>
      <sheetName val="VIERGE"/>
      <sheetName val="PARAMETRES GRAPH"/>
      <sheetName val="TARGETS"/>
      <sheetName val="DNT"/>
      <sheetName val="DocVers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6A79-E6B3-4970-883B-847190FC8516}">
  <dimension ref="A1:AI72"/>
  <sheetViews>
    <sheetView tabSelected="1" workbookViewId="0"/>
  </sheetViews>
  <sheetFormatPr defaultRowHeight="15" x14ac:dyDescent="0.25"/>
  <sheetData>
    <row r="1" spans="1:35" x14ac:dyDescent="0.25">
      <c r="A1" s="1"/>
      <c r="B1" s="1"/>
      <c r="C1" s="1"/>
      <c r="D1" s="1"/>
      <c r="E1" s="1"/>
      <c r="F1" s="1"/>
      <c r="G1" s="2" t="s">
        <v>0</v>
      </c>
      <c r="H1" s="1">
        <v>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"/>
      <c r="B2" s="1"/>
      <c r="C2" s="1"/>
      <c r="D2" s="1"/>
      <c r="E2" s="1"/>
      <c r="F2" s="1"/>
      <c r="G2" s="2" t="s">
        <v>1</v>
      </c>
      <c r="H2" s="1">
        <f>[1]Résultats!B2</f>
        <v>0</v>
      </c>
      <c r="I2" s="1"/>
      <c r="J2" s="1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1"/>
      <c r="AE2" s="1"/>
      <c r="AF2" s="1"/>
      <c r="AG2" s="1"/>
      <c r="AH2" s="1"/>
      <c r="AI2" s="1"/>
    </row>
    <row r="3" spans="1:35" ht="15.75" thickBot="1" x14ac:dyDescent="0.3">
      <c r="A3" s="1"/>
      <c r="B3" s="1"/>
      <c r="C3" s="1"/>
      <c r="D3" s="1"/>
      <c r="E3" s="1"/>
      <c r="F3" s="1"/>
      <c r="G3" s="2" t="s">
        <v>2</v>
      </c>
      <c r="H3" s="1">
        <v>20</v>
      </c>
      <c r="I3" s="1"/>
      <c r="J3" s="1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1"/>
      <c r="AH3" s="1"/>
      <c r="AI3" s="4"/>
    </row>
    <row r="4" spans="1:35" ht="15.75" thickBot="1" x14ac:dyDescent="0.3">
      <c r="A4" s="1"/>
      <c r="B4" s="5"/>
      <c r="C4" s="6" t="s">
        <v>3</v>
      </c>
      <c r="D4" s="6" t="s">
        <v>4</v>
      </c>
      <c r="E4" s="7" t="s">
        <v>5</v>
      </c>
      <c r="F4" s="1"/>
      <c r="G4" s="2" t="s">
        <v>6</v>
      </c>
      <c r="H4" s="1">
        <v>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4"/>
    </row>
    <row r="5" spans="1:35" ht="15.75" x14ac:dyDescent="0.25">
      <c r="A5" s="8" t="s">
        <v>7</v>
      </c>
      <c r="B5" s="9">
        <v>6.5325889271327431E-2</v>
      </c>
      <c r="C5" s="10">
        <v>3.049E-2</v>
      </c>
      <c r="D5" s="10">
        <v>4.4720000000000003E-3</v>
      </c>
      <c r="E5" s="11">
        <v>4.3399999999999998E-4</v>
      </c>
      <c r="F5" s="1"/>
      <c r="G5" s="1"/>
      <c r="H5" s="1"/>
      <c r="I5" s="1"/>
      <c r="J5" s="1"/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4"/>
      <c r="AH5" s="13"/>
      <c r="AI5" s="15"/>
    </row>
    <row r="6" spans="1:35" ht="15.75" x14ac:dyDescent="0.25">
      <c r="A6" s="16" t="s">
        <v>8</v>
      </c>
      <c r="B6" s="9">
        <v>5.3119667746581133E-3</v>
      </c>
      <c r="C6" s="10">
        <v>3.049E-2</v>
      </c>
      <c r="D6" s="10">
        <v>4.4720000000000003E-3</v>
      </c>
      <c r="E6" s="11">
        <v>4.3399999999999998E-4</v>
      </c>
      <c r="F6" s="1"/>
      <c r="G6" s="1"/>
      <c r="H6" s="1"/>
      <c r="I6" s="1"/>
      <c r="J6" s="1"/>
      <c r="K6" s="12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4"/>
      <c r="AH6" s="13"/>
      <c r="AI6" s="15"/>
    </row>
    <row r="7" spans="1:35" ht="15.75" x14ac:dyDescent="0.25">
      <c r="A7" s="16" t="s">
        <v>9</v>
      </c>
      <c r="B7" s="9">
        <v>3.7065468419734174E-3</v>
      </c>
      <c r="C7" s="10">
        <v>4.0529999999999997E-2</v>
      </c>
      <c r="D7" s="10">
        <v>2.575E-3</v>
      </c>
      <c r="E7" s="11">
        <v>0</v>
      </c>
      <c r="F7" s="1"/>
      <c r="G7" s="1"/>
      <c r="H7" s="1"/>
      <c r="I7" s="1"/>
      <c r="J7" s="1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4"/>
      <c r="AH7" s="13"/>
      <c r="AI7" s="15"/>
    </row>
    <row r="8" spans="1:35" ht="15.75" x14ac:dyDescent="0.25">
      <c r="A8" s="16" t="s">
        <v>10</v>
      </c>
      <c r="B8" s="9">
        <v>3.190373322820243E-3</v>
      </c>
      <c r="C8" s="10">
        <v>2.2216E-2</v>
      </c>
      <c r="D8" s="10">
        <v>4.0359999999999997E-3</v>
      </c>
      <c r="E8" s="11">
        <v>0</v>
      </c>
      <c r="F8" s="1"/>
      <c r="G8" s="1"/>
      <c r="H8" s="1"/>
      <c r="I8" s="1"/>
      <c r="J8" s="1"/>
      <c r="K8" s="12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4"/>
      <c r="AH8" s="13"/>
      <c r="AI8" s="15"/>
    </row>
    <row r="9" spans="1:35" ht="15.75" x14ac:dyDescent="0.25">
      <c r="A9" s="16" t="s">
        <v>11</v>
      </c>
      <c r="B9" s="9">
        <v>1.16627466682914E-3</v>
      </c>
      <c r="C9" s="10">
        <v>2.2216E-2</v>
      </c>
      <c r="D9" s="10">
        <v>4.0359999999999997E-3</v>
      </c>
      <c r="E9" s="11">
        <v>0</v>
      </c>
      <c r="F9" s="1"/>
      <c r="G9" s="1"/>
      <c r="H9" s="1"/>
      <c r="I9" s="1"/>
      <c r="J9" s="1"/>
      <c r="K9" s="12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4"/>
      <c r="AH9" s="13"/>
      <c r="AI9" s="15"/>
    </row>
    <row r="10" spans="1:35" ht="15.75" x14ac:dyDescent="0.25">
      <c r="A10" s="16" t="s">
        <v>12</v>
      </c>
      <c r="B10" s="9">
        <v>2.19287849813087E-3</v>
      </c>
      <c r="C10" s="10">
        <v>8.5209999999999994E-2</v>
      </c>
      <c r="D10" s="10">
        <v>3.2540000000000004E-3</v>
      </c>
      <c r="E10" s="11">
        <v>0</v>
      </c>
      <c r="F10" s="1"/>
      <c r="G10" s="1"/>
      <c r="H10" s="1"/>
      <c r="I10" s="1"/>
      <c r="J10" s="1"/>
      <c r="K10" s="12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4"/>
      <c r="AH10" s="13"/>
      <c r="AI10" s="15"/>
    </row>
    <row r="11" spans="1:35" ht="15.75" x14ac:dyDescent="0.25">
      <c r="A11" s="16" t="s">
        <v>13</v>
      </c>
      <c r="B11" s="9">
        <v>3.3766447670333746E-3</v>
      </c>
      <c r="C11" s="10">
        <v>2.5100000000000001E-2</v>
      </c>
      <c r="D11" s="10">
        <v>3.8319999999999999E-3</v>
      </c>
      <c r="E11" s="11">
        <v>0</v>
      </c>
      <c r="F11" s="1"/>
      <c r="G11" s="1"/>
      <c r="H11" s="1"/>
      <c r="I11" s="1"/>
      <c r="J11" s="1"/>
      <c r="K11" s="12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4"/>
      <c r="AH11" s="13"/>
      <c r="AI11" s="15"/>
    </row>
    <row r="12" spans="1:35" ht="15.75" x14ac:dyDescent="0.25">
      <c r="A12" s="16" t="s">
        <v>14</v>
      </c>
      <c r="B12" s="9">
        <v>2.4752769098512534E-5</v>
      </c>
      <c r="C12" s="10">
        <v>0.4</v>
      </c>
      <c r="D12" s="10">
        <v>0.2</v>
      </c>
      <c r="E12" s="11">
        <v>6.6699999999999995E-2</v>
      </c>
      <c r="F12" s="1"/>
      <c r="G12" s="1"/>
      <c r="H12" s="1"/>
      <c r="I12" s="1"/>
      <c r="J12" s="1"/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4"/>
      <c r="AH12" s="13"/>
      <c r="AI12" s="15"/>
    </row>
    <row r="13" spans="1:35" ht="15.75" x14ac:dyDescent="0.25">
      <c r="A13" s="16" t="s">
        <v>15</v>
      </c>
      <c r="B13" s="9">
        <v>2.4548595576420799E-2</v>
      </c>
      <c r="C13" s="10">
        <v>3.4410000000000003E-2</v>
      </c>
      <c r="D13" s="10">
        <v>3.722E-3</v>
      </c>
      <c r="E13" s="11">
        <v>5.0199999999999995E-4</v>
      </c>
      <c r="F13" s="1"/>
      <c r="G13" s="1"/>
      <c r="H13" s="1"/>
      <c r="I13" s="1"/>
      <c r="J13" s="1"/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4"/>
      <c r="AH13" s="13"/>
      <c r="AI13" s="15"/>
    </row>
    <row r="14" spans="1:35" ht="15.75" x14ac:dyDescent="0.25">
      <c r="A14" s="16" t="s">
        <v>16</v>
      </c>
      <c r="B14" s="9">
        <v>9.2425365315202276E-2</v>
      </c>
      <c r="C14" s="10">
        <v>3.3020000000000001E-2</v>
      </c>
      <c r="D14" s="10">
        <v>2.6740000000000002E-3</v>
      </c>
      <c r="E14" s="11">
        <v>5.2800000000000004E-4</v>
      </c>
      <c r="F14" s="1"/>
      <c r="G14" s="1"/>
      <c r="H14" s="1"/>
      <c r="I14" s="1"/>
      <c r="J14" s="1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4"/>
      <c r="AH14" s="13"/>
      <c r="AI14" s="15"/>
    </row>
    <row r="15" spans="1:35" ht="15.75" x14ac:dyDescent="0.25">
      <c r="A15" s="16" t="s">
        <v>17</v>
      </c>
      <c r="B15" s="9">
        <v>7.5155573872223306E-3</v>
      </c>
      <c r="C15" s="10">
        <v>3.3020000000000001E-2</v>
      </c>
      <c r="D15" s="10">
        <v>2.6740000000000002E-3</v>
      </c>
      <c r="E15" s="11">
        <v>5.2800000000000004E-4</v>
      </c>
      <c r="F15" s="1"/>
      <c r="G15" s="1"/>
      <c r="H15" s="1"/>
      <c r="I15" s="1"/>
      <c r="J15" s="1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4"/>
      <c r="AH15" s="13"/>
      <c r="AI15" s="15"/>
    </row>
    <row r="16" spans="1:35" ht="15.75" x14ac:dyDescent="0.25">
      <c r="A16" s="16" t="s">
        <v>18</v>
      </c>
      <c r="B16" s="9">
        <v>2.522780573070912E-3</v>
      </c>
      <c r="C16" s="10">
        <v>4.3999999999999997E-2</v>
      </c>
      <c r="D16" s="10">
        <v>7.4999999999999997E-3</v>
      </c>
      <c r="E16" s="11">
        <v>3.7499999999999999E-3</v>
      </c>
      <c r="F16" s="1"/>
      <c r="G16" s="1"/>
      <c r="H16" s="1"/>
      <c r="I16" s="1"/>
      <c r="J16" s="1"/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4"/>
      <c r="AH16" s="13"/>
      <c r="AI16" s="15"/>
    </row>
    <row r="17" spans="1:35" ht="15.75" x14ac:dyDescent="0.25">
      <c r="A17" s="16" t="s">
        <v>19</v>
      </c>
      <c r="B17" s="9">
        <v>7.2190336398644563E-3</v>
      </c>
      <c r="C17" s="10">
        <v>2.1523E-2</v>
      </c>
      <c r="D17" s="10">
        <v>4.065E-3</v>
      </c>
      <c r="E17" s="11">
        <v>6.2799999999999998E-4</v>
      </c>
      <c r="F17" s="1"/>
      <c r="G17" s="1"/>
      <c r="H17" s="1"/>
      <c r="I17" s="1"/>
      <c r="J17" s="1"/>
      <c r="K17" s="12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4"/>
      <c r="AH17" s="13"/>
      <c r="AI17" s="15"/>
    </row>
    <row r="18" spans="1:35" ht="15.75" x14ac:dyDescent="0.25">
      <c r="A18" s="16" t="s">
        <v>20</v>
      </c>
      <c r="B18" s="9">
        <v>0</v>
      </c>
      <c r="C18" s="10">
        <v>1</v>
      </c>
      <c r="D18" s="10">
        <v>0</v>
      </c>
      <c r="E18" s="11">
        <v>0</v>
      </c>
      <c r="F18" s="1"/>
      <c r="G18" s="1"/>
      <c r="H18" s="1"/>
      <c r="I18" s="1"/>
      <c r="J18" s="1"/>
      <c r="K18" s="12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4"/>
      <c r="AH18" s="13"/>
      <c r="AI18" s="15"/>
    </row>
    <row r="19" spans="1:35" ht="15.75" x14ac:dyDescent="0.25">
      <c r="A19" s="16" t="s">
        <v>21</v>
      </c>
      <c r="B19" s="9">
        <v>0</v>
      </c>
      <c r="C19" s="10">
        <v>5.9900000000000002E-2</v>
      </c>
      <c r="D19" s="10">
        <v>4.6220000000000002E-3</v>
      </c>
      <c r="E19" s="11">
        <v>5.9000000000000003E-4</v>
      </c>
      <c r="F19" s="1"/>
      <c r="G19" s="1"/>
      <c r="H19" s="1"/>
      <c r="I19" s="1"/>
      <c r="J19" s="1"/>
      <c r="K19" s="12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4"/>
      <c r="AH19" s="13"/>
      <c r="AI19" s="15"/>
    </row>
    <row r="20" spans="1:35" ht="15.75" x14ac:dyDescent="0.25">
      <c r="A20" s="16" t="s">
        <v>22</v>
      </c>
      <c r="B20" s="9">
        <v>1.5718863570672609E-2</v>
      </c>
      <c r="C20" s="10">
        <v>2.3333E-2</v>
      </c>
      <c r="D20" s="10">
        <v>3.065E-3</v>
      </c>
      <c r="E20" s="11">
        <v>9.1200000000000005E-4</v>
      </c>
      <c r="F20" s="1"/>
      <c r="G20" s="1"/>
      <c r="H20" s="1"/>
      <c r="I20" s="1"/>
      <c r="J20" s="1"/>
      <c r="K20" s="12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4"/>
      <c r="AH20" s="13"/>
      <c r="AI20" s="15"/>
    </row>
    <row r="21" spans="1:35" ht="15.75" x14ac:dyDescent="0.25">
      <c r="A21" s="16" t="s">
        <v>23</v>
      </c>
      <c r="B21" s="9">
        <v>4.948531124100636E-3</v>
      </c>
      <c r="C21" s="10">
        <v>1.8196E-2</v>
      </c>
      <c r="D21" s="10">
        <v>1.967E-3</v>
      </c>
      <c r="E21" s="11">
        <v>8.9999999999999998E-4</v>
      </c>
      <c r="F21" s="1"/>
      <c r="G21" s="1"/>
      <c r="H21" s="1"/>
      <c r="I21" s="1"/>
      <c r="J21" s="1"/>
      <c r="K21" s="12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4"/>
      <c r="AH21" s="13"/>
      <c r="AI21" s="15"/>
    </row>
    <row r="22" spans="1:35" ht="15.75" x14ac:dyDescent="0.25">
      <c r="A22" s="16" t="s">
        <v>24</v>
      </c>
      <c r="B22" s="9">
        <v>4.1507696888823886E-2</v>
      </c>
      <c r="C22" s="10">
        <v>2.1523E-2</v>
      </c>
      <c r="D22" s="10">
        <v>4.065E-3</v>
      </c>
      <c r="E22" s="11">
        <v>6.2799999999999998E-4</v>
      </c>
      <c r="F22" s="1"/>
      <c r="G22" s="1"/>
      <c r="H22" s="1"/>
      <c r="I22" s="1"/>
      <c r="J22" s="1"/>
      <c r="K22" s="12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4"/>
      <c r="AH22" s="13"/>
      <c r="AI22" s="15"/>
    </row>
    <row r="23" spans="1:35" ht="15.75" x14ac:dyDescent="0.25">
      <c r="A23" s="16" t="s">
        <v>25</v>
      </c>
      <c r="B23" s="9">
        <v>4.184109204455741E-2</v>
      </c>
      <c r="C23" s="10">
        <v>3.2551999999999998E-2</v>
      </c>
      <c r="D23" s="10">
        <v>3.5969999999999999E-3</v>
      </c>
      <c r="E23" s="11">
        <v>5.7400000000000003E-3</v>
      </c>
      <c r="F23" s="1"/>
      <c r="G23" s="1"/>
      <c r="H23" s="1"/>
      <c r="I23" s="1"/>
      <c r="J23" s="1"/>
      <c r="K23" s="12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4"/>
      <c r="AH23" s="13"/>
      <c r="AI23" s="15"/>
    </row>
    <row r="24" spans="1:35" ht="15.75" x14ac:dyDescent="0.25">
      <c r="A24" s="16" t="s">
        <v>26</v>
      </c>
      <c r="B24" s="9">
        <v>0</v>
      </c>
      <c r="C24" s="10">
        <v>2.7099999999999999E-2</v>
      </c>
      <c r="D24" s="10">
        <v>3.5000000000000001E-3</v>
      </c>
      <c r="E24" s="11">
        <v>4.0999999999999999E-4</v>
      </c>
      <c r="F24" s="1"/>
      <c r="G24" s="1"/>
      <c r="H24" s="1"/>
      <c r="I24" s="1"/>
      <c r="J24" s="1"/>
      <c r="K24" s="12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4"/>
      <c r="AH24" s="13"/>
      <c r="AI24" s="15"/>
    </row>
    <row r="25" spans="1:35" ht="15.75" x14ac:dyDescent="0.25">
      <c r="A25" s="16" t="s">
        <v>27</v>
      </c>
      <c r="B25" s="9">
        <v>0</v>
      </c>
      <c r="C25" s="10">
        <v>2.6377999999999999E-2</v>
      </c>
      <c r="D25" s="10">
        <v>4.3090000000000003E-3</v>
      </c>
      <c r="E25" s="11">
        <v>3.3599999999999998E-4</v>
      </c>
      <c r="F25" s="1"/>
      <c r="G25" s="1"/>
      <c r="H25" s="1"/>
      <c r="I25" s="1"/>
      <c r="J25" s="1"/>
      <c r="K25" s="12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4"/>
      <c r="AH25" s="13"/>
      <c r="AI25" s="15"/>
    </row>
    <row r="26" spans="1:35" ht="15.75" x14ac:dyDescent="0.25">
      <c r="A26" s="16" t="s">
        <v>28</v>
      </c>
      <c r="B26" s="9">
        <v>0</v>
      </c>
      <c r="C26" s="10">
        <v>6.0281000000000001E-2</v>
      </c>
      <c r="D26" s="10">
        <v>5.633E-3</v>
      </c>
      <c r="E26" s="11">
        <v>5.6700000000000001E-4</v>
      </c>
      <c r="F26" s="1"/>
      <c r="G26" s="1"/>
      <c r="H26" s="1"/>
      <c r="I26" s="1"/>
      <c r="J26" s="1"/>
      <c r="K26" s="12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4"/>
      <c r="AH26" s="13"/>
      <c r="AI26" s="15"/>
    </row>
    <row r="27" spans="1:35" ht="15.75" x14ac:dyDescent="0.25">
      <c r="A27" s="16" t="s">
        <v>29</v>
      </c>
      <c r="B27" s="9">
        <v>1.4263413240054774E-2</v>
      </c>
      <c r="C27" s="10">
        <v>0.96530000000000005</v>
      </c>
      <c r="D27" s="10">
        <v>3.4700000000000002E-2</v>
      </c>
      <c r="E27" s="11">
        <v>0</v>
      </c>
      <c r="F27" s="1"/>
      <c r="G27" s="1"/>
      <c r="H27" s="1"/>
      <c r="I27" s="1"/>
      <c r="J27" s="1"/>
      <c r="K27" s="12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4"/>
      <c r="AH27" s="13"/>
      <c r="AI27" s="15"/>
    </row>
    <row r="28" spans="1:35" ht="15.75" x14ac:dyDescent="0.25">
      <c r="A28" s="16" t="s">
        <v>30</v>
      </c>
      <c r="B28" s="17">
        <v>0</v>
      </c>
      <c r="C28" s="10">
        <v>9.9110000000000004E-2</v>
      </c>
      <c r="D28" s="10">
        <v>8.8999999999999999E-3</v>
      </c>
      <c r="E28" s="11">
        <v>0</v>
      </c>
      <c r="F28" s="1"/>
      <c r="G28" s="1"/>
      <c r="H28" s="1"/>
      <c r="I28" s="1"/>
      <c r="J28" s="1"/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4"/>
      <c r="AH28" s="13"/>
      <c r="AI28" s="15"/>
    </row>
    <row r="29" spans="1:35" ht="15.75" x14ac:dyDescent="0.25">
      <c r="A29" s="16" t="s">
        <v>31</v>
      </c>
      <c r="B29" s="17">
        <v>0</v>
      </c>
      <c r="C29" s="10">
        <v>0</v>
      </c>
      <c r="D29" s="10">
        <v>0</v>
      </c>
      <c r="E29" s="11">
        <v>0</v>
      </c>
      <c r="F29" s="1"/>
      <c r="G29" s="1"/>
      <c r="H29" s="1"/>
      <c r="I29" s="1"/>
      <c r="J29" s="1"/>
      <c r="K29" s="12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4"/>
      <c r="AH29" s="13"/>
      <c r="AI29" s="15"/>
    </row>
    <row r="30" spans="1:35" ht="15.75" x14ac:dyDescent="0.25">
      <c r="A30" s="16" t="s">
        <v>32</v>
      </c>
      <c r="B30" s="17">
        <v>7.4363205598502154E-3</v>
      </c>
      <c r="C30" s="10">
        <v>5.9900000000000002E-2</v>
      </c>
      <c r="D30" s="10">
        <v>4.6220000000000002E-3</v>
      </c>
      <c r="E30" s="11">
        <v>5.9000000000000003E-4</v>
      </c>
      <c r="F30" s="1"/>
      <c r="G30" s="1"/>
      <c r="H30" s="1"/>
      <c r="I30" s="1"/>
      <c r="J30" s="1"/>
      <c r="K30" s="12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4"/>
      <c r="AH30" s="13"/>
      <c r="AI30" s="15"/>
    </row>
    <row r="31" spans="1:35" ht="15.75" x14ac:dyDescent="0.25">
      <c r="A31" s="16" t="s">
        <v>33</v>
      </c>
      <c r="B31" s="17">
        <v>1.2199905277837512E-3</v>
      </c>
      <c r="C31" s="10">
        <v>1</v>
      </c>
      <c r="D31" s="10">
        <v>0</v>
      </c>
      <c r="E31" s="11">
        <v>0</v>
      </c>
      <c r="F31" s="1"/>
      <c r="G31" s="1"/>
      <c r="H31" s="1"/>
      <c r="I31" s="1"/>
      <c r="J31" s="1"/>
      <c r="K31" s="12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4"/>
      <c r="AH31" s="13"/>
      <c r="AI31" s="15"/>
    </row>
    <row r="32" spans="1:35" ht="15.75" x14ac:dyDescent="0.25">
      <c r="A32" s="16" t="s">
        <v>34</v>
      </c>
      <c r="B32" s="17">
        <v>5.6903256426055246E-2</v>
      </c>
      <c r="C32" s="10">
        <v>3.0349999999999999E-2</v>
      </c>
      <c r="D32" s="10">
        <v>3.895E-3</v>
      </c>
      <c r="E32" s="11">
        <v>5.8799999999999998E-4</v>
      </c>
      <c r="F32" s="1"/>
      <c r="G32" s="1"/>
      <c r="H32" s="1"/>
      <c r="I32" s="1"/>
      <c r="J32" s="1"/>
      <c r="K32" s="12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4"/>
      <c r="AH32" s="13"/>
      <c r="AI32" s="15"/>
    </row>
    <row r="33" spans="1:35" ht="15.75" x14ac:dyDescent="0.25">
      <c r="A33" s="16" t="s">
        <v>35</v>
      </c>
      <c r="B33" s="17">
        <v>2.4861517397503636E-3</v>
      </c>
      <c r="C33" s="10">
        <v>0.2</v>
      </c>
      <c r="D33" s="10">
        <v>0</v>
      </c>
      <c r="E33" s="11">
        <v>0</v>
      </c>
      <c r="F33" s="1"/>
      <c r="G33" s="1"/>
      <c r="H33" s="1"/>
      <c r="I33" s="1"/>
      <c r="J33" s="1"/>
      <c r="K33" s="12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4"/>
      <c r="AH33" s="13"/>
      <c r="AI33" s="15"/>
    </row>
    <row r="34" spans="1:35" ht="15.75" x14ac:dyDescent="0.25">
      <c r="A34" s="16" t="s">
        <v>36</v>
      </c>
      <c r="B34" s="17">
        <v>3.7337152481449497E-2</v>
      </c>
      <c r="C34" s="10">
        <v>3.2551999999999998E-2</v>
      </c>
      <c r="D34" s="10">
        <v>3.5969999999999999E-3</v>
      </c>
      <c r="E34" s="11">
        <v>5.7400000000000003E-3</v>
      </c>
      <c r="F34" s="1"/>
      <c r="G34" s="1"/>
      <c r="H34" s="1"/>
      <c r="I34" s="1"/>
      <c r="J34" s="1"/>
      <c r="K34" s="12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4"/>
      <c r="AH34" s="13"/>
      <c r="AI34" s="15"/>
    </row>
    <row r="35" spans="1:35" ht="15.75" x14ac:dyDescent="0.25">
      <c r="A35" s="16" t="s">
        <v>37</v>
      </c>
      <c r="B35" s="17">
        <v>1.6520050165668911E-2</v>
      </c>
      <c r="C35" s="10">
        <v>0.32566699999999998</v>
      </c>
      <c r="D35" s="10">
        <v>2.7000000000000001E-3</v>
      </c>
      <c r="E35" s="11">
        <v>2.9999999999999997E-4</v>
      </c>
      <c r="F35" s="1"/>
      <c r="G35" s="1"/>
      <c r="H35" s="1"/>
      <c r="I35" s="1"/>
      <c r="J35" s="1"/>
      <c r="K35" s="12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4"/>
      <c r="AH35" s="13"/>
      <c r="AI35" s="15"/>
    </row>
    <row r="36" spans="1:35" ht="15.75" x14ac:dyDescent="0.25">
      <c r="A36" s="16" t="s">
        <v>38</v>
      </c>
      <c r="B36" s="17">
        <v>2.8759601502986357E-4</v>
      </c>
      <c r="C36" s="10">
        <v>0.5</v>
      </c>
      <c r="D36" s="10">
        <v>0</v>
      </c>
      <c r="E36" s="11">
        <v>0</v>
      </c>
      <c r="F36" s="1"/>
      <c r="G36" s="1"/>
      <c r="H36" s="1"/>
      <c r="I36" s="1"/>
      <c r="J36" s="1"/>
      <c r="K36" s="12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4"/>
      <c r="AH36" s="13"/>
      <c r="AI36" s="15"/>
    </row>
    <row r="37" spans="1:35" ht="15.75" x14ac:dyDescent="0.25">
      <c r="A37" s="16" t="s">
        <v>39</v>
      </c>
      <c r="B37" s="17">
        <v>3.4048580737062545E-2</v>
      </c>
      <c r="C37" s="10">
        <v>5.1018000000000001E-2</v>
      </c>
      <c r="D37" s="10">
        <v>3.712E-3</v>
      </c>
      <c r="E37" s="11">
        <v>0</v>
      </c>
      <c r="F37" s="1"/>
      <c r="G37" s="1"/>
      <c r="H37" s="1"/>
      <c r="I37" s="1"/>
      <c r="J37" s="1"/>
      <c r="K37" s="12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4"/>
      <c r="AH37" s="13"/>
      <c r="AI37" s="15"/>
    </row>
    <row r="38" spans="1:35" ht="15.75" x14ac:dyDescent="0.25">
      <c r="A38" s="16" t="s">
        <v>40</v>
      </c>
      <c r="B38" s="17">
        <v>3.4818040188747575E-2</v>
      </c>
      <c r="C38" s="10">
        <v>3.1559999999999998E-2</v>
      </c>
      <c r="D38" s="10">
        <v>5.2779999999999997E-3</v>
      </c>
      <c r="E38" s="11">
        <v>0</v>
      </c>
      <c r="F38" s="1"/>
      <c r="G38" s="1"/>
      <c r="H38" s="1"/>
      <c r="I38" s="1"/>
      <c r="J38" s="1"/>
      <c r="K38" s="12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4"/>
      <c r="AH38" s="13"/>
      <c r="AI38" s="15"/>
    </row>
    <row r="39" spans="1:35" ht="15.75" x14ac:dyDescent="0.25">
      <c r="A39" s="16" t="s">
        <v>41</v>
      </c>
      <c r="B39" s="17">
        <v>6.0468350573176491E-4</v>
      </c>
      <c r="C39" s="10">
        <v>5.9900000000000002E-2</v>
      </c>
      <c r="D39" s="10">
        <v>4.6220000000000002E-3</v>
      </c>
      <c r="E39" s="11">
        <v>5.9000000000000003E-4</v>
      </c>
      <c r="F39" s="1"/>
      <c r="G39" s="1"/>
      <c r="H39" s="1"/>
      <c r="I39" s="1"/>
      <c r="J39" s="1"/>
      <c r="K39" s="12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4"/>
      <c r="AH39" s="13"/>
      <c r="AI39" s="15"/>
    </row>
    <row r="40" spans="1:35" ht="15.75" x14ac:dyDescent="0.25">
      <c r="A40" s="16" t="s">
        <v>42</v>
      </c>
      <c r="B40" s="17">
        <v>5.5842132029751879E-4</v>
      </c>
      <c r="C40" s="10">
        <v>1</v>
      </c>
      <c r="D40" s="10">
        <v>0</v>
      </c>
      <c r="E40" s="11">
        <v>0</v>
      </c>
      <c r="F40" s="1"/>
      <c r="G40" s="1"/>
      <c r="H40" s="1"/>
      <c r="I40" s="1"/>
      <c r="J40" s="1"/>
      <c r="K40" s="12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4"/>
      <c r="AH40" s="13"/>
      <c r="AI40" s="15"/>
    </row>
    <row r="41" spans="1:35" ht="15.75" x14ac:dyDescent="0.25">
      <c r="A41" s="16" t="s">
        <v>43</v>
      </c>
      <c r="B41" s="17">
        <v>4.6137775480585338E-3</v>
      </c>
      <c r="C41" s="10">
        <v>3.0349999999999999E-2</v>
      </c>
      <c r="D41" s="10">
        <v>3.895E-3</v>
      </c>
      <c r="E41" s="11">
        <v>5.8799999999999998E-4</v>
      </c>
      <c r="F41" s="1"/>
      <c r="G41" s="1"/>
      <c r="H41" s="1"/>
      <c r="I41" s="1"/>
      <c r="J41" s="1"/>
      <c r="K41" s="12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4"/>
      <c r="AH41" s="13"/>
      <c r="AI41" s="15"/>
    </row>
    <row r="42" spans="1:35" ht="15.75" x14ac:dyDescent="0.25">
      <c r="A42" s="16" t="s">
        <v>44</v>
      </c>
      <c r="B42" s="17">
        <v>2.0157987079057001E-4</v>
      </c>
      <c r="C42" s="10">
        <v>0.2</v>
      </c>
      <c r="D42" s="10">
        <v>0</v>
      </c>
      <c r="E42" s="11">
        <v>0</v>
      </c>
      <c r="F42" s="1"/>
      <c r="G42" s="1"/>
      <c r="H42" s="1"/>
      <c r="I42" s="1"/>
      <c r="J42" s="1"/>
      <c r="K42" s="12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4"/>
      <c r="AH42" s="13"/>
      <c r="AI42" s="15"/>
    </row>
    <row r="43" spans="1:35" ht="15.75" x14ac:dyDescent="0.25">
      <c r="A43" s="16" t="s">
        <v>45</v>
      </c>
      <c r="B43" s="17">
        <v>3.0273366876850949E-3</v>
      </c>
      <c r="C43" s="10">
        <v>3.2551999999999998E-2</v>
      </c>
      <c r="D43" s="10">
        <v>3.5969999999999999E-3</v>
      </c>
      <c r="E43" s="11">
        <v>5.7400000000000003E-3</v>
      </c>
      <c r="F43" s="1"/>
      <c r="G43" s="1"/>
      <c r="H43" s="1"/>
      <c r="I43" s="1"/>
      <c r="J43" s="1"/>
      <c r="K43" s="12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4"/>
      <c r="AH43" s="13"/>
      <c r="AI43" s="15"/>
    </row>
    <row r="44" spans="1:35" ht="15.75" x14ac:dyDescent="0.25">
      <c r="A44" s="16" t="s">
        <v>46</v>
      </c>
      <c r="B44" s="17">
        <v>7.4463652785047582E-3</v>
      </c>
      <c r="C44" s="10">
        <v>0.32566699999999998</v>
      </c>
      <c r="D44" s="10">
        <v>2.7000000000000001E-3</v>
      </c>
      <c r="E44" s="11">
        <v>2.9999999999999997E-4</v>
      </c>
      <c r="F44" s="1"/>
      <c r="G44" s="1"/>
      <c r="H44" s="1"/>
      <c r="I44" s="1"/>
      <c r="J44" s="1"/>
      <c r="K44" s="12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4"/>
      <c r="AH44" s="13"/>
      <c r="AI44" s="15"/>
    </row>
    <row r="45" spans="1:35" ht="15.75" x14ac:dyDescent="0.25">
      <c r="A45" s="16" t="s">
        <v>47</v>
      </c>
      <c r="B45" s="17">
        <v>1.296330797472488E-4</v>
      </c>
      <c r="C45" s="10">
        <v>0.5</v>
      </c>
      <c r="D45" s="10">
        <v>0</v>
      </c>
      <c r="E45" s="11">
        <v>0</v>
      </c>
      <c r="F45" s="1"/>
      <c r="G45" s="1"/>
      <c r="H45" s="1"/>
      <c r="I45" s="1"/>
      <c r="J45" s="1"/>
      <c r="K45" s="12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4"/>
      <c r="AH45" s="13"/>
      <c r="AI45" s="15"/>
    </row>
    <row r="46" spans="1:35" ht="15.75" x14ac:dyDescent="0.25">
      <c r="A46" s="16" t="s">
        <v>48</v>
      </c>
      <c r="B46" s="17">
        <v>2.7606957354375031E-3</v>
      </c>
      <c r="C46" s="10">
        <v>5.1018000000000001E-2</v>
      </c>
      <c r="D46" s="10">
        <v>3.712E-3</v>
      </c>
      <c r="E46" s="11">
        <v>0</v>
      </c>
      <c r="F46" s="1"/>
      <c r="G46" s="1"/>
      <c r="H46" s="1"/>
      <c r="I46" s="1"/>
      <c r="J46" s="1"/>
      <c r="K46" s="12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4"/>
      <c r="AH46" s="13"/>
      <c r="AI46" s="15"/>
    </row>
    <row r="47" spans="1:35" ht="15.75" x14ac:dyDescent="0.25">
      <c r="A47" s="16" t="s">
        <v>49</v>
      </c>
      <c r="B47" s="17">
        <v>2.8230843396281811E-3</v>
      </c>
      <c r="C47" s="10">
        <v>3.1559999999999998E-2</v>
      </c>
      <c r="D47" s="10">
        <v>5.2779999999999997E-3</v>
      </c>
      <c r="E47" s="11">
        <v>0</v>
      </c>
      <c r="F47" s="1"/>
      <c r="G47" s="1"/>
      <c r="H47" s="1"/>
      <c r="I47" s="1"/>
      <c r="J47" s="1"/>
      <c r="K47" s="12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4"/>
      <c r="AH47" s="13"/>
      <c r="AI47" s="15"/>
    </row>
    <row r="48" spans="1:35" ht="15.75" x14ac:dyDescent="0.25">
      <c r="A48" s="16" t="s">
        <v>50</v>
      </c>
      <c r="B48" s="17">
        <v>6.9861615869656031E-3</v>
      </c>
      <c r="C48" s="10">
        <v>7.2376999999999997E-2</v>
      </c>
      <c r="D48" s="10">
        <v>3.862E-3</v>
      </c>
      <c r="E48" s="11">
        <v>1.4829999999999999E-3</v>
      </c>
      <c r="F48" s="1"/>
      <c r="G48" s="1"/>
      <c r="H48" s="1"/>
      <c r="I48" s="1"/>
      <c r="J48" s="1"/>
      <c r="K48" s="12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4"/>
      <c r="AH48" s="13"/>
      <c r="AI48" s="15"/>
    </row>
    <row r="49" spans="1:35" ht="15.75" x14ac:dyDescent="0.25">
      <c r="A49" s="16" t="s">
        <v>51</v>
      </c>
      <c r="B49" s="17">
        <v>2.3445414370927872E-3</v>
      </c>
      <c r="C49" s="10">
        <v>0.15959999999999999</v>
      </c>
      <c r="D49" s="10">
        <v>1.01E-2</v>
      </c>
      <c r="E49" s="11">
        <v>1.2999999999999999E-3</v>
      </c>
      <c r="F49" s="1"/>
      <c r="G49" s="1"/>
      <c r="H49" s="1"/>
      <c r="I49" s="1"/>
      <c r="J49" s="1"/>
      <c r="K49" s="1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4"/>
      <c r="AH49" s="13"/>
      <c r="AI49" s="15"/>
    </row>
    <row r="50" spans="1:35" ht="15.75" x14ac:dyDescent="0.25">
      <c r="A50" s="16" t="s">
        <v>52</v>
      </c>
      <c r="B50" s="17">
        <v>1.1615978197667544E-3</v>
      </c>
      <c r="C50" s="10">
        <v>1</v>
      </c>
      <c r="D50" s="10">
        <v>0</v>
      </c>
      <c r="E50" s="11">
        <v>0</v>
      </c>
      <c r="F50" s="1"/>
      <c r="G50" s="1"/>
      <c r="H50" s="1"/>
      <c r="I50" s="1"/>
      <c r="J50" s="1"/>
      <c r="K50" s="12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4"/>
      <c r="AH50" s="13"/>
      <c r="AI50" s="15"/>
    </row>
    <row r="51" spans="1:35" ht="15.75" x14ac:dyDescent="0.25">
      <c r="A51" s="16" t="s">
        <v>53</v>
      </c>
      <c r="B51" s="17">
        <v>4.9485311241006353E-4</v>
      </c>
      <c r="C51" s="10">
        <v>0.25</v>
      </c>
      <c r="D51" s="10">
        <v>0</v>
      </c>
      <c r="E51" s="11">
        <v>0</v>
      </c>
      <c r="F51" s="1"/>
      <c r="G51" s="1"/>
      <c r="H51" s="1"/>
      <c r="I51" s="1"/>
      <c r="J51" s="1"/>
      <c r="K51" s="12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4"/>
      <c r="AH51" s="13"/>
      <c r="AI51" s="15"/>
    </row>
    <row r="52" spans="1:35" ht="15.75" x14ac:dyDescent="0.25">
      <c r="A52" s="16" t="s">
        <v>54</v>
      </c>
      <c r="B52" s="17">
        <v>1.552480352659023E-2</v>
      </c>
      <c r="C52" s="10">
        <v>0.48</v>
      </c>
      <c r="D52" s="10">
        <v>0.02</v>
      </c>
      <c r="E52" s="11">
        <v>0</v>
      </c>
      <c r="F52" s="1"/>
      <c r="G52" s="1"/>
      <c r="H52" s="1"/>
      <c r="I52" s="1"/>
      <c r="J52" s="1"/>
      <c r="K52" s="12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4"/>
      <c r="AH52" s="13"/>
      <c r="AI52" s="15"/>
    </row>
    <row r="53" spans="1:35" ht="15.75" x14ac:dyDescent="0.25">
      <c r="A53" s="16" t="s">
        <v>55</v>
      </c>
      <c r="B53" s="17">
        <v>2.3823566215620258E-3</v>
      </c>
      <c r="C53" s="10">
        <v>5.9900000000000002E-2</v>
      </c>
      <c r="D53" s="10">
        <v>4.6220000000000002E-3</v>
      </c>
      <c r="E53" s="11">
        <v>5.9000000000000003E-4</v>
      </c>
      <c r="F53" s="1"/>
      <c r="G53" s="1"/>
      <c r="H53" s="1"/>
      <c r="I53" s="1"/>
      <c r="J53" s="1"/>
      <c r="K53" s="12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4"/>
      <c r="AH53" s="13"/>
      <c r="AI53" s="15"/>
    </row>
    <row r="54" spans="1:35" ht="15.75" x14ac:dyDescent="0.25">
      <c r="A54" s="16" t="s">
        <v>56</v>
      </c>
      <c r="B54" s="17">
        <v>4.7268980586548132E-4</v>
      </c>
      <c r="C54" s="10">
        <v>5.9900000000000002E-2</v>
      </c>
      <c r="D54" s="10">
        <v>4.6220000000000002E-3</v>
      </c>
      <c r="E54" s="11">
        <v>5.9000000000000003E-4</v>
      </c>
      <c r="F54" s="1"/>
      <c r="G54" s="1"/>
      <c r="H54" s="1"/>
      <c r="I54" s="1"/>
      <c r="J54" s="1"/>
      <c r="K54" s="12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4"/>
      <c r="AH54" s="13"/>
      <c r="AI54" s="15"/>
    </row>
    <row r="55" spans="1:35" ht="15.75" x14ac:dyDescent="0.25">
      <c r="A55" s="16" t="s">
        <v>57</v>
      </c>
      <c r="B55" s="17">
        <v>5.2521089540609039E-5</v>
      </c>
      <c r="C55" s="10">
        <v>5.9900000000000002E-2</v>
      </c>
      <c r="D55" s="10">
        <v>4.6220000000000002E-3</v>
      </c>
      <c r="E55" s="11">
        <v>5.9000000000000003E-4</v>
      </c>
      <c r="F55" s="1"/>
      <c r="G55" s="1"/>
      <c r="H55" s="1"/>
      <c r="I55" s="1"/>
      <c r="J55" s="1"/>
      <c r="K55" s="12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4"/>
      <c r="AH55" s="13"/>
      <c r="AI55" s="15"/>
    </row>
    <row r="56" spans="1:35" ht="15.75" x14ac:dyDescent="0.25">
      <c r="A56" s="16" t="s">
        <v>58</v>
      </c>
      <c r="B56" s="17">
        <v>5.3269482100612724E-4</v>
      </c>
      <c r="C56" s="10">
        <v>0.25</v>
      </c>
      <c r="D56" s="10">
        <v>0</v>
      </c>
      <c r="E56" s="11">
        <v>0</v>
      </c>
      <c r="F56" s="1"/>
      <c r="G56" s="1"/>
      <c r="H56" s="1"/>
      <c r="I56" s="1"/>
      <c r="J56" s="1"/>
      <c r="K56" s="12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4"/>
      <c r="AH56" s="13"/>
      <c r="AI56" s="15"/>
    </row>
    <row r="57" spans="1:35" ht="15.75" x14ac:dyDescent="0.25">
      <c r="A57" s="16" t="s">
        <v>59</v>
      </c>
      <c r="B57" s="17">
        <v>2.6198105951121014E-4</v>
      </c>
      <c r="C57" s="10">
        <v>0.5</v>
      </c>
      <c r="D57" s="10">
        <v>0</v>
      </c>
      <c r="E57" s="11">
        <v>0</v>
      </c>
      <c r="F57" s="1"/>
      <c r="G57" s="1"/>
      <c r="H57" s="1"/>
      <c r="I57" s="1"/>
      <c r="J57" s="1"/>
      <c r="K57" s="12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4"/>
      <c r="AH57" s="13"/>
      <c r="AI57" s="15"/>
    </row>
    <row r="58" spans="1:35" ht="15.75" x14ac:dyDescent="0.25">
      <c r="A58" s="16" t="s">
        <v>60</v>
      </c>
      <c r="B58" s="17">
        <v>9.485654954746631E-4</v>
      </c>
      <c r="C58" s="10">
        <v>5.1150000000000001E-2</v>
      </c>
      <c r="D58" s="10">
        <v>4.13E-3</v>
      </c>
      <c r="E58" s="11">
        <v>8.9999999999999998E-4</v>
      </c>
      <c r="F58" s="1"/>
      <c r="G58" s="1"/>
      <c r="H58" s="1"/>
      <c r="I58" s="1"/>
      <c r="J58" s="1"/>
      <c r="K58" s="12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4"/>
      <c r="AH58" s="13"/>
      <c r="AI58" s="15"/>
    </row>
    <row r="59" spans="1:35" ht="15.75" x14ac:dyDescent="0.25">
      <c r="A59" s="16" t="s">
        <v>61</v>
      </c>
      <c r="B59" s="17">
        <v>5.6837237150595696E-3</v>
      </c>
      <c r="C59" s="10">
        <v>3.049E-2</v>
      </c>
      <c r="D59" s="10">
        <v>4.4720000000000003E-3</v>
      </c>
      <c r="E59" s="11">
        <v>4.3399999999999998E-4</v>
      </c>
      <c r="F59" s="1"/>
      <c r="G59" s="1"/>
      <c r="H59" s="1"/>
      <c r="I59" s="1"/>
      <c r="J59" s="1"/>
      <c r="K59" s="12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4"/>
      <c r="AH59" s="13"/>
      <c r="AI59" s="15"/>
    </row>
    <row r="60" spans="1:35" ht="15.75" x14ac:dyDescent="0.25">
      <c r="A60" s="16" t="s">
        <v>62</v>
      </c>
      <c r="B60" s="17">
        <v>9.7045546844715523E-5</v>
      </c>
      <c r="C60" s="10">
        <v>0.138128</v>
      </c>
      <c r="D60" s="10">
        <v>6.5750000000000001E-3</v>
      </c>
      <c r="E60" s="11">
        <v>7.5600000000000005E-4</v>
      </c>
      <c r="F60" s="1"/>
      <c r="G60" s="1"/>
      <c r="H60" s="1"/>
      <c r="I60" s="1"/>
      <c r="J60" s="1"/>
      <c r="K60" s="12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4"/>
      <c r="AH60" s="13"/>
      <c r="AI60" s="15"/>
    </row>
    <row r="61" spans="1:35" ht="15.75" x14ac:dyDescent="0.25">
      <c r="A61" s="16" t="s">
        <v>63</v>
      </c>
      <c r="B61" s="17">
        <v>1.1382785945695958E-3</v>
      </c>
      <c r="C61" s="10">
        <v>0.5</v>
      </c>
      <c r="D61" s="10">
        <v>0</v>
      </c>
      <c r="E61" s="11">
        <v>0</v>
      </c>
      <c r="F61" s="1"/>
      <c r="G61" s="1"/>
      <c r="H61" s="1"/>
      <c r="I61" s="1"/>
      <c r="J61" s="1"/>
      <c r="K61" s="12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4"/>
      <c r="AH61" s="13"/>
      <c r="AI61" s="15"/>
    </row>
    <row r="62" spans="1:35" ht="15.75" x14ac:dyDescent="0.25">
      <c r="A62" s="16" t="s">
        <v>64</v>
      </c>
      <c r="B62" s="17">
        <v>1.1665337369879899E-2</v>
      </c>
      <c r="C62" s="10">
        <v>5.1150000000000001E-2</v>
      </c>
      <c r="D62" s="10">
        <v>4.13E-3</v>
      </c>
      <c r="E62" s="11">
        <v>8.9999999999999998E-4</v>
      </c>
      <c r="F62" s="1"/>
      <c r="G62" s="1"/>
      <c r="H62" s="1"/>
      <c r="I62" s="1"/>
      <c r="J62" s="1"/>
      <c r="K62" s="12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4"/>
      <c r="AH62" s="13"/>
      <c r="AI62" s="15"/>
    </row>
    <row r="63" spans="1:35" ht="15.75" x14ac:dyDescent="0.25">
      <c r="A63" s="16" t="s">
        <v>65</v>
      </c>
      <c r="B63" s="17">
        <v>7.0099259152401366E-2</v>
      </c>
      <c r="C63" s="10">
        <v>3.049E-2</v>
      </c>
      <c r="D63" s="10">
        <v>4.4720000000000003E-3</v>
      </c>
      <c r="E63" s="11">
        <v>4.3399999999999998E-4</v>
      </c>
      <c r="F63" s="1"/>
      <c r="G63" s="1"/>
      <c r="H63" s="1"/>
      <c r="I63" s="1"/>
      <c r="J63" s="1"/>
      <c r="K63" s="12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4"/>
      <c r="AH63" s="13"/>
      <c r="AI63" s="15"/>
    </row>
    <row r="64" spans="1:35" ht="15.75" x14ac:dyDescent="0.25">
      <c r="A64" s="16" t="s">
        <v>66</v>
      </c>
      <c r="B64" s="17">
        <v>1.1934537463030971E-3</v>
      </c>
      <c r="C64" s="10">
        <v>0.138128</v>
      </c>
      <c r="D64" s="10">
        <v>6.5750000000000001E-3</v>
      </c>
      <c r="E64" s="11">
        <v>7.5600000000000005E-4</v>
      </c>
      <c r="F64" s="1"/>
      <c r="G64" s="1"/>
      <c r="H64" s="1"/>
      <c r="I64" s="1"/>
      <c r="J64" s="1"/>
      <c r="K64" s="12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4"/>
      <c r="AH64" s="13"/>
      <c r="AI64" s="15"/>
    </row>
    <row r="65" spans="1:35" ht="15.75" x14ac:dyDescent="0.25">
      <c r="A65" s="16" t="s">
        <v>67</v>
      </c>
      <c r="B65" s="17">
        <v>1.3998404843855877E-2</v>
      </c>
      <c r="C65" s="10">
        <v>0.5</v>
      </c>
      <c r="D65" s="10">
        <v>0</v>
      </c>
      <c r="E65" s="11">
        <v>0</v>
      </c>
      <c r="F65" s="1"/>
      <c r="G65" s="1"/>
      <c r="H65" s="1"/>
      <c r="I65" s="1"/>
      <c r="J65" s="1"/>
      <c r="K65" s="12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4"/>
      <c r="AH65" s="13"/>
      <c r="AI65" s="15"/>
    </row>
    <row r="66" spans="1:35" ht="15.75" x14ac:dyDescent="0.25">
      <c r="A66" s="16" t="s">
        <v>68</v>
      </c>
      <c r="B66" s="17">
        <v>0.24063445466214856</v>
      </c>
      <c r="C66" s="10">
        <v>2.4812000000000001E-2</v>
      </c>
      <c r="D66" s="10">
        <v>4.3189999999999999E-3</v>
      </c>
      <c r="E66" s="11">
        <v>3.19E-4</v>
      </c>
      <c r="F66" s="1"/>
      <c r="G66" s="1"/>
      <c r="H66" s="1"/>
      <c r="I66" s="1"/>
      <c r="J66" s="1"/>
      <c r="K66" s="12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4"/>
      <c r="AH66" s="13"/>
      <c r="AI66" s="15"/>
    </row>
    <row r="67" spans="1:35" ht="15.75" x14ac:dyDescent="0.25">
      <c r="A67" s="16" t="s">
        <v>69</v>
      </c>
      <c r="B67" s="17">
        <v>6.4621994679431832E-2</v>
      </c>
      <c r="C67" s="10">
        <v>2.7274E-2</v>
      </c>
      <c r="D67" s="10">
        <v>3.5239999999999998E-3</v>
      </c>
      <c r="E67" s="11">
        <v>2.8699999999999998E-4</v>
      </c>
      <c r="F67" s="1"/>
      <c r="G67" s="1"/>
      <c r="H67" s="1"/>
      <c r="I67" s="1"/>
      <c r="J67" s="1"/>
      <c r="K67" s="12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4"/>
      <c r="AH67" s="13"/>
      <c r="AI67" s="15"/>
    </row>
    <row r="68" spans="1:35" ht="15.75" x14ac:dyDescent="0.25">
      <c r="A68" s="16" t="s">
        <v>70</v>
      </c>
      <c r="B68" s="17">
        <v>9.3828031313829691E-3</v>
      </c>
      <c r="C68" s="10">
        <v>3.1792000000000001E-2</v>
      </c>
      <c r="D68" s="10">
        <v>2.7989999999999998E-3</v>
      </c>
      <c r="E68" s="11">
        <v>9.7999999999999997E-4</v>
      </c>
      <c r="F68" s="1"/>
      <c r="G68" s="1"/>
      <c r="H68" s="1"/>
      <c r="I68" s="1"/>
      <c r="J68" s="1"/>
      <c r="K68" s="12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4"/>
      <c r="AH68" s="13"/>
      <c r="AI68" s="15"/>
    </row>
    <row r="69" spans="1:35" ht="15.75" x14ac:dyDescent="0.25">
      <c r="A69" s="16" t="s">
        <v>71</v>
      </c>
      <c r="B69" s="17">
        <v>2.0127684215053447E-6</v>
      </c>
      <c r="C69" s="10">
        <v>0.4</v>
      </c>
      <c r="D69" s="10">
        <v>0.2</v>
      </c>
      <c r="E69" s="11">
        <v>6.6699999999999995E-2</v>
      </c>
      <c r="F69" s="1"/>
      <c r="G69" s="1"/>
      <c r="H69" s="1"/>
      <c r="I69" s="1"/>
      <c r="J69" s="1"/>
      <c r="K69" s="12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4"/>
      <c r="AH69" s="13"/>
      <c r="AI69" s="15"/>
    </row>
    <row r="70" spans="1:35" ht="15.75" x14ac:dyDescent="0.25">
      <c r="A70" s="16" t="s">
        <v>72</v>
      </c>
      <c r="B70" s="17">
        <v>2.9149293477508185E-4</v>
      </c>
      <c r="C70" s="10">
        <v>0.14000000000000001</v>
      </c>
      <c r="D70" s="10">
        <v>2.5000000000000001E-2</v>
      </c>
      <c r="E70" s="11">
        <v>1E-3</v>
      </c>
      <c r="F70" s="1"/>
      <c r="G70" s="1"/>
      <c r="H70" s="1"/>
      <c r="I70" s="1"/>
      <c r="J70" s="1"/>
      <c r="K70" s="12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4"/>
      <c r="AH70" s="13"/>
      <c r="AI70" s="15"/>
    </row>
    <row r="71" spans="1:35" ht="15.75" x14ac:dyDescent="0.25">
      <c r="A71" s="16" t="s">
        <v>73</v>
      </c>
      <c r="B71" s="17">
        <v>0</v>
      </c>
      <c r="C71" s="10">
        <v>0</v>
      </c>
      <c r="D71" s="10">
        <v>0</v>
      </c>
      <c r="E71" s="11">
        <v>0</v>
      </c>
      <c r="F71" s="1"/>
      <c r="G71" s="1"/>
      <c r="H71" s="1"/>
      <c r="I71" s="1"/>
      <c r="J71" s="1"/>
      <c r="K71" s="12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4"/>
      <c r="AH71" s="13"/>
      <c r="AI71" s="15"/>
    </row>
    <row r="72" spans="1:35" ht="15.75" x14ac:dyDescent="0.25">
      <c r="A72" s="18" t="s">
        <v>74</v>
      </c>
      <c r="B72" s="19" t="e">
        <f ca="1">calculSummCells(NOW())</f>
        <v>#NAME?</v>
      </c>
      <c r="C72" s="20"/>
      <c r="D72" s="20"/>
      <c r="E72" s="2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</sheetData>
  <mergeCells count="10">
    <mergeCell ref="AD3:AF3"/>
    <mergeCell ref="AI3:AI4"/>
    <mergeCell ref="L2:T2"/>
    <mergeCell ref="U2:AC2"/>
    <mergeCell ref="L3:N3"/>
    <mergeCell ref="O3:Q3"/>
    <mergeCell ref="R3:T3"/>
    <mergeCell ref="U3:W3"/>
    <mergeCell ref="X3:Z3"/>
    <mergeCell ref="AA3:AC3"/>
  </mergeCells>
  <conditionalFormatting sqref="AG5:AG28 L5:T28 U5:AC29">
    <cfRule type="colorScale" priority="213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5:AF28">
    <cfRule type="colorScale" priority="212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AH5">
    <cfRule type="colorScale" priority="211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AH6:AH28">
    <cfRule type="colorScale" priority="210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H29">
    <cfRule type="colorScale" priority="206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29">
    <cfRule type="colorScale" priority="208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29:AF29">
    <cfRule type="colorScale" priority="207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29:T29">
    <cfRule type="colorScale" priority="209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30">
    <cfRule type="colorScale" priority="202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30">
    <cfRule type="colorScale" priority="204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30:AF30">
    <cfRule type="colorScale" priority="203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30:T30">
    <cfRule type="colorScale" priority="205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30:AC30">
    <cfRule type="colorScale" priority="201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31">
    <cfRule type="colorScale" priority="197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31">
    <cfRule type="colorScale" priority="199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31:AF31">
    <cfRule type="colorScale" priority="198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31:T31">
    <cfRule type="colorScale" priority="200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31:AC31">
    <cfRule type="colorScale" priority="196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32">
    <cfRule type="colorScale" priority="192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32">
    <cfRule type="colorScale" priority="194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32:AF32">
    <cfRule type="colorScale" priority="193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32:T32">
    <cfRule type="colorScale" priority="195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32:AC32">
    <cfRule type="colorScale" priority="191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33">
    <cfRule type="colorScale" priority="187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33">
    <cfRule type="colorScale" priority="189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33:AF33">
    <cfRule type="colorScale" priority="188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33:T33">
    <cfRule type="colorScale" priority="190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33:AC33">
    <cfRule type="colorScale" priority="186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34">
    <cfRule type="colorScale" priority="182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34">
    <cfRule type="colorScale" priority="184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34:AF34">
    <cfRule type="colorScale" priority="183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34:T34">
    <cfRule type="colorScale" priority="185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34:AC34">
    <cfRule type="colorScale" priority="181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35">
    <cfRule type="colorScale" priority="177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35">
    <cfRule type="colorScale" priority="179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35:AF35">
    <cfRule type="colorScale" priority="178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35:T35">
    <cfRule type="colorScale" priority="180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35:AC35">
    <cfRule type="colorScale" priority="176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36">
    <cfRule type="colorScale" priority="172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36">
    <cfRule type="colorScale" priority="174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36:AF36">
    <cfRule type="colorScale" priority="173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36:T36">
    <cfRule type="colorScale" priority="175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36:AC36">
    <cfRule type="colorScale" priority="171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37">
    <cfRule type="colorScale" priority="167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37">
    <cfRule type="colorScale" priority="169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37:AF37">
    <cfRule type="colorScale" priority="168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37:T37">
    <cfRule type="colorScale" priority="170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37:AC37">
    <cfRule type="colorScale" priority="166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38">
    <cfRule type="colorScale" priority="162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38">
    <cfRule type="colorScale" priority="164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38:AF38">
    <cfRule type="colorScale" priority="163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38:T38">
    <cfRule type="colorScale" priority="165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38:AC38">
    <cfRule type="colorScale" priority="161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39">
    <cfRule type="colorScale" priority="157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39">
    <cfRule type="colorScale" priority="159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39:AF39">
    <cfRule type="colorScale" priority="158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39:T39">
    <cfRule type="colorScale" priority="160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39:AC39">
    <cfRule type="colorScale" priority="156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40">
    <cfRule type="colorScale" priority="152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40">
    <cfRule type="colorScale" priority="154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40:AF40">
    <cfRule type="colorScale" priority="153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40:T40">
    <cfRule type="colorScale" priority="155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40:AC40">
    <cfRule type="colorScale" priority="151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41">
    <cfRule type="colorScale" priority="147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41">
    <cfRule type="colorScale" priority="149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41:AF41">
    <cfRule type="colorScale" priority="148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41:T41">
    <cfRule type="colorScale" priority="150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41:AC41">
    <cfRule type="colorScale" priority="146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42">
    <cfRule type="colorScale" priority="142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42">
    <cfRule type="colorScale" priority="144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42:AF42">
    <cfRule type="colorScale" priority="143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42:T42">
    <cfRule type="colorScale" priority="145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42:AC42">
    <cfRule type="colorScale" priority="141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43">
    <cfRule type="colorScale" priority="137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43">
    <cfRule type="colorScale" priority="139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43:AF43">
    <cfRule type="colorScale" priority="138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43:T43">
    <cfRule type="colorScale" priority="140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43:AC43">
    <cfRule type="colorScale" priority="136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44">
    <cfRule type="colorScale" priority="132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44">
    <cfRule type="colorScale" priority="134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44:AF44">
    <cfRule type="colorScale" priority="133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44:T44">
    <cfRule type="colorScale" priority="135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44:AC44">
    <cfRule type="colorScale" priority="131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45">
    <cfRule type="colorScale" priority="127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45">
    <cfRule type="colorScale" priority="129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45:AF45">
    <cfRule type="colorScale" priority="128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45:T45">
    <cfRule type="colorScale" priority="130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45:AC45">
    <cfRule type="colorScale" priority="126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46">
    <cfRule type="colorScale" priority="122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46">
    <cfRule type="colorScale" priority="124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46:AF46">
    <cfRule type="colorScale" priority="123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46:T46">
    <cfRule type="colorScale" priority="125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46:AC46">
    <cfRule type="colorScale" priority="121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47">
    <cfRule type="colorScale" priority="117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47">
    <cfRule type="colorScale" priority="119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47:AF47">
    <cfRule type="colorScale" priority="118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47:T47">
    <cfRule type="colorScale" priority="120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47:AC47">
    <cfRule type="colorScale" priority="116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48">
    <cfRule type="colorScale" priority="112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48">
    <cfRule type="colorScale" priority="114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48:AF48">
    <cfRule type="colorScale" priority="113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48:T48">
    <cfRule type="colorScale" priority="115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48:AC48">
    <cfRule type="colorScale" priority="111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49">
    <cfRule type="colorScale" priority="107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49">
    <cfRule type="colorScale" priority="109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49:AF49">
    <cfRule type="colorScale" priority="108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49:T49">
    <cfRule type="colorScale" priority="110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49:AC49">
    <cfRule type="colorScale" priority="106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50">
    <cfRule type="colorScale" priority="102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50">
    <cfRule type="colorScale" priority="104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50:AF50">
    <cfRule type="colorScale" priority="103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50:T50">
    <cfRule type="colorScale" priority="105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50:AC50">
    <cfRule type="colorScale" priority="101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51">
    <cfRule type="colorScale" priority="97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51">
    <cfRule type="colorScale" priority="99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51:AF51">
    <cfRule type="colorScale" priority="98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51:T51">
    <cfRule type="colorScale" priority="100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51:AC51">
    <cfRule type="colorScale" priority="96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52">
    <cfRule type="colorScale" priority="92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52">
    <cfRule type="colorScale" priority="94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52:AF52">
    <cfRule type="colorScale" priority="93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52:T52">
    <cfRule type="colorScale" priority="95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52:AC52">
    <cfRule type="colorScale" priority="91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53">
    <cfRule type="colorScale" priority="87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53">
    <cfRule type="colorScale" priority="89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53:AF53">
    <cfRule type="colorScale" priority="88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53:T53">
    <cfRule type="colorScale" priority="90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53:AC53">
    <cfRule type="colorScale" priority="86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54">
    <cfRule type="colorScale" priority="82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54">
    <cfRule type="colorScale" priority="84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54:AF54">
    <cfRule type="colorScale" priority="83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54:T54">
    <cfRule type="colorScale" priority="85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54:AC54">
    <cfRule type="colorScale" priority="81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55">
    <cfRule type="colorScale" priority="77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55">
    <cfRule type="colorScale" priority="79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55:AF55">
    <cfRule type="colorScale" priority="78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55:T55">
    <cfRule type="colorScale" priority="80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55:AC55">
    <cfRule type="colorScale" priority="76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56">
    <cfRule type="colorScale" priority="72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56">
    <cfRule type="colorScale" priority="74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56:AF56">
    <cfRule type="colorScale" priority="73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56:T56">
    <cfRule type="colorScale" priority="75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56:AC56">
    <cfRule type="colorScale" priority="71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57">
    <cfRule type="colorScale" priority="67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57">
    <cfRule type="colorScale" priority="69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57:AF57">
    <cfRule type="colorScale" priority="68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57:T57">
    <cfRule type="colorScale" priority="70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57:AC57">
    <cfRule type="colorScale" priority="66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58">
    <cfRule type="colorScale" priority="62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58">
    <cfRule type="colorScale" priority="64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58:AF58">
    <cfRule type="colorScale" priority="63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58:T58">
    <cfRule type="colorScale" priority="65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58:AC58">
    <cfRule type="colorScale" priority="61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59">
    <cfRule type="colorScale" priority="57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59">
    <cfRule type="colorScale" priority="59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59:AF59">
    <cfRule type="colorScale" priority="58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59:T59">
    <cfRule type="colorScale" priority="60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59:AC59">
    <cfRule type="colorScale" priority="56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60">
    <cfRule type="colorScale" priority="52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60">
    <cfRule type="colorScale" priority="54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60:AF60">
    <cfRule type="colorScale" priority="53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60:T60">
    <cfRule type="colorScale" priority="55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60:AC60">
    <cfRule type="colorScale" priority="51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61">
    <cfRule type="colorScale" priority="47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61">
    <cfRule type="colorScale" priority="49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61:AF61">
    <cfRule type="colorScale" priority="48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61:T61">
    <cfRule type="colorScale" priority="50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61:AC61">
    <cfRule type="colorScale" priority="46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62">
    <cfRule type="colorScale" priority="42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62">
    <cfRule type="colorScale" priority="44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62:AF62">
    <cfRule type="colorScale" priority="43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62:T62">
    <cfRule type="colorScale" priority="45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62:AC62">
    <cfRule type="colorScale" priority="41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63">
    <cfRule type="colorScale" priority="37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63">
    <cfRule type="colorScale" priority="39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63:AF63">
    <cfRule type="colorScale" priority="38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63:T63">
    <cfRule type="colorScale" priority="40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63:AC63">
    <cfRule type="colorScale" priority="36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64">
    <cfRule type="colorScale" priority="32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64">
    <cfRule type="colorScale" priority="34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64:AF64">
    <cfRule type="colorScale" priority="33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64:T64">
    <cfRule type="colorScale" priority="35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64:AC64">
    <cfRule type="colorScale" priority="31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65">
    <cfRule type="colorScale" priority="27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65">
    <cfRule type="colorScale" priority="29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65:AF65">
    <cfRule type="colorScale" priority="28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65:T65">
    <cfRule type="colorScale" priority="30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65:AC65">
    <cfRule type="colorScale" priority="26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66">
    <cfRule type="colorScale" priority="22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66">
    <cfRule type="colorScale" priority="24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66:AF66">
    <cfRule type="colorScale" priority="23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66:T66">
    <cfRule type="colorScale" priority="25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66:AC66">
    <cfRule type="colorScale" priority="21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67">
    <cfRule type="colorScale" priority="17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67">
    <cfRule type="colorScale" priority="19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67:AF67">
    <cfRule type="colorScale" priority="18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67:T67">
    <cfRule type="colorScale" priority="20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67:AC67">
    <cfRule type="colorScale" priority="16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68">
    <cfRule type="colorScale" priority="12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68">
    <cfRule type="colorScale" priority="14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68:AF68">
    <cfRule type="colorScale" priority="13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68:T68">
    <cfRule type="colorScale" priority="15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68:AC68">
    <cfRule type="colorScale" priority="11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69">
    <cfRule type="colorScale" priority="7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69">
    <cfRule type="colorScale" priority="9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69:AF69">
    <cfRule type="colorScale" priority="8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69:T69">
    <cfRule type="colorScale" priority="10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69:AC69">
    <cfRule type="colorScale" priority="6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H70:AH71">
    <cfRule type="colorScale" priority="2">
      <colorScale>
        <cfvo type="num" val="0"/>
        <cfvo type="num" val="1"/>
        <color theme="8" tint="0.79998168889431442"/>
        <color theme="8" tint="-0.499984740745262"/>
      </colorScale>
    </cfRule>
  </conditionalFormatting>
  <conditionalFormatting sqref="AG70:AG71">
    <cfRule type="colorScale" priority="4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AD70:AF71">
    <cfRule type="colorScale" priority="3">
      <colorScale>
        <cfvo type="num" val="0"/>
        <cfvo type="num" val="0.1"/>
        <color theme="8" tint="0.79998168889431442"/>
        <color theme="8" tint="-0.499984740745262"/>
      </colorScale>
    </cfRule>
  </conditionalFormatting>
  <conditionalFormatting sqref="L70:T71">
    <cfRule type="colorScale" priority="5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conditionalFormatting sqref="U70:AC71">
    <cfRule type="colorScale" priority="1">
      <colorScale>
        <cfvo type="num" val="0"/>
        <cfvo type="num" val="5.0000000000000001E-3"/>
        <cfvo type="num" val="0.01"/>
        <color rgb="FF63BE7B"/>
        <color rgb="FFFFC000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sayal</dc:creator>
  <cp:lastModifiedBy>Shubham sayal</cp:lastModifiedBy>
  <dcterms:created xsi:type="dcterms:W3CDTF">2025-10-03T23:42:30Z</dcterms:created>
  <dcterms:modified xsi:type="dcterms:W3CDTF">2025-10-03T23:42:30Z</dcterms:modified>
</cp:coreProperties>
</file>