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E:\My Center\data\cashflow\"/>
    </mc:Choice>
  </mc:AlternateContent>
  <xr:revisionPtr revIDLastSave="0" documentId="13_ncr:1_{B8BD365F-A09F-4242-9AE8-4F564550B415}" xr6:coauthVersionLast="47" xr6:coauthVersionMax="47" xr10:uidLastSave="{00000000-0000-0000-0000-000000000000}"/>
  <bookViews>
    <workbookView xWindow="-108" yWindow="-108" windowWidth="23256" windowHeight="12456" tabRatio="871" firstSheet="10" activeTab="11" xr2:uid="{96CFDA66-EC02-4B0D-A6E9-37129B93DEA8}"/>
  </bookViews>
  <sheets>
    <sheet name="Instruction" sheetId="2" state="hidden" r:id="rId1"/>
    <sheet name="Master Database" sheetId="17" r:id="rId2"/>
    <sheet name="Balance Sheet" sheetId="16" r:id="rId3"/>
    <sheet name="Income Statement" sheetId="18" r:id="rId4"/>
    <sheet name="CFS" sheetId="19" r:id="rId5"/>
    <sheet name="Notes to Financial Statements" sheetId="20" r:id="rId6"/>
    <sheet name="Guidance" sheetId="8" r:id="rId7"/>
    <sheet name="Client Onboarding" sheetId="21" r:id="rId8"/>
    <sheet name="Client Input -CFS Applicability" sheetId="4" r:id="rId9"/>
    <sheet name="Client Inputs - Profile" sheetId="7" r:id="rId10"/>
    <sheet name="Instructions - Developer" sheetId="5" r:id="rId11"/>
    <sheet name="Cashflow Working - SFS" sheetId="3" r:id="rId12"/>
    <sheet name="Cashflow Working - CFS v1" sheetId="12" r:id="rId13"/>
    <sheet name="Cashflow working - CFS v2" sheetId="15" r:id="rId14"/>
    <sheet name="Output" sheetId="23" r:id="rId15"/>
    <sheet name="Cashflow - SFS" sheetId="1" r:id="rId16"/>
    <sheet name="Cashflow - CFS v1" sheetId="11" r:id="rId17"/>
    <sheet name="Cashflow - CFS v2" sheetId="13"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localSheetId="13" hidden="1">Main.SAPF4Help()</definedName>
    <definedName name="____j06" hidden="1">Main.SAPF4Help()</definedName>
    <definedName name="____Jan05" localSheetId="13" hidden="1">Main.SAPF4Help()</definedName>
    <definedName name="____Jan05" hidden="1">Main.SAPF4Help()</definedName>
    <definedName name="____Jan06" localSheetId="13"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localSheetId="13" hidden="1">Main.SAPF4Help()</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localSheetId="13" hidden="1">Main.SAPF4Help()</definedName>
    <definedName name="_feb05" hidden="1">Main.SAPF4Help()</definedName>
    <definedName name="_Feb07" hidden="1">#N/A</definedName>
    <definedName name="_Feb98">#REF!</definedName>
    <definedName name="_Feb99">#REF!</definedName>
    <definedName name="_Fill" hidden="1">#REF!</definedName>
    <definedName name="_xlnm._FilterDatabase" localSheetId="16" hidden="1">'Cashflow - CFS v1'!$B$8:$E$164</definedName>
    <definedName name="_xlnm._FilterDatabase" localSheetId="15" hidden="1">'Cashflow - SFS'!$B$8:$G$160</definedName>
    <definedName name="_xlnm._FilterDatabase" localSheetId="12" hidden="1">'Cashflow Working - CFS v1'!$A$4:$K$569</definedName>
    <definedName name="_xlnm._FilterDatabase" localSheetId="13" hidden="1">'Cashflow working - CFS v2'!$B$8:$S$163</definedName>
    <definedName name="_xlnm._FilterDatabase" localSheetId="11" hidden="1">'Cashflow Working - SFS'!$A$4:$K$561</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localSheetId="13" hidden="1">Main.SAPF4Help()</definedName>
    <definedName name="_Jan05" hidden="1">Main.SAPF4Help()</definedName>
    <definedName name="_jan052" hidden="1">#N/A</definedName>
    <definedName name="_Jan06" localSheetId="13" hidden="1">Main.SAPF4Help()</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localSheetId="13" hidden="1">Main.SAPF4Help()</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localSheetId="13" hidden="1">Main.SAPF4Help()</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 localSheetId="13">Scheduled_Payment+Extra_Payment</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 localSheetId="13">[33]!COIORYG</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 localSheetId="13">[33]!COIORYG</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 localSheetId="13">[59]!DataFilter</definedName>
    <definedName name="DataFilter">[59]!DataFilter</definedName>
    <definedName name="DATAM">[60]COA!#REF!</definedName>
    <definedName name="DATAMAG">[60]COA!#REF!</definedName>
    <definedName name="DataSort" localSheetId="13">[59]!DataSort</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 localSheetId="13">[59]Sheet1!GoBack</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localSheetId="13" hidden="1">Main.SAPF4Help()</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localSheetId="13" hidden="1">Main.SAPF4Help()</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localSheetId="13" hidden="1">Main.SAPF4Help()</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 localSheetId="13">DATE(YEAR([0]!Loan_Start),MONTH([0]!Loan_Start)+Payment_Number,DAY([0]!Loan_Start))</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 localSheetId="13">DATE(YEAR([0]!Loan_Start),MONTH([0]!Loan_Start)+Payment_Number,DAY([0]!Loan_Start))</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6">'Cashflow - CFS v1'!$A$1:$F$175</definedName>
    <definedName name="_xlnm.Print_Area" localSheetId="17">'Cashflow - CFS v2'!$A$1:$F$173</definedName>
    <definedName name="_xlnm.Print_Area" localSheetId="15">'Cashflow - SFS'!$A$1:$H$171</definedName>
    <definedName name="_xlnm.Print_Area" localSheetId="13">'Cashflow working - CFS v2'!$A$1:$AU$174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localSheetId="13" hidden="1">Main.SAPF4Help()</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localSheetId="13" hidden="1">Main.SAPF4Help()</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localSheetId="13" hidden="1">Main.SAPF4Help()</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 localSheetId="13">DATE(YEAR([0]!Loan_Start),MONTH([0]!Loan_Start)+Payment_Number,DAY([0]!Loan_Start))</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 localSheetId="13">Scheduled_Payment+Extra_Payment</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 localSheetId="13">Scheduled_Payment+Extra_Payment</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localSheetId="13" hidden="1">Main.SAPF4Help()</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 localSheetId="13">[33]!COIORYG</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559" i="12" l="1"/>
  <c r="J559" i="12"/>
  <c r="K558" i="12"/>
  <c r="J558" i="12"/>
  <c r="K557" i="12"/>
  <c r="J557" i="12"/>
  <c r="K324" i="12"/>
  <c r="J324" i="12"/>
  <c r="J277" i="12"/>
  <c r="I277" i="12"/>
  <c r="H277" i="12"/>
  <c r="G277" i="12"/>
  <c r="K277" i="12"/>
  <c r="K276" i="12"/>
  <c r="J276" i="12"/>
  <c r="K273" i="12"/>
  <c r="J273" i="12"/>
  <c r="K249" i="12"/>
  <c r="J249" i="12"/>
  <c r="K85" i="12"/>
  <c r="J85" i="12"/>
  <c r="K346" i="12" l="1"/>
  <c r="J346" i="12"/>
  <c r="E115" i="11"/>
  <c r="D115" i="11"/>
  <c r="F115" i="11"/>
  <c r="K102" i="12"/>
  <c r="J102" i="12"/>
  <c r="K533" i="12"/>
  <c r="J533" i="12"/>
  <c r="K532" i="12"/>
  <c r="J532" i="12"/>
  <c r="K65" i="12"/>
  <c r="J65" i="12"/>
  <c r="K16" i="12"/>
  <c r="J16" i="12"/>
  <c r="F113" i="1"/>
  <c r="D113" i="1"/>
  <c r="G113" i="1"/>
  <c r="E113" i="1"/>
  <c r="K342" i="3"/>
  <c r="J342" i="3"/>
  <c r="K16" i="3"/>
  <c r="J16" i="3"/>
  <c r="K61" i="3"/>
  <c r="J61" i="3"/>
  <c r="K98" i="3"/>
  <c r="J98" i="3"/>
  <c r="K525" i="3"/>
  <c r="J525" i="3"/>
  <c r="K524" i="3"/>
  <c r="J524" i="3"/>
  <c r="I526" i="3"/>
  <c r="H526" i="3"/>
  <c r="G526" i="3"/>
  <c r="K551" i="3"/>
  <c r="J551" i="3"/>
  <c r="K550" i="3"/>
  <c r="J550" i="3"/>
  <c r="K549" i="3"/>
  <c r="J549" i="3"/>
  <c r="K319" i="3"/>
  <c r="J319" i="3"/>
  <c r="K271" i="3"/>
  <c r="J271" i="3"/>
  <c r="K268" i="3"/>
  <c r="J268" i="3"/>
  <c r="K244" i="3"/>
  <c r="J244" i="3"/>
  <c r="K81" i="3"/>
  <c r="J81" i="3"/>
  <c r="K481" i="3" l="1"/>
  <c r="J481" i="3"/>
  <c r="K480" i="3"/>
  <c r="J480" i="3"/>
  <c r="K489" i="12"/>
  <c r="J489" i="12"/>
  <c r="K488" i="12"/>
  <c r="J488" i="12"/>
  <c r="S162" i="15"/>
  <c r="S161" i="15"/>
  <c r="S160" i="15"/>
  <c r="S159" i="15"/>
  <c r="S153" i="15"/>
  <c r="E152" i="13" s="1"/>
  <c r="S152" i="15"/>
  <c r="E151" i="13" s="1"/>
  <c r="S150" i="15"/>
  <c r="S155" i="15" s="1"/>
  <c r="L162" i="15"/>
  <c r="L161" i="15"/>
  <c r="L160" i="15"/>
  <c r="L159" i="15"/>
  <c r="L153" i="15"/>
  <c r="L152" i="15"/>
  <c r="R155" i="15"/>
  <c r="Q155" i="15"/>
  <c r="P155" i="15"/>
  <c r="O155" i="15"/>
  <c r="N155" i="15"/>
  <c r="M155" i="15"/>
  <c r="L155" i="15"/>
  <c r="K155" i="15"/>
  <c r="J155" i="15"/>
  <c r="I155" i="15"/>
  <c r="H155" i="15"/>
  <c r="G155" i="15"/>
  <c r="F155" i="15"/>
  <c r="E155" i="15"/>
  <c r="S146" i="15"/>
  <c r="S145" i="15"/>
  <c r="S144" i="15"/>
  <c r="E143" i="13" s="1"/>
  <c r="S143" i="15"/>
  <c r="E142" i="13" s="1"/>
  <c r="S142" i="15"/>
  <c r="S141" i="15"/>
  <c r="S140" i="15"/>
  <c r="E139" i="13" s="1"/>
  <c r="S139" i="15"/>
  <c r="E138" i="13" s="1"/>
  <c r="S138" i="15"/>
  <c r="S137" i="15"/>
  <c r="S136" i="15"/>
  <c r="E135" i="13" s="1"/>
  <c r="S135" i="15"/>
  <c r="E134" i="13" s="1"/>
  <c r="S134" i="15"/>
  <c r="S133" i="15"/>
  <c r="S132" i="15"/>
  <c r="E131" i="13" s="1"/>
  <c r="S131" i="15"/>
  <c r="E130" i="13" s="1"/>
  <c r="S130" i="15"/>
  <c r="S129" i="15"/>
  <c r="S128" i="15"/>
  <c r="E127" i="13" s="1"/>
  <c r="S127" i="15"/>
  <c r="E126" i="13" s="1"/>
  <c r="S126" i="15"/>
  <c r="S125" i="15"/>
  <c r="S120" i="15"/>
  <c r="S119" i="15"/>
  <c r="S118" i="15"/>
  <c r="S117" i="15"/>
  <c r="E116" i="13" s="1"/>
  <c r="S116" i="15"/>
  <c r="S115" i="15"/>
  <c r="S114" i="15"/>
  <c r="S113" i="15"/>
  <c r="E112" i="13" s="1"/>
  <c r="S112" i="15"/>
  <c r="S111" i="15"/>
  <c r="S110" i="15"/>
  <c r="S109" i="15"/>
  <c r="E108" i="13" s="1"/>
  <c r="S108" i="15"/>
  <c r="S107" i="15"/>
  <c r="S106" i="15"/>
  <c r="S105" i="15"/>
  <c r="E104" i="13" s="1"/>
  <c r="S104" i="15"/>
  <c r="S103" i="15"/>
  <c r="S102" i="15"/>
  <c r="S101" i="15"/>
  <c r="E100" i="13" s="1"/>
  <c r="S100" i="15"/>
  <c r="S99" i="15"/>
  <c r="S98" i="15"/>
  <c r="S97" i="15"/>
  <c r="E96" i="13" s="1"/>
  <c r="S96" i="15"/>
  <c r="S95" i="15"/>
  <c r="S94" i="15"/>
  <c r="S93" i="15"/>
  <c r="E92" i="13" s="1"/>
  <c r="S92" i="15"/>
  <c r="S91" i="15"/>
  <c r="S90" i="15"/>
  <c r="S89" i="15"/>
  <c r="E88" i="13" s="1"/>
  <c r="S88" i="15"/>
  <c r="S87" i="15"/>
  <c r="S86" i="15"/>
  <c r="S85" i="15"/>
  <c r="S121" i="15" s="1"/>
  <c r="S84" i="15"/>
  <c r="S83" i="15"/>
  <c r="S82" i="15"/>
  <c r="S77" i="15"/>
  <c r="S75" i="15"/>
  <c r="S74" i="15"/>
  <c r="S73" i="15"/>
  <c r="E72" i="13" s="1"/>
  <c r="S72" i="15"/>
  <c r="E71" i="13" s="1"/>
  <c r="S71" i="15"/>
  <c r="S70" i="15"/>
  <c r="S69" i="15"/>
  <c r="E68" i="13" s="1"/>
  <c r="S68" i="15"/>
  <c r="E67" i="13" s="1"/>
  <c r="S67" i="15"/>
  <c r="S66" i="15"/>
  <c r="S65" i="15"/>
  <c r="E64" i="13" s="1"/>
  <c r="S64" i="15"/>
  <c r="E63" i="13" s="1"/>
  <c r="S63" i="15"/>
  <c r="S60" i="15"/>
  <c r="E59" i="13" s="1"/>
  <c r="S59" i="15"/>
  <c r="S58" i="15"/>
  <c r="S57" i="15"/>
  <c r="S56" i="15"/>
  <c r="E55" i="13" s="1"/>
  <c r="S55" i="15"/>
  <c r="E54" i="13" s="1"/>
  <c r="S54" i="15"/>
  <c r="S53" i="15"/>
  <c r="S52" i="15"/>
  <c r="E51" i="13" s="1"/>
  <c r="S51" i="15"/>
  <c r="E50" i="13" s="1"/>
  <c r="S50" i="15"/>
  <c r="S49" i="15"/>
  <c r="S48" i="15"/>
  <c r="E47" i="13" s="1"/>
  <c r="S47" i="15"/>
  <c r="E46" i="13" s="1"/>
  <c r="S46" i="15"/>
  <c r="S45" i="15"/>
  <c r="S44" i="15"/>
  <c r="E43" i="13" s="1"/>
  <c r="S43" i="15"/>
  <c r="E42" i="13" s="1"/>
  <c r="S42" i="15"/>
  <c r="S41" i="15"/>
  <c r="S40" i="15"/>
  <c r="E39" i="13" s="1"/>
  <c r="S39" i="15"/>
  <c r="E38" i="13" s="1"/>
  <c r="S38" i="15"/>
  <c r="S37" i="15"/>
  <c r="S36" i="15"/>
  <c r="E35" i="13" s="1"/>
  <c r="S35" i="15"/>
  <c r="E34" i="13" s="1"/>
  <c r="S34" i="15"/>
  <c r="S33" i="15"/>
  <c r="S32" i="15"/>
  <c r="E31" i="13" s="1"/>
  <c r="S31" i="15"/>
  <c r="E30" i="13" s="1"/>
  <c r="S30" i="15"/>
  <c r="S29" i="15"/>
  <c r="S28" i="15"/>
  <c r="E27" i="13" s="1"/>
  <c r="S27" i="15"/>
  <c r="E26" i="13" s="1"/>
  <c r="S26" i="15"/>
  <c r="S25" i="15"/>
  <c r="S24" i="15"/>
  <c r="E23" i="13" s="1"/>
  <c r="S23" i="15"/>
  <c r="E22" i="13" s="1"/>
  <c r="S22" i="15"/>
  <c r="S21" i="15"/>
  <c r="S20" i="15"/>
  <c r="E19" i="13" s="1"/>
  <c r="S19" i="15"/>
  <c r="S18" i="15"/>
  <c r="S17" i="15"/>
  <c r="S16" i="15"/>
  <c r="E15" i="13" s="1"/>
  <c r="S13" i="15"/>
  <c r="S12" i="15"/>
  <c r="K146" i="15"/>
  <c r="K145" i="15"/>
  <c r="K144" i="15"/>
  <c r="K143" i="15"/>
  <c r="K142" i="15"/>
  <c r="K141" i="15"/>
  <c r="K140" i="15"/>
  <c r="K139" i="15"/>
  <c r="K138" i="15"/>
  <c r="K137" i="15"/>
  <c r="K136" i="15"/>
  <c r="K135" i="15"/>
  <c r="K134" i="15"/>
  <c r="K133" i="15"/>
  <c r="K132" i="15"/>
  <c r="K131" i="15"/>
  <c r="K130" i="15"/>
  <c r="K129" i="15"/>
  <c r="K128" i="15"/>
  <c r="K127" i="15"/>
  <c r="K148" i="15" s="1"/>
  <c r="K126" i="15"/>
  <c r="K125" i="15"/>
  <c r="K120" i="15"/>
  <c r="K119" i="15"/>
  <c r="K118" i="15"/>
  <c r="K117" i="15"/>
  <c r="K116" i="15"/>
  <c r="K115" i="15"/>
  <c r="K114" i="15"/>
  <c r="K113" i="15"/>
  <c r="K112" i="15"/>
  <c r="K111" i="15"/>
  <c r="K110" i="15"/>
  <c r="K109" i="15"/>
  <c r="K108" i="15"/>
  <c r="K107" i="15"/>
  <c r="K106" i="15"/>
  <c r="K105" i="15"/>
  <c r="K104" i="15"/>
  <c r="K103" i="15"/>
  <c r="K102" i="15"/>
  <c r="K101" i="15"/>
  <c r="K100" i="15"/>
  <c r="K99" i="15"/>
  <c r="K98" i="15"/>
  <c r="K97" i="15"/>
  <c r="K96" i="15"/>
  <c r="K95" i="15"/>
  <c r="K94" i="15"/>
  <c r="K93" i="15"/>
  <c r="K92" i="15"/>
  <c r="K91" i="15"/>
  <c r="K90" i="15"/>
  <c r="K89" i="15"/>
  <c r="K88" i="15"/>
  <c r="K87" i="15"/>
  <c r="K86" i="15"/>
  <c r="K85" i="15"/>
  <c r="K84" i="15"/>
  <c r="K83" i="15"/>
  <c r="K82" i="15"/>
  <c r="K77" i="15"/>
  <c r="K75" i="15"/>
  <c r="K74" i="15"/>
  <c r="K73" i="15"/>
  <c r="K72" i="15"/>
  <c r="K71" i="15"/>
  <c r="K70" i="15"/>
  <c r="K69" i="15"/>
  <c r="K68" i="15"/>
  <c r="K67" i="15"/>
  <c r="K66" i="15"/>
  <c r="K65" i="15"/>
  <c r="K64" i="15"/>
  <c r="K76" i="15" s="1"/>
  <c r="K78" i="15" s="1"/>
  <c r="K63" i="15"/>
  <c r="K60" i="15"/>
  <c r="K59" i="15"/>
  <c r="K58" i="15"/>
  <c r="K57" i="15"/>
  <c r="K56" i="15"/>
  <c r="K55" i="15"/>
  <c r="K54" i="15"/>
  <c r="K53" i="15"/>
  <c r="K52" i="15"/>
  <c r="K51" i="15"/>
  <c r="K50" i="15"/>
  <c r="K49" i="15"/>
  <c r="K48" i="15"/>
  <c r="K47" i="15"/>
  <c r="K46" i="15"/>
  <c r="K45" i="15"/>
  <c r="K44" i="15"/>
  <c r="K43" i="15"/>
  <c r="K42" i="15"/>
  <c r="K41" i="15"/>
  <c r="K40" i="15"/>
  <c r="K39" i="15"/>
  <c r="K38" i="15"/>
  <c r="K37" i="15"/>
  <c r="K36" i="15"/>
  <c r="K35" i="15"/>
  <c r="K34" i="15"/>
  <c r="K33" i="15"/>
  <c r="K32" i="15"/>
  <c r="K31" i="15"/>
  <c r="K30" i="15"/>
  <c r="K29" i="15"/>
  <c r="K28" i="15"/>
  <c r="K27" i="15"/>
  <c r="K26" i="15"/>
  <c r="K25" i="15"/>
  <c r="K24" i="15"/>
  <c r="K23" i="15"/>
  <c r="K22" i="15"/>
  <c r="K21" i="15"/>
  <c r="K20" i="15"/>
  <c r="K19" i="15"/>
  <c r="K18" i="15"/>
  <c r="K17" i="15"/>
  <c r="K16" i="15"/>
  <c r="K13" i="15"/>
  <c r="K12" i="15"/>
  <c r="E145" i="13"/>
  <c r="E144" i="13"/>
  <c r="E141" i="13"/>
  <c r="E140" i="13"/>
  <c r="E137" i="13"/>
  <c r="E136" i="13"/>
  <c r="E133" i="13"/>
  <c r="E132" i="13"/>
  <c r="E129" i="13"/>
  <c r="E128" i="13"/>
  <c r="E125" i="13"/>
  <c r="E124" i="13"/>
  <c r="E119" i="13"/>
  <c r="E118" i="13"/>
  <c r="E117" i="13"/>
  <c r="E115" i="13"/>
  <c r="E114" i="13"/>
  <c r="E113" i="13"/>
  <c r="E111" i="13"/>
  <c r="E110" i="13"/>
  <c r="E109" i="13"/>
  <c r="E107" i="13"/>
  <c r="E106" i="13"/>
  <c r="E105" i="13"/>
  <c r="E103" i="13"/>
  <c r="E102" i="13"/>
  <c r="E101" i="13"/>
  <c r="E99" i="13"/>
  <c r="E98" i="13"/>
  <c r="E97" i="13"/>
  <c r="E95" i="13"/>
  <c r="E94" i="13"/>
  <c r="E93" i="13"/>
  <c r="E91" i="13"/>
  <c r="E90" i="13"/>
  <c r="E89" i="13"/>
  <c r="E87" i="13"/>
  <c r="E86" i="13"/>
  <c r="E85" i="13"/>
  <c r="E83" i="13"/>
  <c r="E82" i="13"/>
  <c r="E81" i="13"/>
  <c r="E76" i="13"/>
  <c r="E74" i="13"/>
  <c r="E73" i="13"/>
  <c r="E70" i="13"/>
  <c r="E69" i="13"/>
  <c r="E66" i="13"/>
  <c r="E65" i="13"/>
  <c r="E62" i="13"/>
  <c r="E58" i="13"/>
  <c r="E57" i="13"/>
  <c r="E56" i="13"/>
  <c r="E53" i="13"/>
  <c r="E52" i="13"/>
  <c r="E49" i="13"/>
  <c r="E48" i="13"/>
  <c r="E45" i="13"/>
  <c r="E44" i="13"/>
  <c r="E41" i="13"/>
  <c r="E40" i="13"/>
  <c r="E37" i="13"/>
  <c r="E36" i="13"/>
  <c r="E33" i="13"/>
  <c r="E32" i="13"/>
  <c r="E29" i="13"/>
  <c r="E28" i="13"/>
  <c r="E25" i="13"/>
  <c r="E24" i="13"/>
  <c r="E21" i="13"/>
  <c r="E20" i="13"/>
  <c r="E17" i="13"/>
  <c r="E16" i="13"/>
  <c r="E12" i="13"/>
  <c r="E11" i="13"/>
  <c r="E13" i="13" s="1"/>
  <c r="D152" i="13"/>
  <c r="D151" i="13"/>
  <c r="D145" i="13"/>
  <c r="D144" i="13"/>
  <c r="D143" i="13"/>
  <c r="D142" i="13"/>
  <c r="D141" i="13"/>
  <c r="D140" i="13"/>
  <c r="D139" i="13"/>
  <c r="D138" i="13"/>
  <c r="D137" i="13"/>
  <c r="D136" i="13"/>
  <c r="D135" i="13"/>
  <c r="D134" i="13"/>
  <c r="D133" i="13"/>
  <c r="D132" i="13"/>
  <c r="D131" i="13"/>
  <c r="D130" i="13"/>
  <c r="D129" i="13"/>
  <c r="D128" i="13"/>
  <c r="D127" i="13"/>
  <c r="D126" i="13"/>
  <c r="D125" i="13"/>
  <c r="D124"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76" i="13"/>
  <c r="D74" i="13"/>
  <c r="D73" i="13"/>
  <c r="D72" i="13"/>
  <c r="D71" i="13"/>
  <c r="D70" i="13"/>
  <c r="D69" i="13"/>
  <c r="D68" i="13"/>
  <c r="D67" i="13"/>
  <c r="D66" i="13"/>
  <c r="D65" i="13"/>
  <c r="D64" i="13"/>
  <c r="D63" i="13"/>
  <c r="D62"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2" i="13"/>
  <c r="D11" i="13"/>
  <c r="S14" i="15"/>
  <c r="R14" i="15"/>
  <c r="Q14" i="15"/>
  <c r="Q76" i="15" s="1"/>
  <c r="Q78" i="15" s="1"/>
  <c r="P14" i="15"/>
  <c r="P76" i="15" s="1"/>
  <c r="P78" i="15" s="1"/>
  <c r="O14" i="15"/>
  <c r="N14" i="15"/>
  <c r="M14" i="15"/>
  <c r="L14" i="15"/>
  <c r="L76" i="15" s="1"/>
  <c r="L78" i="15" s="1"/>
  <c r="K14" i="15"/>
  <c r="J14" i="15"/>
  <c r="I14" i="15"/>
  <c r="H14" i="15"/>
  <c r="H76" i="15" s="1"/>
  <c r="H78" i="15" s="1"/>
  <c r="G14" i="15"/>
  <c r="F14" i="15"/>
  <c r="E14" i="15"/>
  <c r="R76" i="15"/>
  <c r="O76" i="15"/>
  <c r="O78" i="15" s="1"/>
  <c r="O150" i="15" s="1"/>
  <c r="N76" i="15"/>
  <c r="N78" i="15" s="1"/>
  <c r="N150" i="15" s="1"/>
  <c r="M76" i="15"/>
  <c r="J76" i="15"/>
  <c r="I76" i="15"/>
  <c r="I78" i="15" s="1"/>
  <c r="I150" i="15" s="1"/>
  <c r="G76" i="15"/>
  <c r="F76" i="15"/>
  <c r="E76" i="15"/>
  <c r="R78" i="15"/>
  <c r="R150" i="15" s="1"/>
  <c r="M78" i="15"/>
  <c r="M150" i="15" s="1"/>
  <c r="J78" i="15"/>
  <c r="G78" i="15"/>
  <c r="G150" i="15" s="1"/>
  <c r="F78" i="15"/>
  <c r="E78" i="15"/>
  <c r="R121" i="15"/>
  <c r="Q121" i="15"/>
  <c r="P121" i="15"/>
  <c r="O121" i="15"/>
  <c r="N121" i="15"/>
  <c r="M121" i="15"/>
  <c r="L121" i="15"/>
  <c r="K121" i="15"/>
  <c r="J121" i="15"/>
  <c r="I121" i="15"/>
  <c r="H121" i="15"/>
  <c r="G121" i="15"/>
  <c r="F121" i="15"/>
  <c r="E121" i="15"/>
  <c r="E150" i="15" s="1"/>
  <c r="S148" i="15"/>
  <c r="R148" i="15"/>
  <c r="Q148" i="15"/>
  <c r="P148" i="15"/>
  <c r="O148" i="15"/>
  <c r="N148" i="15"/>
  <c r="M148" i="15"/>
  <c r="L148" i="15"/>
  <c r="J148" i="15"/>
  <c r="I148" i="15"/>
  <c r="H148" i="15"/>
  <c r="G148" i="15"/>
  <c r="F148" i="15"/>
  <c r="E148" i="15"/>
  <c r="J150" i="15"/>
  <c r="F150" i="15"/>
  <c r="L171" i="15"/>
  <c r="S171" i="15" s="1"/>
  <c r="D171" i="15"/>
  <c r="L170" i="15"/>
  <c r="S170" i="15" s="1"/>
  <c r="S172" i="15" s="1"/>
  <c r="D170" i="15"/>
  <c r="D148" i="15"/>
  <c r="D121" i="15"/>
  <c r="E170" i="13"/>
  <c r="D170" i="13"/>
  <c r="E169" i="13"/>
  <c r="K490" i="12"/>
  <c r="J490" i="12"/>
  <c r="K487" i="12"/>
  <c r="J487" i="12"/>
  <c r="K482" i="3"/>
  <c r="K479" i="3"/>
  <c r="J479" i="3"/>
  <c r="K483" i="3"/>
  <c r="J482" i="3"/>
  <c r="E84" i="13" l="1"/>
  <c r="S76" i="15"/>
  <c r="S78" i="15" s="1"/>
  <c r="E18" i="13"/>
  <c r="K150" i="15"/>
  <c r="Q150" i="15"/>
  <c r="L150" i="15"/>
  <c r="H150" i="15"/>
  <c r="P150" i="15"/>
  <c r="D172" i="15"/>
  <c r="S174" i="15"/>
  <c r="D14" i="15"/>
  <c r="D76" i="15" s="1"/>
  <c r="D78" i="15" s="1"/>
  <c r="D150" i="15" s="1"/>
  <c r="D155" i="15" s="1"/>
  <c r="L172" i="15"/>
  <c r="D13" i="13"/>
  <c r="D169" i="13"/>
  <c r="D171" i="13" s="1"/>
  <c r="E171" i="13"/>
  <c r="L174" i="15" l="1"/>
  <c r="D174" i="15"/>
  <c r="D120" i="13"/>
  <c r="D147" i="13"/>
  <c r="E75" i="13"/>
  <c r="E77" i="13" s="1"/>
  <c r="E147" i="13"/>
  <c r="E120" i="13"/>
  <c r="D75" i="13" l="1"/>
  <c r="D77" i="13" s="1"/>
  <c r="D149" i="13" s="1"/>
  <c r="D154" i="13" s="1"/>
  <c r="E149" i="13"/>
  <c r="E154" i="13" s="1"/>
  <c r="E173" i="13" l="1"/>
  <c r="D173" i="13" l="1"/>
  <c r="K56" i="3" l="1"/>
  <c r="J56" i="3"/>
  <c r="C87" i="4" l="1"/>
  <c r="C86" i="4"/>
  <c r="C85" i="4"/>
  <c r="K104" i="3" l="1"/>
  <c r="J104" i="3"/>
  <c r="K105" i="3"/>
  <c r="J105" i="3"/>
  <c r="D584" i="12"/>
  <c r="B584" i="12"/>
  <c r="D583" i="12"/>
  <c r="B583" i="12"/>
  <c r="D582" i="12"/>
  <c r="B582" i="12"/>
  <c r="I576" i="12"/>
  <c r="H576" i="12"/>
  <c r="D153" i="11" s="1"/>
  <c r="F590" i="12" s="1"/>
  <c r="G576" i="12"/>
  <c r="K567" i="12"/>
  <c r="J567" i="12"/>
  <c r="K563" i="12"/>
  <c r="J563" i="12"/>
  <c r="D116" i="11" s="1"/>
  <c r="I560" i="12"/>
  <c r="H560" i="12"/>
  <c r="G560" i="12"/>
  <c r="K555" i="12"/>
  <c r="J555" i="12"/>
  <c r="K554" i="12"/>
  <c r="J554" i="12"/>
  <c r="K553" i="12"/>
  <c r="J553" i="12"/>
  <c r="K552" i="12"/>
  <c r="J552" i="12"/>
  <c r="I548" i="12"/>
  <c r="H548" i="12"/>
  <c r="G548" i="12"/>
  <c r="K547" i="12"/>
  <c r="J547" i="12"/>
  <c r="K546" i="12"/>
  <c r="J546" i="12"/>
  <c r="K545" i="12"/>
  <c r="J545" i="12"/>
  <c r="K544" i="12"/>
  <c r="K548" i="12" s="1"/>
  <c r="E75" i="11" s="1"/>
  <c r="J544" i="12"/>
  <c r="I541" i="12"/>
  <c r="H541" i="12"/>
  <c r="G541" i="12"/>
  <c r="K540" i="12"/>
  <c r="J540" i="12"/>
  <c r="K539" i="12"/>
  <c r="J539" i="12"/>
  <c r="K538" i="12"/>
  <c r="J538" i="12"/>
  <c r="K537" i="12"/>
  <c r="J537" i="12"/>
  <c r="J541" i="12" s="1"/>
  <c r="D71" i="11" s="1"/>
  <c r="I534" i="12"/>
  <c r="H534" i="12"/>
  <c r="G534" i="12"/>
  <c r="K531" i="12"/>
  <c r="J531" i="12"/>
  <c r="K530" i="12"/>
  <c r="J530" i="12"/>
  <c r="J534" i="12" s="1"/>
  <c r="I526" i="12"/>
  <c r="H526" i="12"/>
  <c r="G526" i="12"/>
  <c r="K525" i="12"/>
  <c r="J525" i="12"/>
  <c r="K524" i="12"/>
  <c r="J524" i="12"/>
  <c r="I520" i="12"/>
  <c r="H520" i="12"/>
  <c r="G520" i="12"/>
  <c r="K519" i="12"/>
  <c r="J519" i="12"/>
  <c r="K518" i="12"/>
  <c r="J518" i="12"/>
  <c r="K517" i="12"/>
  <c r="J517" i="12"/>
  <c r="K516" i="12"/>
  <c r="J516" i="12"/>
  <c r="K515" i="12"/>
  <c r="J515" i="12"/>
  <c r="K514" i="12"/>
  <c r="J514" i="12"/>
  <c r="K513" i="12"/>
  <c r="J513" i="12"/>
  <c r="K512" i="12"/>
  <c r="J512" i="12"/>
  <c r="K511" i="12"/>
  <c r="J511" i="12"/>
  <c r="K510" i="12"/>
  <c r="J510" i="12"/>
  <c r="K509" i="12"/>
  <c r="J509" i="12"/>
  <c r="K508" i="12"/>
  <c r="J508" i="12"/>
  <c r="K507" i="12"/>
  <c r="J507" i="12"/>
  <c r="K506" i="12"/>
  <c r="J506" i="12"/>
  <c r="K505" i="12"/>
  <c r="J505" i="12"/>
  <c r="J520" i="12" s="1"/>
  <c r="D72" i="11" s="1"/>
  <c r="I502" i="12"/>
  <c r="H502" i="12"/>
  <c r="G502" i="12"/>
  <c r="K501" i="12"/>
  <c r="J501" i="12"/>
  <c r="K500" i="12"/>
  <c r="J500" i="12"/>
  <c r="K499" i="12"/>
  <c r="J499" i="12"/>
  <c r="K498" i="12"/>
  <c r="J498" i="12"/>
  <c r="K497" i="12"/>
  <c r="J497" i="12"/>
  <c r="K496" i="12"/>
  <c r="J496" i="12"/>
  <c r="I493" i="12"/>
  <c r="H493" i="12"/>
  <c r="G493" i="12"/>
  <c r="K491" i="12"/>
  <c r="J491" i="12"/>
  <c r="K486" i="12"/>
  <c r="J486" i="12"/>
  <c r="K485" i="12"/>
  <c r="J485" i="12"/>
  <c r="H480" i="12"/>
  <c r="K480" i="12" s="1"/>
  <c r="E139" i="11" s="1"/>
  <c r="G480" i="12"/>
  <c r="J480" i="12" s="1"/>
  <c r="D139" i="11" s="1"/>
  <c r="I476" i="12"/>
  <c r="H476" i="12"/>
  <c r="G476" i="12"/>
  <c r="K474" i="12"/>
  <c r="J474" i="12"/>
  <c r="K473" i="12"/>
  <c r="J473" i="12"/>
  <c r="K472" i="12"/>
  <c r="J472" i="12"/>
  <c r="K471" i="12"/>
  <c r="K476" i="12" s="1"/>
  <c r="E138" i="11" s="1"/>
  <c r="J471" i="12"/>
  <c r="I468" i="12"/>
  <c r="H468" i="12"/>
  <c r="G468" i="12"/>
  <c r="K466" i="12"/>
  <c r="J466" i="12"/>
  <c r="K465" i="12"/>
  <c r="J465" i="12"/>
  <c r="K464" i="12"/>
  <c r="J464" i="12"/>
  <c r="K463" i="12"/>
  <c r="J463" i="12"/>
  <c r="K462" i="12"/>
  <c r="J462" i="12"/>
  <c r="H456" i="12"/>
  <c r="K456" i="12" s="1"/>
  <c r="E133" i="11" s="1"/>
  <c r="G456" i="12"/>
  <c r="J456" i="12" s="1"/>
  <c r="D133" i="11" s="1"/>
  <c r="I452" i="12"/>
  <c r="H452" i="12"/>
  <c r="G452" i="12"/>
  <c r="K451" i="12"/>
  <c r="J451" i="12"/>
  <c r="K450" i="12"/>
  <c r="J450" i="12"/>
  <c r="K449" i="12"/>
  <c r="J449" i="12"/>
  <c r="K448" i="12"/>
  <c r="J448" i="12"/>
  <c r="K447" i="12"/>
  <c r="J447" i="12"/>
  <c r="K446" i="12"/>
  <c r="J446" i="12"/>
  <c r="K445" i="12"/>
  <c r="J445" i="12"/>
  <c r="K444" i="12"/>
  <c r="J444" i="12"/>
  <c r="K443" i="12"/>
  <c r="J443" i="12"/>
  <c r="K439" i="12"/>
  <c r="E135" i="11" s="1"/>
  <c r="J439" i="12"/>
  <c r="D135" i="11" s="1"/>
  <c r="I436" i="12"/>
  <c r="H436" i="12"/>
  <c r="G436" i="12"/>
  <c r="K435" i="12"/>
  <c r="J435" i="12"/>
  <c r="K434" i="12"/>
  <c r="J434" i="12"/>
  <c r="H429" i="12"/>
  <c r="K429" i="12" s="1"/>
  <c r="E141" i="11" s="1"/>
  <c r="G429" i="12"/>
  <c r="J429" i="12" s="1"/>
  <c r="D141" i="11" s="1"/>
  <c r="I425" i="12"/>
  <c r="H425" i="12"/>
  <c r="G425" i="12"/>
  <c r="K424" i="12"/>
  <c r="J424" i="12"/>
  <c r="K423" i="12"/>
  <c r="J423" i="12"/>
  <c r="K422" i="12"/>
  <c r="J422" i="12"/>
  <c r="K421" i="12"/>
  <c r="J421" i="12"/>
  <c r="K420" i="12"/>
  <c r="J420" i="12"/>
  <c r="K419" i="12"/>
  <c r="J419" i="12"/>
  <c r="H415" i="12"/>
  <c r="K415" i="12" s="1"/>
  <c r="E137" i="11" s="1"/>
  <c r="G415" i="12"/>
  <c r="J415" i="12" s="1"/>
  <c r="D137" i="11" s="1"/>
  <c r="I411" i="12"/>
  <c r="H411" i="12"/>
  <c r="G411" i="12"/>
  <c r="K410" i="12"/>
  <c r="J410" i="12"/>
  <c r="K409" i="12"/>
  <c r="J409" i="12"/>
  <c r="K408" i="12"/>
  <c r="J408" i="12"/>
  <c r="K407" i="12"/>
  <c r="J407" i="12"/>
  <c r="K406" i="12"/>
  <c r="J406" i="12"/>
  <c r="K402" i="12"/>
  <c r="E146" i="11" s="1"/>
  <c r="J402" i="12"/>
  <c r="D146" i="11" s="1"/>
  <c r="K401" i="12"/>
  <c r="E145" i="11" s="1"/>
  <c r="J401" i="12"/>
  <c r="D145" i="11" s="1"/>
  <c r="I399" i="12"/>
  <c r="H399" i="12"/>
  <c r="G399" i="12"/>
  <c r="K398" i="12"/>
  <c r="K399" i="12" s="1"/>
  <c r="E147" i="11" s="1"/>
  <c r="J398" i="12"/>
  <c r="J399" i="12" s="1"/>
  <c r="D147" i="11" s="1"/>
  <c r="K393" i="12"/>
  <c r="E131" i="11" s="1"/>
  <c r="J393" i="12"/>
  <c r="I389" i="12"/>
  <c r="H389" i="12"/>
  <c r="G389" i="12"/>
  <c r="K387" i="12"/>
  <c r="J387" i="12"/>
  <c r="J389" i="12" s="1"/>
  <c r="D144" i="11" s="1"/>
  <c r="K386" i="12"/>
  <c r="K382" i="12"/>
  <c r="E128" i="11" s="1"/>
  <c r="J382" i="12"/>
  <c r="D128" i="11" s="1"/>
  <c r="I379" i="12"/>
  <c r="H379" i="12"/>
  <c r="G379" i="12"/>
  <c r="K378" i="12"/>
  <c r="J378" i="12"/>
  <c r="K377" i="12"/>
  <c r="J377" i="12"/>
  <c r="K376" i="12"/>
  <c r="J376" i="12"/>
  <c r="K375" i="12"/>
  <c r="J375" i="12"/>
  <c r="K370" i="12"/>
  <c r="E129" i="11" s="1"/>
  <c r="J370" i="12"/>
  <c r="D129" i="11" s="1"/>
  <c r="I368" i="12"/>
  <c r="H368" i="12"/>
  <c r="G368" i="12"/>
  <c r="K367" i="12"/>
  <c r="J367" i="12"/>
  <c r="K366" i="12"/>
  <c r="J366" i="12"/>
  <c r="K365" i="12"/>
  <c r="J365" i="12"/>
  <c r="I361" i="12"/>
  <c r="H361" i="12"/>
  <c r="G361" i="12"/>
  <c r="K360" i="12"/>
  <c r="J360" i="12"/>
  <c r="K359" i="12"/>
  <c r="J359" i="12"/>
  <c r="K358" i="12"/>
  <c r="J358" i="12"/>
  <c r="K357" i="12"/>
  <c r="J357" i="12"/>
  <c r="K356" i="12"/>
  <c r="J356" i="12"/>
  <c r="K355" i="12"/>
  <c r="J355" i="12"/>
  <c r="I350" i="12"/>
  <c r="H350" i="12"/>
  <c r="G350" i="12"/>
  <c r="K349" i="12"/>
  <c r="J349" i="12"/>
  <c r="K348" i="12"/>
  <c r="J348" i="12"/>
  <c r="K347" i="12"/>
  <c r="J347" i="12"/>
  <c r="K345" i="12"/>
  <c r="J345" i="12"/>
  <c r="K344" i="12"/>
  <c r="J344" i="12"/>
  <c r="K343" i="12"/>
  <c r="J343" i="12"/>
  <c r="I339" i="12"/>
  <c r="H339" i="12"/>
  <c r="G339" i="12"/>
  <c r="K337" i="12"/>
  <c r="J337" i="12"/>
  <c r="K336" i="12"/>
  <c r="J336" i="12"/>
  <c r="K335" i="12"/>
  <c r="J335" i="12"/>
  <c r="K334" i="12"/>
  <c r="J334" i="12"/>
  <c r="K333" i="12"/>
  <c r="J333" i="12"/>
  <c r="K332" i="12"/>
  <c r="J332" i="12"/>
  <c r="K331" i="12"/>
  <c r="J331" i="12"/>
  <c r="K330" i="12"/>
  <c r="J330" i="12"/>
  <c r="K329" i="12"/>
  <c r="J329" i="12"/>
  <c r="I325" i="12"/>
  <c r="H325" i="12"/>
  <c r="G325" i="12"/>
  <c r="K323" i="12"/>
  <c r="J323" i="12"/>
  <c r="K322" i="12"/>
  <c r="J322" i="12"/>
  <c r="K321" i="12"/>
  <c r="J321" i="12"/>
  <c r="K320" i="12"/>
  <c r="J320" i="12"/>
  <c r="I317" i="12"/>
  <c r="H317" i="12"/>
  <c r="G317" i="12"/>
  <c r="K316" i="12"/>
  <c r="J316" i="12"/>
  <c r="K315" i="12"/>
  <c r="J315" i="12"/>
  <c r="K314" i="12"/>
  <c r="J314" i="12"/>
  <c r="K313" i="12"/>
  <c r="J313" i="12"/>
  <c r="K312" i="12"/>
  <c r="K317" i="12" s="1"/>
  <c r="E67" i="11" s="1"/>
  <c r="J312" i="12"/>
  <c r="J317" i="12" s="1"/>
  <c r="D67" i="11" s="1"/>
  <c r="I308" i="12"/>
  <c r="H308" i="12"/>
  <c r="G308" i="12"/>
  <c r="K307" i="12"/>
  <c r="J307" i="12"/>
  <c r="K306" i="12"/>
  <c r="J306" i="12"/>
  <c r="K305" i="12"/>
  <c r="J305" i="12"/>
  <c r="I302" i="12"/>
  <c r="H302" i="12"/>
  <c r="G302" i="12"/>
  <c r="K301" i="12"/>
  <c r="J301" i="12"/>
  <c r="K300" i="12"/>
  <c r="J300" i="12"/>
  <c r="K299" i="12"/>
  <c r="J299" i="12"/>
  <c r="K298" i="12"/>
  <c r="J298" i="12"/>
  <c r="K297" i="12"/>
  <c r="J297" i="12"/>
  <c r="K296" i="12"/>
  <c r="J296" i="12"/>
  <c r="K295" i="12"/>
  <c r="J295" i="12"/>
  <c r="K294" i="12"/>
  <c r="J294" i="12"/>
  <c r="K293" i="12"/>
  <c r="J293" i="12"/>
  <c r="K292" i="12"/>
  <c r="J292" i="12"/>
  <c r="I289" i="12"/>
  <c r="H289" i="12"/>
  <c r="G289" i="12"/>
  <c r="K288" i="12"/>
  <c r="J288" i="12"/>
  <c r="K287" i="12"/>
  <c r="J287" i="12"/>
  <c r="K286" i="12"/>
  <c r="J286" i="12"/>
  <c r="K285" i="12"/>
  <c r="J285" i="12"/>
  <c r="K284" i="12"/>
  <c r="J284" i="12"/>
  <c r="K283" i="12"/>
  <c r="J283" i="12"/>
  <c r="K282" i="12"/>
  <c r="J282" i="12"/>
  <c r="K281" i="12"/>
  <c r="J281" i="12"/>
  <c r="K275" i="12"/>
  <c r="J275" i="12"/>
  <c r="K274" i="12"/>
  <c r="J274" i="12"/>
  <c r="K272" i="12"/>
  <c r="J272" i="12"/>
  <c r="K271" i="12"/>
  <c r="J271" i="12"/>
  <c r="K270" i="12"/>
  <c r="J270" i="12"/>
  <c r="I265" i="12"/>
  <c r="H265" i="12"/>
  <c r="G265" i="12"/>
  <c r="K264" i="12"/>
  <c r="J264" i="12"/>
  <c r="K263" i="12"/>
  <c r="K265" i="12" s="1"/>
  <c r="E120" i="11" s="1"/>
  <c r="J263" i="12"/>
  <c r="J265" i="12" s="1"/>
  <c r="D120" i="11" s="1"/>
  <c r="I260" i="12"/>
  <c r="H260" i="12"/>
  <c r="G260" i="12"/>
  <c r="K259" i="12"/>
  <c r="J259" i="12"/>
  <c r="K258" i="12"/>
  <c r="J258" i="12"/>
  <c r="J260" i="12" s="1"/>
  <c r="D118" i="11" s="1"/>
  <c r="I255" i="12"/>
  <c r="H255" i="12"/>
  <c r="G255" i="12"/>
  <c r="K254" i="12"/>
  <c r="J254" i="12"/>
  <c r="K253" i="12"/>
  <c r="J253" i="12"/>
  <c r="I250" i="12"/>
  <c r="H250" i="12"/>
  <c r="G250" i="12"/>
  <c r="K248" i="12"/>
  <c r="J248" i="12"/>
  <c r="K247" i="12"/>
  <c r="J247" i="12"/>
  <c r="J250" i="12" s="1"/>
  <c r="D121" i="11" s="1"/>
  <c r="I243" i="12"/>
  <c r="H243" i="12"/>
  <c r="G243" i="12"/>
  <c r="K242" i="12"/>
  <c r="J242" i="12"/>
  <c r="K241" i="12"/>
  <c r="J241" i="12"/>
  <c r="K240" i="12"/>
  <c r="J240" i="12"/>
  <c r="K239" i="12"/>
  <c r="J239" i="12"/>
  <c r="K238" i="12"/>
  <c r="J238" i="12"/>
  <c r="K237" i="12"/>
  <c r="J237" i="12"/>
  <c r="K236" i="12"/>
  <c r="J236" i="12"/>
  <c r="K235" i="12"/>
  <c r="J235" i="12"/>
  <c r="K234" i="12"/>
  <c r="J234" i="12"/>
  <c r="K233" i="12"/>
  <c r="J233" i="12"/>
  <c r="K232" i="12"/>
  <c r="J232" i="12"/>
  <c r="K231" i="12"/>
  <c r="J231" i="12"/>
  <c r="K230" i="12"/>
  <c r="J230" i="12"/>
  <c r="K229" i="12"/>
  <c r="J229" i="12"/>
  <c r="K228" i="12"/>
  <c r="J228" i="12"/>
  <c r="K227" i="12"/>
  <c r="J227" i="12"/>
  <c r="K226" i="12"/>
  <c r="J226" i="12"/>
  <c r="K225" i="12"/>
  <c r="J225" i="12"/>
  <c r="I222" i="12"/>
  <c r="H222" i="12"/>
  <c r="G222" i="12"/>
  <c r="K221" i="12"/>
  <c r="J221" i="12"/>
  <c r="K220" i="12"/>
  <c r="J220" i="12"/>
  <c r="K219" i="12"/>
  <c r="J219" i="12"/>
  <c r="K218" i="12"/>
  <c r="J218" i="12"/>
  <c r="K217" i="12"/>
  <c r="E97" i="11" s="1"/>
  <c r="J217" i="12"/>
  <c r="D97" i="11" s="1"/>
  <c r="K216" i="12"/>
  <c r="J216" i="12"/>
  <c r="K215" i="12"/>
  <c r="J215" i="12"/>
  <c r="K214" i="12"/>
  <c r="J214" i="12"/>
  <c r="K213" i="12"/>
  <c r="J213" i="12"/>
  <c r="I210" i="12"/>
  <c r="H210" i="12"/>
  <c r="G210" i="12"/>
  <c r="K209" i="12"/>
  <c r="J209" i="12"/>
  <c r="K208" i="12"/>
  <c r="J208" i="12"/>
  <c r="K207" i="12"/>
  <c r="J207" i="12"/>
  <c r="K206" i="12"/>
  <c r="J206" i="12"/>
  <c r="K205" i="12"/>
  <c r="E95" i="11" s="1"/>
  <c r="J205" i="12"/>
  <c r="D95" i="11" s="1"/>
  <c r="K204" i="12"/>
  <c r="J204" i="12"/>
  <c r="K203" i="12"/>
  <c r="J203" i="12"/>
  <c r="K202" i="12"/>
  <c r="J202" i="12"/>
  <c r="K201" i="12"/>
  <c r="J201" i="12"/>
  <c r="I198" i="12"/>
  <c r="H198" i="12"/>
  <c r="G198" i="12"/>
  <c r="K197" i="12"/>
  <c r="J197" i="12"/>
  <c r="K196" i="12"/>
  <c r="J196" i="12"/>
  <c r="K195" i="12"/>
  <c r="J195" i="12"/>
  <c r="K194" i="12"/>
  <c r="J194" i="12"/>
  <c r="K193" i="12"/>
  <c r="E93" i="11" s="1"/>
  <c r="J193" i="12"/>
  <c r="D93" i="11" s="1"/>
  <c r="K192" i="12"/>
  <c r="J192" i="12"/>
  <c r="K191" i="12"/>
  <c r="J191" i="12"/>
  <c r="K190" i="12"/>
  <c r="J190" i="12"/>
  <c r="K189" i="12"/>
  <c r="J189" i="12"/>
  <c r="I186" i="12"/>
  <c r="H186" i="12"/>
  <c r="G186" i="12"/>
  <c r="K185" i="12"/>
  <c r="J185" i="12"/>
  <c r="K184" i="12"/>
  <c r="E91" i="11" s="1"/>
  <c r="J184" i="12"/>
  <c r="D91" i="11" s="1"/>
  <c r="K183" i="12"/>
  <c r="J183" i="12"/>
  <c r="K182" i="12"/>
  <c r="J182" i="12"/>
  <c r="K181" i="12"/>
  <c r="J181" i="12"/>
  <c r="K180" i="12"/>
  <c r="J180" i="12"/>
  <c r="K179" i="12"/>
  <c r="J179" i="12"/>
  <c r="K178" i="12"/>
  <c r="J178" i="12"/>
  <c r="K177" i="12"/>
  <c r="J177" i="12"/>
  <c r="I174" i="12"/>
  <c r="H174" i="12"/>
  <c r="G174" i="12"/>
  <c r="K173" i="12"/>
  <c r="J173" i="12"/>
  <c r="K172" i="12"/>
  <c r="J172" i="12"/>
  <c r="K171" i="12"/>
  <c r="J171" i="12"/>
  <c r="K170" i="12"/>
  <c r="J170" i="12"/>
  <c r="K169" i="12"/>
  <c r="E89" i="11" s="1"/>
  <c r="J169" i="12"/>
  <c r="D89" i="11" s="1"/>
  <c r="K168" i="12"/>
  <c r="J168" i="12"/>
  <c r="K167" i="12"/>
  <c r="J167" i="12"/>
  <c r="K166" i="12"/>
  <c r="J166" i="12"/>
  <c r="K165" i="12"/>
  <c r="J165" i="12"/>
  <c r="K162" i="12"/>
  <c r="J162" i="12"/>
  <c r="K161" i="12"/>
  <c r="J161" i="12"/>
  <c r="K160" i="12"/>
  <c r="J160" i="12"/>
  <c r="K159" i="12"/>
  <c r="J159" i="12"/>
  <c r="K158" i="12"/>
  <c r="J158" i="12"/>
  <c r="K157" i="12"/>
  <c r="J157" i="12"/>
  <c r="K156" i="12"/>
  <c r="J156" i="12"/>
  <c r="K155" i="12"/>
  <c r="J155" i="12"/>
  <c r="I151" i="12"/>
  <c r="H151" i="12"/>
  <c r="G151" i="12"/>
  <c r="K150" i="12"/>
  <c r="J150" i="12"/>
  <c r="K149" i="12"/>
  <c r="J149" i="12"/>
  <c r="K148" i="12"/>
  <c r="J148" i="12"/>
  <c r="I144" i="12"/>
  <c r="H144" i="12"/>
  <c r="G144" i="12"/>
  <c r="K142" i="12"/>
  <c r="J142" i="12"/>
  <c r="K141" i="12"/>
  <c r="J141" i="12"/>
  <c r="K140" i="12"/>
  <c r="J140" i="12"/>
  <c r="I137" i="12"/>
  <c r="H137" i="12"/>
  <c r="G137" i="12"/>
  <c r="K136" i="12"/>
  <c r="J136" i="12"/>
  <c r="K135" i="12"/>
  <c r="J135" i="12"/>
  <c r="K134" i="12"/>
  <c r="J134" i="12"/>
  <c r="K133" i="12"/>
  <c r="J133" i="12"/>
  <c r="J137" i="12" s="1"/>
  <c r="D85" i="11" s="1"/>
  <c r="I130" i="12"/>
  <c r="H130" i="12"/>
  <c r="G130" i="12"/>
  <c r="K128" i="12"/>
  <c r="J128" i="12"/>
  <c r="K127" i="12"/>
  <c r="J127" i="12"/>
  <c r="K126" i="12"/>
  <c r="J126" i="12"/>
  <c r="J130" i="12" s="1"/>
  <c r="D87" i="11" s="1"/>
  <c r="I123" i="12"/>
  <c r="H123" i="12"/>
  <c r="G123" i="12"/>
  <c r="K121" i="12"/>
  <c r="J121" i="12"/>
  <c r="K120" i="12"/>
  <c r="J120" i="12"/>
  <c r="K119" i="12"/>
  <c r="J119" i="12"/>
  <c r="K118" i="12"/>
  <c r="K123" i="12" s="1"/>
  <c r="E84" i="11" s="1"/>
  <c r="J118" i="12"/>
  <c r="K115" i="12"/>
  <c r="J115" i="12"/>
  <c r="D86" i="11" s="1"/>
  <c r="K112" i="12"/>
  <c r="E83" i="11" s="1"/>
  <c r="J112" i="12"/>
  <c r="D83" i="11" s="1"/>
  <c r="I110" i="12"/>
  <c r="H110" i="12"/>
  <c r="G110" i="12"/>
  <c r="K108" i="12"/>
  <c r="J108" i="12"/>
  <c r="K107" i="12"/>
  <c r="J107" i="12"/>
  <c r="J110" i="12" s="1"/>
  <c r="D82" i="11" s="1"/>
  <c r="I98" i="12"/>
  <c r="H98" i="12"/>
  <c r="G98" i="12"/>
  <c r="K96" i="12"/>
  <c r="J96" i="12"/>
  <c r="K95" i="12"/>
  <c r="J95" i="12"/>
  <c r="K94" i="12"/>
  <c r="J94" i="12"/>
  <c r="K93" i="12"/>
  <c r="J93" i="12"/>
  <c r="I89" i="12"/>
  <c r="H89" i="12"/>
  <c r="G89" i="12"/>
  <c r="K88" i="12"/>
  <c r="J88" i="12"/>
  <c r="K87" i="12"/>
  <c r="J87" i="12"/>
  <c r="K86" i="12"/>
  <c r="J86" i="12"/>
  <c r="K84" i="12"/>
  <c r="J84" i="12"/>
  <c r="K83" i="12"/>
  <c r="J83" i="12"/>
  <c r="K82" i="12"/>
  <c r="J82" i="12"/>
  <c r="K81" i="12"/>
  <c r="J81" i="12"/>
  <c r="I78" i="12"/>
  <c r="H78" i="12"/>
  <c r="G78" i="12"/>
  <c r="K76" i="12"/>
  <c r="J76" i="12"/>
  <c r="K75" i="12"/>
  <c r="J75" i="12"/>
  <c r="K74" i="12"/>
  <c r="J74" i="12"/>
  <c r="K73" i="12"/>
  <c r="K78" i="12" s="1"/>
  <c r="E112" i="11" s="1"/>
  <c r="J73" i="12"/>
  <c r="I70" i="12"/>
  <c r="H70" i="12"/>
  <c r="G70" i="12"/>
  <c r="K69" i="12"/>
  <c r="J69" i="12"/>
  <c r="K68" i="12"/>
  <c r="J68" i="12"/>
  <c r="K67" i="12"/>
  <c r="J67" i="12"/>
  <c r="K66" i="12"/>
  <c r="J66" i="12"/>
  <c r="K64" i="12"/>
  <c r="J64" i="12"/>
  <c r="K63" i="12"/>
  <c r="J63" i="12"/>
  <c r="K62" i="12"/>
  <c r="J62" i="12"/>
  <c r="K61" i="12"/>
  <c r="J61" i="12"/>
  <c r="K60" i="12"/>
  <c r="J60" i="12"/>
  <c r="K59" i="12"/>
  <c r="J59" i="12"/>
  <c r="K58" i="12"/>
  <c r="J58" i="12"/>
  <c r="K57" i="12"/>
  <c r="J57" i="12"/>
  <c r="K54" i="12"/>
  <c r="E60" i="11" s="1"/>
  <c r="J54" i="12"/>
  <c r="D60" i="11" s="1"/>
  <c r="K53" i="12"/>
  <c r="E59" i="11" s="1"/>
  <c r="J53" i="12"/>
  <c r="D59" i="11" s="1"/>
  <c r="K52" i="12"/>
  <c r="J52" i="12"/>
  <c r="K51" i="12"/>
  <c r="E57" i="11" s="1"/>
  <c r="J51" i="12"/>
  <c r="D57" i="11" s="1"/>
  <c r="K50" i="12"/>
  <c r="E56" i="11" s="1"/>
  <c r="J50" i="12"/>
  <c r="K49" i="12"/>
  <c r="E55" i="11" s="1"/>
  <c r="J49" i="12"/>
  <c r="D55" i="11" s="1"/>
  <c r="K48" i="12"/>
  <c r="E54" i="11" s="1"/>
  <c r="J48" i="12"/>
  <c r="K47" i="12"/>
  <c r="E53" i="11" s="1"/>
  <c r="J47" i="12"/>
  <c r="D53" i="11" s="1"/>
  <c r="K46" i="12"/>
  <c r="E52" i="11" s="1"/>
  <c r="J46" i="12"/>
  <c r="D52" i="11" s="1"/>
  <c r="K45" i="12"/>
  <c r="E51" i="11" s="1"/>
  <c r="J45" i="12"/>
  <c r="D51" i="11" s="1"/>
  <c r="K44" i="12"/>
  <c r="J44" i="12"/>
  <c r="D50" i="11" s="1"/>
  <c r="K43" i="12"/>
  <c r="E49" i="11" s="1"/>
  <c r="J43" i="12"/>
  <c r="D49" i="11" s="1"/>
  <c r="K42" i="12"/>
  <c r="E48" i="11" s="1"/>
  <c r="J42" i="12"/>
  <c r="D48" i="11" s="1"/>
  <c r="K41" i="12"/>
  <c r="E47" i="11" s="1"/>
  <c r="J41" i="12"/>
  <c r="D47" i="11" s="1"/>
  <c r="K40" i="12"/>
  <c r="E46" i="11" s="1"/>
  <c r="J40" i="12"/>
  <c r="D46" i="11" s="1"/>
  <c r="K39" i="12"/>
  <c r="E45" i="11" s="1"/>
  <c r="J39" i="12"/>
  <c r="K38" i="12"/>
  <c r="E44" i="11" s="1"/>
  <c r="J38" i="12"/>
  <c r="D44" i="11" s="1"/>
  <c r="K37" i="12"/>
  <c r="E43" i="11" s="1"/>
  <c r="J37" i="12"/>
  <c r="D43" i="11" s="1"/>
  <c r="K36" i="12"/>
  <c r="J36" i="12"/>
  <c r="D42" i="11" s="1"/>
  <c r="K35" i="12"/>
  <c r="E41" i="11" s="1"/>
  <c r="J35" i="12"/>
  <c r="D41" i="11" s="1"/>
  <c r="K34" i="12"/>
  <c r="E40" i="11" s="1"/>
  <c r="J34" i="12"/>
  <c r="D40" i="11" s="1"/>
  <c r="K33" i="12"/>
  <c r="E39" i="11" s="1"/>
  <c r="J33" i="12"/>
  <c r="K32" i="12"/>
  <c r="E38" i="11" s="1"/>
  <c r="J32" i="12"/>
  <c r="D38" i="11" s="1"/>
  <c r="K31" i="12"/>
  <c r="E37" i="11" s="1"/>
  <c r="J31" i="12"/>
  <c r="D37" i="11" s="1"/>
  <c r="K30" i="12"/>
  <c r="E36" i="11" s="1"/>
  <c r="J30" i="12"/>
  <c r="D36" i="11" s="1"/>
  <c r="K29" i="12"/>
  <c r="E35" i="11" s="1"/>
  <c r="J29" i="12"/>
  <c r="D35" i="11" s="1"/>
  <c r="K28" i="12"/>
  <c r="E34" i="11" s="1"/>
  <c r="J28" i="12"/>
  <c r="D34" i="11" s="1"/>
  <c r="K27" i="12"/>
  <c r="E33" i="11" s="1"/>
  <c r="J27" i="12"/>
  <c r="D33" i="11" s="1"/>
  <c r="K26" i="12"/>
  <c r="E32" i="11" s="1"/>
  <c r="J26" i="12"/>
  <c r="D32" i="11" s="1"/>
  <c r="K25" i="12"/>
  <c r="E31" i="11" s="1"/>
  <c r="J25" i="12"/>
  <c r="D31" i="11" s="1"/>
  <c r="K24" i="12"/>
  <c r="E30" i="11" s="1"/>
  <c r="J24" i="12"/>
  <c r="D30" i="11" s="1"/>
  <c r="K23" i="12"/>
  <c r="E29" i="11" s="1"/>
  <c r="J23" i="12"/>
  <c r="D29" i="11" s="1"/>
  <c r="K22" i="12"/>
  <c r="E28" i="11" s="1"/>
  <c r="J22" i="12"/>
  <c r="K21" i="12"/>
  <c r="E27" i="11" s="1"/>
  <c r="J21" i="12"/>
  <c r="D27" i="11" s="1"/>
  <c r="K20" i="12"/>
  <c r="E26" i="11" s="1"/>
  <c r="J20" i="12"/>
  <c r="D26" i="11" s="1"/>
  <c r="K19" i="12"/>
  <c r="E25" i="11" s="1"/>
  <c r="J19" i="12"/>
  <c r="D25" i="11" s="1"/>
  <c r="K18" i="12"/>
  <c r="E24" i="11" s="1"/>
  <c r="J18" i="12"/>
  <c r="D24" i="11" s="1"/>
  <c r="K17" i="12"/>
  <c r="E23" i="11" s="1"/>
  <c r="J17" i="12"/>
  <c r="D23" i="11" s="1"/>
  <c r="K15" i="12"/>
  <c r="E22" i="11" s="1"/>
  <c r="J15" i="12"/>
  <c r="D22" i="11" s="1"/>
  <c r="K14" i="12"/>
  <c r="E21" i="11" s="1"/>
  <c r="J14" i="12"/>
  <c r="D21" i="11" s="1"/>
  <c r="K13" i="12"/>
  <c r="E20" i="11" s="1"/>
  <c r="J13" i="12"/>
  <c r="D20" i="11" s="1"/>
  <c r="K12" i="12"/>
  <c r="E19" i="11" s="1"/>
  <c r="J12" i="12"/>
  <c r="D19" i="11" s="1"/>
  <c r="K11" i="12"/>
  <c r="J11" i="12"/>
  <c r="D18" i="11" s="1"/>
  <c r="K10" i="12"/>
  <c r="E17" i="11" s="1"/>
  <c r="J10" i="12"/>
  <c r="D17" i="11" s="1"/>
  <c r="K9" i="12"/>
  <c r="E16" i="11" s="1"/>
  <c r="J9" i="12"/>
  <c r="D16" i="11" s="1"/>
  <c r="K7" i="12"/>
  <c r="J7" i="12"/>
  <c r="K6" i="12"/>
  <c r="J6" i="12"/>
  <c r="E172" i="11"/>
  <c r="D172" i="11"/>
  <c r="E171" i="11"/>
  <c r="D171" i="11"/>
  <c r="E153" i="11"/>
  <c r="B590" i="12" s="1"/>
  <c r="D131" i="11"/>
  <c r="E116" i="11"/>
  <c r="E110" i="11"/>
  <c r="D110" i="11"/>
  <c r="E109" i="11"/>
  <c r="D109" i="11"/>
  <c r="E108" i="11"/>
  <c r="D108" i="11"/>
  <c r="E107" i="11"/>
  <c r="D107" i="11"/>
  <c r="E106" i="11"/>
  <c r="D106" i="11"/>
  <c r="E105" i="11"/>
  <c r="D105" i="11"/>
  <c r="E104" i="11"/>
  <c r="D104" i="11"/>
  <c r="E103" i="11"/>
  <c r="D103" i="11"/>
  <c r="E102" i="11"/>
  <c r="D102" i="11"/>
  <c r="E100" i="11"/>
  <c r="D100" i="11" s="1"/>
  <c r="E86" i="11"/>
  <c r="E58" i="11"/>
  <c r="D58" i="11"/>
  <c r="D56" i="11"/>
  <c r="D54" i="11"/>
  <c r="E50" i="11"/>
  <c r="D45" i="11"/>
  <c r="E42" i="11"/>
  <c r="D39" i="11"/>
  <c r="D28" i="11"/>
  <c r="E18" i="11"/>
  <c r="E13" i="11"/>
  <c r="D13" i="11"/>
  <c r="E12" i="11"/>
  <c r="D12" i="11"/>
  <c r="K62" i="3"/>
  <c r="J62" i="3"/>
  <c r="K19" i="3"/>
  <c r="F25" i="1" s="1"/>
  <c r="G25" i="1" s="1"/>
  <c r="J19" i="3"/>
  <c r="D25" i="1" s="1"/>
  <c r="E25" i="1" s="1"/>
  <c r="K49" i="3"/>
  <c r="J49" i="3"/>
  <c r="K47" i="3"/>
  <c r="J47" i="3"/>
  <c r="K46" i="3"/>
  <c r="J46" i="3"/>
  <c r="K45" i="3"/>
  <c r="J45" i="3"/>
  <c r="K44" i="3"/>
  <c r="J44" i="3"/>
  <c r="K43" i="3"/>
  <c r="J43" i="3"/>
  <c r="K41" i="3"/>
  <c r="J41" i="3"/>
  <c r="K39" i="3"/>
  <c r="J39" i="3"/>
  <c r="K37" i="3"/>
  <c r="J37" i="3"/>
  <c r="K35" i="3"/>
  <c r="J35" i="3"/>
  <c r="K33" i="3"/>
  <c r="J33" i="3"/>
  <c r="K31" i="3"/>
  <c r="J31" i="3"/>
  <c r="K29" i="3"/>
  <c r="J29" i="3"/>
  <c r="K27" i="3"/>
  <c r="J27" i="3"/>
  <c r="K25" i="3"/>
  <c r="J25" i="3"/>
  <c r="K21" i="3"/>
  <c r="J21" i="3"/>
  <c r="K50" i="3"/>
  <c r="K48" i="3"/>
  <c r="K42" i="3"/>
  <c r="K40" i="3"/>
  <c r="K38" i="3"/>
  <c r="K36" i="3"/>
  <c r="K34" i="3"/>
  <c r="K32" i="3"/>
  <c r="K30" i="3"/>
  <c r="K28" i="3"/>
  <c r="K26" i="3"/>
  <c r="K24" i="3"/>
  <c r="K23" i="3"/>
  <c r="K22" i="3"/>
  <c r="K20" i="3"/>
  <c r="K18" i="3"/>
  <c r="K17" i="3"/>
  <c r="K15" i="3"/>
  <c r="K14" i="3"/>
  <c r="K13" i="3"/>
  <c r="K12" i="3"/>
  <c r="K11" i="3"/>
  <c r="K10" i="3"/>
  <c r="J50" i="3"/>
  <c r="J48" i="3"/>
  <c r="J42" i="3"/>
  <c r="J40" i="3"/>
  <c r="J38" i="3"/>
  <c r="J36" i="3"/>
  <c r="J34" i="3"/>
  <c r="J32" i="3"/>
  <c r="J30" i="3"/>
  <c r="J28" i="3"/>
  <c r="J26" i="3"/>
  <c r="J24" i="3"/>
  <c r="J23" i="3"/>
  <c r="J22" i="3"/>
  <c r="J20" i="3"/>
  <c r="J18" i="3"/>
  <c r="J17" i="3"/>
  <c r="J15" i="3"/>
  <c r="J14" i="3"/>
  <c r="J13" i="3"/>
  <c r="J12" i="3"/>
  <c r="J11" i="3"/>
  <c r="J10" i="3"/>
  <c r="K534" i="12" l="1"/>
  <c r="J548" i="12"/>
  <c r="D75" i="11" s="1"/>
  <c r="K560" i="12"/>
  <c r="E77" i="11" s="1"/>
  <c r="J493" i="12"/>
  <c r="D142" i="11" s="1"/>
  <c r="E173" i="11"/>
  <c r="K526" i="12"/>
  <c r="E74" i="11" s="1"/>
  <c r="K130" i="12"/>
  <c r="E87" i="11" s="1"/>
  <c r="K137" i="12"/>
  <c r="E85" i="11" s="1"/>
  <c r="J144" i="12"/>
  <c r="D88" i="11" s="1"/>
  <c r="J350" i="12"/>
  <c r="D69" i="11" s="1"/>
  <c r="J436" i="12"/>
  <c r="D134" i="11" s="1"/>
  <c r="J502" i="12"/>
  <c r="D70" i="11" s="1"/>
  <c r="K520" i="12"/>
  <c r="E72" i="11" s="1"/>
  <c r="J526" i="12"/>
  <c r="D74" i="11" s="1"/>
  <c r="K89" i="12"/>
  <c r="E113" i="11" s="1"/>
  <c r="K186" i="12"/>
  <c r="E92" i="11" s="1"/>
  <c r="J198" i="12"/>
  <c r="D94" i="11" s="1"/>
  <c r="K339" i="12"/>
  <c r="E68" i="11" s="1"/>
  <c r="K425" i="12"/>
  <c r="E140" i="11" s="1"/>
  <c r="J174" i="12"/>
  <c r="D90" i="11" s="1"/>
  <c r="K210" i="12"/>
  <c r="E96" i="11" s="1"/>
  <c r="J222" i="12"/>
  <c r="D98" i="11" s="1"/>
  <c r="K243" i="12"/>
  <c r="E99" i="11" s="1"/>
  <c r="J289" i="12"/>
  <c r="K302" i="12"/>
  <c r="J361" i="12"/>
  <c r="D126" i="11" s="1"/>
  <c r="K493" i="12"/>
  <c r="E142" i="11" s="1"/>
  <c r="J70" i="12"/>
  <c r="D111" i="11" s="1"/>
  <c r="K308" i="12"/>
  <c r="E66" i="11" s="1"/>
  <c r="J379" i="12"/>
  <c r="D130" i="11" s="1"/>
  <c r="G594" i="12"/>
  <c r="D173" i="11"/>
  <c r="K436" i="12"/>
  <c r="E134" i="11" s="1"/>
  <c r="J452" i="12"/>
  <c r="D132" i="11" s="1"/>
  <c r="K502" i="12"/>
  <c r="E70" i="11" s="1"/>
  <c r="K110" i="12"/>
  <c r="E82" i="11" s="1"/>
  <c r="K151" i="12"/>
  <c r="E101" i="11" s="1"/>
  <c r="J255" i="12"/>
  <c r="D119" i="11" s="1"/>
  <c r="K325" i="12"/>
  <c r="E64" i="11" s="1"/>
  <c r="J339" i="12"/>
  <c r="D68" i="11" s="1"/>
  <c r="K350" i="12"/>
  <c r="E69" i="11" s="1"/>
  <c r="J368" i="12"/>
  <c r="D127" i="11" s="1"/>
  <c r="J411" i="12"/>
  <c r="D136" i="11" s="1"/>
  <c r="K452" i="12"/>
  <c r="E132" i="11" s="1"/>
  <c r="J476" i="12"/>
  <c r="D138" i="11" s="1"/>
  <c r="J89" i="12"/>
  <c r="D113" i="11" s="1"/>
  <c r="K98" i="12"/>
  <c r="E114" i="11" s="1"/>
  <c r="K255" i="12"/>
  <c r="E119" i="11" s="1"/>
  <c r="J308" i="12"/>
  <c r="D66" i="11" s="1"/>
  <c r="K368" i="12"/>
  <c r="E127" i="11" s="1"/>
  <c r="J302" i="12"/>
  <c r="D14" i="11"/>
  <c r="K250" i="12"/>
  <c r="E121" i="11" s="1"/>
  <c r="K289" i="12"/>
  <c r="E65" i="11" s="1"/>
  <c r="K379" i="12"/>
  <c r="E130" i="11" s="1"/>
  <c r="K411" i="12"/>
  <c r="E136" i="11" s="1"/>
  <c r="J468" i="12"/>
  <c r="D143" i="11" s="1"/>
  <c r="K541" i="12"/>
  <c r="E71" i="11" s="1"/>
  <c r="G590" i="12"/>
  <c r="H590" i="12" s="1"/>
  <c r="E14" i="11"/>
  <c r="J560" i="12"/>
  <c r="D77" i="11" s="1"/>
  <c r="G593" i="12"/>
  <c r="E117" i="11"/>
  <c r="K70" i="12"/>
  <c r="E111" i="11" s="1"/>
  <c r="D117" i="11"/>
  <c r="K144" i="12"/>
  <c r="E88" i="11" s="1"/>
  <c r="K174" i="12"/>
  <c r="E90" i="11" s="1"/>
  <c r="K198" i="12"/>
  <c r="E94" i="11" s="1"/>
  <c r="K222" i="12"/>
  <c r="E98" i="11" s="1"/>
  <c r="K260" i="12"/>
  <c r="E118" i="11" s="1"/>
  <c r="J325" i="12"/>
  <c r="D64" i="11" s="1"/>
  <c r="K361" i="12"/>
  <c r="E126" i="11" s="1"/>
  <c r="K389" i="12"/>
  <c r="E144" i="11" s="1"/>
  <c r="J425" i="12"/>
  <c r="D140" i="11" s="1"/>
  <c r="E73" i="11"/>
  <c r="J78" i="12"/>
  <c r="J98" i="12"/>
  <c r="D114" i="11" s="1"/>
  <c r="J123" i="12"/>
  <c r="D84" i="11" s="1"/>
  <c r="J151" i="12"/>
  <c r="D101" i="11" s="1"/>
  <c r="J186" i="12"/>
  <c r="D92" i="11" s="1"/>
  <c r="J210" i="12"/>
  <c r="D96" i="11" s="1"/>
  <c r="J243" i="12"/>
  <c r="D99" i="11" s="1"/>
  <c r="K468" i="12"/>
  <c r="E143" i="11" s="1"/>
  <c r="D594" i="12"/>
  <c r="D590" i="12"/>
  <c r="E590" i="12" s="1"/>
  <c r="D593" i="12"/>
  <c r="G592" i="12"/>
  <c r="D592" i="12"/>
  <c r="D65" i="11" l="1"/>
  <c r="D149" i="11"/>
  <c r="F594" i="12" s="1"/>
  <c r="H594" i="12" s="1"/>
  <c r="E149" i="11"/>
  <c r="B594" i="12" s="1"/>
  <c r="E594" i="12" s="1"/>
  <c r="E63" i="11"/>
  <c r="D112" i="11"/>
  <c r="D63" i="11"/>
  <c r="E122" i="11"/>
  <c r="B593" i="12" s="1"/>
  <c r="E593" i="12" s="1"/>
  <c r="D122" i="11" l="1"/>
  <c r="F593" i="12" s="1"/>
  <c r="H593" i="12" s="1"/>
  <c r="E76" i="11"/>
  <c r="E78" i="11" s="1"/>
  <c r="E151" i="11" l="1"/>
  <c r="B592" i="12"/>
  <c r="E592" i="12" l="1"/>
  <c r="E596" i="12" s="1"/>
  <c r="E154" i="11" s="1"/>
  <c r="E156" i="11" s="1"/>
  <c r="E175" i="11" s="1"/>
  <c r="B596" i="12"/>
  <c r="C42" i="4" l="1"/>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K84" i="3" l="1"/>
  <c r="J84" i="3"/>
  <c r="K83" i="3"/>
  <c r="J83" i="3"/>
  <c r="K64" i="3"/>
  <c r="J64" i="3"/>
  <c r="K65" i="3"/>
  <c r="J65" i="3"/>
  <c r="K372" i="3" l="1"/>
  <c r="J372" i="3"/>
  <c r="K381" i="3"/>
  <c r="C108" i="4"/>
  <c r="C107" i="4"/>
  <c r="C106" i="4"/>
  <c r="C105" i="4"/>
  <c r="C104" i="4"/>
  <c r="C103" i="4"/>
  <c r="C102" i="4"/>
  <c r="C101" i="4"/>
  <c r="C100" i="4"/>
  <c r="C99" i="4"/>
  <c r="C98" i="4"/>
  <c r="C97" i="4"/>
  <c r="C96" i="4"/>
  <c r="C95" i="4"/>
  <c r="C94" i="4"/>
  <c r="C93" i="4"/>
  <c r="C92" i="4"/>
  <c r="C91" i="4"/>
  <c r="C90" i="4"/>
  <c r="C89" i="4"/>
  <c r="C88" i="4"/>
  <c r="C84" i="4"/>
  <c r="C83" i="4"/>
  <c r="C82" i="4"/>
  <c r="C81" i="4"/>
  <c r="C80" i="4"/>
  <c r="C79" i="4"/>
  <c r="C78" i="4"/>
  <c r="C77" i="4"/>
  <c r="C76" i="4"/>
  <c r="C75" i="4"/>
  <c r="C74" i="4"/>
  <c r="C73" i="4"/>
  <c r="C72" i="4"/>
  <c r="C71" i="4"/>
  <c r="C70" i="4"/>
  <c r="C68" i="4"/>
  <c r="C69" i="4"/>
  <c r="C67" i="4"/>
  <c r="C66" i="4"/>
  <c r="C65" i="4"/>
  <c r="C64" i="4"/>
  <c r="C63" i="4"/>
  <c r="C62" i="4"/>
  <c r="C61" i="4"/>
  <c r="C60" i="4"/>
  <c r="C59" i="4"/>
  <c r="C58" i="4"/>
  <c r="C57" i="4"/>
  <c r="K377" i="3"/>
  <c r="F126" i="1" s="1"/>
  <c r="J377" i="3"/>
  <c r="D126" i="1" s="1"/>
  <c r="I540" i="3"/>
  <c r="H540" i="3"/>
  <c r="G540" i="3"/>
  <c r="K230" i="3" l="1"/>
  <c r="J230" i="3"/>
  <c r="K229" i="3"/>
  <c r="J229" i="3"/>
  <c r="K228" i="3"/>
  <c r="J228" i="3"/>
  <c r="K227" i="3"/>
  <c r="J227" i="3"/>
  <c r="K226" i="3"/>
  <c r="J226" i="3"/>
  <c r="K225" i="3"/>
  <c r="J225" i="3"/>
  <c r="K224" i="3"/>
  <c r="J224" i="3"/>
  <c r="K223" i="3"/>
  <c r="J223" i="3"/>
  <c r="K282" i="3"/>
  <c r="J282" i="3"/>
  <c r="D52" i="1"/>
  <c r="F52" i="1" l="1"/>
  <c r="K63" i="3"/>
  <c r="J63" i="3"/>
  <c r="J415" i="3" l="1"/>
  <c r="C56" i="4"/>
  <c r="C55" i="4"/>
  <c r="C54" i="4"/>
  <c r="C53" i="4"/>
  <c r="C52" i="4"/>
  <c r="C51" i="4"/>
  <c r="C50" i="4"/>
  <c r="C49" i="4"/>
  <c r="C47" i="4"/>
  <c r="C48" i="4"/>
  <c r="C46" i="4"/>
  <c r="C45" i="4"/>
  <c r="C44" i="4"/>
  <c r="C43" i="4"/>
  <c r="K456" i="3"/>
  <c r="J456" i="3"/>
  <c r="I217" i="3"/>
  <c r="H217" i="3"/>
  <c r="G217" i="3"/>
  <c r="K216" i="3"/>
  <c r="J216" i="3"/>
  <c r="K215" i="3"/>
  <c r="J215" i="3"/>
  <c r="K214" i="3"/>
  <c r="J214" i="3"/>
  <c r="K213" i="3"/>
  <c r="J213" i="3"/>
  <c r="K212" i="3"/>
  <c r="F93" i="1" s="1"/>
  <c r="G93" i="1" s="1"/>
  <c r="J212" i="3"/>
  <c r="D93" i="1" s="1"/>
  <c r="E93" i="1" s="1"/>
  <c r="K211" i="3"/>
  <c r="J211" i="3"/>
  <c r="K210" i="3"/>
  <c r="J210" i="3"/>
  <c r="K209" i="3"/>
  <c r="J209" i="3"/>
  <c r="K208" i="3"/>
  <c r="J208" i="3"/>
  <c r="I205" i="3"/>
  <c r="H205" i="3"/>
  <c r="G205" i="3"/>
  <c r="K204" i="3"/>
  <c r="J204" i="3"/>
  <c r="K203" i="3"/>
  <c r="J203" i="3"/>
  <c r="K202" i="3"/>
  <c r="J202" i="3"/>
  <c r="K201" i="3"/>
  <c r="J201" i="3"/>
  <c r="K200" i="3"/>
  <c r="F91" i="1" s="1"/>
  <c r="G91" i="1" s="1"/>
  <c r="J200" i="3"/>
  <c r="D91" i="1" s="1"/>
  <c r="E91" i="1" s="1"/>
  <c r="K199" i="3"/>
  <c r="J199" i="3"/>
  <c r="K198" i="3"/>
  <c r="J198" i="3"/>
  <c r="K197" i="3"/>
  <c r="J197" i="3"/>
  <c r="K196" i="3"/>
  <c r="J196" i="3"/>
  <c r="I193" i="3"/>
  <c r="H193" i="3"/>
  <c r="G193" i="3"/>
  <c r="K192" i="3"/>
  <c r="J192" i="3"/>
  <c r="K191" i="3"/>
  <c r="J191" i="3"/>
  <c r="K190" i="3"/>
  <c r="J190" i="3"/>
  <c r="K189" i="3"/>
  <c r="J189" i="3"/>
  <c r="K188" i="3"/>
  <c r="F89" i="1" s="1"/>
  <c r="G89" i="1" s="1"/>
  <c r="J188" i="3"/>
  <c r="D89" i="1" s="1"/>
  <c r="E89" i="1" s="1"/>
  <c r="K187" i="3"/>
  <c r="J187" i="3"/>
  <c r="K186" i="3"/>
  <c r="J186" i="3"/>
  <c r="K185" i="3"/>
  <c r="J185" i="3"/>
  <c r="K184" i="3"/>
  <c r="J184" i="3"/>
  <c r="I181" i="3"/>
  <c r="H181" i="3"/>
  <c r="G181" i="3"/>
  <c r="K180" i="3"/>
  <c r="J180" i="3"/>
  <c r="K179" i="3"/>
  <c r="F87" i="1" s="1"/>
  <c r="G87" i="1" s="1"/>
  <c r="J179" i="3"/>
  <c r="D87" i="1" s="1"/>
  <c r="E87" i="1" s="1"/>
  <c r="K178" i="3"/>
  <c r="J178" i="3"/>
  <c r="K177" i="3"/>
  <c r="J177" i="3"/>
  <c r="K176" i="3"/>
  <c r="J176" i="3"/>
  <c r="K175" i="3"/>
  <c r="J175" i="3"/>
  <c r="K174" i="3"/>
  <c r="J174" i="3"/>
  <c r="K173" i="3"/>
  <c r="J173" i="3"/>
  <c r="K172" i="3"/>
  <c r="J172" i="3"/>
  <c r="I255" i="3"/>
  <c r="H255" i="3"/>
  <c r="G255" i="3"/>
  <c r="K254" i="3"/>
  <c r="J254" i="3"/>
  <c r="K253" i="3"/>
  <c r="J253" i="3"/>
  <c r="K555" i="3"/>
  <c r="J555" i="3"/>
  <c r="D114" i="1" s="1"/>
  <c r="E114" i="1" s="1"/>
  <c r="I94" i="3"/>
  <c r="H94" i="3"/>
  <c r="G94" i="3"/>
  <c r="K92" i="3"/>
  <c r="J92" i="3"/>
  <c r="K91" i="3"/>
  <c r="J91" i="3"/>
  <c r="K90" i="3"/>
  <c r="J90" i="3"/>
  <c r="K89" i="3"/>
  <c r="J89" i="3"/>
  <c r="I85" i="3"/>
  <c r="H85" i="3"/>
  <c r="G85" i="3"/>
  <c r="K82" i="3"/>
  <c r="J82" i="3"/>
  <c r="K80" i="3"/>
  <c r="J80" i="3"/>
  <c r="K79" i="3"/>
  <c r="J79" i="3"/>
  <c r="K78" i="3"/>
  <c r="J78" i="3"/>
  <c r="K77" i="3"/>
  <c r="J77" i="3"/>
  <c r="H472" i="3"/>
  <c r="K472" i="3" s="1"/>
  <c r="F137" i="1" s="1"/>
  <c r="G137" i="1" s="1"/>
  <c r="G472" i="3"/>
  <c r="J472" i="3" s="1"/>
  <c r="D137" i="1" s="1"/>
  <c r="E137" i="1" s="1"/>
  <c r="I468" i="3"/>
  <c r="H468" i="3"/>
  <c r="G468" i="3"/>
  <c r="K466" i="3"/>
  <c r="J466" i="3"/>
  <c r="K465" i="3"/>
  <c r="J465" i="3"/>
  <c r="K464" i="3"/>
  <c r="J464" i="3"/>
  <c r="K463" i="3"/>
  <c r="J463" i="3"/>
  <c r="H448" i="3"/>
  <c r="K448" i="3" s="1"/>
  <c r="F131" i="1" s="1"/>
  <c r="G448" i="3"/>
  <c r="J448" i="3" s="1"/>
  <c r="D131" i="1" s="1"/>
  <c r="K443" i="3"/>
  <c r="J443" i="3"/>
  <c r="K431" i="3"/>
  <c r="F133" i="1" s="1"/>
  <c r="G133" i="1" s="1"/>
  <c r="J431" i="3"/>
  <c r="D133" i="1" s="1"/>
  <c r="E133" i="1" s="1"/>
  <c r="I428" i="3"/>
  <c r="H428" i="3"/>
  <c r="G428" i="3"/>
  <c r="K427" i="3"/>
  <c r="J427" i="3"/>
  <c r="K412" i="3"/>
  <c r="J412" i="3"/>
  <c r="J413" i="3"/>
  <c r="K413" i="3"/>
  <c r="J414" i="3"/>
  <c r="K414" i="3"/>
  <c r="H421" i="3"/>
  <c r="K421" i="3" s="1"/>
  <c r="F139" i="1" s="1"/>
  <c r="G139" i="1" s="1"/>
  <c r="G421" i="3"/>
  <c r="J421" i="3" s="1"/>
  <c r="D139" i="1" s="1"/>
  <c r="E139" i="1" s="1"/>
  <c r="I417" i="3"/>
  <c r="H417" i="3"/>
  <c r="G417" i="3"/>
  <c r="K416" i="3"/>
  <c r="J416" i="3"/>
  <c r="K415" i="3"/>
  <c r="K411" i="3"/>
  <c r="J411" i="3"/>
  <c r="H407" i="3"/>
  <c r="K407" i="3" s="1"/>
  <c r="F135" i="1" s="1"/>
  <c r="G135" i="1" s="1"/>
  <c r="G407" i="3"/>
  <c r="J407" i="3" s="1"/>
  <c r="D135" i="1" s="1"/>
  <c r="E135" i="1" s="1"/>
  <c r="K402" i="3"/>
  <c r="J402" i="3"/>
  <c r="I403" i="3"/>
  <c r="H403" i="3"/>
  <c r="G403" i="3"/>
  <c r="K401" i="3"/>
  <c r="J401" i="3"/>
  <c r="K400" i="3"/>
  <c r="J400" i="3"/>
  <c r="K399" i="3"/>
  <c r="J399" i="3"/>
  <c r="K398" i="3"/>
  <c r="J398" i="3"/>
  <c r="K365" i="3"/>
  <c r="F127" i="1" s="1"/>
  <c r="G127" i="1" s="1"/>
  <c r="J365" i="3"/>
  <c r="D127" i="1" s="1"/>
  <c r="E127" i="1" s="1"/>
  <c r="K362" i="3"/>
  <c r="J362" i="3"/>
  <c r="I363" i="3"/>
  <c r="H363" i="3"/>
  <c r="G363" i="3"/>
  <c r="K455" i="3"/>
  <c r="J455" i="3"/>
  <c r="K454" i="3"/>
  <c r="J454" i="3"/>
  <c r="K361" i="3"/>
  <c r="J361" i="3"/>
  <c r="K360" i="3"/>
  <c r="J360" i="3"/>
  <c r="F54" i="1" l="1"/>
  <c r="D54" i="1"/>
  <c r="K193" i="3"/>
  <c r="F90" i="1" s="1"/>
  <c r="G90" i="1" s="1"/>
  <c r="J205" i="3"/>
  <c r="D92" i="1" s="1"/>
  <c r="E92" i="1" s="1"/>
  <c r="J85" i="3"/>
  <c r="D111" i="1" s="1"/>
  <c r="E111" i="1" s="1"/>
  <c r="K94" i="3"/>
  <c r="F112" i="1" s="1"/>
  <c r="G112" i="1" s="1"/>
  <c r="F114" i="1"/>
  <c r="G114" i="1" s="1"/>
  <c r="J181" i="3"/>
  <c r="D88" i="1" s="1"/>
  <c r="E88" i="1" s="1"/>
  <c r="J255" i="3"/>
  <c r="D116" i="1" s="1"/>
  <c r="E116" i="1" s="1"/>
  <c r="J217" i="3"/>
  <c r="D94" i="1" s="1"/>
  <c r="E94" i="1" s="1"/>
  <c r="K255" i="3"/>
  <c r="F116" i="1" s="1"/>
  <c r="G116" i="1" s="1"/>
  <c r="K217" i="3"/>
  <c r="F94" i="1" s="1"/>
  <c r="G94" i="1" s="1"/>
  <c r="K205" i="3"/>
  <c r="F92" i="1" s="1"/>
  <c r="G92" i="1" s="1"/>
  <c r="K181" i="3"/>
  <c r="F88" i="1" s="1"/>
  <c r="G88" i="1" s="1"/>
  <c r="J193" i="3"/>
  <c r="D90" i="1" s="1"/>
  <c r="E90" i="1" s="1"/>
  <c r="J94" i="3"/>
  <c r="D112" i="1" s="1"/>
  <c r="E112" i="1" s="1"/>
  <c r="K85" i="3"/>
  <c r="F111" i="1" s="1"/>
  <c r="G111" i="1" s="1"/>
  <c r="J468" i="3"/>
  <c r="D136" i="1" s="1"/>
  <c r="E136" i="1" s="1"/>
  <c r="K468" i="3"/>
  <c r="F136" i="1" s="1"/>
  <c r="G136" i="1" s="1"/>
  <c r="J417" i="3"/>
  <c r="D138" i="1" s="1"/>
  <c r="E138" i="1" s="1"/>
  <c r="K417" i="3"/>
  <c r="F138" i="1" s="1"/>
  <c r="G138" i="1" s="1"/>
  <c r="K403" i="3"/>
  <c r="F134" i="1" s="1"/>
  <c r="G134" i="1" s="1"/>
  <c r="J403" i="3"/>
  <c r="D134" i="1" s="1"/>
  <c r="E134" i="1" s="1"/>
  <c r="K363" i="3"/>
  <c r="F125" i="1" s="1"/>
  <c r="G125" i="1" s="1"/>
  <c r="J363" i="3"/>
  <c r="D125" i="1" s="1"/>
  <c r="E125" i="1" s="1"/>
  <c r="K109" i="3" l="1"/>
  <c r="F79" i="1" s="1"/>
  <c r="G79" i="1" s="1"/>
  <c r="J109" i="3"/>
  <c r="D79" i="1" s="1"/>
  <c r="E79" i="1" s="1"/>
  <c r="I137" i="3"/>
  <c r="H137" i="3"/>
  <c r="G137" i="3"/>
  <c r="K135" i="3"/>
  <c r="J135" i="3"/>
  <c r="K134" i="3"/>
  <c r="J134" i="3"/>
  <c r="K133" i="3"/>
  <c r="J133" i="3"/>
  <c r="K129" i="3"/>
  <c r="J129" i="3"/>
  <c r="I130" i="3"/>
  <c r="H130" i="3"/>
  <c r="G130" i="3"/>
  <c r="K116" i="3"/>
  <c r="J116" i="3"/>
  <c r="K440" i="3"/>
  <c r="J440" i="3"/>
  <c r="K164" i="3"/>
  <c r="F85" i="1" s="1"/>
  <c r="G85" i="1" s="1"/>
  <c r="J164" i="3"/>
  <c r="D85" i="1" s="1"/>
  <c r="E85" i="1" s="1"/>
  <c r="K163" i="3"/>
  <c r="J163" i="3"/>
  <c r="K152" i="3"/>
  <c r="J152" i="3"/>
  <c r="K151" i="3"/>
  <c r="J151" i="3"/>
  <c r="K150" i="3"/>
  <c r="J150" i="3"/>
  <c r="K149" i="3"/>
  <c r="J149" i="3"/>
  <c r="K148" i="3"/>
  <c r="J148" i="3"/>
  <c r="K143" i="3"/>
  <c r="J143" i="3"/>
  <c r="K222" i="3"/>
  <c r="J222" i="3"/>
  <c r="K70" i="3"/>
  <c r="J70" i="3"/>
  <c r="K55" i="3"/>
  <c r="J55" i="3"/>
  <c r="K538" i="3"/>
  <c r="J538" i="3"/>
  <c r="K500" i="3"/>
  <c r="J500" i="3"/>
  <c r="K531" i="3"/>
  <c r="J531" i="3"/>
  <c r="K340" i="3"/>
  <c r="J340" i="3"/>
  <c r="K326" i="3"/>
  <c r="J326" i="3"/>
  <c r="K309" i="3"/>
  <c r="J309" i="3"/>
  <c r="K289" i="3"/>
  <c r="J289" i="3"/>
  <c r="K278" i="3"/>
  <c r="J278" i="3"/>
  <c r="K489" i="3"/>
  <c r="J489" i="3"/>
  <c r="K317" i="3"/>
  <c r="J317" i="3"/>
  <c r="K267" i="3"/>
  <c r="J267" i="3"/>
  <c r="K441" i="3"/>
  <c r="J441" i="3"/>
  <c r="K371" i="3"/>
  <c r="J371" i="3"/>
  <c r="K370" i="3"/>
  <c r="J370" i="3"/>
  <c r="K355" i="3"/>
  <c r="J355" i="3"/>
  <c r="K354" i="3"/>
  <c r="J354" i="3"/>
  <c r="K559" i="3"/>
  <c r="J559" i="3"/>
  <c r="K162" i="3"/>
  <c r="J162" i="3"/>
  <c r="K157" i="3"/>
  <c r="J157" i="3"/>
  <c r="K156" i="3"/>
  <c r="J156" i="3"/>
  <c r="K155" i="3"/>
  <c r="J155" i="3"/>
  <c r="K154" i="3"/>
  <c r="J154" i="3"/>
  <c r="K153" i="3"/>
  <c r="J153" i="3"/>
  <c r="K142" i="3"/>
  <c r="J142" i="3"/>
  <c r="K121" i="3"/>
  <c r="J121" i="3"/>
  <c r="K221" i="3"/>
  <c r="J221" i="3"/>
  <c r="K69" i="3"/>
  <c r="J69" i="3"/>
  <c r="K54" i="3"/>
  <c r="J54" i="3"/>
  <c r="K539" i="3"/>
  <c r="J539" i="3"/>
  <c r="K501" i="3"/>
  <c r="J501" i="3"/>
  <c r="K532" i="3"/>
  <c r="J532" i="3"/>
  <c r="K339" i="3"/>
  <c r="J339" i="3"/>
  <c r="K325" i="3"/>
  <c r="J325" i="3"/>
  <c r="K308" i="3"/>
  <c r="J308" i="3"/>
  <c r="K288" i="3"/>
  <c r="J288" i="3"/>
  <c r="K277" i="3"/>
  <c r="J277" i="3"/>
  <c r="K490" i="3"/>
  <c r="J490" i="3"/>
  <c r="K316" i="3"/>
  <c r="J316" i="3"/>
  <c r="I125" i="3"/>
  <c r="H125" i="3"/>
  <c r="G125" i="3"/>
  <c r="K442" i="3"/>
  <c r="J442" i="3"/>
  <c r="K373" i="3"/>
  <c r="J373" i="3"/>
  <c r="K259" i="3"/>
  <c r="J259" i="3"/>
  <c r="K249" i="3"/>
  <c r="J249" i="3"/>
  <c r="K168" i="3"/>
  <c r="J168" i="3"/>
  <c r="K165" i="3"/>
  <c r="J165" i="3"/>
  <c r="K123" i="3"/>
  <c r="J123" i="3"/>
  <c r="K237" i="3"/>
  <c r="J237" i="3"/>
  <c r="K231" i="3"/>
  <c r="J231" i="3"/>
  <c r="K72" i="3"/>
  <c r="J72" i="3"/>
  <c r="K60" i="3"/>
  <c r="J60" i="3"/>
  <c r="K296" i="3"/>
  <c r="J296" i="3"/>
  <c r="K492" i="3"/>
  <c r="J492" i="3"/>
  <c r="K269" i="3"/>
  <c r="J269" i="3"/>
  <c r="F55" i="1"/>
  <c r="D55" i="1"/>
  <c r="F53" i="1"/>
  <c r="G53" i="1" s="1"/>
  <c r="D53" i="1"/>
  <c r="E53" i="1" s="1"/>
  <c r="F51" i="1"/>
  <c r="D51" i="1"/>
  <c r="F46" i="1"/>
  <c r="D46" i="1"/>
  <c r="F45" i="1"/>
  <c r="D45" i="1"/>
  <c r="F44" i="1"/>
  <c r="D44" i="1"/>
  <c r="F42" i="1"/>
  <c r="D42" i="1"/>
  <c r="F38" i="1"/>
  <c r="D38" i="1"/>
  <c r="F36" i="1"/>
  <c r="D36" i="1"/>
  <c r="F33" i="1"/>
  <c r="D33" i="1"/>
  <c r="F30" i="1"/>
  <c r="D30" i="1"/>
  <c r="F28" i="1"/>
  <c r="G28" i="1" s="1"/>
  <c r="D28" i="1"/>
  <c r="E28" i="1" s="1"/>
  <c r="F26" i="1"/>
  <c r="D26" i="1"/>
  <c r="J483" i="3"/>
  <c r="K167" i="3"/>
  <c r="J167" i="3"/>
  <c r="K166" i="3"/>
  <c r="J166" i="3"/>
  <c r="K122" i="3"/>
  <c r="J122" i="3"/>
  <c r="K236" i="3"/>
  <c r="J236" i="3"/>
  <c r="K234" i="3"/>
  <c r="J234" i="3"/>
  <c r="K233" i="3"/>
  <c r="J233" i="3"/>
  <c r="K232" i="3"/>
  <c r="J232" i="3"/>
  <c r="K71" i="3"/>
  <c r="J71" i="3"/>
  <c r="K510" i="3"/>
  <c r="J510" i="3"/>
  <c r="K509" i="3"/>
  <c r="J509" i="3"/>
  <c r="K505" i="3"/>
  <c r="J505" i="3"/>
  <c r="K341" i="3"/>
  <c r="J341" i="3"/>
  <c r="K331" i="3"/>
  <c r="J331" i="3"/>
  <c r="K330" i="3"/>
  <c r="J330" i="3"/>
  <c r="K329" i="3"/>
  <c r="J329" i="3"/>
  <c r="K328" i="3"/>
  <c r="J328" i="3"/>
  <c r="K310" i="3"/>
  <c r="J310" i="3"/>
  <c r="K295" i="3"/>
  <c r="J295" i="3"/>
  <c r="K294" i="3"/>
  <c r="J294" i="3"/>
  <c r="K293" i="3"/>
  <c r="J293" i="3"/>
  <c r="K283" i="3"/>
  <c r="J283" i="3"/>
  <c r="K493" i="3"/>
  <c r="J493" i="3"/>
  <c r="K318" i="3"/>
  <c r="J318" i="3"/>
  <c r="K270" i="3"/>
  <c r="J270" i="3"/>
  <c r="J272" i="3" s="1"/>
  <c r="F56" i="1"/>
  <c r="D56" i="1"/>
  <c r="F50" i="1"/>
  <c r="D50" i="1"/>
  <c r="F49" i="1"/>
  <c r="D49" i="1"/>
  <c r="F48" i="1"/>
  <c r="D48" i="1"/>
  <c r="K235" i="3"/>
  <c r="J235" i="3"/>
  <c r="K128" i="3"/>
  <c r="J128" i="3"/>
  <c r="F102" i="1"/>
  <c r="G102" i="1" s="1"/>
  <c r="F101" i="1"/>
  <c r="G101" i="1" s="1"/>
  <c r="F100" i="1"/>
  <c r="G100" i="1" s="1"/>
  <c r="D102" i="1"/>
  <c r="E102" i="1" s="1"/>
  <c r="D101" i="1"/>
  <c r="E101" i="1" s="1"/>
  <c r="D100" i="1"/>
  <c r="E100" i="1" s="1"/>
  <c r="F107" i="1"/>
  <c r="G107" i="1" s="1"/>
  <c r="F106" i="1"/>
  <c r="G106" i="1" s="1"/>
  <c r="F105" i="1"/>
  <c r="G105" i="1" s="1"/>
  <c r="D107" i="1"/>
  <c r="E107" i="1" s="1"/>
  <c r="D106" i="1"/>
  <c r="E106" i="1" s="1"/>
  <c r="D105" i="1"/>
  <c r="E105" i="1" s="1"/>
  <c r="C3" i="4"/>
  <c r="F29" i="1"/>
  <c r="D29" i="1"/>
  <c r="F27" i="1"/>
  <c r="D27" i="1"/>
  <c r="F22" i="1"/>
  <c r="D22" i="1"/>
  <c r="F21" i="1"/>
  <c r="D21" i="1"/>
  <c r="K272" i="3" l="1"/>
  <c r="D41" i="1"/>
  <c r="D40" i="1"/>
  <c r="F41" i="1"/>
  <c r="F40" i="1"/>
  <c r="J137" i="3"/>
  <c r="D84" i="1" s="1"/>
  <c r="E84" i="1" s="1"/>
  <c r="K137" i="3"/>
  <c r="F84" i="1" s="1"/>
  <c r="G84" i="1" s="1"/>
  <c r="K130" i="3"/>
  <c r="F81" i="1" s="1"/>
  <c r="G81" i="1" s="1"/>
  <c r="J130" i="3"/>
  <c r="D81" i="1" s="1"/>
  <c r="E81" i="1" s="1"/>
  <c r="J125" i="3"/>
  <c r="D83" i="1" s="1"/>
  <c r="E83" i="1" s="1"/>
  <c r="K125" i="3"/>
  <c r="F83" i="1" s="1"/>
  <c r="G83" i="1" s="1"/>
  <c r="K546" i="3"/>
  <c r="J546" i="3"/>
  <c r="K491" i="3" l="1"/>
  <c r="J491" i="3"/>
  <c r="D576" i="3"/>
  <c r="D575" i="3"/>
  <c r="B576" i="3"/>
  <c r="B575" i="3"/>
  <c r="B574" i="3"/>
  <c r="K457" i="3"/>
  <c r="J457" i="3"/>
  <c r="K438" i="3"/>
  <c r="J438" i="3"/>
  <c r="K439" i="3"/>
  <c r="J439" i="3"/>
  <c r="F96" i="1"/>
  <c r="G55" i="1"/>
  <c r="E55" i="1"/>
  <c r="G27" i="1"/>
  <c r="E27" i="1"/>
  <c r="F23" i="1"/>
  <c r="D23" i="1"/>
  <c r="F19" i="1"/>
  <c r="D19" i="1"/>
  <c r="D96" i="1" l="1"/>
  <c r="E96" i="1" s="1"/>
  <c r="G96" i="1"/>
  <c r="E52" i="1"/>
  <c r="G52" i="1"/>
  <c r="J522" i="3"/>
  <c r="J504" i="3"/>
  <c r="J523" i="3"/>
  <c r="K523" i="3"/>
  <c r="J503" i="3"/>
  <c r="K504" i="3"/>
  <c r="K503" i="3"/>
  <c r="K522" i="3"/>
  <c r="K526" i="3" s="1"/>
  <c r="K292" i="3"/>
  <c r="J292" i="3"/>
  <c r="J526" i="3" l="1"/>
  <c r="F69" i="1"/>
  <c r="G69" i="1" s="1"/>
  <c r="D69" i="1"/>
  <c r="E69" i="1" s="1"/>
  <c r="I107" i="3" l="1"/>
  <c r="K112" i="3"/>
  <c r="F82" i="1" s="1"/>
  <c r="G82" i="1" s="1"/>
  <c r="J112" i="3"/>
  <c r="D82" i="1" s="1"/>
  <c r="E82" i="1" s="1"/>
  <c r="J290" i="3"/>
  <c r="K290" i="3"/>
  <c r="F98" i="1"/>
  <c r="D98" i="1"/>
  <c r="K382" i="3"/>
  <c r="J382" i="3"/>
  <c r="K458" i="3"/>
  <c r="J458" i="3"/>
  <c r="K478" i="3"/>
  <c r="J478" i="3"/>
  <c r="K477" i="3"/>
  <c r="J477" i="3"/>
  <c r="K437" i="3"/>
  <c r="J437" i="3"/>
  <c r="K436" i="3"/>
  <c r="J436" i="3"/>
  <c r="K435" i="3"/>
  <c r="J435" i="3"/>
  <c r="K426" i="3"/>
  <c r="K428" i="3" s="1"/>
  <c r="J426" i="3"/>
  <c r="J428" i="3" s="1"/>
  <c r="K388" i="3"/>
  <c r="F129" i="1" s="1"/>
  <c r="J388" i="3"/>
  <c r="D129" i="1" s="1"/>
  <c r="K352" i="3"/>
  <c r="J352" i="3"/>
  <c r="K351" i="3"/>
  <c r="J351" i="3"/>
  <c r="K350" i="3"/>
  <c r="J350" i="3"/>
  <c r="K58" i="3"/>
  <c r="J58" i="3"/>
  <c r="K537" i="3"/>
  <c r="J537" i="3"/>
  <c r="K536" i="3"/>
  <c r="J536" i="3"/>
  <c r="K544" i="3"/>
  <c r="J544" i="3"/>
  <c r="K517" i="3"/>
  <c r="J517" i="3"/>
  <c r="K516" i="3"/>
  <c r="J516" i="3"/>
  <c r="K511" i="3"/>
  <c r="J511" i="3"/>
  <c r="K498" i="3"/>
  <c r="J498" i="3"/>
  <c r="K497" i="3"/>
  <c r="J497" i="3"/>
  <c r="K530" i="3"/>
  <c r="J530" i="3"/>
  <c r="K529" i="3"/>
  <c r="J529" i="3"/>
  <c r="K344" i="3"/>
  <c r="J344" i="3"/>
  <c r="K343" i="3"/>
  <c r="J343" i="3"/>
  <c r="K332" i="3"/>
  <c r="J332" i="3"/>
  <c r="K327" i="3"/>
  <c r="J327" i="3"/>
  <c r="K291" i="3"/>
  <c r="J291" i="3"/>
  <c r="K281" i="3"/>
  <c r="J281" i="3"/>
  <c r="K280" i="3"/>
  <c r="J280" i="3"/>
  <c r="K279" i="3"/>
  <c r="J279" i="3"/>
  <c r="K488" i="3"/>
  <c r="J488" i="3"/>
  <c r="G56" i="1"/>
  <c r="E56" i="1"/>
  <c r="G22" i="1"/>
  <c r="E22" i="1"/>
  <c r="F47" i="1"/>
  <c r="D47" i="1"/>
  <c r="F43" i="1"/>
  <c r="D43" i="1"/>
  <c r="F39" i="1"/>
  <c r="D39" i="1"/>
  <c r="F37" i="1"/>
  <c r="D37" i="1"/>
  <c r="F35" i="1"/>
  <c r="D35" i="1"/>
  <c r="F34" i="1"/>
  <c r="D34" i="1"/>
  <c r="F32" i="1"/>
  <c r="D32" i="1"/>
  <c r="F31" i="1"/>
  <c r="D31" i="1"/>
  <c r="F24" i="1"/>
  <c r="D24" i="1"/>
  <c r="F20" i="1"/>
  <c r="G20" i="1" s="1"/>
  <c r="D20" i="1"/>
  <c r="E20" i="1" s="1"/>
  <c r="F18" i="1"/>
  <c r="D18" i="1"/>
  <c r="F17" i="1"/>
  <c r="D17" i="1"/>
  <c r="K9" i="3"/>
  <c r="F16" i="1" s="1"/>
  <c r="J9" i="3"/>
  <c r="D16" i="1" s="1"/>
  <c r="K7" i="3"/>
  <c r="J7" i="3"/>
  <c r="K6" i="3"/>
  <c r="J6" i="3"/>
  <c r="G586" i="3"/>
  <c r="G585" i="3"/>
  <c r="G584" i="3"/>
  <c r="D586" i="3"/>
  <c r="D585" i="3"/>
  <c r="D584" i="3"/>
  <c r="D582" i="3"/>
  <c r="D574" i="3"/>
  <c r="G582" i="3" s="1"/>
  <c r="J540" i="3" l="1"/>
  <c r="D71" i="1" s="1"/>
  <c r="K540" i="3"/>
  <c r="F71" i="1" s="1"/>
  <c r="J107" i="3"/>
  <c r="D78" i="1" s="1"/>
  <c r="K107" i="3"/>
  <c r="F78" i="1" s="1"/>
  <c r="G54" i="1"/>
  <c r="G23" i="1"/>
  <c r="G19" i="1"/>
  <c r="G26" i="1"/>
  <c r="E19" i="1"/>
  <c r="E26" i="1"/>
  <c r="E21" i="1"/>
  <c r="D115" i="1"/>
  <c r="E115" i="1" s="1"/>
  <c r="E24" i="1"/>
  <c r="E54" i="1"/>
  <c r="E23" i="1"/>
  <c r="F115" i="1"/>
  <c r="G115" i="1" s="1"/>
  <c r="G21" i="1"/>
  <c r="G24" i="1"/>
  <c r="I74" i="3" l="1"/>
  <c r="K266" i="3"/>
  <c r="J266" i="3"/>
  <c r="H107" i="3"/>
  <c r="G78" i="1" s="1"/>
  <c r="G107" i="3"/>
  <c r="E78" i="1" s="1"/>
  <c r="I568" i="3"/>
  <c r="F149" i="1" s="1"/>
  <c r="G568" i="3"/>
  <c r="H568" i="3"/>
  <c r="D149" i="1" s="1"/>
  <c r="I394" i="3"/>
  <c r="G394" i="3"/>
  <c r="I384" i="3"/>
  <c r="H384" i="3"/>
  <c r="G384" i="3"/>
  <c r="I460" i="3"/>
  <c r="I485" i="3"/>
  <c r="H485" i="3"/>
  <c r="G485" i="3"/>
  <c r="I444" i="3"/>
  <c r="H444" i="3"/>
  <c r="F132" i="1"/>
  <c r="G132" i="1" s="1"/>
  <c r="D132" i="1"/>
  <c r="E132" i="1" s="1"/>
  <c r="G129" i="1"/>
  <c r="E129" i="1"/>
  <c r="I374" i="3"/>
  <c r="H374" i="3"/>
  <c r="G374" i="3"/>
  <c r="I356" i="3"/>
  <c r="K353" i="3"/>
  <c r="J353" i="3"/>
  <c r="H356" i="3"/>
  <c r="G356" i="3"/>
  <c r="I260" i="3"/>
  <c r="H260" i="3"/>
  <c r="G260" i="3"/>
  <c r="K258" i="3"/>
  <c r="J258" i="3"/>
  <c r="I250" i="3"/>
  <c r="H250" i="3"/>
  <c r="G250" i="3"/>
  <c r="K248" i="3"/>
  <c r="J248" i="3"/>
  <c r="I245" i="3"/>
  <c r="K243" i="3"/>
  <c r="K242" i="3"/>
  <c r="I169" i="3"/>
  <c r="K161" i="3"/>
  <c r="J161" i="3"/>
  <c r="K160" i="3"/>
  <c r="J160" i="3"/>
  <c r="I144" i="3"/>
  <c r="H144" i="3"/>
  <c r="G144" i="3"/>
  <c r="K141" i="3"/>
  <c r="J141" i="3"/>
  <c r="I118" i="3"/>
  <c r="K115" i="3"/>
  <c r="K118" i="3" s="1"/>
  <c r="G118" i="3"/>
  <c r="I238" i="3"/>
  <c r="H238" i="3"/>
  <c r="G238" i="3"/>
  <c r="K220" i="3"/>
  <c r="J220" i="3"/>
  <c r="I66" i="3"/>
  <c r="K59" i="3"/>
  <c r="J59" i="3"/>
  <c r="K57" i="3"/>
  <c r="J57" i="3"/>
  <c r="G66" i="3"/>
  <c r="I552" i="3"/>
  <c r="K547" i="3"/>
  <c r="J547" i="3"/>
  <c r="K545" i="3"/>
  <c r="J545" i="3"/>
  <c r="I518" i="3"/>
  <c r="H518" i="3"/>
  <c r="G518" i="3"/>
  <c r="I512" i="3"/>
  <c r="G512" i="3"/>
  <c r="K508" i="3"/>
  <c r="J508" i="3"/>
  <c r="K507" i="3"/>
  <c r="J507" i="3"/>
  <c r="K502" i="3"/>
  <c r="J502" i="3"/>
  <c r="K499" i="3"/>
  <c r="J499" i="3"/>
  <c r="I533" i="3"/>
  <c r="G533" i="3"/>
  <c r="I345" i="3"/>
  <c r="K338" i="3"/>
  <c r="H345" i="3"/>
  <c r="G345" i="3"/>
  <c r="I334" i="3"/>
  <c r="G334" i="3"/>
  <c r="I312" i="3"/>
  <c r="H312" i="3"/>
  <c r="G312" i="3"/>
  <c r="K311" i="3"/>
  <c r="J311" i="3"/>
  <c r="K307" i="3"/>
  <c r="J307" i="3"/>
  <c r="I303" i="3"/>
  <c r="H303" i="3"/>
  <c r="G303" i="3"/>
  <c r="K302" i="3"/>
  <c r="J302" i="3"/>
  <c r="K301" i="3"/>
  <c r="J301" i="3"/>
  <c r="K300" i="3"/>
  <c r="J300" i="3"/>
  <c r="I297" i="3"/>
  <c r="I284" i="3"/>
  <c r="K276" i="3"/>
  <c r="G284" i="3"/>
  <c r="I494" i="3"/>
  <c r="G494" i="3"/>
  <c r="I320" i="3"/>
  <c r="G320" i="3"/>
  <c r="G460" i="3"/>
  <c r="G74" i="3"/>
  <c r="F168" i="1"/>
  <c r="G168" i="1" s="1"/>
  <c r="D168" i="1"/>
  <c r="E168" i="1" s="1"/>
  <c r="F167" i="1"/>
  <c r="D167" i="1"/>
  <c r="E167" i="1" s="1"/>
  <c r="G131" i="1"/>
  <c r="E131" i="1"/>
  <c r="G126" i="1"/>
  <c r="E126" i="1"/>
  <c r="F104" i="1"/>
  <c r="G104" i="1" s="1"/>
  <c r="D104" i="1"/>
  <c r="E104" i="1" s="1"/>
  <c r="F103" i="1"/>
  <c r="G103" i="1" s="1"/>
  <c r="D103" i="1"/>
  <c r="E103" i="1" s="1"/>
  <c r="F108" i="1"/>
  <c r="G108" i="1" s="1"/>
  <c r="D108" i="1"/>
  <c r="E108" i="1" s="1"/>
  <c r="F99" i="1"/>
  <c r="G99" i="1" s="1"/>
  <c r="D99" i="1"/>
  <c r="E99" i="1" s="1"/>
  <c r="G98" i="1"/>
  <c r="E98" i="1"/>
  <c r="G51" i="1"/>
  <c r="E51" i="1"/>
  <c r="G50" i="1"/>
  <c r="E50" i="1"/>
  <c r="G49" i="1"/>
  <c r="E49" i="1"/>
  <c r="G34" i="1"/>
  <c r="E34" i="1"/>
  <c r="G33" i="1"/>
  <c r="E33" i="1"/>
  <c r="G32" i="1"/>
  <c r="E32" i="1"/>
  <c r="G31" i="1"/>
  <c r="E31" i="1"/>
  <c r="G30" i="1"/>
  <c r="E30" i="1"/>
  <c r="G48" i="1"/>
  <c r="E48" i="1"/>
  <c r="G47" i="1"/>
  <c r="E47" i="1"/>
  <c r="E29" i="1"/>
  <c r="G46" i="1"/>
  <c r="E46" i="1"/>
  <c r="G45" i="1"/>
  <c r="E45" i="1"/>
  <c r="G44" i="1"/>
  <c r="E44" i="1"/>
  <c r="E43" i="1"/>
  <c r="G42" i="1"/>
  <c r="E42" i="1"/>
  <c r="G41" i="1"/>
  <c r="E41" i="1"/>
  <c r="G40" i="1"/>
  <c r="E40" i="1"/>
  <c r="G39" i="1"/>
  <c r="E39" i="1"/>
  <c r="G38" i="1"/>
  <c r="E38" i="1"/>
  <c r="G37" i="1"/>
  <c r="E37" i="1"/>
  <c r="G36" i="1"/>
  <c r="E36" i="1"/>
  <c r="E35" i="1"/>
  <c r="G18" i="1"/>
  <c r="E18" i="1"/>
  <c r="G17" i="1"/>
  <c r="E17" i="1"/>
  <c r="G16" i="1"/>
  <c r="E16" i="1"/>
  <c r="F13" i="1"/>
  <c r="G13" i="1" s="1"/>
  <c r="D13" i="1"/>
  <c r="E13" i="1" s="1"/>
  <c r="F12" i="1"/>
  <c r="G12" i="1" s="1"/>
  <c r="D12" i="1"/>
  <c r="E12" i="1" s="1"/>
  <c r="I272" i="3" l="1"/>
  <c r="F169" i="1"/>
  <c r="G167" i="1"/>
  <c r="G169" i="1" s="1"/>
  <c r="K250" i="3"/>
  <c r="F117" i="1" s="1"/>
  <c r="G117" i="1" s="1"/>
  <c r="G149" i="1"/>
  <c r="B582" i="3"/>
  <c r="E149" i="1"/>
  <c r="F582" i="3"/>
  <c r="E14" i="1"/>
  <c r="G14" i="1"/>
  <c r="J518" i="3"/>
  <c r="D70" i="1" s="1"/>
  <c r="E70" i="1" s="1"/>
  <c r="K74" i="3"/>
  <c r="F110" i="1" s="1"/>
  <c r="G110" i="1" s="1"/>
  <c r="K144" i="3"/>
  <c r="F97" i="1" s="1"/>
  <c r="G97" i="1" s="1"/>
  <c r="J384" i="3"/>
  <c r="D142" i="1" s="1"/>
  <c r="E142" i="1" s="1"/>
  <c r="H74" i="3"/>
  <c r="J250" i="3"/>
  <c r="D117" i="1" s="1"/>
  <c r="E117" i="1" s="1"/>
  <c r="J238" i="3"/>
  <c r="D95" i="1" s="1"/>
  <c r="E95" i="1" s="1"/>
  <c r="K238" i="3"/>
  <c r="F95" i="1" s="1"/>
  <c r="G95" i="1" s="1"/>
  <c r="J485" i="3"/>
  <c r="J260" i="3"/>
  <c r="D118" i="1" s="1"/>
  <c r="E118" i="1" s="1"/>
  <c r="D169" i="1"/>
  <c r="J303" i="3"/>
  <c r="D62" i="1" s="1"/>
  <c r="E62" i="1" s="1"/>
  <c r="K345" i="3"/>
  <c r="F65" i="1" s="1"/>
  <c r="G65" i="1" s="1"/>
  <c r="F14" i="1"/>
  <c r="K374" i="3"/>
  <c r="F128" i="1" s="1"/>
  <c r="G128" i="1" s="1"/>
  <c r="K303" i="3"/>
  <c r="F62" i="1" s="1"/>
  <c r="G62" i="1" s="1"/>
  <c r="K518" i="3"/>
  <c r="F70" i="1" s="1"/>
  <c r="G70" i="1" s="1"/>
  <c r="K552" i="3"/>
  <c r="F73" i="1" s="1"/>
  <c r="G73" i="1" s="1"/>
  <c r="K312" i="3"/>
  <c r="F63" i="1" s="1"/>
  <c r="G63" i="1" s="1"/>
  <c r="K245" i="3"/>
  <c r="F119" i="1" s="1"/>
  <c r="G119" i="1" s="1"/>
  <c r="J356" i="3"/>
  <c r="D124" i="1" s="1"/>
  <c r="E124" i="1" s="1"/>
  <c r="K260" i="3"/>
  <c r="F118" i="1" s="1"/>
  <c r="G118" i="1" s="1"/>
  <c r="K356" i="3"/>
  <c r="F124" i="1" s="1"/>
  <c r="G124" i="1" s="1"/>
  <c r="J374" i="3"/>
  <c r="D128" i="1" s="1"/>
  <c r="E128" i="1" s="1"/>
  <c r="K485" i="3"/>
  <c r="K384" i="3"/>
  <c r="F142" i="1" s="1"/>
  <c r="G142" i="1" s="1"/>
  <c r="D14" i="1"/>
  <c r="F80" i="1"/>
  <c r="G80" i="1" s="1"/>
  <c r="J169" i="3"/>
  <c r="D86" i="1" s="1"/>
  <c r="E86" i="1" s="1"/>
  <c r="K169" i="3"/>
  <c r="F86" i="1" s="1"/>
  <c r="G86" i="1" s="1"/>
  <c r="H169" i="3"/>
  <c r="H460" i="3"/>
  <c r="K460" i="3"/>
  <c r="F141" i="1" s="1"/>
  <c r="G141" i="1" s="1"/>
  <c r="K265" i="3"/>
  <c r="J265" i="3"/>
  <c r="H494" i="3"/>
  <c r="K494" i="3"/>
  <c r="F66" i="1" s="1"/>
  <c r="G66" i="1" s="1"/>
  <c r="J494" i="3"/>
  <c r="D66" i="1" s="1"/>
  <c r="E66" i="1" s="1"/>
  <c r="H533" i="3"/>
  <c r="J552" i="3"/>
  <c r="D73" i="1" s="1"/>
  <c r="E73" i="1" s="1"/>
  <c r="G552" i="3"/>
  <c r="K53" i="3"/>
  <c r="J53" i="3"/>
  <c r="K315" i="3"/>
  <c r="K320" i="3" s="1"/>
  <c r="F60" i="1" s="1"/>
  <c r="G60" i="1" s="1"/>
  <c r="J315" i="3"/>
  <c r="J320" i="3" s="1"/>
  <c r="D60" i="1" s="1"/>
  <c r="E60" i="1" s="1"/>
  <c r="H320" i="3"/>
  <c r="K287" i="3"/>
  <c r="K297" i="3" s="1"/>
  <c r="J287" i="3"/>
  <c r="J297" i="3" s="1"/>
  <c r="G71" i="1"/>
  <c r="H66" i="3"/>
  <c r="G35" i="1"/>
  <c r="G43" i="1"/>
  <c r="G29" i="1"/>
  <c r="K284" i="3"/>
  <c r="H284" i="3"/>
  <c r="K506" i="3"/>
  <c r="K512" i="3" s="1"/>
  <c r="F68" i="1" s="1"/>
  <c r="G68" i="1" s="1"/>
  <c r="H512" i="3"/>
  <c r="J506" i="3"/>
  <c r="J512" i="3" s="1"/>
  <c r="D68" i="1" s="1"/>
  <c r="E68" i="1" s="1"/>
  <c r="H245" i="3"/>
  <c r="J460" i="3"/>
  <c r="D141" i="1" s="1"/>
  <c r="E141" i="1" s="1"/>
  <c r="G297" i="3"/>
  <c r="J276" i="3"/>
  <c r="H297" i="3"/>
  <c r="J312" i="3"/>
  <c r="D63" i="1" s="1"/>
  <c r="E63" i="1" s="1"/>
  <c r="K324" i="3"/>
  <c r="J324" i="3"/>
  <c r="J334" i="3" s="1"/>
  <c r="D64" i="1" s="1"/>
  <c r="E64" i="1" s="1"/>
  <c r="H334" i="3"/>
  <c r="E71" i="1"/>
  <c r="J144" i="3"/>
  <c r="D97" i="1" s="1"/>
  <c r="E97" i="1" s="1"/>
  <c r="G169" i="3"/>
  <c r="G245" i="3"/>
  <c r="G444" i="3"/>
  <c r="H394" i="3"/>
  <c r="K393" i="3"/>
  <c r="K394" i="3" s="1"/>
  <c r="F143" i="1" s="1"/>
  <c r="G143" i="1" s="1"/>
  <c r="J393" i="3"/>
  <c r="J394" i="3" s="1"/>
  <c r="D143" i="1" s="1"/>
  <c r="E143" i="1" s="1"/>
  <c r="H552" i="3"/>
  <c r="H118" i="3"/>
  <c r="J115" i="3"/>
  <c r="J242" i="3"/>
  <c r="J243" i="3"/>
  <c r="J338" i="3"/>
  <c r="J345" i="3" s="1"/>
  <c r="D65" i="1" s="1"/>
  <c r="E65" i="1" s="1"/>
  <c r="K444" i="3"/>
  <c r="F130" i="1" s="1"/>
  <c r="G130" i="1" s="1"/>
  <c r="G272" i="3" l="1"/>
  <c r="H272" i="3"/>
  <c r="J118" i="3"/>
  <c r="D80" i="1" s="1"/>
  <c r="E80" i="1" s="1"/>
  <c r="F140" i="1"/>
  <c r="G140" i="1" s="1"/>
  <c r="D140" i="1"/>
  <c r="E140" i="1" s="1"/>
  <c r="F61" i="1"/>
  <c r="G61" i="1" s="1"/>
  <c r="H582" i="3"/>
  <c r="E582" i="3"/>
  <c r="J74" i="3"/>
  <c r="D110" i="1" s="1"/>
  <c r="E110" i="1" s="1"/>
  <c r="K334" i="3"/>
  <c r="F64" i="1" s="1"/>
  <c r="G64" i="1" s="1"/>
  <c r="J444" i="3"/>
  <c r="D130" i="1" s="1"/>
  <c r="J66" i="3"/>
  <c r="D109" i="1" s="1"/>
  <c r="E109" i="1" s="1"/>
  <c r="J533" i="3"/>
  <c r="D67" i="1" s="1"/>
  <c r="E67" i="1" s="1"/>
  <c r="J245" i="3"/>
  <c r="D119" i="1" s="1"/>
  <c r="E119" i="1" s="1"/>
  <c r="K66" i="3"/>
  <c r="F109" i="1" s="1"/>
  <c r="J284" i="3"/>
  <c r="D61" i="1" s="1"/>
  <c r="E61" i="1" s="1"/>
  <c r="K533" i="3"/>
  <c r="F67" i="1" s="1"/>
  <c r="F59" i="1" l="1"/>
  <c r="G59" i="1" s="1"/>
  <c r="D59" i="1"/>
  <c r="E59" i="1" s="1"/>
  <c r="E72" i="1" s="1"/>
  <c r="E74" i="1" s="1"/>
  <c r="G145" i="1"/>
  <c r="F145" i="1"/>
  <c r="B586" i="3" s="1"/>
  <c r="E586" i="3" s="1"/>
  <c r="F120" i="1"/>
  <c r="B585" i="3" s="1"/>
  <c r="E585" i="3" s="1"/>
  <c r="G109" i="1"/>
  <c r="G120" i="1" s="1"/>
  <c r="D145" i="1"/>
  <c r="F586" i="3" s="1"/>
  <c r="H586" i="3" s="1"/>
  <c r="E130" i="1"/>
  <c r="E145" i="1" s="1"/>
  <c r="G67" i="1"/>
  <c r="E120" i="1"/>
  <c r="D120" i="1"/>
  <c r="F585" i="3" s="1"/>
  <c r="H585" i="3" s="1"/>
  <c r="D72" i="1" l="1"/>
  <c r="D74" i="1" s="1"/>
  <c r="F584" i="3" s="1"/>
  <c r="H584" i="3" s="1"/>
  <c r="H588" i="3" s="1"/>
  <c r="E150" i="1" s="1"/>
  <c r="G72" i="1"/>
  <c r="G74" i="1" s="1"/>
  <c r="G147" i="1" s="1"/>
  <c r="F72" i="1"/>
  <c r="F74" i="1" s="1"/>
  <c r="E147" i="1"/>
  <c r="F588" i="3" l="1"/>
  <c r="D147" i="1"/>
  <c r="D152" i="1" s="1"/>
  <c r="E152" i="1" s="1"/>
  <c r="F147" i="1"/>
  <c r="F152" i="1" s="1"/>
  <c r="G152" i="1" s="1"/>
  <c r="G171" i="1" s="1"/>
  <c r="B584" i="3"/>
  <c r="E584" i="3" s="1"/>
  <c r="E588" i="3" s="1"/>
  <c r="G150" i="1" s="1"/>
  <c r="D171" i="1" l="1"/>
  <c r="F171" i="1"/>
  <c r="B588" i="3"/>
  <c r="E169" i="1"/>
  <c r="E171" i="1" s="1"/>
  <c r="D73" i="11" l="1"/>
  <c r="D76" i="11" s="1"/>
  <c r="D78" i="11" s="1"/>
  <c r="D151" i="11" l="1"/>
  <c r="F592" i="12"/>
  <c r="H592" i="12" l="1"/>
  <c r="H596" i="12" s="1"/>
  <c r="D154" i="11" s="1"/>
  <c r="D156" i="11" s="1"/>
  <c r="D175" i="11" s="1"/>
  <c r="F596"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tc={8A029188-5721-421A-9C58-683A6BE8132C}</author>
  </authors>
  <commentList>
    <comment ref="A477" authorId="0" shapeId="0" xr:uid="{8A029188-5721-421A-9C58-683A6BE813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<sst xmlns="http://schemas.openxmlformats.org/spreadsheetml/2006/main" count="4703" uniqueCount="626">
  <si>
    <t>Particulars</t>
  </si>
  <si>
    <t>For the year ended</t>
  </si>
  <si>
    <t>Cash flow from operating activities</t>
  </si>
  <si>
    <t>Profit before income tax from</t>
  </si>
  <si>
    <t>Continuing operations</t>
  </si>
  <si>
    <t>Discontinued operations</t>
  </si>
  <si>
    <t>Profit before income tax including discontinued operations</t>
  </si>
  <si>
    <t>Adjustments for</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</si>
  <si>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</si>
  <si>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</si>
  <si>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</si>
  <si>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</si>
  <si>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</si>
  <si>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</si>
  <si>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</si>
  <si>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</si>
  <si>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</si>
  <si>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</si>
  <si>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</si>
  <si>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</si>
  <si>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</si>
  <si>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</si>
  <si>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Change in operating assets and liabilities, net of effects from purchase of controlled entities and sale of subsidiary:</t>
  </si>
  <si>
    <t>(Increase)/decrease in trade receivables</t>
  </si>
  <si>
    <t>(Increase)/decrease in inventories</t>
  </si>
  <si>
    <t>(Increase)/decrease in contract assets</t>
  </si>
  <si>
    <t>(Increase)/decrease in other non-current assets</t>
  </si>
  <si>
    <t>(Increase)/decrease in other current assets</t>
  </si>
  <si>
    <t>Increase/(decrease) in provisions</t>
  </si>
  <si>
    <t>Increase/(decrease) in other financial liabilities</t>
  </si>
  <si>
    <t>Increase/(decrease) in contract liabilities</t>
  </si>
  <si>
    <t>Increase/(decrease) in other current liabilities</t>
  </si>
  <si>
    <t>Cash generated from operations</t>
  </si>
  <si>
    <t>Income taxes paid</t>
  </si>
  <si>
    <t>Net cash inflow from operating activities</t>
  </si>
  <si>
    <t>Cash flows from investing activities</t>
  </si>
  <si>
    <t>Payment for acquisition of subsidiary, net of cash acquired</t>
  </si>
  <si>
    <t>Payments for property, plant and equipment</t>
  </si>
  <si>
    <t>Payments for investment in associates</t>
  </si>
  <si>
    <t>Payments for investment in fixed deposits</t>
  </si>
  <si>
    <t>Loans given to subsidiary companies</t>
  </si>
  <si>
    <t>Loans to employees and related parties</t>
  </si>
  <si>
    <t>Receipts of government grants</t>
  </si>
  <si>
    <t>Proceeds from sale of property, plant and equipment</t>
  </si>
  <si>
    <t>Repayment of loans by subsidiary companies</t>
  </si>
  <si>
    <t>Repayment of loans by employees and related parties</t>
  </si>
  <si>
    <t>Dividends from joint ventures and associates</t>
  </si>
  <si>
    <t>Interest received</t>
  </si>
  <si>
    <t>Net cash outflow from investing activities</t>
  </si>
  <si>
    <t>Cash flows from financing activities</t>
  </si>
  <si>
    <t>Issue of Shares under Employee Stock Option Plan Scheme</t>
  </si>
  <si>
    <t>Share application money received</t>
  </si>
  <si>
    <t>Proceeds from borrowings</t>
  </si>
  <si>
    <t>Proceeds from cash credit facility</t>
  </si>
  <si>
    <t>Share issue costs</t>
  </si>
  <si>
    <t>Repayment of borrowings</t>
  </si>
  <si>
    <t>Interest paid</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</si>
  <si>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</si>
  <si>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</si>
  <si>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</si>
  <si>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</si>
  <si>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</si>
  <si>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</si>
  <si>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</si>
  <si>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</si>
  <si>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</si>
  <si>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</si>
  <si>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Acquisition of right-of-use assets</t>
  </si>
  <si>
    <t>- Acquisition of property, plant and equipment by means of finance lease</t>
  </si>
  <si>
    <t>- Partial settlement of a business combination through the issue of shares</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</si>
  <si>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</si>
  <si>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</si>
  <si>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</si>
  <si>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</si>
  <si>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</si>
  <si>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</si>
  <si>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</si>
  <si>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</si>
  <si>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</si>
  <si>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No</t>
  </si>
  <si>
    <t>Yes</t>
  </si>
  <si>
    <t>Input sheet</t>
  </si>
  <si>
    <t>Item</t>
  </si>
  <si>
    <t>Whether traceable?</t>
  </si>
  <si>
    <t>PL/ BS item</t>
  </si>
  <si>
    <t>Where can the items be traced</t>
  </si>
  <si>
    <t>31/03/2020
(A)</t>
  </si>
  <si>
    <t>31/03/2019
(B)</t>
  </si>
  <si>
    <t>31/03/2018
('C)</t>
  </si>
  <si>
    <t>Difference
(A) and (B)</t>
  </si>
  <si>
    <t>Difference
(B) and ('C)</t>
  </si>
  <si>
    <t>PL</t>
  </si>
  <si>
    <t>P&amp;L</t>
  </si>
  <si>
    <t>Notes to FS</t>
  </si>
  <si>
    <t>Balance as per Balance Sheet</t>
  </si>
  <si>
    <t>BS</t>
  </si>
  <si>
    <t xml:space="preserve">Less: Foreign exchange Fluctuation gain/(loss) </t>
  </si>
  <si>
    <t>Trial balance</t>
  </si>
  <si>
    <t>Add: Bad Debts written off</t>
  </si>
  <si>
    <t>Inventory</t>
  </si>
  <si>
    <t>Add: Write off / Scrap Obsolete/ damaged Inventory</t>
  </si>
  <si>
    <t>Add: Provision for Obsolete/ damaged Inventory (Current Year Expense)</t>
  </si>
  <si>
    <t>Trade Payables</t>
  </si>
  <si>
    <t>Balance as per Balance Sheet - Trade Payables</t>
  </si>
  <si>
    <t>Other</t>
  </si>
  <si>
    <t>Client backup data</t>
  </si>
  <si>
    <t>Total</t>
  </si>
  <si>
    <t>Other Financial Assets- Non Current</t>
  </si>
  <si>
    <t>Less: interest receivable considered separately</t>
  </si>
  <si>
    <t>Add: Bad advances/ receivable written off</t>
  </si>
  <si>
    <t>Other Financial Assets- Current</t>
  </si>
  <si>
    <t>Add: Provision for unbilled revenue/Unbilled Revenue Written off</t>
  </si>
  <si>
    <t>Add: Unwinding of discount on security deposits</t>
  </si>
  <si>
    <t>Add:-Mark to market gain on derivatives</t>
  </si>
  <si>
    <t xml:space="preserve">Total </t>
  </si>
  <si>
    <t>Other bank balances</t>
  </si>
  <si>
    <t>Dividends Accounts</t>
  </si>
  <si>
    <t>Bank deposits: With original maturity of more than 3 months and upto 12 months</t>
  </si>
  <si>
    <t>Bank deposits: With original maturity of more than 12 months</t>
  </si>
  <si>
    <t>Contract assets</t>
  </si>
  <si>
    <t>Add: Provision for unbilled revenue</t>
  </si>
  <si>
    <t>Other Non--Current Assets</t>
  </si>
  <si>
    <t>Less: Considered in Tax Paid below</t>
  </si>
  <si>
    <t>Add: Provision for Doubtful Advances and Other Receivables</t>
  </si>
  <si>
    <t>Add: Provision for Doubtful Advances Written back</t>
  </si>
  <si>
    <t>Less: Capital advances considered in Purchase of Assets</t>
  </si>
  <si>
    <t xml:space="preserve">Other Current Assets </t>
  </si>
  <si>
    <t>Provisions</t>
  </si>
  <si>
    <t>Balance as per Balance Sheet - current</t>
  </si>
  <si>
    <t>Balance as per Balance Sheet - non current</t>
  </si>
  <si>
    <t>Other financial liabilities</t>
  </si>
  <si>
    <t>Balance as per BS - current</t>
  </si>
  <si>
    <t>Balance as per BS - non current</t>
  </si>
  <si>
    <t>Less: Current maturity of long term borrowings</t>
  </si>
  <si>
    <t>Unwinding of discount-Interest Expenses</t>
  </si>
  <si>
    <t>Mark to market loss on derivatives</t>
  </si>
  <si>
    <t>Mark to market loss on Forward Covers</t>
  </si>
  <si>
    <t>Add: Liabilities Written Back</t>
  </si>
  <si>
    <t>Contract liabilities</t>
  </si>
  <si>
    <t>Income tax paid during the year</t>
  </si>
  <si>
    <t>Provisions for tax</t>
  </si>
  <si>
    <t>Advance tax</t>
  </si>
  <si>
    <t>Deferred tax assets (net)</t>
  </si>
  <si>
    <t>Income tax expense:</t>
  </si>
  <si>
    <t>Current tax</t>
  </si>
  <si>
    <t>Deferred tax</t>
  </si>
  <si>
    <t>Other liabilities</t>
  </si>
  <si>
    <t xml:space="preserve">Balance as per BS - other non current liabilities </t>
  </si>
  <si>
    <t xml:space="preserve">Balance as per BS - other Current Liabilities </t>
  </si>
  <si>
    <t>Property plant and equipment</t>
  </si>
  <si>
    <t>Tangible assets</t>
  </si>
  <si>
    <t>Intangible assets</t>
  </si>
  <si>
    <t>Intangible assets under development</t>
  </si>
  <si>
    <t>Depreciation for the year in P&amp;L</t>
  </si>
  <si>
    <t>Less: Finance cost capitalised</t>
  </si>
  <si>
    <t>Others</t>
  </si>
  <si>
    <t>Disposal of Property plant and Equipment</t>
  </si>
  <si>
    <t>Disposal of Gross block during the year</t>
  </si>
  <si>
    <t>Accumulated dep pertaining to assets disposed</t>
  </si>
  <si>
    <t>Investment in fixed deposits</t>
  </si>
  <si>
    <t>Inter Corporate Deposit</t>
  </si>
  <si>
    <t>Loan received back from Subsidiary during the year</t>
  </si>
  <si>
    <t>Loan received back from employees and other related parties during the year</t>
  </si>
  <si>
    <t>Investment in Mutual Funds</t>
  </si>
  <si>
    <t>Balance as per Balance Sheet - Current</t>
  </si>
  <si>
    <t>Purchase of mutual funds during the year</t>
  </si>
  <si>
    <t>Interest Received</t>
  </si>
  <si>
    <t>Balance as per Balance Sheet-Current</t>
  </si>
  <si>
    <t>Balance as per Balance Sheet-non current</t>
  </si>
  <si>
    <t>Add: Interest Income</t>
  </si>
  <si>
    <t>Dividend receivable balance as per Balance Sheet-Current (for Joint ventures and associates)</t>
  </si>
  <si>
    <t>Add: Dividend declared</t>
  </si>
  <si>
    <t>Dividend receivable balance as per Balance Sheet-Current (for others)</t>
  </si>
  <si>
    <t>Government grants</t>
  </si>
  <si>
    <t>Government grant received during the year for acquisition/ development of capital assets</t>
  </si>
  <si>
    <t>Equity share capital</t>
  </si>
  <si>
    <t>Preference share capital</t>
  </si>
  <si>
    <t>Securities premium</t>
  </si>
  <si>
    <t>Less: Share capital for shares issued under ESOP Scheme</t>
  </si>
  <si>
    <t>Less: Securities premium for shares issued under ESOP Scheme</t>
  </si>
  <si>
    <t>Share capital for shares issued under ESOP Scheme</t>
  </si>
  <si>
    <t>Securities premium for shares issued under ESOP Scheme</t>
  </si>
  <si>
    <t>Less: ESOP expense for the year</t>
  </si>
  <si>
    <t>Share application money received during the year</t>
  </si>
  <si>
    <t>Share application money</t>
  </si>
  <si>
    <t>Cash credit facility balance</t>
  </si>
  <si>
    <t>Non current borrowings</t>
  </si>
  <si>
    <t>Current borrowings</t>
  </si>
  <si>
    <t>Current maturities of non current borrowings</t>
  </si>
  <si>
    <t>Less Interest expense for the year on the borrowings</t>
  </si>
  <si>
    <t xml:space="preserve">Principal elements of lease payments </t>
  </si>
  <si>
    <t>Lease liability - Current</t>
  </si>
  <si>
    <t>Lease liability - Non current</t>
  </si>
  <si>
    <t>Less: Interest on the lease liability for the year</t>
  </si>
  <si>
    <t>Share issue costs incurred</t>
  </si>
  <si>
    <t>Interest paid during the year</t>
  </si>
  <si>
    <t>Accrued interest</t>
  </si>
  <si>
    <t>Dividend paid during the year</t>
  </si>
  <si>
    <t>Dividend declared during the year</t>
  </si>
  <si>
    <t>Dividend payable</t>
  </si>
  <si>
    <t>DDT paid during the year</t>
  </si>
  <si>
    <t>Breakup of cash and cash equivalents</t>
  </si>
  <si>
    <t xml:space="preserve">Business Combination </t>
  </si>
  <si>
    <t>Cash consideration paid to acquire business/ subsidiary</t>
  </si>
  <si>
    <t>Client data/ Notes to FS</t>
  </si>
  <si>
    <t>Less: Cash and cash equivalents of business/ subsidiary acquired as on date of acquisition</t>
  </si>
  <si>
    <t>Cash consideration received on disposal of subsidiary</t>
  </si>
  <si>
    <t>Change in ownership in subsidiary which do not result in loss/ gain of control (Purchase/ sale of shares from NCI)</t>
  </si>
  <si>
    <t>Cash and cash equivalents paid to buyback NCI</t>
  </si>
  <si>
    <t xml:space="preserve">Cash and cash equivalents received for sale of ownership interest in subsidiary </t>
  </si>
  <si>
    <t>3)</t>
  </si>
  <si>
    <t xml:space="preserve">If there is any item displaying (Less: XXXXXXX), then in that case the sign should be reversed. </t>
  </si>
  <si>
    <t>Example</t>
  </si>
  <si>
    <t>Other Financial Assets- Current as per BS</t>
  </si>
  <si>
    <t>XXXX</t>
  </si>
  <si>
    <t>(XXXX)</t>
  </si>
  <si>
    <t>Instructions</t>
  </si>
  <si>
    <t>Less: Inter Corporate Deposits considered separately</t>
  </si>
  <si>
    <t>Less: Interest Payable considered below</t>
  </si>
  <si>
    <t>Less: Unclaimed Dividends Considered Below</t>
  </si>
  <si>
    <t>Whether sign need to be changed</t>
  </si>
  <si>
    <t>Loss on disposal of property, plant and equipment</t>
  </si>
  <si>
    <t>Loss on sale of subsidiary</t>
  </si>
  <si>
    <t>Loss on liquidation of subsidiary</t>
  </si>
  <si>
    <t>Functional currency</t>
  </si>
  <si>
    <t>Average rate</t>
  </si>
  <si>
    <t>Presentation currency</t>
  </si>
  <si>
    <t>Exchange rate</t>
  </si>
  <si>
    <t>Opening rate</t>
  </si>
  <si>
    <t>Closing rate</t>
  </si>
  <si>
    <t>Less: Other bank balances considered in investing activities</t>
  </si>
  <si>
    <t>Less: Inter Corporate Deposits</t>
  </si>
  <si>
    <t>Computation of Foreign Currency Translation Reserve</t>
  </si>
  <si>
    <t>Less: Capital Creditors considered in Investing Activities</t>
  </si>
  <si>
    <t>Opening cash and cash equivalents</t>
  </si>
  <si>
    <t>FC</t>
  </si>
  <si>
    <t>Rate difference</t>
  </si>
  <si>
    <t>FCTR</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</si>
  <si>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</si>
  <si>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</si>
  <si>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</si>
  <si>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</si>
  <si>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</si>
  <si>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 xml:space="preserve">Add: Foreign exchange Fluctuation loss </t>
  </si>
  <si>
    <t>Less: Foreign exchange Fluctuation gain</t>
  </si>
  <si>
    <t>Add: Exchange Fluctuation gain</t>
  </si>
  <si>
    <t>Less: Exchange Fluctuation loss</t>
  </si>
  <si>
    <t>Less:-Mark to market loss on derivatives</t>
  </si>
  <si>
    <t>Less:-Fair Value gain on investment</t>
  </si>
  <si>
    <t>Add:-Fair Value loss on investment</t>
  </si>
  <si>
    <t>Less: Repayment of loan during the year</t>
  </si>
  <si>
    <t>Less: Fair value gain on financial instruments at fair value through profit or loss</t>
  </si>
  <si>
    <t>Add: Fair value loss on financial instruments at fair value through profit or loss</t>
  </si>
  <si>
    <t xml:space="preserve">FCTR balance as per balance sheet </t>
  </si>
  <si>
    <t>Net gain on account of prepayment of loan by related parties classified as investing cash flow</t>
  </si>
  <si>
    <t>Payment for share application money for investment in subsidiary</t>
  </si>
  <si>
    <t xml:space="preserve">Net gain on account of prepayment of loan by related parties </t>
  </si>
  <si>
    <t>Balance as per BS - Current</t>
  </si>
  <si>
    <t>Balance as per BS - Non current</t>
  </si>
  <si>
    <t>Employee benefit obligations</t>
  </si>
  <si>
    <t>Current tax on profits for the year</t>
  </si>
  <si>
    <t>Loan from related party (unsecured)</t>
  </si>
  <si>
    <t>Finance cost capitalised to CWIP</t>
  </si>
  <si>
    <t>Less: Share application money given considered in investing activities</t>
  </si>
  <si>
    <t>Less: Liability for bills discounted</t>
  </si>
  <si>
    <t>Less: loans from related parties</t>
  </si>
  <si>
    <t>Increase/(decrease) in employee benefit obligations</t>
  </si>
  <si>
    <t>Bill discounting (secured)</t>
  </si>
  <si>
    <t>Profit/ (loss) before income tax from</t>
  </si>
  <si>
    <t>(Unless stated specifically, all values to be input should be absolute)</t>
  </si>
  <si>
    <t>Income tax paid under protest</t>
  </si>
  <si>
    <t>Add: Capital advances considered in Purchase of Assets</t>
  </si>
  <si>
    <t>Add: Capital work in progress</t>
  </si>
  <si>
    <t>Head</t>
  </si>
  <si>
    <t>S. No.</t>
  </si>
  <si>
    <t>Reference sheet</t>
  </si>
  <si>
    <t>If the client select that the particular head is not applicable in the sheet " Applicability sheet" entire section as included in link should not be visible to the client. Only the sections for the headers client selects as applicable should be visible</t>
  </si>
  <si>
    <t>Instruction</t>
  </si>
  <si>
    <t>Applicability sheet'!A1</t>
  </si>
  <si>
    <t>Wherever under the sheet "CF Working" there is some narration entered against a line item guidance for the same should be visible to the client in the tool. This can be included in some guidance section or in form of a pop-up</t>
  </si>
  <si>
    <t>CF Working'!A1</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</si>
  <si>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</si>
  <si>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</si>
  <si>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</si>
  <si>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</si>
  <si>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</si>
  <si>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</si>
  <si>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</si>
  <si>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</si>
  <si>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</si>
  <si>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</si>
  <si>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</si>
  <si>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</si>
  <si>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</si>
  <si>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</si>
  <si>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</si>
  <si>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Whether applicable to the Company
(Yes/No)</t>
  </si>
  <si>
    <t>Section link</t>
  </si>
  <si>
    <t>Loans given joint arrangements</t>
  </si>
  <si>
    <t>Loans given to associates</t>
  </si>
  <si>
    <t>Loans given to third parties</t>
  </si>
  <si>
    <t>Repayment of loans by joint arrangements</t>
  </si>
  <si>
    <t>Repayment of loans by associates</t>
  </si>
  <si>
    <t>Repayment of loans by third parties</t>
  </si>
  <si>
    <t>Loan given to employees and other related parties during the year</t>
  </si>
  <si>
    <t>Loan given to subsidiary during the year</t>
  </si>
  <si>
    <t>Add: Investment in Mutual funds acquired as part of business combination as on date of acquisition</t>
  </si>
  <si>
    <t>Less: Investment in Mutual funds disposed as part of business combination as on date of acquisition</t>
  </si>
  <si>
    <t>Less: treasury shares</t>
  </si>
  <si>
    <t>Add: Trade receivables acquired as part of business combination as on date of acquisition</t>
  </si>
  <si>
    <t>Less: Trade receivables disposed as part of business combination as on date of acquisition</t>
  </si>
  <si>
    <t>Add: Inventory acquired as part of business combination as on date of acquisition</t>
  </si>
  <si>
    <t>Less: Inventory disposed as part of business combination as on date of acquisition</t>
  </si>
  <si>
    <t>Add: Trade payables acquired as part of business combination as on date of acquisition</t>
  </si>
  <si>
    <t>Less: Trade payables disposed as part of business combination as on date of acquisition</t>
  </si>
  <si>
    <t>Add: Other non current financial assets acquired as part of business combination as on date of acquisition</t>
  </si>
  <si>
    <t>Less: Other non current financial assets disposed as part of business combination as on date of acquisition</t>
  </si>
  <si>
    <t>Add: Other current financial assets acquired as part of business combination as on date of acquisition</t>
  </si>
  <si>
    <t>Less: Other current financial assets disposed as part of business combination as on date of acquisition</t>
  </si>
  <si>
    <t>Add: Contract assets acquired as part of business combination as on date of acquisition</t>
  </si>
  <si>
    <t>Less: Contract assets disposed as part of business combination as on date of acquisition</t>
  </si>
  <si>
    <t>Add: Other non current assets acquired as part of business combination as on date of acquisition</t>
  </si>
  <si>
    <t>Less: Other non current assets disposed as part of business combination as on date of acquisition</t>
  </si>
  <si>
    <t>Add: Other current assets acquired as part of business combination as on date of acquisition</t>
  </si>
  <si>
    <t>Less: Other current assets disposed as part of business combination as on date of acquisition</t>
  </si>
  <si>
    <t>Add: Provisions acquired as part of business combination as on date of acquisition</t>
  </si>
  <si>
    <t>Less: Provisions disposed as part of business combination as on date of acquisition</t>
  </si>
  <si>
    <t>Add: Financial liabilities acquired as part of business combination as on date of acquisition</t>
  </si>
  <si>
    <t>Less: Financial liabilities disposed as part of business combination as on date of acquisition</t>
  </si>
  <si>
    <t>Add: Other liabilities acquired as part of business combination as on date of acquisition</t>
  </si>
  <si>
    <t>Less: Other liabilities disposed as part of business combination as on date of acquisition</t>
  </si>
  <si>
    <t>Add: Property plant and equipment acquired as part of business combination as on date of acquisition</t>
  </si>
  <si>
    <t>Less: Property plant and equipment disposed as part of business combination as on date of acquisition</t>
  </si>
  <si>
    <t>Add: Non current investments acquired as part of business combination as on date of acquisition</t>
  </si>
  <si>
    <t>Less: Non current investments disposed as part of business combination as on date of acquisition</t>
  </si>
  <si>
    <t>Add: Investment in FD acquired as part of business combination as on date of acquisition</t>
  </si>
  <si>
    <t>Less: Investment in FD disposed as part of business combination as on date of acquisition</t>
  </si>
  <si>
    <t>Add: Borrowings acquired as part of business combination as on date of acquisition</t>
  </si>
  <si>
    <t>Less: Borrowings disposed as part of business combination as on date of acquisition</t>
  </si>
  <si>
    <t>Add: Provision for Doubtful Advances Written back Considered in Exceptional</t>
  </si>
  <si>
    <t>Less: Dividend Receivable considered separately</t>
  </si>
  <si>
    <t>Less: Interest accrued but not due on loan from bank</t>
  </si>
  <si>
    <t>Add: Capital Creditors</t>
  </si>
  <si>
    <t>Add:- Exceptional Gain on Acquisition</t>
  </si>
  <si>
    <t xml:space="preserve">Add:-Provision for diminution in value of investment in write back </t>
  </si>
  <si>
    <t xml:space="preserve">Less:-Provision for diminution in value of investment </t>
  </si>
  <si>
    <t>Payment for acquisition of joint arrangement</t>
  </si>
  <si>
    <t>Proceeds from sale of subsidiary</t>
  </si>
  <si>
    <t>Proceeds from sale of associate</t>
  </si>
  <si>
    <t>Proceeds from sale of joint arrangement</t>
  </si>
  <si>
    <t>Disposal of subsidiary</t>
  </si>
  <si>
    <t>Investment in joint ventures</t>
  </si>
  <si>
    <t xml:space="preserve">Investment in associates </t>
  </si>
  <si>
    <t xml:space="preserve">Share of profits of associates </t>
  </si>
  <si>
    <t xml:space="preserve">Share of loss of associates </t>
  </si>
  <si>
    <t>Share of profits of joint ventures</t>
  </si>
  <si>
    <t>Share of loss of joint ventures</t>
  </si>
  <si>
    <t>Proceeds from sale of investment in associates</t>
  </si>
  <si>
    <t>Book value of investment in associates disposed during the year</t>
  </si>
  <si>
    <t>Book value of investment in joint ventures disposed during the year</t>
  </si>
  <si>
    <t>Proceeds from sale of investment in joint ventures</t>
  </si>
  <si>
    <t>Gain on sale of joint ventures</t>
  </si>
  <si>
    <t>Loss on sale of joint ventures</t>
  </si>
  <si>
    <t>XYZ Private Limited</t>
  </si>
  <si>
    <t>Input amount (denomination)</t>
  </si>
  <si>
    <t>Output cashflow (required in)</t>
  </si>
  <si>
    <t>Denomination</t>
  </si>
  <si>
    <t>Amount</t>
  </si>
  <si>
    <t>Treatment of Bank overdraft</t>
  </si>
  <si>
    <t>Whether bank overdraft considered as cash and cash equivalent or not?</t>
  </si>
  <si>
    <t>Cashflow template should be able to consider the denomination of the input currency selected by client and the desirable denomination in which cashflow is selected. Input and out denomination should be selected by client out of few chosed options
This can be seen in sheet "Additional inputs - client"</t>
  </si>
  <si>
    <t>Additional inputs - client'!A1</t>
  </si>
  <si>
    <t>Proceeds from issues of equity shares</t>
  </si>
  <si>
    <t>Proceeds from issues of preference shares</t>
  </si>
  <si>
    <t>Interest expense for the year (other than interest on lease liabilities)</t>
  </si>
  <si>
    <t>Interest expense for the year on lease liabilities</t>
  </si>
  <si>
    <t>Repayment of cash credit facility</t>
  </si>
  <si>
    <t>Repayment of preference shares</t>
  </si>
  <si>
    <t>Proceeds from issue of debentures</t>
  </si>
  <si>
    <t>Repayment of debentures</t>
  </si>
  <si>
    <t>Proceeds from overdrafts</t>
  </si>
  <si>
    <t>Repayment of overdrafts</t>
  </si>
  <si>
    <t>Proceeds from external commercial borrowings</t>
  </si>
  <si>
    <t>Repayment of external commercial borrowings</t>
  </si>
  <si>
    <t>Repayment of preference share capital</t>
  </si>
  <si>
    <t>Less: Repayment of preference share capital</t>
  </si>
  <si>
    <t>Loans raised during the year</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</si>
  <si>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</si>
  <si>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</si>
  <si>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</si>
  <si>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</si>
  <si>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Proceeds from issue of debentures during the year</t>
  </si>
  <si>
    <t>Proceeds from issue of external commercial borrowings</t>
  </si>
  <si>
    <t>Add: ECB acquired as part of business combination as on date of acquisition</t>
  </si>
  <si>
    <t>Less: ECB disposed as part of business combination as on date of acquisition</t>
  </si>
  <si>
    <t>Less Interest expense for the year on the external commercial borrowings</t>
  </si>
  <si>
    <t>Repayment of ECB</t>
  </si>
  <si>
    <t>Current maturities of ECB loan</t>
  </si>
  <si>
    <t>Add: Repayment of cash credit during the year</t>
  </si>
  <si>
    <t>Add: Repayment of debentures during the year</t>
  </si>
  <si>
    <t>Add: Repayment of ECB during the year</t>
  </si>
  <si>
    <t>Payments of cash credit facility</t>
  </si>
  <si>
    <t>Repayment of cash credit during the year</t>
  </si>
  <si>
    <t>Proceeds from borrowings (other than above)</t>
  </si>
  <si>
    <t>Repayment of borrowings (other than above)</t>
  </si>
  <si>
    <t>Repayment of loan during the year</t>
  </si>
  <si>
    <t>Proceeds from bank overdraft</t>
  </si>
  <si>
    <t>Add: Bank overdraft acquired as part of business combination as on date of acquisition</t>
  </si>
  <si>
    <t>Less: Bank overdraft disposed as part of business combination as on date of acquisition</t>
  </si>
  <si>
    <t>Add: Repayment of Bank overdraft during the year</t>
  </si>
  <si>
    <t>Repayment of bank overdraft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</si>
  <si>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</si>
  <si>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</si>
  <si>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</si>
  <si>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</si>
  <si>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Disposal of intangible assets</t>
  </si>
  <si>
    <t>Accumulated amortisation pertaining to assets disposed</t>
  </si>
  <si>
    <t>Payments for intangible assets</t>
  </si>
  <si>
    <t>Proceeds from sale of intangible assets</t>
  </si>
  <si>
    <t>Guidance</t>
  </si>
  <si>
    <t>Add: Provision for Doubtful Debts</t>
  </si>
  <si>
    <t>Less: Interest Receivable considered separately</t>
  </si>
  <si>
    <t>Part of the payments made on a business combination could actually be management remuneration rather than consideration for the acquisition itself - this can happen, for example, if there are payments made to previous management which are contingent on ongoing future employment. Any remuneration element should be classified as operating cash flows rather than investing</t>
  </si>
  <si>
    <t>Entity need to consider whether Bank overdtafts are in nature of a financing item or in nature of cash and cash equivalent. Following guidance may be referred for determining whether Bank overdraft is cash and cash equivalent or borrowings:
Bank overdrafts that are repayable on demand and that are integral to the entity’s cash management are included as a component of cash and cash equivalents. A characteristic of such banking arrangements is that the bank balance often fluctuates from being positive to overdrawn. Where overdrafts do not often fluctuate from being negative to positive, this is an indicator that the arrangement does not form part of an entity’s cash management and, instead represents a form of financing.</t>
  </si>
  <si>
    <t>Add: Proceeds from sale of property, plant and equipments</t>
  </si>
  <si>
    <t>Insrance claim received during the year</t>
  </si>
  <si>
    <t>Proceeds from insurance claims during the year</t>
  </si>
  <si>
    <t>Insurance proceeds are classified within the cash flow statement based on the nature of the insured item, rather than on how management plans to utilise the proceeds. Insurance proceeds that relate to an investing activity (such as destroyed fixed assets) are an investing cash inflow. Insurance proceeds that relate to an operating activity (such as inventory losses or business interruption) are an operating cash inflow.
Therefore adjustments pertaining to Insurance claim are required only if the proceeds arent of operating nature</t>
  </si>
  <si>
    <t>Insurance claims received</t>
  </si>
  <si>
    <t>What is the nature of item for which the insurance claim has been received</t>
  </si>
  <si>
    <t>Dividends from subsidiaries</t>
  </si>
  <si>
    <t>Dividend receivable balance as per Balance Sheet-Current (for subsidiaries)</t>
  </si>
  <si>
    <t>Dividend - others</t>
  </si>
  <si>
    <t>Dividends - others</t>
  </si>
  <si>
    <t>Increase/ (decrease) in trade payables</t>
  </si>
  <si>
    <t>Only capital government grants shall be included here whereas revenue should form part of operating for which no separate adjustment is required</t>
  </si>
  <si>
    <t>Investment in preference shares</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</si>
  <si>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</si>
  <si>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</si>
  <si>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</si>
  <si>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</si>
  <si>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</si>
  <si>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Add: Profit on sale of mutual funds</t>
  </si>
  <si>
    <t>Less: Loss on sale of mutual funds</t>
  </si>
  <si>
    <t>Receipt from sale of mutual funds</t>
  </si>
  <si>
    <t>Receipt from sale of preference shares</t>
  </si>
  <si>
    <t>Payments for purchase of preferene shares</t>
  </si>
  <si>
    <t>Receipts from sale of preference shares</t>
  </si>
  <si>
    <t>Investment in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</si>
  <si>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</si>
  <si>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</si>
  <si>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</si>
  <si>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</si>
  <si>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</si>
  <si>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Receipt from sale of equity shares</t>
  </si>
  <si>
    <t>Payments for purchase of equity shares</t>
  </si>
  <si>
    <t>Receipts from sale of equity shares</t>
  </si>
  <si>
    <t>Payments for purchase of debentures</t>
  </si>
  <si>
    <t>Receipts from sale of equity debentures</t>
  </si>
  <si>
    <t>Payments for purchase of bonds</t>
  </si>
  <si>
    <t>Receipts from sale of equity bonds</t>
  </si>
  <si>
    <t>Investment in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</si>
  <si>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</si>
  <si>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</si>
  <si>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</si>
  <si>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</si>
  <si>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</si>
  <si>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 from sale of debentures</t>
  </si>
  <si>
    <t>Investment in bonds</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</si>
  <si>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</si>
  <si>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</si>
  <si>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</si>
  <si>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</si>
  <si>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</si>
  <si>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Receipt from sale of bonds</t>
  </si>
  <si>
    <t>Payments for investment in other investments</t>
  </si>
  <si>
    <t>Receipts from sale of mutual funds</t>
  </si>
  <si>
    <t>Payments for purchase of mutual funds</t>
  </si>
  <si>
    <t>Add: Profit on sale of other investment</t>
  </si>
  <si>
    <t>Less: Loss on sale of other investment</t>
  </si>
  <si>
    <t>For deferred consideration (of a fixed amount), the cash paid in excess of the initial fair value represents a finance cost, and it could be classified consistently with interest paid.</t>
  </si>
  <si>
    <t>If for contingent consideration client provides that the same is of Operating nature, no further adjustment shall be required hence the amount shown under investing activities should be removed. However if the client selects that the consideration is of Investing nature, then adjustment is required and the amount as shown under adjustment should be kept as is.</t>
  </si>
  <si>
    <t>Contingent consideration</t>
  </si>
  <si>
    <r>
      <t xml:space="preserve">What is a nature of contingent consideration for acquiring business </t>
    </r>
    <r>
      <rPr>
        <i/>
        <sz val="10"/>
        <color theme="1"/>
        <rFont val="Georgia"/>
        <family val="1"/>
      </rPr>
      <t>(Refer note 6 of guidance)</t>
    </r>
  </si>
  <si>
    <t>Payment of contingent consideration for business acquired</t>
  </si>
  <si>
    <t>Excess amount paid in relation to deferred consideration for acquisition of business</t>
  </si>
  <si>
    <t>Trade receivables</t>
  </si>
  <si>
    <t>Inventories</t>
  </si>
  <si>
    <t>Other financial assets</t>
  </si>
  <si>
    <t>Other non-current assets</t>
  </si>
  <si>
    <t>Other current assets</t>
  </si>
  <si>
    <t>Trade payables</t>
  </si>
  <si>
    <t>Other current liabilities</t>
  </si>
  <si>
    <t>Income tax</t>
  </si>
  <si>
    <t>Acquisition of subsidiary</t>
  </si>
  <si>
    <t>Guidance note number</t>
  </si>
  <si>
    <r>
      <t xml:space="preserve">If the clients selects bank overdraft is a cash and cash equivalent then the template should show overdraft balance as cash equivalent as coming on </t>
    </r>
    <r>
      <rPr>
        <sz val="10"/>
        <color rgb="FFFF0000"/>
        <rFont val="Georgia"/>
        <family val="1"/>
      </rPr>
      <t>Row xx</t>
    </r>
    <r>
      <rPr>
        <sz val="10"/>
        <color theme="1"/>
        <rFont val="Georgia"/>
        <family val="1"/>
      </rPr>
      <t xml:space="preserve"> of CF Working sheet and the sections for the "proceeds from bank overdraft" and "repayments of bank overdraft" should be removed and vice versa.</t>
    </r>
  </si>
  <si>
    <r>
      <t xml:space="preserve">(All amounts are in </t>
    </r>
    <r>
      <rPr>
        <sz val="10"/>
        <color rgb="FFFF0000"/>
        <rFont val="Georgia"/>
        <family val="1"/>
      </rPr>
      <t>₹ lacs</t>
    </r>
    <r>
      <rPr>
        <sz val="10"/>
        <color theme="1"/>
        <rFont val="Georgia"/>
        <family val="1"/>
      </rPr>
      <t>, unless otherwise stated)</t>
    </r>
  </si>
  <si>
    <t>4)</t>
  </si>
  <si>
    <t>Ind AS 7 requires that investing cash flows arise only when an asset is recognised. Because re-measurements are recognised in profit or loss, there is no recognised asset. Therefore, payments for additional contingent consideration that arises outside of the measurement period would normally be classified as operating cash flows (or financing cash flows, if this reflects the substance). The payments are often linked to the business’ ongoing performance (for example, earn-out payments) and are, in effect, an operating cash flow of the business. The classification in the cash flow statement of contingent consideration should be clearly disclosed, if material.
If subsequent remeasurement of the liability reduces the total cash payable below the acquired assets recognised (for example, if the final payout was C8 million and not C10 million as measured initially), this effectively caps the amount shown as investing cash flows. The reduced cash payment of C8 million is shown as the investing cash outflow, and not as an investing cash outflow of C10 million offset by a C2 million operating cash inflow.</t>
  </si>
  <si>
    <t>Provision for Investment and Doubtful Loans and other financial assets</t>
  </si>
  <si>
    <t>- Acquisition of property, plant and equipment by issuing equity instruments</t>
  </si>
  <si>
    <t>Provision for Investment and Doubtful Loans and other financial assets shall include all provisions made by the Company in relation to other financial assets e.g. Loans, security deposits, other assets etc.</t>
  </si>
  <si>
    <t>The amount should include all depreciation and amortisation expense including depreciation charge on Right of use assets however for the computation of purchase of property plant and equipment in investing activities, the amount of depreciation to be considered shall not include the depreciation on right of use assets</t>
  </si>
  <si>
    <t>Other investments</t>
  </si>
  <si>
    <t>Total investments as per Balance Sheet</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</si>
  <si>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</si>
  <si>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</si>
  <si>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</si>
  <si>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</si>
  <si>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</si>
  <si>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</si>
  <si>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</si>
  <si>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</si>
  <si>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</si>
  <si>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</si>
  <si>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</si>
  <si>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</si>
  <si>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</si>
  <si>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</si>
  <si>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</si>
  <si>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</si>
  <si>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</si>
  <si>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</si>
  <si>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</si>
  <si>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ESOP Reserve</t>
  </si>
  <si>
    <t xml:space="preserve">Property, plant and equipment written off </t>
  </si>
  <si>
    <t>Property plant and equipment written off</t>
  </si>
  <si>
    <t>Change in operating assets and liabilities:</t>
  </si>
  <si>
    <t>Payments for investment in subsidiary</t>
  </si>
  <si>
    <t>Book value of investment in associates subsidiaries during the year</t>
  </si>
  <si>
    <t>Investment in subsidiary</t>
  </si>
  <si>
    <t>Proceeds from sale of investment in subsidiary</t>
  </si>
  <si>
    <t>Proceeds from sale of investment in associate</t>
  </si>
  <si>
    <t>Proceeds from sale of investment in joint arrangement</t>
  </si>
  <si>
    <t>Payment for investment in  joint arrangement</t>
  </si>
  <si>
    <t>Consolidated statement of cash flows for the year ended March 31, 20XX</t>
  </si>
  <si>
    <t>Statement of cash flows for the year ended March 31, 20XX</t>
  </si>
  <si>
    <t xml:space="preserve">Adjustments pertaining to Insurance claim are required only if the proceeds arent of operating nature. Insurance proceeds that relate to an investing activity (such as destroyed fixed assets) are an investing cash inflow. Insurance proceeds that relate to an operating activity (such as inventory losses or business interruption) are an operating cash inflow.
In the additional input sheet, if the client selects that the insurance claim is of operating nature, no adjustment should be made and the item pertaining to such insurance claim should be removed, however if the client selects that insurance claim is of investing nature, then the template should remain as is and the adjustment should be incorporated in Cash flow statement
</t>
  </si>
  <si>
    <t>(Increase)/decrease  in other financial assets</t>
  </si>
  <si>
    <t>(Increase)/decrease  in other bank balances</t>
  </si>
  <si>
    <t>Unrealised foreign exchange gain</t>
  </si>
  <si>
    <t>Unrealised foreign exchange loss</t>
  </si>
  <si>
    <t>Less: Reduction in lease liability on account of early foreclosure of lease</t>
  </si>
  <si>
    <t>Lease liability pertaining to leases acquired during the year</t>
  </si>
  <si>
    <t>Exchange gains and losses should only include unrealised gains and losses. No adjustment shall be required in respect of realised exchange gains/ losses</t>
  </si>
  <si>
    <t>5)</t>
  </si>
  <si>
    <t>Consolidated CFS</t>
  </si>
  <si>
    <t>Whether the Company has any foreign operation?</t>
  </si>
  <si>
    <r>
      <t xml:space="preserve">In the question </t>
    </r>
    <r>
      <rPr>
        <i/>
        <sz val="10"/>
        <color theme="1"/>
        <rFont val="Georgia"/>
        <family val="1"/>
      </rPr>
      <t xml:space="preserve">" Whether the Company has any foreign operation?" </t>
    </r>
    <r>
      <rPr>
        <sz val="10"/>
        <color theme="1"/>
        <rFont val="Georgia"/>
        <family val="1"/>
      </rPr>
      <t xml:space="preserve">if the client selects "No" then the </t>
    </r>
    <r>
      <rPr>
        <i/>
        <sz val="10"/>
        <color theme="1"/>
        <rFont val="Georgia"/>
        <family val="1"/>
      </rPr>
      <t>"Cash flow CFS v1"</t>
    </r>
    <r>
      <rPr>
        <sz val="10"/>
        <color theme="1"/>
        <rFont val="Georgia"/>
        <family val="1"/>
      </rPr>
      <t xml:space="preserve"> should be used for consolidation. However if the client selects that there is some foreign operation then in that scenario, </t>
    </r>
    <r>
      <rPr>
        <i/>
        <sz val="10"/>
        <color theme="1"/>
        <rFont val="Georgia"/>
        <family val="1"/>
      </rPr>
      <t>"Cashflow CFS v2"</t>
    </r>
    <r>
      <rPr>
        <sz val="10"/>
        <color theme="1"/>
        <rFont val="Georgia"/>
        <family val="1"/>
      </rPr>
      <t xml:space="preserve"> should be used
</t>
    </r>
  </si>
  <si>
    <t>Entity 1</t>
  </si>
  <si>
    <t>Subsidiary 1</t>
  </si>
  <si>
    <t>Subsidiary 2</t>
  </si>
  <si>
    <t>Subsidiary 3</t>
  </si>
  <si>
    <t>Associate 1</t>
  </si>
  <si>
    <t>JV 1</t>
  </si>
  <si>
    <t>Elimination entries</t>
  </si>
  <si>
    <t>Increase is lease liability on account of modification of lease liability</t>
  </si>
  <si>
    <t>Decreasse is lease liability on account of modification of lease liability</t>
  </si>
  <si>
    <t>Impact on account of modification of lease liability:
Any modification which leads to recognition of new lease should be included in the section "Lease liability pertaining to leases acquired during the year" while any modification which does not result in recognition of new lease should be considered in section "Increase/ decrease is lease liability on account of modification of lease liability"</t>
  </si>
  <si>
    <t>Add: Remeasurement gain on defined benefit obligation</t>
  </si>
  <si>
    <t>Less: Remeasurement loss on defined benefit obligation</t>
  </si>
  <si>
    <t>Cash paid for acquisition of ROU asset</t>
  </si>
  <si>
    <t>Add: Provision for obsolescence of capital work in progress</t>
  </si>
  <si>
    <t>Provision for obsolescence of capital work in progress</t>
  </si>
  <si>
    <t>Amounts capitalised to Right of use asset</t>
  </si>
  <si>
    <t>Payments for acquisition of right of use assets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</si>
  <si>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</si>
  <si>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</si>
  <si>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</si>
  <si>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</si>
  <si>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</si>
  <si>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</si>
  <si>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</si>
  <si>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</si>
  <si>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</si>
  <si>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</si>
  <si>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</si>
  <si>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</si>
  <si>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</si>
  <si>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</si>
  <si>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</si>
  <si>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</si>
  <si>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</si>
  <si>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</si>
  <si>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</si>
  <si>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</si>
  <si>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</si>
  <si>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</si>
  <si>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</si>
  <si>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</si>
  <si>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</si>
  <si>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</si>
  <si>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</si>
  <si>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</si>
  <si>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</si>
  <si>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</si>
  <si>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</si>
  <si>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</si>
  <si>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</si>
  <si>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</si>
  <si>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</si>
  <si>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</si>
  <si>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</si>
  <si>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</si>
  <si>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</si>
  <si>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</si>
  <si>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</si>
  <si>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</si>
  <si>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</si>
  <si>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</si>
  <si>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</si>
  <si>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</si>
  <si>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</si>
  <si>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</si>
  <si>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</si>
  <si>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Notes For Financial statement (BS/PL)</t>
  </si>
  <si>
    <t>Client Name</t>
  </si>
  <si>
    <t>Entities</t>
  </si>
  <si>
    <t>Subsidiaries</t>
  </si>
  <si>
    <t>JV</t>
  </si>
  <si>
    <t>Associates</t>
  </si>
  <si>
    <t>Name</t>
  </si>
  <si>
    <t>Can be multiple</t>
  </si>
  <si>
    <t>Details to be entered while onboarding client</t>
  </si>
  <si>
    <t>Note: This activity needs to be done for all entities, subsidiaries, JVs associates for the client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</si>
</sst>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 #,##0.00_);_(* \(#,##0.00\);_(* &quot;-&quot;??_);_(@_)"/>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color rgb="FFFF0000"/>
      <name val="Georgia"/>
      <family val="1"/>
    </font>
    <font>
      <b/>
      <sz val="10"/>
      <name val="Georgia"/>
      <family val="1"/>
    </font>
    <font>
      <sz val="10"/>
      <name val="Georgia"/>
      <family val="1"/>
    </font>
    <font>
      <i/>
      <sz val="10"/>
      <color theme="1"/>
      <name val="Georgia"/>
      <family val="1"/>
    </font>
    <font>
      <u/>
      <sz val="11"/>
      <color theme="10"/>
      <name val="Calibri"/>
      <family val="2"/>
      <scheme val="minor"/>
    </font>
    <font>
      <sz val="11"/>
      <color theme="1"/>
      <name val="Georgia"/>
      <family val="1"/>
    </font>
    <font>
      <u/>
      <sz val="10"/>
      <color theme="10"/>
      <name val="Georgia"/>
      <family val="1"/>
    </font>
    <font>
      <b/>
      <sz val="10"/>
      <color theme="0"/>
      <name val="Georgia"/>
      <family val="1"/>
    </font>
  </fonts>
  <fills count="4">
    <fill>
      <patternFill patternType="none"/>
    </fill>
    <fill>
      <patternFill patternType="gray125"/>
    </fill>
    <fill>
      <patternFill patternType="solid">
        <fgColor rgb="FFFFFF00"/>
        <bgColor indexed="64"/>
      </patternFill>
    </fill>
    <fill>
      <patternFill patternType="solid">
        <fgColor rgb="FFC00000"/>
        <bgColor indexed="64"/>
      </patternFill>
    </fill>
  </fills>
  <borders count="16">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s>
  <cellStyleXfs count="6">
    <xf numFmtId="0" fontId="0" fillId="0" borderId="0"/>
    <xf numFmtId="164" fontId="1" fillId="0" borderId="0" applyFont="0" applyFill="0" applyBorder="0" applyAlignment="0" applyProtection="0"/>
    <xf numFmtId="43" fontId="1" fillId="0" borderId="0" applyFont="0" applyFill="0" applyBorder="0" applyAlignment="0" applyProtection="0"/>
    <xf numFmtId="165" fontId="1" fillId="0" borderId="0"/>
    <xf numFmtId="43" fontId="1" fillId="0" borderId="0" applyFont="0" applyFill="0" applyBorder="0" applyAlignment="0" applyProtection="0"/>
    <xf numFmtId="0" fontId="8" fillId="0" borderId="0" applyNumberFormat="0" applyFill="0" applyBorder="0" applyAlignment="0" applyProtection="0"/>
  </cellStyleXfs>
  <cellXfs count="140">
    <xf numFmtId="0" fontId="0" fillId="0" borderId="0" xfId="0"/>
    <xf numFmtId="0" fontId="2" fillId="0" borderId="0" xfId="0" applyFont="1"/>
    <xf numFmtId="0" fontId="3" fillId="0" borderId="0" xfId="0" applyFont="1" applyAlignment="1">
      <alignment wrapText="1"/>
    </xf>
    <xf numFmtId="0" fontId="3" fillId="0" borderId="0" xfId="0" applyFont="1"/>
    <xf numFmtId="0" fontId="2" fillId="0" borderId="1" xfId="0" applyFont="1" applyBorder="1" applyAlignment="1">
      <alignment wrapText="1"/>
    </xf>
    <xf numFmtId="0" fontId="3" fillId="0" borderId="2" xfId="0" applyFont="1" applyBorder="1"/>
    <xf numFmtId="0" fontId="3" fillId="0" borderId="6" xfId="0" applyFont="1" applyBorder="1"/>
    <xf numFmtId="0" fontId="3" fillId="0" borderId="7" xfId="0" applyFont="1" applyBorder="1" applyAlignment="1">
      <alignment wrapText="1"/>
    </xf>
    <xf numFmtId="0" fontId="3" fillId="0" borderId="8" xfId="0" applyFont="1" applyBorder="1"/>
    <xf numFmtId="0" fontId="3" fillId="0" borderId="9" xfId="0" applyFont="1" applyBorder="1"/>
    <xf numFmtId="0" fontId="3" fillId="0" borderId="7" xfId="0" applyFont="1" applyBorder="1" applyAlignment="1">
      <alignment horizontal="left" wrapText="1" indent="3"/>
    </xf>
    <xf numFmtId="43" fontId="3" fillId="0" borderId="9" xfId="2" applyFont="1" applyBorder="1"/>
    <xf numFmtId="43" fontId="2" fillId="0" borderId="6" xfId="2" applyFont="1" applyBorder="1"/>
    <xf numFmtId="164" fontId="3" fillId="0" borderId="0" xfId="0" applyNumberFormat="1" applyFont="1"/>
    <xf numFmtId="43" fontId="3" fillId="0" borderId="8" xfId="2" applyFont="1" applyBorder="1"/>
    <xf numFmtId="0" fontId="2" fillId="0" borderId="7" xfId="0" applyFont="1" applyBorder="1" applyAlignment="1">
      <alignment wrapText="1"/>
    </xf>
    <xf numFmtId="0" fontId="2" fillId="0" borderId="7" xfId="0" applyFont="1" applyBorder="1" applyAlignment="1">
      <alignment horizontal="left" wrapText="1"/>
    </xf>
    <xf numFmtId="0" fontId="2" fillId="0" borderId="8" xfId="0" applyFont="1" applyBorder="1"/>
    <xf numFmtId="0" fontId="3" fillId="0" borderId="7" xfId="0" applyFont="1" applyBorder="1" applyAlignment="1">
      <alignment horizontal="left" wrapText="1"/>
    </xf>
    <xf numFmtId="43" fontId="2" fillId="0" borderId="3" xfId="2" applyFont="1" applyBorder="1"/>
    <xf numFmtId="43" fontId="3" fillId="2" borderId="9" xfId="2" applyFont="1" applyFill="1" applyBorder="1"/>
    <xf numFmtId="43" fontId="2" fillId="0" borderId="9" xfId="2" applyFont="1" applyBorder="1"/>
    <xf numFmtId="43" fontId="3" fillId="2" borderId="8" xfId="2" applyFont="1" applyFill="1" applyBorder="1"/>
    <xf numFmtId="43" fontId="2" fillId="0" borderId="8" xfId="2" applyFont="1" applyBorder="1"/>
    <xf numFmtId="0" fontId="3" fillId="0" borderId="7" xfId="0" quotePrefix="1" applyFont="1" applyBorder="1" applyAlignment="1">
      <alignment horizontal="left" wrapText="1" indent="1"/>
    </xf>
    <xf numFmtId="0" fontId="3" fillId="0" borderId="4" xfId="0" applyFont="1" applyBorder="1" applyAlignment="1">
      <alignment wrapText="1"/>
    </xf>
    <xf numFmtId="0" fontId="3" fillId="0" borderId="5" xfId="0" applyFont="1" applyBorder="1"/>
    <xf numFmtId="43" fontId="3" fillId="0" borderId="10" xfId="2" applyFont="1" applyBorder="1"/>
    <xf numFmtId="43" fontId="3" fillId="0" borderId="5" xfId="2" applyFont="1" applyBorder="1"/>
    <xf numFmtId="43" fontId="3" fillId="0" borderId="0" xfId="2" applyFont="1"/>
    <xf numFmtId="0" fontId="2" fillId="0" borderId="0" xfId="0" applyFont="1" applyAlignment="1">
      <alignment wrapText="1"/>
    </xf>
    <xf numFmtId="43" fontId="2" fillId="0" borderId="11" xfId="2" applyFont="1" applyBorder="1"/>
    <xf numFmtId="0" fontId="3" fillId="0" borderId="0" xfId="0" applyFont="1" applyAlignment="1">
      <alignment horizontal="center"/>
    </xf>
    <xf numFmtId="164" fontId="3" fillId="0" borderId="0" xfId="1" applyFont="1"/>
    <xf numFmtId="0" fontId="2" fillId="0" borderId="0" xfId="0" applyFont="1" applyAlignment="1">
      <alignment horizontal="center"/>
    </xf>
    <xf numFmtId="0" fontId="3" fillId="0" borderId="0" xfId="0" applyFont="1" applyAlignment="1">
      <alignment horizontal="center" vertical="center"/>
    </xf>
    <xf numFmtId="0" fontId="3" fillId="2" borderId="0" xfId="0" applyFont="1" applyFill="1"/>
    <xf numFmtId="165" fontId="5" fillId="0" borderId="0" xfId="3" applyFont="1" applyAlignment="1">
      <alignment vertical="center" wrapText="1"/>
    </xf>
    <xf numFmtId="165" fontId="6" fillId="0" borderId="0" xfId="3" applyFont="1" applyAlignment="1">
      <alignment vertical="center" wrapText="1"/>
    </xf>
    <xf numFmtId="165" fontId="5" fillId="0" borderId="0" xfId="3" applyFont="1" applyAlignment="1">
      <alignment wrapText="1"/>
    </xf>
    <xf numFmtId="165" fontId="6" fillId="0" borderId="0" xfId="3" applyFont="1" applyAlignment="1">
      <alignment wrapText="1"/>
    </xf>
    <xf numFmtId="166" fontId="6" fillId="0" borderId="0" xfId="3" applyNumberFormat="1" applyFont="1" applyAlignment="1">
      <alignment horizontal="left" wrapText="1"/>
    </xf>
    <xf numFmtId="0" fontId="3" fillId="0" borderId="0" xfId="0" applyFont="1" applyAlignment="1">
      <alignment horizontal="left" wrapText="1" indent="2"/>
    </xf>
    <xf numFmtId="165" fontId="3" fillId="0" borderId="0" xfId="3" applyFont="1" applyAlignment="1">
      <alignment horizontal="left" vertical="center" wrapText="1"/>
    </xf>
    <xf numFmtId="164" fontId="3" fillId="2" borderId="0" xfId="1" applyFont="1" applyFill="1"/>
    <xf numFmtId="0" fontId="2" fillId="0" borderId="0" xfId="0" applyFont="1" applyAlignment="1">
      <alignment horizontal="center" vertical="center"/>
    </xf>
    <xf numFmtId="165" fontId="6" fillId="0" borderId="0" xfId="3" applyFont="1" applyAlignment="1">
      <alignment vertical="center"/>
    </xf>
    <xf numFmtId="43" fontId="3" fillId="0" borderId="9" xfId="2" applyFont="1" applyFill="1" applyBorder="1"/>
    <xf numFmtId="15" fontId="2" fillId="0" borderId="6" xfId="0" applyNumberFormat="1" applyFont="1" applyBorder="1" applyAlignment="1">
      <alignment horizontal="center" wrapText="1"/>
    </xf>
    <xf numFmtId="15" fontId="2" fillId="0" borderId="2" xfId="0" applyNumberFormat="1" applyFont="1" applyBorder="1" applyAlignment="1">
      <alignment horizontal="center" wrapText="1"/>
    </xf>
    <xf numFmtId="15" fontId="2" fillId="0" borderId="3" xfId="0" applyNumberFormat="1" applyFont="1" applyBorder="1" applyAlignment="1">
      <alignment horizontal="center" wrapText="1"/>
    </xf>
    <xf numFmtId="0" fontId="3" fillId="0" borderId="10" xfId="0" applyFont="1" applyBorder="1"/>
    <xf numFmtId="164" fontId="3" fillId="0" borderId="9" xfId="0" applyNumberFormat="1" applyFont="1" applyBorder="1"/>
    <xf numFmtId="0" fontId="3" fillId="0" borderId="3" xfId="0" applyFont="1" applyBorder="1"/>
    <xf numFmtId="0" fontId="2" fillId="0" borderId="3" xfId="0" applyFont="1" applyBorder="1"/>
    <xf numFmtId="15" fontId="2" fillId="0" borderId="3" xfId="0" applyNumberFormat="1" applyFont="1" applyBorder="1"/>
    <xf numFmtId="0" fontId="3" fillId="2" borderId="3" xfId="0" applyFont="1" applyFill="1" applyBorder="1"/>
    <xf numFmtId="164" fontId="3" fillId="0" borderId="10" xfId="1" applyFont="1" applyBorder="1"/>
    <xf numFmtId="164" fontId="3" fillId="0" borderId="9" xfId="1" applyFont="1" applyBorder="1"/>
    <xf numFmtId="0" fontId="3" fillId="2" borderId="9" xfId="0" applyFont="1" applyFill="1" applyBorder="1"/>
    <xf numFmtId="166" fontId="3" fillId="0" borderId="0" xfId="1" applyNumberFormat="1" applyFont="1" applyBorder="1" applyAlignment="1">
      <alignment horizontal="center" vertical="center"/>
    </xf>
    <xf numFmtId="166" fontId="3" fillId="0" borderId="0" xfId="1" applyNumberFormat="1" applyFont="1" applyBorder="1"/>
    <xf numFmtId="0" fontId="3" fillId="0" borderId="13" xfId="0" applyFont="1" applyBorder="1" applyAlignment="1">
      <alignment horizontal="center" vertical="center"/>
    </xf>
    <xf numFmtId="0" fontId="3" fillId="0" borderId="13" xfId="0" applyFont="1" applyBorder="1"/>
    <xf numFmtId="0" fontId="3" fillId="0" borderId="6" xfId="0" applyFont="1" applyBorder="1" applyAlignment="1">
      <alignment wrapText="1"/>
    </xf>
    <xf numFmtId="0" fontId="3" fillId="0" borderId="9" xfId="0" applyFont="1" applyBorder="1" applyAlignment="1">
      <alignment wrapText="1"/>
    </xf>
    <xf numFmtId="0" fontId="3" fillId="0" borderId="10" xfId="0" applyFont="1" applyBorder="1" applyAlignment="1">
      <alignment wrapText="1"/>
    </xf>
    <xf numFmtId="166" fontId="3" fillId="0" borderId="6" xfId="1" applyNumberFormat="1" applyFont="1" applyBorder="1" applyAlignment="1">
      <alignment horizontal="center" vertical="center"/>
    </xf>
    <xf numFmtId="166" fontId="3" fillId="0" borderId="9" xfId="1" applyNumberFormat="1" applyFont="1" applyBorder="1" applyAlignment="1">
      <alignment horizontal="center" vertical="center"/>
    </xf>
    <xf numFmtId="0" fontId="3" fillId="0" borderId="10" xfId="0" applyFont="1" applyBorder="1" applyAlignment="1">
      <alignment horizontal="center" vertical="center"/>
    </xf>
    <xf numFmtId="166" fontId="3" fillId="0" borderId="6" xfId="1" applyNumberFormat="1" applyFont="1" applyBorder="1" applyAlignment="1">
      <alignment horizontal="center"/>
    </xf>
    <xf numFmtId="166" fontId="3" fillId="0" borderId="9" xfId="1" applyNumberFormat="1" applyFont="1" applyBorder="1" applyAlignment="1">
      <alignment horizontal="center"/>
    </xf>
    <xf numFmtId="0" fontId="3" fillId="0" borderId="10" xfId="0" applyFont="1" applyBorder="1" applyAlignment="1">
      <alignment horizontal="center"/>
    </xf>
    <xf numFmtId="166" fontId="3" fillId="0" borderId="9" xfId="1" applyNumberFormat="1" applyFont="1" applyBorder="1"/>
    <xf numFmtId="164" fontId="2" fillId="0" borderId="0" xfId="1" applyFont="1"/>
    <xf numFmtId="15" fontId="2" fillId="0" borderId="3" xfId="0" applyNumberFormat="1" applyFont="1" applyBorder="1" applyAlignment="1">
      <alignment horizontal="center" vertical="center"/>
    </xf>
    <xf numFmtId="166" fontId="2" fillId="0" borderId="15" xfId="1" applyNumberFormat="1" applyFont="1" applyBorder="1" applyAlignment="1">
      <alignment horizontal="center" vertical="center"/>
    </xf>
    <xf numFmtId="166" fontId="2" fillId="0" borderId="14" xfId="1" applyNumberFormat="1" applyFont="1" applyBorder="1" applyAlignment="1">
      <alignment horizontal="center" vertical="center"/>
    </xf>
    <xf numFmtId="0" fontId="7" fillId="0" borderId="0" xfId="0" applyFont="1" applyAlignment="1">
      <alignment wrapText="1"/>
    </xf>
    <xf numFmtId="0" fontId="9" fillId="0" borderId="0" xfId="0" applyFont="1"/>
    <xf numFmtId="0" fontId="3" fillId="0" borderId="3" xfId="0" applyFont="1" applyBorder="1" applyAlignment="1">
      <alignment wrapText="1"/>
    </xf>
    <xf numFmtId="0" fontId="10" fillId="0" borderId="3" xfId="5" quotePrefix="1" applyFont="1" applyBorder="1"/>
    <xf numFmtId="0" fontId="9" fillId="0" borderId="3" xfId="0" applyFont="1" applyBorder="1"/>
    <xf numFmtId="0" fontId="11" fillId="3" borderId="3" xfId="0" applyFont="1" applyFill="1" applyBorder="1" applyAlignment="1">
      <alignment horizontal="center" vertical="center" wrapText="1"/>
    </xf>
    <xf numFmtId="0" fontId="11" fillId="3" borderId="0" xfId="0" applyFont="1" applyFill="1" applyAlignment="1">
      <alignment horizontal="center" vertical="center" wrapText="1"/>
    </xf>
    <xf numFmtId="15" fontId="11" fillId="3" borderId="0" xfId="0" applyNumberFormat="1" applyFont="1" applyFill="1" applyAlignment="1">
      <alignment horizontal="center" vertical="center" wrapText="1"/>
    </xf>
    <xf numFmtId="164" fontId="11" fillId="3" borderId="0" xfId="1" applyFont="1" applyFill="1" applyAlignment="1">
      <alignment horizontal="center" vertical="center" wrapText="1"/>
    </xf>
    <xf numFmtId="43" fontId="5" fillId="0" borderId="0" xfId="2" applyFont="1" applyBorder="1" applyAlignment="1">
      <alignment vertical="center"/>
    </xf>
    <xf numFmtId="164" fontId="5" fillId="0" borderId="0" xfId="1" applyFont="1" applyBorder="1" applyAlignment="1">
      <alignment vertical="center"/>
    </xf>
    <xf numFmtId="0" fontId="3" fillId="0" borderId="0" xfId="0" applyFont="1" applyAlignment="1">
      <alignment horizontal="left" wrapText="1"/>
    </xf>
    <xf numFmtId="2" fontId="3" fillId="0" borderId="0" xfId="0" applyNumberFormat="1" applyFont="1" applyAlignment="1">
      <alignment vertical="center"/>
    </xf>
    <xf numFmtId="0" fontId="10" fillId="0" borderId="3" xfId="5" quotePrefix="1" applyFont="1" applyBorder="1" applyAlignment="1">
      <alignment wrapText="1"/>
    </xf>
    <xf numFmtId="15" fontId="2" fillId="0" borderId="0" xfId="0" applyNumberFormat="1" applyFont="1"/>
    <xf numFmtId="164" fontId="3" fillId="0" borderId="12" xfId="0" applyNumberFormat="1" applyFont="1" applyBorder="1"/>
    <xf numFmtId="165" fontId="6" fillId="0" borderId="3" xfId="3" applyFont="1" applyBorder="1" applyAlignment="1">
      <alignment wrapText="1"/>
    </xf>
    <xf numFmtId="165" fontId="6" fillId="0" borderId="3" xfId="3" applyFont="1" applyBorder="1" applyAlignment="1">
      <alignment vertical="center" wrapText="1"/>
    </xf>
    <xf numFmtId="164" fontId="3" fillId="2" borderId="0" xfId="0" applyNumberFormat="1" applyFont="1" applyFill="1"/>
    <xf numFmtId="0" fontId="3" fillId="0" borderId="0" xfId="0" applyFont="1" applyAlignment="1">
      <alignment horizontal="center" wrapText="1"/>
    </xf>
    <xf numFmtId="0" fontId="4" fillId="0" borderId="0" xfId="0" applyFont="1"/>
    <xf numFmtId="43" fontId="5" fillId="0" borderId="12" xfId="2" applyFont="1" applyBorder="1" applyAlignment="1">
      <alignment vertical="center"/>
    </xf>
    <xf numFmtId="164" fontId="5" fillId="0" borderId="12" xfId="1" applyFont="1" applyBorder="1" applyAlignment="1">
      <alignment vertical="center"/>
    </xf>
    <xf numFmtId="43" fontId="5" fillId="0" borderId="0" xfId="2" applyFont="1" applyAlignment="1">
      <alignment vertical="center"/>
    </xf>
    <xf numFmtId="164" fontId="5" fillId="0" borderId="0" xfId="1" applyFont="1" applyAlignment="1">
      <alignment vertical="center"/>
    </xf>
    <xf numFmtId="164" fontId="6" fillId="0" borderId="0" xfId="1" applyFont="1" applyAlignment="1">
      <alignment vertical="center"/>
    </xf>
    <xf numFmtId="43" fontId="6" fillId="2" borderId="0" xfId="2" applyFont="1" applyFill="1" applyAlignment="1">
      <alignment vertical="center"/>
    </xf>
    <xf numFmtId="43" fontId="3" fillId="0" borderId="8" xfId="2" applyFont="1" applyFill="1" applyBorder="1"/>
    <xf numFmtId="166" fontId="3" fillId="0" borderId="0" xfId="1" applyNumberFormat="1" applyFont="1"/>
    <xf numFmtId="166" fontId="3" fillId="0" borderId="9" xfId="1" applyNumberFormat="1" applyFont="1" applyFill="1" applyBorder="1"/>
    <xf numFmtId="166" fontId="5" fillId="0" borderId="12" xfId="1" applyNumberFormat="1" applyFont="1" applyBorder="1" applyAlignment="1">
      <alignment vertical="center"/>
    </xf>
    <xf numFmtId="166" fontId="3" fillId="2" borderId="0" xfId="1" applyNumberFormat="1" applyFont="1" applyFill="1"/>
    <xf numFmtId="164" fontId="3" fillId="0" borderId="0" xfId="1" applyFont="1" applyFill="1"/>
    <xf numFmtId="166" fontId="3" fillId="0" borderId="0" xfId="1" applyNumberFormat="1" applyFont="1" applyAlignment="1">
      <alignment horizontal="center"/>
    </xf>
    <xf numFmtId="166" fontId="3" fillId="0" borderId="0" xfId="1" applyNumberFormat="1" applyFont="1" applyAlignment="1">
      <alignment horizontal="center" wrapText="1"/>
    </xf>
    <xf numFmtId="166" fontId="4" fillId="0" borderId="0" xfId="1" applyNumberFormat="1" applyFont="1"/>
    <xf numFmtId="166" fontId="3" fillId="0" borderId="0" xfId="1" applyNumberFormat="1" applyFont="1" applyAlignment="1">
      <alignment horizontal="center" vertical="center"/>
    </xf>
    <xf numFmtId="166" fontId="3" fillId="0" borderId="0" xfId="1" applyNumberFormat="1" applyFont="1" applyFill="1"/>
    <xf numFmtId="166" fontId="5" fillId="0" borderId="0" xfId="1" applyNumberFormat="1" applyFont="1" applyAlignment="1">
      <alignment vertical="center"/>
    </xf>
    <xf numFmtId="166" fontId="6" fillId="2" borderId="0" xfId="1" applyNumberFormat="1" applyFont="1" applyFill="1" applyAlignment="1">
      <alignment vertical="center"/>
    </xf>
    <xf numFmtId="166" fontId="5" fillId="0" borderId="0" xfId="1" applyNumberFormat="1" applyFont="1" applyBorder="1" applyAlignment="1">
      <alignment vertical="center"/>
    </xf>
    <xf numFmtId="166" fontId="3" fillId="0" borderId="0" xfId="1" applyNumberFormat="1" applyFont="1" applyFill="1" applyAlignment="1">
      <alignment horizontal="center"/>
    </xf>
    <xf numFmtId="166" fontId="3" fillId="0" borderId="12" xfId="1" applyNumberFormat="1" applyFont="1" applyFill="1" applyBorder="1"/>
    <xf numFmtId="166" fontId="2" fillId="0" borderId="0" xfId="1" applyNumberFormat="1" applyFont="1" applyAlignment="1">
      <alignment horizontal="center"/>
    </xf>
    <xf numFmtId="0" fontId="11" fillId="3" borderId="3" xfId="0" applyFont="1" applyFill="1" applyBorder="1"/>
    <xf numFmtId="15" fontId="2" fillId="0" borderId="3" xfId="0" applyNumberFormat="1" applyFont="1" applyBorder="1" applyAlignment="1">
      <alignment horizontal="center"/>
    </xf>
    <xf numFmtId="0" fontId="3" fillId="0" borderId="3" xfId="0" applyFont="1" applyBorder="1" applyAlignment="1">
      <alignment horizontal="center" vertical="center"/>
    </xf>
    <xf numFmtId="0" fontId="0" fillId="0" borderId="3" xfId="0" applyBorder="1"/>
    <xf numFmtId="0" fontId="0" fillId="0" borderId="9" xfId="0" applyBorder="1"/>
    <xf numFmtId="0" fontId="2" fillId="0" borderId="6" xfId="0" applyFont="1" applyBorder="1" applyAlignment="1">
      <alignment wrapText="1"/>
    </xf>
    <xf numFmtId="0" fontId="2" fillId="0" borderId="10" xfId="0" applyFont="1" applyBorder="1" applyAlignment="1">
      <alignment wrapText="1"/>
    </xf>
    <xf numFmtId="15" fontId="2" fillId="0" borderId="3" xfId="0" applyNumberFormat="1" applyFont="1" applyBorder="1" applyAlignment="1">
      <alignment horizontal="center" vertical="center"/>
    </xf>
    <xf numFmtId="0" fontId="2"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2" fillId="0" borderId="4" xfId="0" applyFont="1" applyBorder="1" applyAlignment="1">
      <alignment horizontal="left" vertical="center" wrapText="1"/>
    </xf>
    <xf numFmtId="0" fontId="2" fillId="0" borderId="5" xfId="0" applyFont="1" applyBorder="1" applyAlignment="1">
      <alignment horizontal="left" vertical="center" wrapText="1"/>
    </xf>
    <xf numFmtId="0" fontId="2" fillId="0" borderId="3" xfId="0" applyFont="1" applyBorder="1" applyAlignment="1">
      <alignment horizontal="center"/>
    </xf>
    <xf numFmtId="15" fontId="2" fillId="0" borderId="3" xfId="0" applyNumberFormat="1" applyFont="1" applyBorder="1" applyAlignment="1">
      <alignment horizontal="center"/>
    </xf>
    <xf numFmtId="0" fontId="3" fillId="0" borderId="7" xfId="0" quotePrefix="1" applyFont="1" applyBorder="1" applyAlignment="1">
      <alignment horizontal="left" wrapText="1" indent="1"/>
    </xf>
    <xf numFmtId="0" fontId="3" fillId="0" borderId="8" xfId="0" quotePrefix="1" applyFont="1" applyBorder="1" applyAlignment="1">
      <alignment horizontal="left" wrapText="1" indent="1"/>
    </xf>
  </cellXfs>
  <cellStyles count="6">
    <cellStyle name="Comma" xfId="1" builtinId="3"/>
    <cellStyle name="Comma 14 4" xfId="2" xr:uid="{E8FBDDD0-05C4-406C-AF9E-9BAAC094AADA}"/>
    <cellStyle name="Comma 2 2 2" xfId="4" xr:uid="{7F348D83-5CC0-422A-950E-3B8BADB95908}"/>
    <cellStyle name="Hyperlink" xfId="5" builtinId="8"/>
    <cellStyle name="Normal" xfId="0" builtinId="0"/>
    <cellStyle name="Normal 2 2" xfId="3"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9.xml"/><Relationship Id="rId21" Type="http://schemas.openxmlformats.org/officeDocument/2006/relationships/externalLink" Target="externalLinks/externalLink3.xml"/><Relationship Id="rId42" Type="http://schemas.openxmlformats.org/officeDocument/2006/relationships/externalLink" Target="externalLinks/externalLink24.xml"/><Relationship Id="rId63" Type="http://schemas.openxmlformats.org/officeDocument/2006/relationships/externalLink" Target="externalLinks/externalLink45.xml"/><Relationship Id="rId84" Type="http://schemas.openxmlformats.org/officeDocument/2006/relationships/externalLink" Target="externalLinks/externalLink66.xml"/><Relationship Id="rId138" Type="http://schemas.openxmlformats.org/officeDocument/2006/relationships/externalLink" Target="externalLinks/externalLink120.xml"/><Relationship Id="rId159" Type="http://schemas.openxmlformats.org/officeDocument/2006/relationships/styles" Target="styles.xml"/><Relationship Id="rId107" Type="http://schemas.openxmlformats.org/officeDocument/2006/relationships/externalLink" Target="externalLinks/externalLink89.xml"/><Relationship Id="rId11" Type="http://schemas.openxmlformats.org/officeDocument/2006/relationships/worksheet" Target="worksheets/sheet11.xml"/><Relationship Id="rId32" Type="http://schemas.openxmlformats.org/officeDocument/2006/relationships/externalLink" Target="externalLinks/externalLink14.xml"/><Relationship Id="rId53" Type="http://schemas.openxmlformats.org/officeDocument/2006/relationships/externalLink" Target="externalLinks/externalLink35.xml"/><Relationship Id="rId74" Type="http://schemas.openxmlformats.org/officeDocument/2006/relationships/externalLink" Target="externalLinks/externalLink56.xml"/><Relationship Id="rId128" Type="http://schemas.openxmlformats.org/officeDocument/2006/relationships/externalLink" Target="externalLinks/externalLink110.xml"/><Relationship Id="rId149" Type="http://schemas.openxmlformats.org/officeDocument/2006/relationships/externalLink" Target="externalLinks/externalLink131.xml"/><Relationship Id="rId5" Type="http://schemas.openxmlformats.org/officeDocument/2006/relationships/worksheet" Target="worksheets/sheet5.xml"/><Relationship Id="rId95" Type="http://schemas.openxmlformats.org/officeDocument/2006/relationships/externalLink" Target="externalLinks/externalLink77.xml"/><Relationship Id="rId160" Type="http://schemas.openxmlformats.org/officeDocument/2006/relationships/sharedStrings" Target="sharedStrings.xml"/><Relationship Id="rId22" Type="http://schemas.openxmlformats.org/officeDocument/2006/relationships/externalLink" Target="externalLinks/externalLink4.xml"/><Relationship Id="rId43" Type="http://schemas.openxmlformats.org/officeDocument/2006/relationships/externalLink" Target="externalLinks/externalLink25.xml"/><Relationship Id="rId64" Type="http://schemas.openxmlformats.org/officeDocument/2006/relationships/externalLink" Target="externalLinks/externalLink46.xml"/><Relationship Id="rId118" Type="http://schemas.openxmlformats.org/officeDocument/2006/relationships/externalLink" Target="externalLinks/externalLink100.xml"/><Relationship Id="rId139" Type="http://schemas.openxmlformats.org/officeDocument/2006/relationships/externalLink" Target="externalLinks/externalLink121.xml"/><Relationship Id="rId85" Type="http://schemas.openxmlformats.org/officeDocument/2006/relationships/externalLink" Target="externalLinks/externalLink67.xml"/><Relationship Id="rId150" Type="http://schemas.openxmlformats.org/officeDocument/2006/relationships/externalLink" Target="externalLinks/externalLink13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59" Type="http://schemas.openxmlformats.org/officeDocument/2006/relationships/externalLink" Target="externalLinks/externalLink41.xml"/><Relationship Id="rId103" Type="http://schemas.openxmlformats.org/officeDocument/2006/relationships/externalLink" Target="externalLinks/externalLink85.xml"/><Relationship Id="rId108" Type="http://schemas.openxmlformats.org/officeDocument/2006/relationships/externalLink" Target="externalLinks/externalLink90.xml"/><Relationship Id="rId124" Type="http://schemas.openxmlformats.org/officeDocument/2006/relationships/externalLink" Target="externalLinks/externalLink106.xml"/><Relationship Id="rId129" Type="http://schemas.openxmlformats.org/officeDocument/2006/relationships/externalLink" Target="externalLinks/externalLink111.xml"/><Relationship Id="rId54" Type="http://schemas.openxmlformats.org/officeDocument/2006/relationships/externalLink" Target="externalLinks/externalLink36.xml"/><Relationship Id="rId70" Type="http://schemas.openxmlformats.org/officeDocument/2006/relationships/externalLink" Target="externalLinks/externalLink52.xml"/><Relationship Id="rId75" Type="http://schemas.openxmlformats.org/officeDocument/2006/relationships/externalLink" Target="externalLinks/externalLink57.xml"/><Relationship Id="rId91" Type="http://schemas.openxmlformats.org/officeDocument/2006/relationships/externalLink" Target="externalLinks/externalLink73.xml"/><Relationship Id="rId96" Type="http://schemas.openxmlformats.org/officeDocument/2006/relationships/externalLink" Target="externalLinks/externalLink78.xml"/><Relationship Id="rId140" Type="http://schemas.openxmlformats.org/officeDocument/2006/relationships/externalLink" Target="externalLinks/externalLink122.xml"/><Relationship Id="rId145" Type="http://schemas.openxmlformats.org/officeDocument/2006/relationships/externalLink" Target="externalLinks/externalLink127.xml"/><Relationship Id="rId16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49" Type="http://schemas.openxmlformats.org/officeDocument/2006/relationships/externalLink" Target="externalLinks/externalLink31.xml"/><Relationship Id="rId114" Type="http://schemas.openxmlformats.org/officeDocument/2006/relationships/externalLink" Target="externalLinks/externalLink96.xml"/><Relationship Id="rId119" Type="http://schemas.openxmlformats.org/officeDocument/2006/relationships/externalLink" Target="externalLinks/externalLink101.xml"/><Relationship Id="rId44" Type="http://schemas.openxmlformats.org/officeDocument/2006/relationships/externalLink" Target="externalLinks/externalLink26.xml"/><Relationship Id="rId60" Type="http://schemas.openxmlformats.org/officeDocument/2006/relationships/externalLink" Target="externalLinks/externalLink42.xml"/><Relationship Id="rId65" Type="http://schemas.openxmlformats.org/officeDocument/2006/relationships/externalLink" Target="externalLinks/externalLink47.xml"/><Relationship Id="rId81" Type="http://schemas.openxmlformats.org/officeDocument/2006/relationships/externalLink" Target="externalLinks/externalLink63.xml"/><Relationship Id="rId86" Type="http://schemas.openxmlformats.org/officeDocument/2006/relationships/externalLink" Target="externalLinks/externalLink68.xml"/><Relationship Id="rId130" Type="http://schemas.openxmlformats.org/officeDocument/2006/relationships/externalLink" Target="externalLinks/externalLink112.xml"/><Relationship Id="rId135" Type="http://schemas.openxmlformats.org/officeDocument/2006/relationships/externalLink" Target="externalLinks/externalLink117.xml"/><Relationship Id="rId151" Type="http://schemas.openxmlformats.org/officeDocument/2006/relationships/externalLink" Target="externalLinks/externalLink133.xml"/><Relationship Id="rId156" Type="http://schemas.openxmlformats.org/officeDocument/2006/relationships/externalLink" Target="externalLinks/externalLink13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1.xml"/><Relationship Id="rId109" Type="http://schemas.openxmlformats.org/officeDocument/2006/relationships/externalLink" Target="externalLinks/externalLink91.xml"/><Relationship Id="rId34" Type="http://schemas.openxmlformats.org/officeDocument/2006/relationships/externalLink" Target="externalLinks/externalLink16.xml"/><Relationship Id="rId50" Type="http://schemas.openxmlformats.org/officeDocument/2006/relationships/externalLink" Target="externalLinks/externalLink32.xml"/><Relationship Id="rId55" Type="http://schemas.openxmlformats.org/officeDocument/2006/relationships/externalLink" Target="externalLinks/externalLink37.xml"/><Relationship Id="rId76" Type="http://schemas.openxmlformats.org/officeDocument/2006/relationships/externalLink" Target="externalLinks/externalLink58.xml"/><Relationship Id="rId97" Type="http://schemas.openxmlformats.org/officeDocument/2006/relationships/externalLink" Target="externalLinks/externalLink79.xml"/><Relationship Id="rId104" Type="http://schemas.openxmlformats.org/officeDocument/2006/relationships/externalLink" Target="externalLinks/externalLink86.xml"/><Relationship Id="rId120" Type="http://schemas.openxmlformats.org/officeDocument/2006/relationships/externalLink" Target="externalLinks/externalLink102.xml"/><Relationship Id="rId125" Type="http://schemas.openxmlformats.org/officeDocument/2006/relationships/externalLink" Target="externalLinks/externalLink107.xml"/><Relationship Id="rId141" Type="http://schemas.openxmlformats.org/officeDocument/2006/relationships/externalLink" Target="externalLinks/externalLink123.xml"/><Relationship Id="rId146" Type="http://schemas.openxmlformats.org/officeDocument/2006/relationships/externalLink" Target="externalLinks/externalLink128.xml"/><Relationship Id="rId7" Type="http://schemas.openxmlformats.org/officeDocument/2006/relationships/worksheet" Target="worksheets/sheet7.xml"/><Relationship Id="rId71" Type="http://schemas.openxmlformats.org/officeDocument/2006/relationships/externalLink" Target="externalLinks/externalLink53.xml"/><Relationship Id="rId92" Type="http://schemas.openxmlformats.org/officeDocument/2006/relationships/externalLink" Target="externalLinks/externalLink74.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11.xml"/><Relationship Id="rId24" Type="http://schemas.openxmlformats.org/officeDocument/2006/relationships/externalLink" Target="externalLinks/externalLink6.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66" Type="http://schemas.openxmlformats.org/officeDocument/2006/relationships/externalLink" Target="externalLinks/externalLink48.xml"/><Relationship Id="rId87" Type="http://schemas.openxmlformats.org/officeDocument/2006/relationships/externalLink" Target="externalLinks/externalLink69.xml"/><Relationship Id="rId110" Type="http://schemas.openxmlformats.org/officeDocument/2006/relationships/externalLink" Target="externalLinks/externalLink92.xml"/><Relationship Id="rId115" Type="http://schemas.openxmlformats.org/officeDocument/2006/relationships/externalLink" Target="externalLinks/externalLink97.xml"/><Relationship Id="rId131" Type="http://schemas.openxmlformats.org/officeDocument/2006/relationships/externalLink" Target="externalLinks/externalLink113.xml"/><Relationship Id="rId136" Type="http://schemas.openxmlformats.org/officeDocument/2006/relationships/externalLink" Target="externalLinks/externalLink118.xml"/><Relationship Id="rId157" Type="http://schemas.openxmlformats.org/officeDocument/2006/relationships/externalLink" Target="externalLinks/externalLink139.xml"/><Relationship Id="rId61" Type="http://schemas.openxmlformats.org/officeDocument/2006/relationships/externalLink" Target="externalLinks/externalLink43.xml"/><Relationship Id="rId82" Type="http://schemas.openxmlformats.org/officeDocument/2006/relationships/externalLink" Target="externalLinks/externalLink64.xml"/><Relationship Id="rId152" Type="http://schemas.openxmlformats.org/officeDocument/2006/relationships/externalLink" Target="externalLinks/externalLink134.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56" Type="http://schemas.openxmlformats.org/officeDocument/2006/relationships/externalLink" Target="externalLinks/externalLink38.xml"/><Relationship Id="rId77" Type="http://schemas.openxmlformats.org/officeDocument/2006/relationships/externalLink" Target="externalLinks/externalLink59.xml"/><Relationship Id="rId100" Type="http://schemas.openxmlformats.org/officeDocument/2006/relationships/externalLink" Target="externalLinks/externalLink82.xml"/><Relationship Id="rId105" Type="http://schemas.openxmlformats.org/officeDocument/2006/relationships/externalLink" Target="externalLinks/externalLink87.xml"/><Relationship Id="rId126" Type="http://schemas.openxmlformats.org/officeDocument/2006/relationships/externalLink" Target="externalLinks/externalLink108.xml"/><Relationship Id="rId147" Type="http://schemas.openxmlformats.org/officeDocument/2006/relationships/externalLink" Target="externalLinks/externalLink129.xml"/><Relationship Id="rId8" Type="http://schemas.openxmlformats.org/officeDocument/2006/relationships/worksheet" Target="worksheets/sheet8.xml"/><Relationship Id="rId51" Type="http://schemas.openxmlformats.org/officeDocument/2006/relationships/externalLink" Target="externalLinks/externalLink33.xml"/><Relationship Id="rId72" Type="http://schemas.openxmlformats.org/officeDocument/2006/relationships/externalLink" Target="externalLinks/externalLink54.xml"/><Relationship Id="rId93" Type="http://schemas.openxmlformats.org/officeDocument/2006/relationships/externalLink" Target="externalLinks/externalLink75.xml"/><Relationship Id="rId98" Type="http://schemas.openxmlformats.org/officeDocument/2006/relationships/externalLink" Target="externalLinks/externalLink80.xml"/><Relationship Id="rId121" Type="http://schemas.openxmlformats.org/officeDocument/2006/relationships/externalLink" Target="externalLinks/externalLink103.xml"/><Relationship Id="rId142" Type="http://schemas.openxmlformats.org/officeDocument/2006/relationships/externalLink" Target="externalLinks/externalLink124.xml"/><Relationship Id="rId3" Type="http://schemas.openxmlformats.org/officeDocument/2006/relationships/worksheet" Target="worksheets/sheet3.xml"/><Relationship Id="rId25" Type="http://schemas.openxmlformats.org/officeDocument/2006/relationships/externalLink" Target="externalLinks/externalLink7.xml"/><Relationship Id="rId46" Type="http://schemas.openxmlformats.org/officeDocument/2006/relationships/externalLink" Target="externalLinks/externalLink28.xml"/><Relationship Id="rId67" Type="http://schemas.openxmlformats.org/officeDocument/2006/relationships/externalLink" Target="externalLinks/externalLink49.xml"/><Relationship Id="rId116" Type="http://schemas.openxmlformats.org/officeDocument/2006/relationships/externalLink" Target="externalLinks/externalLink98.xml"/><Relationship Id="rId137" Type="http://schemas.openxmlformats.org/officeDocument/2006/relationships/externalLink" Target="externalLinks/externalLink119.xml"/><Relationship Id="rId158" Type="http://schemas.openxmlformats.org/officeDocument/2006/relationships/theme" Target="theme/theme1.xml"/><Relationship Id="rId20" Type="http://schemas.openxmlformats.org/officeDocument/2006/relationships/externalLink" Target="externalLinks/externalLink2.xml"/><Relationship Id="rId41" Type="http://schemas.openxmlformats.org/officeDocument/2006/relationships/externalLink" Target="externalLinks/externalLink23.xml"/><Relationship Id="rId62" Type="http://schemas.openxmlformats.org/officeDocument/2006/relationships/externalLink" Target="externalLinks/externalLink44.xml"/><Relationship Id="rId83" Type="http://schemas.openxmlformats.org/officeDocument/2006/relationships/externalLink" Target="externalLinks/externalLink65.xml"/><Relationship Id="rId88" Type="http://schemas.openxmlformats.org/officeDocument/2006/relationships/externalLink" Target="externalLinks/externalLink70.xml"/><Relationship Id="rId111" Type="http://schemas.openxmlformats.org/officeDocument/2006/relationships/externalLink" Target="externalLinks/externalLink93.xml"/><Relationship Id="rId132" Type="http://schemas.openxmlformats.org/officeDocument/2006/relationships/externalLink" Target="externalLinks/externalLink114.xml"/><Relationship Id="rId153" Type="http://schemas.openxmlformats.org/officeDocument/2006/relationships/externalLink" Target="externalLinks/externalLink135.xml"/><Relationship Id="rId15" Type="http://schemas.openxmlformats.org/officeDocument/2006/relationships/worksheet" Target="worksheets/sheet15.xml"/><Relationship Id="rId36" Type="http://schemas.openxmlformats.org/officeDocument/2006/relationships/externalLink" Target="externalLinks/externalLink18.xml"/><Relationship Id="rId57" Type="http://schemas.openxmlformats.org/officeDocument/2006/relationships/externalLink" Target="externalLinks/externalLink39.xml"/><Relationship Id="rId106" Type="http://schemas.openxmlformats.org/officeDocument/2006/relationships/externalLink" Target="externalLinks/externalLink88.xml"/><Relationship Id="rId127" Type="http://schemas.openxmlformats.org/officeDocument/2006/relationships/externalLink" Target="externalLinks/externalLink109.xml"/><Relationship Id="rId10" Type="http://schemas.openxmlformats.org/officeDocument/2006/relationships/worksheet" Target="worksheets/sheet10.xml"/><Relationship Id="rId31" Type="http://schemas.openxmlformats.org/officeDocument/2006/relationships/externalLink" Target="externalLinks/externalLink13.xml"/><Relationship Id="rId52" Type="http://schemas.openxmlformats.org/officeDocument/2006/relationships/externalLink" Target="externalLinks/externalLink34.xml"/><Relationship Id="rId73" Type="http://schemas.openxmlformats.org/officeDocument/2006/relationships/externalLink" Target="externalLinks/externalLink55.xml"/><Relationship Id="rId78" Type="http://schemas.openxmlformats.org/officeDocument/2006/relationships/externalLink" Target="externalLinks/externalLink60.xml"/><Relationship Id="rId94" Type="http://schemas.openxmlformats.org/officeDocument/2006/relationships/externalLink" Target="externalLinks/externalLink76.xml"/><Relationship Id="rId99" Type="http://schemas.openxmlformats.org/officeDocument/2006/relationships/externalLink" Target="externalLinks/externalLink81.xml"/><Relationship Id="rId101" Type="http://schemas.openxmlformats.org/officeDocument/2006/relationships/externalLink" Target="externalLinks/externalLink83.xml"/><Relationship Id="rId122" Type="http://schemas.openxmlformats.org/officeDocument/2006/relationships/externalLink" Target="externalLinks/externalLink104.xml"/><Relationship Id="rId143" Type="http://schemas.openxmlformats.org/officeDocument/2006/relationships/externalLink" Target="externalLinks/externalLink125.xml"/><Relationship Id="rId148" Type="http://schemas.openxmlformats.org/officeDocument/2006/relationships/externalLink" Target="externalLinks/externalLink130.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externalLink" Target="externalLinks/externalLink8.xml"/><Relationship Id="rId47" Type="http://schemas.openxmlformats.org/officeDocument/2006/relationships/externalLink" Target="externalLinks/externalLink29.xml"/><Relationship Id="rId68" Type="http://schemas.openxmlformats.org/officeDocument/2006/relationships/externalLink" Target="externalLinks/externalLink50.xml"/><Relationship Id="rId89" Type="http://schemas.openxmlformats.org/officeDocument/2006/relationships/externalLink" Target="externalLinks/externalLink71.xml"/><Relationship Id="rId112" Type="http://schemas.openxmlformats.org/officeDocument/2006/relationships/externalLink" Target="externalLinks/externalLink94.xml"/><Relationship Id="rId133" Type="http://schemas.openxmlformats.org/officeDocument/2006/relationships/externalLink" Target="externalLinks/externalLink115.xml"/><Relationship Id="rId154" Type="http://schemas.openxmlformats.org/officeDocument/2006/relationships/externalLink" Target="externalLinks/externalLink136.xml"/><Relationship Id="rId16" Type="http://schemas.openxmlformats.org/officeDocument/2006/relationships/worksheet" Target="worksheets/sheet16.xml"/><Relationship Id="rId37" Type="http://schemas.openxmlformats.org/officeDocument/2006/relationships/externalLink" Target="externalLinks/externalLink19.xml"/><Relationship Id="rId58" Type="http://schemas.openxmlformats.org/officeDocument/2006/relationships/externalLink" Target="externalLinks/externalLink40.xml"/><Relationship Id="rId79" Type="http://schemas.openxmlformats.org/officeDocument/2006/relationships/externalLink" Target="externalLinks/externalLink61.xml"/><Relationship Id="rId102" Type="http://schemas.openxmlformats.org/officeDocument/2006/relationships/externalLink" Target="externalLinks/externalLink84.xml"/><Relationship Id="rId123" Type="http://schemas.openxmlformats.org/officeDocument/2006/relationships/externalLink" Target="externalLinks/externalLink105.xml"/><Relationship Id="rId144" Type="http://schemas.openxmlformats.org/officeDocument/2006/relationships/externalLink" Target="externalLinks/externalLink126.xml"/><Relationship Id="rId90" Type="http://schemas.openxmlformats.org/officeDocument/2006/relationships/externalLink" Target="externalLinks/externalLink72.xml"/><Relationship Id="rId27" Type="http://schemas.openxmlformats.org/officeDocument/2006/relationships/externalLink" Target="externalLinks/externalLink9.xml"/><Relationship Id="rId48" Type="http://schemas.openxmlformats.org/officeDocument/2006/relationships/externalLink" Target="externalLinks/externalLink30.xml"/><Relationship Id="rId69" Type="http://schemas.openxmlformats.org/officeDocument/2006/relationships/externalLink" Target="externalLinks/externalLink51.xml"/><Relationship Id="rId113" Type="http://schemas.openxmlformats.org/officeDocument/2006/relationships/externalLink" Target="externalLinks/externalLink95.xml"/><Relationship Id="rId134" Type="http://schemas.openxmlformats.org/officeDocument/2006/relationships/externalLink" Target="externalLinks/externalLink116.xml"/><Relationship Id="rId80" Type="http://schemas.openxmlformats.org/officeDocument/2006/relationships/externalLink" Target="externalLinks/externalLink62.xml"/><Relationship Id="rId155" Type="http://schemas.openxmlformats.org/officeDocument/2006/relationships/externalLink" Target="externalLinks/externalLink13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FIXASSET\2005-2006\FURN-FIXT\ADDITION%20UPTO%20JUN-05.xls?532CE39B" TargetMode="External"/><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sourabhp\AppData\Local\Temp\Deloitte.DA3\Docs\10199\1846245998000000049\29100.T01%20Concluding%20analytical%20procedures%20workbook.xlsx?8253C6E6" TargetMode="External"/><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Administrator\Local%20Settings\Temporary%20Internet%20Files\Content.Outlook\T221VD2C\Debtor_review_30.06.10-Final-Without%20BCCL.xls?0C338A33" TargetMode="External"/><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Arun\Schedules%20-%20June%202003\Schedules%20-%20Group%20II.xls?C6D2A0BC" TargetMode="External"/><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ctsintbmcelb\GL&amp;Treasury\report$\Corporate%20Reports\2007%20Financials\032007\India%20GAAP%20Financials\Jan'06%20to%20Mar'07%20-%2015%20Month%20Financials%20for%20India%20GAAP\Notes%20and%20Schedules\AP%20Vendors%20with%20debit%20balances%20and%20CAPEX%20vendors.xls?7A5F5B69" TargetMode="External"/><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Administrator\AppData\Local\Microsoft\Windows\Temporary%20Internet%20Files\Content.Outlook\2B6IU3QL\Final_Unsecured%20Loans2011_12_JULY'11.xls?D6220765" TargetMode="External"/><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krishnaswamy\My%20Documents\TIMES%20OOH\2008-2009\Financial%20Statements\Jan%202009\P&amp;L%20Details\License%20Fees_GL%20Dump_Jan%202009.xls?36E113F1" TargetMode="External"/><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KRUPA\Audit-2002-03\LEASES\payment%20Op%20leases.xls?0ED838BB" TargetMode="External"/><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3"/>
    <col min="2" max="2" width="43.5546875" style="3" bestFit="1" customWidth="1"/>
    <col min="3" max="16384" width="9.109375" style="3"/>
  </cols>
  <sheetData>
    <row r="2" spans="1:3" x14ac:dyDescent="0.25">
      <c r="A2" s="1" t="s">
        <v>216</v>
      </c>
    </row>
    <row r="4" spans="1:3" x14ac:dyDescent="0.25">
      <c r="A4" s="3" t="s">
        <v>75</v>
      </c>
      <c r="B4" s="3" t="s">
        <v>76</v>
      </c>
    </row>
    <row r="5" spans="1:3" x14ac:dyDescent="0.25">
      <c r="A5" s="3" t="s">
        <v>77</v>
      </c>
      <c r="B5" s="3" t="s">
        <v>78</v>
      </c>
    </row>
    <row r="6" spans="1:3" x14ac:dyDescent="0.25">
      <c r="A6" s="3" t="s">
        <v>210</v>
      </c>
      <c r="B6" s="3" t="s">
        <v>211</v>
      </c>
    </row>
    <row r="8" spans="1:3" x14ac:dyDescent="0.25">
      <c r="B8" s="1" t="s">
        <v>212</v>
      </c>
    </row>
    <row r="10" spans="1:3" x14ac:dyDescent="0.25">
      <c r="B10" s="46" t="s">
        <v>213</v>
      </c>
      <c r="C10" s="3" t="s">
        <v>214</v>
      </c>
    </row>
    <row r="11" spans="1:3" x14ac:dyDescent="0.25">
      <c r="B11" s="3" t="s">
        <v>108</v>
      </c>
      <c r="C11" s="3" t="s">
        <v>215</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74D90-563C-40F2-B46D-86FB2F90984E}">
  <sheetPr>
    <tabColor theme="7"/>
  </sheetPr>
  <dimension ref="A1"/>
  <sheetViews>
    <sheetView workbookViewId="0">
      <selection activeCell="D4" sqref="D4"/>
    </sheetView>
  </sheetViews>
  <sheetFormatPr defaultRowHeight="14.4"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5C2F9-46F8-4E47-B8BE-774B18C88442}">
  <sheetPr>
    <tabColor theme="7"/>
  </sheetPr>
  <dimension ref="A1:C40"/>
  <sheetViews>
    <sheetView workbookViewId="0">
      <selection activeCell="D4" sqref="D4"/>
    </sheetView>
  </sheetViews>
  <sheetFormatPr defaultRowHeight="14.4" x14ac:dyDescent="0.3"/>
  <sheetData>
    <row r="1" spans="1:3" x14ac:dyDescent="0.3">
      <c r="A1" s="125" t="s">
        <v>567</v>
      </c>
      <c r="B1" s="125" t="s">
        <v>568</v>
      </c>
      <c r="C1" s="125" t="s">
        <v>569</v>
      </c>
    </row>
    <row r="2" spans="1:3" x14ac:dyDescent="0.3">
      <c r="A2" s="125">
        <v>1</v>
      </c>
      <c r="B2" s="125" t="s">
        <v>570</v>
      </c>
      <c r="C2" s="125"/>
    </row>
    <row r="3" spans="1:3" x14ac:dyDescent="0.3">
      <c r="A3" s="125">
        <v>2</v>
      </c>
      <c r="B3" s="125" t="s">
        <v>175</v>
      </c>
      <c r="C3" s="125">
        <v>1</v>
      </c>
    </row>
    <row r="4" spans="1:3" x14ac:dyDescent="0.3">
      <c r="A4" s="125">
        <v>3</v>
      </c>
      <c r="B4" s="125" t="s">
        <v>571</v>
      </c>
      <c r="C4" s="125"/>
    </row>
    <row r="5" spans="1:3" x14ac:dyDescent="0.3">
      <c r="A5" s="125">
        <v>4</v>
      </c>
      <c r="B5" s="125" t="s">
        <v>572</v>
      </c>
      <c r="C5" s="125"/>
    </row>
    <row r="6" spans="1:3" x14ac:dyDescent="0.3">
      <c r="A6" s="125">
        <v>5</v>
      </c>
      <c r="B6" s="125" t="s">
        <v>573</v>
      </c>
      <c r="C6" s="125"/>
    </row>
    <row r="7" spans="1:3" x14ac:dyDescent="0.3">
      <c r="A7" s="125">
        <v>6</v>
      </c>
      <c r="B7" s="125" t="s">
        <v>574</v>
      </c>
      <c r="C7" s="125"/>
    </row>
    <row r="8" spans="1:3" x14ac:dyDescent="0.3">
      <c r="A8" s="125">
        <v>7</v>
      </c>
      <c r="B8" s="125" t="s">
        <v>127</v>
      </c>
      <c r="C8" s="125"/>
    </row>
    <row r="9" spans="1:3" x14ac:dyDescent="0.3">
      <c r="A9" s="125">
        <v>8</v>
      </c>
      <c r="B9" s="125" t="s">
        <v>575</v>
      </c>
      <c r="C9" s="125"/>
    </row>
    <row r="10" spans="1:3" x14ac:dyDescent="0.3">
      <c r="A10" s="125">
        <v>9</v>
      </c>
      <c r="B10" s="125" t="s">
        <v>576</v>
      </c>
      <c r="C10" s="125"/>
    </row>
    <row r="11" spans="1:3" x14ac:dyDescent="0.3">
      <c r="A11" s="125">
        <v>10</v>
      </c>
      <c r="B11" s="125" t="s">
        <v>577</v>
      </c>
      <c r="C11" s="125"/>
    </row>
    <row r="12" spans="1:3" x14ac:dyDescent="0.3">
      <c r="A12" s="125">
        <v>11</v>
      </c>
      <c r="B12" s="125" t="s">
        <v>578</v>
      </c>
      <c r="C12" s="125"/>
    </row>
    <row r="13" spans="1:3" x14ac:dyDescent="0.3">
      <c r="A13" s="125">
        <v>12</v>
      </c>
      <c r="B13" s="125" t="s">
        <v>491</v>
      </c>
      <c r="C13" s="125"/>
    </row>
    <row r="14" spans="1:3" x14ac:dyDescent="0.3">
      <c r="A14" s="125">
        <v>13</v>
      </c>
      <c r="B14" s="125" t="s">
        <v>575</v>
      </c>
      <c r="C14" s="125"/>
    </row>
    <row r="15" spans="1:3" x14ac:dyDescent="0.3">
      <c r="A15" s="125">
        <v>14</v>
      </c>
      <c r="B15" s="125" t="s">
        <v>130</v>
      </c>
      <c r="C15" s="125"/>
    </row>
    <row r="16" spans="1:3" x14ac:dyDescent="0.3">
      <c r="A16" s="125">
        <v>15</v>
      </c>
      <c r="B16" s="125" t="s">
        <v>579</v>
      </c>
      <c r="C16" s="125"/>
    </row>
    <row r="17" spans="1:3" x14ac:dyDescent="0.3">
      <c r="A17" s="125">
        <v>16</v>
      </c>
      <c r="B17" s="125" t="s">
        <v>127</v>
      </c>
      <c r="C17" s="125"/>
    </row>
    <row r="18" spans="1:3" x14ac:dyDescent="0.3">
      <c r="A18" s="125">
        <v>17</v>
      </c>
      <c r="B18" s="125" t="s">
        <v>492</v>
      </c>
      <c r="C18" s="125"/>
    </row>
    <row r="19" spans="1:3" x14ac:dyDescent="0.3">
      <c r="A19" s="125">
        <v>18</v>
      </c>
      <c r="B19" s="125" t="s">
        <v>580</v>
      </c>
      <c r="C19" s="125"/>
    </row>
    <row r="20" spans="1:3" x14ac:dyDescent="0.3">
      <c r="A20" s="125">
        <v>19</v>
      </c>
      <c r="B20" s="125" t="s">
        <v>581</v>
      </c>
      <c r="C20" s="125"/>
    </row>
    <row r="21" spans="1:3" x14ac:dyDescent="0.3">
      <c r="A21" s="125">
        <v>20</v>
      </c>
      <c r="B21" s="125" t="s">
        <v>582</v>
      </c>
      <c r="C21" s="125"/>
    </row>
    <row r="22" spans="1:3" x14ac:dyDescent="0.3">
      <c r="A22" s="125">
        <v>21</v>
      </c>
      <c r="B22" s="125" t="s">
        <v>583</v>
      </c>
      <c r="C22" s="125"/>
    </row>
    <row r="23" spans="1:3" x14ac:dyDescent="0.3">
      <c r="A23" s="125">
        <v>22</v>
      </c>
      <c r="B23" s="125" t="s">
        <v>584</v>
      </c>
      <c r="C23" s="125"/>
    </row>
    <row r="24" spans="1:3" x14ac:dyDescent="0.3">
      <c r="A24" s="125">
        <v>23</v>
      </c>
      <c r="B24" s="125" t="s">
        <v>585</v>
      </c>
      <c r="C24" s="125"/>
    </row>
    <row r="25" spans="1:3" x14ac:dyDescent="0.3">
      <c r="A25" s="125">
        <v>24</v>
      </c>
      <c r="B25" s="125" t="s">
        <v>586</v>
      </c>
      <c r="C25" s="125"/>
    </row>
    <row r="26" spans="1:3" x14ac:dyDescent="0.3">
      <c r="A26" s="125">
        <v>25</v>
      </c>
      <c r="B26" s="125" t="s">
        <v>488</v>
      </c>
      <c r="C26" s="125"/>
    </row>
    <row r="27" spans="1:3" x14ac:dyDescent="0.3">
      <c r="A27" s="125">
        <v>26</v>
      </c>
      <c r="B27" s="125" t="s">
        <v>587</v>
      </c>
      <c r="C27" s="125"/>
    </row>
    <row r="28" spans="1:3" x14ac:dyDescent="0.3">
      <c r="A28" s="125">
        <v>27</v>
      </c>
      <c r="B28" s="125" t="s">
        <v>588</v>
      </c>
      <c r="C28" s="125"/>
    </row>
    <row r="29" spans="1:3" x14ac:dyDescent="0.3">
      <c r="A29" s="125">
        <v>28</v>
      </c>
      <c r="B29" s="125" t="s">
        <v>489</v>
      </c>
      <c r="C29" s="125"/>
    </row>
    <row r="30" spans="1:3" x14ac:dyDescent="0.3">
      <c r="A30" s="125">
        <v>29</v>
      </c>
      <c r="B30" s="125" t="s">
        <v>589</v>
      </c>
      <c r="C30" s="125"/>
    </row>
    <row r="31" spans="1:3" x14ac:dyDescent="0.3">
      <c r="A31" s="125">
        <v>30</v>
      </c>
      <c r="B31" s="125" t="s">
        <v>487</v>
      </c>
      <c r="C31" s="125"/>
    </row>
    <row r="32" spans="1:3" x14ac:dyDescent="0.3">
      <c r="A32" s="125">
        <v>31</v>
      </c>
      <c r="B32" s="125" t="s">
        <v>585</v>
      </c>
      <c r="C32" s="125"/>
    </row>
    <row r="33" spans="1:3" x14ac:dyDescent="0.3">
      <c r="A33" s="125">
        <v>32</v>
      </c>
      <c r="B33" s="125" t="s">
        <v>486</v>
      </c>
      <c r="C33" s="125"/>
    </row>
    <row r="34" spans="1:3" x14ac:dyDescent="0.3">
      <c r="A34" s="125">
        <v>33</v>
      </c>
      <c r="B34" s="125" t="s">
        <v>590</v>
      </c>
      <c r="C34" s="125"/>
    </row>
    <row r="35" spans="1:3" x14ac:dyDescent="0.3">
      <c r="A35" s="125">
        <v>34</v>
      </c>
      <c r="B35" s="125" t="s">
        <v>591</v>
      </c>
      <c r="C35" s="125"/>
    </row>
    <row r="36" spans="1:3" x14ac:dyDescent="0.3">
      <c r="A36" s="125">
        <v>35</v>
      </c>
      <c r="B36" s="125" t="s">
        <v>488</v>
      </c>
      <c r="C36" s="125"/>
    </row>
    <row r="37" spans="1:3" x14ac:dyDescent="0.3">
      <c r="A37" s="125">
        <v>36</v>
      </c>
      <c r="B37" s="125" t="s">
        <v>592</v>
      </c>
      <c r="C37" s="125"/>
    </row>
    <row r="38" spans="1:3" x14ac:dyDescent="0.3">
      <c r="A38" s="125">
        <v>37</v>
      </c>
      <c r="B38" s="125" t="s">
        <v>490</v>
      </c>
      <c r="C38" s="125"/>
    </row>
    <row r="39" spans="1:3" x14ac:dyDescent="0.3">
      <c r="A39" s="125">
        <v>38</v>
      </c>
      <c r="B39" s="125" t="s">
        <v>593</v>
      </c>
      <c r="C39" s="125"/>
    </row>
    <row r="40" spans="1:3" x14ac:dyDescent="0.3">
      <c r="A40" s="125">
        <v>39</v>
      </c>
      <c r="B40" s="125" t="s">
        <v>594</v>
      </c>
      <c r="C40" s="12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8FE9-0727-4AE7-A84A-D023320EF1EB}">
  <sheetPr>
    <tabColor theme="7"/>
  </sheetPr>
  <dimension ref="A1:C21"/>
  <sheetViews>
    <sheetView workbookViewId="0">
      <selection activeCell="D4" sqref="D4"/>
    </sheetView>
  </sheetViews>
  <sheetFormatPr defaultRowHeight="14.4" x14ac:dyDescent="0.3"/>
  <sheetData>
    <row r="1" spans="1:3" x14ac:dyDescent="0.3">
      <c r="A1" s="125" t="s">
        <v>567</v>
      </c>
      <c r="B1" s="125" t="s">
        <v>568</v>
      </c>
      <c r="C1" s="125" t="s">
        <v>569</v>
      </c>
    </row>
    <row r="2" spans="1:3" x14ac:dyDescent="0.3">
      <c r="A2" s="125">
        <v>1</v>
      </c>
      <c r="B2" s="125" t="s">
        <v>595</v>
      </c>
      <c r="C2" s="125"/>
    </row>
    <row r="3" spans="1:3" x14ac:dyDescent="0.3">
      <c r="A3" s="125">
        <v>2</v>
      </c>
      <c r="B3" s="125" t="s">
        <v>596</v>
      </c>
      <c r="C3" s="125">
        <v>1</v>
      </c>
    </row>
    <row r="4" spans="1:3" x14ac:dyDescent="0.3">
      <c r="A4" s="125">
        <v>3</v>
      </c>
      <c r="B4" s="125" t="s">
        <v>597</v>
      </c>
      <c r="C4" s="125"/>
    </row>
    <row r="5" spans="1:3" x14ac:dyDescent="0.3">
      <c r="A5" s="125">
        <v>4</v>
      </c>
      <c r="B5" s="125" t="s">
        <v>598</v>
      </c>
      <c r="C5" s="125"/>
    </row>
    <row r="6" spans="1:3" x14ac:dyDescent="0.3">
      <c r="A6" s="125">
        <v>5</v>
      </c>
      <c r="B6" s="125" t="s">
        <v>599</v>
      </c>
      <c r="C6" s="125"/>
    </row>
    <row r="7" spans="1:3" x14ac:dyDescent="0.3">
      <c r="A7" s="125">
        <v>6</v>
      </c>
      <c r="B7" s="125" t="s">
        <v>600</v>
      </c>
      <c r="C7" s="125"/>
    </row>
    <row r="8" spans="1:3" x14ac:dyDescent="0.3">
      <c r="A8" s="125">
        <v>7</v>
      </c>
      <c r="B8" s="125" t="s">
        <v>601</v>
      </c>
      <c r="C8" s="125"/>
    </row>
    <row r="9" spans="1:3" x14ac:dyDescent="0.3">
      <c r="A9" s="125">
        <v>8</v>
      </c>
      <c r="B9" s="125" t="s">
        <v>602</v>
      </c>
      <c r="C9" s="125"/>
    </row>
    <row r="10" spans="1:3" x14ac:dyDescent="0.3">
      <c r="A10" s="125">
        <v>9</v>
      </c>
      <c r="B10" s="125" t="s">
        <v>603</v>
      </c>
      <c r="C10" s="125"/>
    </row>
    <row r="11" spans="1:3" x14ac:dyDescent="0.3">
      <c r="A11" s="125">
        <v>10</v>
      </c>
      <c r="B11" s="125" t="s">
        <v>604</v>
      </c>
      <c r="C11" s="125"/>
    </row>
    <row r="12" spans="1:3" x14ac:dyDescent="0.3">
      <c r="A12" s="125">
        <v>11</v>
      </c>
      <c r="B12" s="125" t="s">
        <v>605</v>
      </c>
      <c r="C12" s="125"/>
    </row>
    <row r="13" spans="1:3" x14ac:dyDescent="0.3">
      <c r="A13" s="125">
        <v>12</v>
      </c>
      <c r="B13" s="125" t="s">
        <v>606</v>
      </c>
      <c r="C13" s="125"/>
    </row>
    <row r="14" spans="1:3" x14ac:dyDescent="0.3">
      <c r="A14" s="125">
        <v>13</v>
      </c>
      <c r="B14" s="125" t="s">
        <v>607</v>
      </c>
      <c r="C14" s="125"/>
    </row>
    <row r="15" spans="1:3" x14ac:dyDescent="0.3">
      <c r="A15" s="125">
        <v>14</v>
      </c>
      <c r="B15" s="125" t="s">
        <v>608</v>
      </c>
      <c r="C15" s="125"/>
    </row>
    <row r="16" spans="1:3" x14ac:dyDescent="0.3">
      <c r="A16" s="125">
        <v>15</v>
      </c>
      <c r="B16" s="125" t="s">
        <v>609</v>
      </c>
      <c r="C16" s="125"/>
    </row>
    <row r="17" spans="1:3" x14ac:dyDescent="0.3">
      <c r="A17" s="125">
        <v>16</v>
      </c>
      <c r="B17" s="125" t="s">
        <v>610</v>
      </c>
      <c r="C17" s="125"/>
    </row>
    <row r="18" spans="1:3" x14ac:dyDescent="0.3">
      <c r="A18" s="125">
        <v>17</v>
      </c>
      <c r="B18" s="125" t="s">
        <v>611</v>
      </c>
      <c r="C18" s="125"/>
    </row>
    <row r="19" spans="1:3" x14ac:dyDescent="0.3">
      <c r="A19" s="125">
        <v>18</v>
      </c>
      <c r="B19" s="125" t="s">
        <v>612</v>
      </c>
      <c r="C19" s="125"/>
    </row>
    <row r="20" spans="1:3" x14ac:dyDescent="0.3">
      <c r="A20" s="125">
        <v>19</v>
      </c>
      <c r="B20" s="125" t="s">
        <v>613</v>
      </c>
      <c r="C20" s="125"/>
    </row>
    <row r="21" spans="1:3" x14ac:dyDescent="0.3">
      <c r="A21" s="125">
        <v>20</v>
      </c>
      <c r="B21" s="125" t="s">
        <v>614</v>
      </c>
      <c r="C21" s="12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A649-2F8E-483B-8BCA-C85DCD879E79}">
  <sheetPr>
    <tabColor theme="7"/>
  </sheetPr>
  <dimension ref="A1:E107"/>
  <sheetViews>
    <sheetView workbookViewId="0">
      <selection activeCell="E1" sqref="E1"/>
    </sheetView>
  </sheetViews>
  <sheetFormatPr defaultColWidth="53.44140625" defaultRowHeight="14.4" x14ac:dyDescent="0.3"/>
  <cols>
    <col min="1" max="1" width="4" bestFit="1" customWidth="1"/>
    <col min="4" max="4" width="19.6640625" customWidth="1"/>
  </cols>
  <sheetData>
    <row r="1" spans="1:5" x14ac:dyDescent="0.3">
      <c r="A1" s="125" t="s">
        <v>567</v>
      </c>
      <c r="B1" s="125" t="s">
        <v>568</v>
      </c>
      <c r="C1" s="125" t="s">
        <v>615</v>
      </c>
      <c r="D1" s="125" t="s">
        <v>569</v>
      </c>
      <c r="E1" s="126"/>
    </row>
    <row r="2" spans="1:5" x14ac:dyDescent="0.3">
      <c r="A2" s="125">
        <v>1</v>
      </c>
      <c r="B2" s="80" t="s">
        <v>8</v>
      </c>
      <c r="C2" s="80" t="s">
        <v>8</v>
      </c>
      <c r="D2" s="125"/>
    </row>
    <row r="3" spans="1:5" x14ac:dyDescent="0.3">
      <c r="A3" s="125">
        <v>2</v>
      </c>
      <c r="B3" s="80" t="s">
        <v>9</v>
      </c>
      <c r="C3" s="80" t="s">
        <v>9</v>
      </c>
      <c r="D3" s="125"/>
    </row>
    <row r="4" spans="1:5" x14ac:dyDescent="0.3">
      <c r="A4" s="125">
        <v>3</v>
      </c>
      <c r="B4" s="80" t="s">
        <v>10</v>
      </c>
      <c r="C4" s="80" t="s">
        <v>10</v>
      </c>
      <c r="D4" s="125"/>
    </row>
    <row r="5" spans="1:5" x14ac:dyDescent="0.3">
      <c r="A5" s="125">
        <v>4</v>
      </c>
      <c r="B5" s="80" t="s">
        <v>288</v>
      </c>
      <c r="C5" s="80" t="s">
        <v>288</v>
      </c>
      <c r="D5" s="125"/>
    </row>
    <row r="6" spans="1:5" x14ac:dyDescent="0.3">
      <c r="A6" s="125">
        <v>5</v>
      </c>
      <c r="B6" s="80" t="s">
        <v>289</v>
      </c>
      <c r="C6" s="80" t="s">
        <v>289</v>
      </c>
      <c r="D6" s="125"/>
    </row>
    <row r="7" spans="1:5" x14ac:dyDescent="0.3">
      <c r="A7" s="125">
        <v>6</v>
      </c>
      <c r="B7" s="80" t="s">
        <v>290</v>
      </c>
      <c r="C7" s="80" t="s">
        <v>290</v>
      </c>
      <c r="D7" s="125"/>
    </row>
    <row r="8" spans="1:5" x14ac:dyDescent="0.3">
      <c r="A8" s="125">
        <v>7</v>
      </c>
      <c r="B8" s="80" t="s">
        <v>291</v>
      </c>
      <c r="C8" s="80" t="s">
        <v>291</v>
      </c>
      <c r="D8" s="125"/>
    </row>
    <row r="9" spans="1:5" x14ac:dyDescent="0.3">
      <c r="A9" s="125">
        <v>8</v>
      </c>
      <c r="B9" s="80" t="s">
        <v>292</v>
      </c>
      <c r="C9" s="80" t="s">
        <v>292</v>
      </c>
      <c r="D9" s="125"/>
    </row>
    <row r="10" spans="1:5" x14ac:dyDescent="0.3">
      <c r="A10" s="125">
        <v>9</v>
      </c>
      <c r="B10" s="80" t="s">
        <v>293</v>
      </c>
      <c r="C10" s="80" t="s">
        <v>293</v>
      </c>
      <c r="D10" s="125"/>
    </row>
    <row r="11" spans="1:5" x14ac:dyDescent="0.3">
      <c r="A11" s="125">
        <v>10</v>
      </c>
      <c r="B11" s="80" t="s">
        <v>294</v>
      </c>
      <c r="C11" s="80" t="s">
        <v>294</v>
      </c>
      <c r="D11" s="125"/>
    </row>
    <row r="12" spans="1:5" x14ac:dyDescent="0.3">
      <c r="A12" s="125">
        <v>11</v>
      </c>
      <c r="B12" s="80" t="s">
        <v>295</v>
      </c>
      <c r="C12" s="80" t="s">
        <v>295</v>
      </c>
      <c r="D12" s="125"/>
    </row>
    <row r="13" spans="1:5" ht="27" x14ac:dyDescent="0.3">
      <c r="A13" s="125">
        <v>12</v>
      </c>
      <c r="B13" s="80" t="s">
        <v>500</v>
      </c>
      <c r="C13" s="80" t="s">
        <v>500</v>
      </c>
      <c r="D13" s="125"/>
    </row>
    <row r="14" spans="1:5" x14ac:dyDescent="0.3">
      <c r="A14" s="125">
        <v>13</v>
      </c>
      <c r="B14" s="80" t="s">
        <v>14</v>
      </c>
      <c r="C14" s="80" t="s">
        <v>14</v>
      </c>
      <c r="D14" s="125"/>
    </row>
    <row r="15" spans="1:5" ht="27" x14ac:dyDescent="0.3">
      <c r="A15" s="125">
        <v>14</v>
      </c>
      <c r="B15" s="80" t="s">
        <v>241</v>
      </c>
      <c r="C15" s="80" t="s">
        <v>241</v>
      </c>
      <c r="D15" s="125"/>
    </row>
    <row r="16" spans="1:5" ht="27" x14ac:dyDescent="0.3">
      <c r="A16" s="125">
        <v>15</v>
      </c>
      <c r="B16" s="80" t="s">
        <v>242</v>
      </c>
      <c r="C16" s="80" t="s">
        <v>242</v>
      </c>
      <c r="D16" s="125"/>
    </row>
    <row r="17" spans="1:4" x14ac:dyDescent="0.3">
      <c r="A17" s="125">
        <v>16</v>
      </c>
      <c r="B17" s="80" t="s">
        <v>16</v>
      </c>
      <c r="C17" s="80" t="s">
        <v>16</v>
      </c>
      <c r="D17" s="125"/>
    </row>
    <row r="18" spans="1:4" x14ac:dyDescent="0.3">
      <c r="A18" s="125">
        <v>17</v>
      </c>
      <c r="B18" s="80" t="s">
        <v>17</v>
      </c>
      <c r="C18" s="80" t="s">
        <v>17</v>
      </c>
      <c r="D18" s="125"/>
    </row>
    <row r="19" spans="1:4" x14ac:dyDescent="0.3">
      <c r="A19" s="125">
        <v>18</v>
      </c>
      <c r="B19" s="80" t="s">
        <v>18</v>
      </c>
      <c r="C19" s="80" t="s">
        <v>18</v>
      </c>
      <c r="D19" s="125"/>
    </row>
    <row r="20" spans="1:4" x14ac:dyDescent="0.3">
      <c r="A20" s="125">
        <v>19</v>
      </c>
      <c r="B20" s="80" t="s">
        <v>11</v>
      </c>
      <c r="C20" s="80" t="s">
        <v>11</v>
      </c>
      <c r="D20" s="125"/>
    </row>
    <row r="21" spans="1:4" x14ac:dyDescent="0.3">
      <c r="A21" s="125">
        <v>20</v>
      </c>
      <c r="B21" s="80" t="s">
        <v>221</v>
      </c>
      <c r="C21" s="80" t="s">
        <v>221</v>
      </c>
      <c r="D21" s="125"/>
    </row>
    <row r="22" spans="1:4" x14ac:dyDescent="0.3">
      <c r="A22" s="125">
        <v>21</v>
      </c>
      <c r="B22" s="80" t="s">
        <v>281</v>
      </c>
      <c r="C22" s="80" t="s">
        <v>281</v>
      </c>
      <c r="D22" s="125"/>
    </row>
    <row r="23" spans="1:4" x14ac:dyDescent="0.3">
      <c r="A23" s="125">
        <v>22</v>
      </c>
      <c r="B23" s="80" t="s">
        <v>282</v>
      </c>
      <c r="C23" s="80" t="s">
        <v>282</v>
      </c>
      <c r="D23" s="125"/>
    </row>
    <row r="24" spans="1:4" x14ac:dyDescent="0.3">
      <c r="A24" s="125">
        <v>23</v>
      </c>
      <c r="B24" s="80" t="s">
        <v>12</v>
      </c>
      <c r="C24" s="80" t="s">
        <v>12</v>
      </c>
      <c r="D24" s="125"/>
    </row>
    <row r="25" spans="1:4" x14ac:dyDescent="0.3">
      <c r="A25" s="125">
        <v>24</v>
      </c>
      <c r="B25" s="80" t="s">
        <v>222</v>
      </c>
      <c r="C25" s="80" t="s">
        <v>222</v>
      </c>
      <c r="D25" s="125"/>
    </row>
    <row r="26" spans="1:4" x14ac:dyDescent="0.3">
      <c r="A26" s="125">
        <v>25</v>
      </c>
      <c r="B26" s="80" t="s">
        <v>283</v>
      </c>
      <c r="C26" s="80" t="s">
        <v>283</v>
      </c>
      <c r="D26" s="125"/>
    </row>
    <row r="27" spans="1:4" x14ac:dyDescent="0.3">
      <c r="A27" s="125">
        <v>26</v>
      </c>
      <c r="B27" s="80" t="s">
        <v>284</v>
      </c>
      <c r="C27" s="80" t="s">
        <v>284</v>
      </c>
      <c r="D27" s="125"/>
    </row>
    <row r="28" spans="1:4" x14ac:dyDescent="0.3">
      <c r="A28" s="125">
        <v>27</v>
      </c>
      <c r="B28" s="80" t="s">
        <v>285</v>
      </c>
      <c r="C28" s="80" t="s">
        <v>285</v>
      </c>
      <c r="D28" s="125"/>
    </row>
    <row r="29" spans="1:4" x14ac:dyDescent="0.3">
      <c r="A29" s="125">
        <v>28</v>
      </c>
      <c r="B29" s="80" t="s">
        <v>286</v>
      </c>
      <c r="C29" s="80" t="s">
        <v>286</v>
      </c>
      <c r="D29" s="125"/>
    </row>
    <row r="30" spans="1:4" x14ac:dyDescent="0.3">
      <c r="A30" s="125">
        <v>29</v>
      </c>
      <c r="B30" s="80" t="s">
        <v>13</v>
      </c>
      <c r="C30" s="80" t="s">
        <v>13</v>
      </c>
      <c r="D30" s="125"/>
    </row>
    <row r="31" spans="1:4" x14ac:dyDescent="0.3">
      <c r="A31" s="125">
        <v>30</v>
      </c>
      <c r="B31" s="80" t="s">
        <v>223</v>
      </c>
      <c r="C31" s="80" t="s">
        <v>223</v>
      </c>
      <c r="D31" s="125"/>
    </row>
    <row r="32" spans="1:4" x14ac:dyDescent="0.3">
      <c r="A32" s="125">
        <v>31</v>
      </c>
      <c r="B32" s="80" t="s">
        <v>15</v>
      </c>
      <c r="C32" s="80" t="s">
        <v>15</v>
      </c>
      <c r="D32" s="125"/>
    </row>
    <row r="33" spans="1:4" x14ac:dyDescent="0.3">
      <c r="A33" s="125">
        <v>32</v>
      </c>
      <c r="B33" s="80" t="s">
        <v>238</v>
      </c>
      <c r="C33" s="80" t="s">
        <v>238</v>
      </c>
      <c r="D33" s="125"/>
    </row>
    <row r="34" spans="1:4" x14ac:dyDescent="0.3">
      <c r="A34" s="125">
        <v>33</v>
      </c>
      <c r="B34" s="80" t="s">
        <v>19</v>
      </c>
      <c r="C34" s="80" t="s">
        <v>19</v>
      </c>
      <c r="D34" s="125"/>
    </row>
    <row r="35" spans="1:4" x14ac:dyDescent="0.3">
      <c r="A35" s="125">
        <v>34</v>
      </c>
      <c r="B35" s="80" t="s">
        <v>20</v>
      </c>
      <c r="C35" s="80" t="s">
        <v>20</v>
      </c>
      <c r="D35" s="125"/>
    </row>
    <row r="36" spans="1:4" ht="27" x14ac:dyDescent="0.3">
      <c r="A36" s="125">
        <v>35</v>
      </c>
      <c r="B36" s="80" t="s">
        <v>287</v>
      </c>
      <c r="C36" s="80" t="s">
        <v>287</v>
      </c>
      <c r="D36" s="125"/>
    </row>
    <row r="37" spans="1:4" ht="27" x14ac:dyDescent="0.3">
      <c r="A37" s="125">
        <v>36</v>
      </c>
      <c r="B37" s="80" t="s">
        <v>254</v>
      </c>
      <c r="C37" s="80" t="s">
        <v>254</v>
      </c>
      <c r="D37" s="125"/>
    </row>
    <row r="38" spans="1:4" x14ac:dyDescent="0.3">
      <c r="A38" s="125">
        <v>37</v>
      </c>
      <c r="B38" s="80" t="s">
        <v>425</v>
      </c>
      <c r="C38" s="80" t="s">
        <v>425</v>
      </c>
      <c r="D38" s="125"/>
    </row>
    <row r="39" spans="1:4" x14ac:dyDescent="0.3">
      <c r="A39" s="125">
        <v>38</v>
      </c>
      <c r="B39" s="80" t="s">
        <v>21</v>
      </c>
      <c r="C39" s="80" t="s">
        <v>21</v>
      </c>
      <c r="D39" s="125"/>
    </row>
    <row r="40" spans="1:4" x14ac:dyDescent="0.3">
      <c r="A40" s="125">
        <v>39</v>
      </c>
      <c r="B40" s="80" t="s">
        <v>239</v>
      </c>
      <c r="C40" s="80" t="s">
        <v>541</v>
      </c>
      <c r="D40" s="125"/>
    </row>
    <row r="41" spans="1:4" x14ac:dyDescent="0.3">
      <c r="A41" s="125">
        <v>40</v>
      </c>
      <c r="B41" s="80" t="s">
        <v>240</v>
      </c>
      <c r="C41" s="80" t="s">
        <v>542</v>
      </c>
      <c r="D41" s="125"/>
    </row>
    <row r="42" spans="1:4" x14ac:dyDescent="0.3">
      <c r="A42" s="125">
        <v>41</v>
      </c>
      <c r="B42" s="80" t="s">
        <v>486</v>
      </c>
      <c r="C42" s="80" t="s">
        <v>516</v>
      </c>
      <c r="D42" s="125"/>
    </row>
    <row r="43" spans="1:4" x14ac:dyDescent="0.3">
      <c r="A43" s="125">
        <v>42</v>
      </c>
      <c r="B43" s="80" t="s">
        <v>487</v>
      </c>
      <c r="C43" s="80" t="s">
        <v>99</v>
      </c>
      <c r="D43" s="125"/>
    </row>
    <row r="44" spans="1:4" x14ac:dyDescent="0.3">
      <c r="A44" s="125">
        <v>43</v>
      </c>
      <c r="B44" s="80" t="s">
        <v>488</v>
      </c>
      <c r="C44" s="80" t="s">
        <v>107</v>
      </c>
      <c r="D44" s="125"/>
    </row>
    <row r="45" spans="1:4" x14ac:dyDescent="0.3">
      <c r="A45" s="125">
        <v>44</v>
      </c>
      <c r="B45" s="80" t="s">
        <v>115</v>
      </c>
      <c r="C45" s="80" t="s">
        <v>115</v>
      </c>
      <c r="D45" s="125"/>
    </row>
    <row r="46" spans="1:4" x14ac:dyDescent="0.3">
      <c r="A46" s="125">
        <v>45</v>
      </c>
      <c r="B46" s="80" t="s">
        <v>119</v>
      </c>
      <c r="C46" s="80" t="s">
        <v>119</v>
      </c>
      <c r="D46" s="125"/>
    </row>
    <row r="47" spans="1:4" x14ac:dyDescent="0.3">
      <c r="A47" s="125">
        <v>46</v>
      </c>
      <c r="B47" s="80" t="s">
        <v>489</v>
      </c>
      <c r="C47" s="80" t="s">
        <v>121</v>
      </c>
      <c r="D47" s="125"/>
    </row>
    <row r="48" spans="1:4" x14ac:dyDescent="0.3">
      <c r="A48" s="125">
        <v>47</v>
      </c>
      <c r="B48" s="80" t="s">
        <v>490</v>
      </c>
      <c r="C48" s="80" t="s">
        <v>126</v>
      </c>
      <c r="D48" s="125"/>
    </row>
    <row r="49" spans="1:4" x14ac:dyDescent="0.3">
      <c r="A49" s="125">
        <v>48</v>
      </c>
      <c r="B49" s="80" t="s">
        <v>491</v>
      </c>
      <c r="C49" s="80" t="s">
        <v>102</v>
      </c>
      <c r="D49" s="125"/>
    </row>
    <row r="50" spans="1:4" x14ac:dyDescent="0.3">
      <c r="A50" s="125">
        <v>49</v>
      </c>
      <c r="B50" s="80" t="s">
        <v>127</v>
      </c>
      <c r="C50" s="80" t="s">
        <v>127</v>
      </c>
      <c r="D50" s="125"/>
    </row>
    <row r="51" spans="1:4" x14ac:dyDescent="0.3">
      <c r="A51" s="125">
        <v>50</v>
      </c>
      <c r="B51" s="80" t="s">
        <v>130</v>
      </c>
      <c r="C51" s="80" t="s">
        <v>130</v>
      </c>
      <c r="D51" s="125"/>
    </row>
    <row r="52" spans="1:4" x14ac:dyDescent="0.3">
      <c r="A52" s="125">
        <v>51</v>
      </c>
      <c r="B52" s="80" t="s">
        <v>259</v>
      </c>
      <c r="C52" s="80" t="s">
        <v>259</v>
      </c>
      <c r="D52" s="125"/>
    </row>
    <row r="53" spans="1:4" x14ac:dyDescent="0.3">
      <c r="A53" s="125">
        <v>52</v>
      </c>
      <c r="B53" s="80" t="s">
        <v>138</v>
      </c>
      <c r="C53" s="80" t="s">
        <v>138</v>
      </c>
      <c r="D53" s="125"/>
    </row>
    <row r="54" spans="1:4" x14ac:dyDescent="0.3">
      <c r="A54" s="125">
        <v>53</v>
      </c>
      <c r="B54" s="80" t="s">
        <v>492</v>
      </c>
      <c r="C54" s="80" t="s">
        <v>146</v>
      </c>
      <c r="D54" s="125"/>
    </row>
    <row r="55" spans="1:4" x14ac:dyDescent="0.3">
      <c r="A55" s="125">
        <v>54</v>
      </c>
      <c r="B55" s="80" t="s">
        <v>493</v>
      </c>
      <c r="C55" s="80" t="s">
        <v>139</v>
      </c>
      <c r="D55" s="125"/>
    </row>
    <row r="56" spans="1:4" x14ac:dyDescent="0.3">
      <c r="A56" s="125">
        <v>55</v>
      </c>
      <c r="B56" s="94" t="s">
        <v>149</v>
      </c>
      <c r="C56" s="94" t="s">
        <v>149</v>
      </c>
      <c r="D56" s="125"/>
    </row>
    <row r="57" spans="1:4" x14ac:dyDescent="0.3">
      <c r="A57" s="125">
        <v>56</v>
      </c>
      <c r="B57" s="94" t="s">
        <v>151</v>
      </c>
      <c r="C57" s="94" t="s">
        <v>151</v>
      </c>
      <c r="D57" s="125"/>
    </row>
    <row r="58" spans="1:4" x14ac:dyDescent="0.3">
      <c r="A58" s="125">
        <v>57</v>
      </c>
      <c r="B58" s="80" t="s">
        <v>202</v>
      </c>
      <c r="C58" s="80" t="s">
        <v>531</v>
      </c>
      <c r="D58" s="125"/>
    </row>
    <row r="59" spans="1:4" x14ac:dyDescent="0.3">
      <c r="A59" s="125">
        <v>58</v>
      </c>
      <c r="B59" s="80" t="s">
        <v>494</v>
      </c>
      <c r="C59" s="80" t="s">
        <v>531</v>
      </c>
      <c r="D59" s="125"/>
    </row>
    <row r="60" spans="1:4" x14ac:dyDescent="0.3">
      <c r="A60" s="125">
        <v>59</v>
      </c>
      <c r="B60" s="80" t="s">
        <v>350</v>
      </c>
      <c r="C60" s="80" t="s">
        <v>350</v>
      </c>
      <c r="D60" s="125"/>
    </row>
    <row r="61" spans="1:4" x14ac:dyDescent="0.3">
      <c r="A61" s="125">
        <v>60</v>
      </c>
      <c r="B61" s="80" t="s">
        <v>352</v>
      </c>
      <c r="C61" s="80" t="s">
        <v>352</v>
      </c>
      <c r="D61" s="125"/>
    </row>
    <row r="62" spans="1:4" x14ac:dyDescent="0.3">
      <c r="A62" s="125">
        <v>61</v>
      </c>
      <c r="B62" s="80" t="s">
        <v>514</v>
      </c>
      <c r="C62" s="80" t="s">
        <v>357</v>
      </c>
      <c r="D62" s="125"/>
    </row>
    <row r="63" spans="1:4" x14ac:dyDescent="0.3">
      <c r="A63" s="125">
        <v>62</v>
      </c>
      <c r="B63" s="80" t="s">
        <v>351</v>
      </c>
      <c r="C63" s="80" t="s">
        <v>351</v>
      </c>
      <c r="D63" s="125"/>
    </row>
    <row r="64" spans="1:4" x14ac:dyDescent="0.3">
      <c r="A64" s="125">
        <v>63</v>
      </c>
      <c r="B64" s="80" t="s">
        <v>515</v>
      </c>
      <c r="C64" s="80" t="s">
        <v>360</v>
      </c>
      <c r="D64" s="125"/>
    </row>
    <row r="65" spans="1:4" x14ac:dyDescent="0.3">
      <c r="A65" s="125">
        <v>64</v>
      </c>
      <c r="B65" s="80" t="s">
        <v>159</v>
      </c>
      <c r="C65" s="80" t="s">
        <v>159</v>
      </c>
      <c r="D65" s="125"/>
    </row>
    <row r="66" spans="1:4" x14ac:dyDescent="0.3">
      <c r="A66" s="125">
        <v>65</v>
      </c>
      <c r="B66" s="80" t="s">
        <v>160</v>
      </c>
      <c r="C66" s="80" t="s">
        <v>160</v>
      </c>
      <c r="D66" s="125"/>
    </row>
    <row r="67" spans="1:4" x14ac:dyDescent="0.3">
      <c r="A67" s="125">
        <v>66</v>
      </c>
      <c r="B67" s="80" t="s">
        <v>163</v>
      </c>
      <c r="C67" s="80" t="s">
        <v>163</v>
      </c>
      <c r="D67" s="125"/>
    </row>
    <row r="68" spans="1:4" x14ac:dyDescent="0.3">
      <c r="A68" s="125">
        <v>67</v>
      </c>
      <c r="B68" s="80" t="s">
        <v>436</v>
      </c>
      <c r="C68" s="80" t="s">
        <v>436</v>
      </c>
      <c r="D68" s="125"/>
    </row>
    <row r="69" spans="1:4" x14ac:dyDescent="0.3">
      <c r="A69" s="125">
        <v>68</v>
      </c>
      <c r="B69" s="80" t="s">
        <v>448</v>
      </c>
      <c r="C69" s="80" t="s">
        <v>448</v>
      </c>
      <c r="D69" s="125"/>
    </row>
    <row r="70" spans="1:4" x14ac:dyDescent="0.3">
      <c r="A70" s="125">
        <v>69</v>
      </c>
      <c r="B70" s="80" t="s">
        <v>461</v>
      </c>
      <c r="C70" s="80" t="s">
        <v>461</v>
      </c>
      <c r="D70" s="125"/>
    </row>
    <row r="71" spans="1:4" x14ac:dyDescent="0.3">
      <c r="A71" s="125">
        <v>70</v>
      </c>
      <c r="B71" s="80" t="s">
        <v>468</v>
      </c>
      <c r="C71" s="80" t="s">
        <v>468</v>
      </c>
      <c r="D71" s="125"/>
    </row>
    <row r="72" spans="1:4" x14ac:dyDescent="0.3">
      <c r="A72" s="125">
        <v>71</v>
      </c>
      <c r="B72" s="80" t="s">
        <v>504</v>
      </c>
      <c r="C72" s="80" t="s">
        <v>504</v>
      </c>
      <c r="D72" s="125"/>
    </row>
    <row r="73" spans="1:4" x14ac:dyDescent="0.3">
      <c r="A73" s="125">
        <v>72</v>
      </c>
      <c r="B73" s="95" t="s">
        <v>516</v>
      </c>
      <c r="C73" s="95" t="s">
        <v>516</v>
      </c>
      <c r="D73" s="125"/>
    </row>
    <row r="74" spans="1:4" x14ac:dyDescent="0.3">
      <c r="A74" s="125">
        <v>73</v>
      </c>
      <c r="B74" s="95" t="s">
        <v>107</v>
      </c>
      <c r="C74" s="95" t="s">
        <v>107</v>
      </c>
      <c r="D74" s="125"/>
    </row>
    <row r="75" spans="1:4" x14ac:dyDescent="0.3">
      <c r="A75" s="125">
        <v>74</v>
      </c>
      <c r="B75" s="95" t="s">
        <v>110</v>
      </c>
      <c r="C75" s="95" t="s">
        <v>110</v>
      </c>
      <c r="D75" s="125"/>
    </row>
    <row r="76" spans="1:4" x14ac:dyDescent="0.3">
      <c r="A76" s="125">
        <v>75</v>
      </c>
      <c r="B76" s="80" t="s">
        <v>115</v>
      </c>
      <c r="C76" s="80" t="s">
        <v>115</v>
      </c>
      <c r="D76" s="125"/>
    </row>
    <row r="77" spans="1:4" x14ac:dyDescent="0.3">
      <c r="A77" s="125">
        <v>76</v>
      </c>
      <c r="B77" s="80" t="s">
        <v>119</v>
      </c>
      <c r="C77" s="80" t="s">
        <v>119</v>
      </c>
      <c r="D77" s="125"/>
    </row>
    <row r="78" spans="1:4" x14ac:dyDescent="0.3">
      <c r="A78" s="125">
        <v>77</v>
      </c>
      <c r="B78" s="94" t="s">
        <v>99</v>
      </c>
      <c r="C78" s="94" t="s">
        <v>99</v>
      </c>
      <c r="D78" s="125"/>
    </row>
    <row r="79" spans="1:4" x14ac:dyDescent="0.3">
      <c r="A79" s="125">
        <v>78</v>
      </c>
      <c r="B79" s="80" t="s">
        <v>121</v>
      </c>
      <c r="C79" s="80" t="s">
        <v>121</v>
      </c>
      <c r="D79" s="125"/>
    </row>
    <row r="80" spans="1:4" x14ac:dyDescent="0.3">
      <c r="A80" s="125">
        <v>79</v>
      </c>
      <c r="B80" s="80" t="s">
        <v>126</v>
      </c>
      <c r="C80" s="80" t="s">
        <v>126</v>
      </c>
      <c r="D80" s="125"/>
    </row>
    <row r="81" spans="1:4" x14ac:dyDescent="0.3">
      <c r="A81" s="125">
        <v>80</v>
      </c>
      <c r="B81" s="80" t="s">
        <v>517</v>
      </c>
      <c r="C81" s="80" t="s">
        <v>518</v>
      </c>
      <c r="D81" s="125"/>
    </row>
    <row r="82" spans="1:4" x14ac:dyDescent="0.3">
      <c r="A82" s="125">
        <v>81</v>
      </c>
      <c r="B82" s="80" t="s">
        <v>520</v>
      </c>
      <c r="C82" s="80" t="s">
        <v>519</v>
      </c>
      <c r="D82" s="125"/>
    </row>
    <row r="83" spans="1:4" x14ac:dyDescent="0.3">
      <c r="A83" s="125">
        <v>82</v>
      </c>
      <c r="B83" s="80" t="s">
        <v>377</v>
      </c>
      <c r="C83" s="80" t="s">
        <v>377</v>
      </c>
      <c r="D83" s="125"/>
    </row>
    <row r="84" spans="1:4" x14ac:dyDescent="0.3">
      <c r="A84" s="125">
        <v>83</v>
      </c>
      <c r="B84" s="80" t="s">
        <v>50</v>
      </c>
      <c r="C84" s="80" t="s">
        <v>50</v>
      </c>
      <c r="D84" s="125"/>
    </row>
    <row r="85" spans="1:4" x14ac:dyDescent="0.3">
      <c r="A85" s="125">
        <v>84</v>
      </c>
      <c r="B85" s="80" t="s">
        <v>197</v>
      </c>
      <c r="C85" s="80" t="s">
        <v>197</v>
      </c>
      <c r="D85" s="125"/>
    </row>
    <row r="86" spans="1:4" x14ac:dyDescent="0.3">
      <c r="A86" s="125">
        <v>85</v>
      </c>
      <c r="B86" s="80" t="s">
        <v>183</v>
      </c>
      <c r="C86" s="80" t="s">
        <v>183</v>
      </c>
      <c r="D86" s="125"/>
    </row>
    <row r="87" spans="1:4" x14ac:dyDescent="0.3">
      <c r="A87" s="125">
        <v>86</v>
      </c>
      <c r="B87" s="80" t="s">
        <v>521</v>
      </c>
      <c r="C87" s="80" t="s">
        <v>378</v>
      </c>
      <c r="D87" s="125"/>
    </row>
    <row r="88" spans="1:4" x14ac:dyDescent="0.3">
      <c r="A88" s="125">
        <v>87</v>
      </c>
      <c r="B88" s="80" t="s">
        <v>379</v>
      </c>
      <c r="C88" s="80" t="s">
        <v>379</v>
      </c>
      <c r="D88" s="125"/>
    </row>
    <row r="89" spans="1:4" x14ac:dyDescent="0.3">
      <c r="A89" s="125">
        <v>88</v>
      </c>
      <c r="B89" s="80" t="s">
        <v>522</v>
      </c>
      <c r="C89" s="80" t="s">
        <v>392</v>
      </c>
      <c r="D89" s="125"/>
    </row>
    <row r="90" spans="1:4" x14ac:dyDescent="0.3">
      <c r="A90" s="125">
        <v>89</v>
      </c>
      <c r="B90" s="80" t="s">
        <v>383</v>
      </c>
      <c r="C90" s="80" t="s">
        <v>383</v>
      </c>
      <c r="D90" s="125"/>
    </row>
    <row r="91" spans="1:4" x14ac:dyDescent="0.3">
      <c r="A91" s="125">
        <v>90</v>
      </c>
      <c r="B91" s="80" t="s">
        <v>523</v>
      </c>
      <c r="C91" s="80" t="s">
        <v>53</v>
      </c>
      <c r="D91" s="125"/>
    </row>
    <row r="92" spans="1:4" x14ac:dyDescent="0.3">
      <c r="A92" s="125">
        <v>91</v>
      </c>
      <c r="B92" s="80" t="s">
        <v>401</v>
      </c>
      <c r="C92" s="80" t="s">
        <v>401</v>
      </c>
      <c r="D92" s="125"/>
    </row>
    <row r="93" spans="1:4" x14ac:dyDescent="0.3">
      <c r="A93" s="125">
        <v>92</v>
      </c>
      <c r="B93" s="80" t="s">
        <v>403</v>
      </c>
      <c r="C93" s="80" t="s">
        <v>403</v>
      </c>
      <c r="D93" s="125"/>
    </row>
    <row r="94" spans="1:4" x14ac:dyDescent="0.3">
      <c r="A94" s="125">
        <v>93</v>
      </c>
      <c r="B94" s="80" t="s">
        <v>404</v>
      </c>
      <c r="C94" s="80" t="s">
        <v>404</v>
      </c>
      <c r="D94" s="125"/>
    </row>
    <row r="95" spans="1:4" x14ac:dyDescent="0.3">
      <c r="A95" s="125">
        <v>94</v>
      </c>
      <c r="B95" s="80" t="s">
        <v>195</v>
      </c>
      <c r="C95" s="80" t="s">
        <v>195</v>
      </c>
      <c r="D95" s="125"/>
    </row>
    <row r="96" spans="1:4" x14ac:dyDescent="0.3">
      <c r="A96" s="125">
        <v>95</v>
      </c>
      <c r="B96" s="80" t="s">
        <v>406</v>
      </c>
      <c r="C96" s="80" t="s">
        <v>406</v>
      </c>
      <c r="D96" s="125"/>
    </row>
    <row r="97" spans="1:4" x14ac:dyDescent="0.3">
      <c r="A97" s="125">
        <v>96</v>
      </c>
      <c r="B97" s="80" t="s">
        <v>410</v>
      </c>
      <c r="C97" s="80" t="s">
        <v>410</v>
      </c>
      <c r="D97" s="125"/>
    </row>
    <row r="98" spans="1:4" x14ac:dyDescent="0.3">
      <c r="A98" s="125">
        <v>97</v>
      </c>
      <c r="B98" s="80" t="s">
        <v>524</v>
      </c>
      <c r="C98" s="80" t="s">
        <v>190</v>
      </c>
      <c r="D98" s="125"/>
    </row>
    <row r="99" spans="1:4" x14ac:dyDescent="0.3">
      <c r="A99" s="125">
        <v>98</v>
      </c>
      <c r="B99" s="94" t="s">
        <v>102</v>
      </c>
      <c r="C99" s="94" t="s">
        <v>102</v>
      </c>
      <c r="D99" s="125"/>
    </row>
    <row r="100" spans="1:4" x14ac:dyDescent="0.3">
      <c r="A100" s="125">
        <v>99</v>
      </c>
      <c r="B100" s="80" t="s">
        <v>130</v>
      </c>
      <c r="C100" s="80" t="s">
        <v>130</v>
      </c>
      <c r="D100" s="125"/>
    </row>
    <row r="101" spans="1:4" x14ac:dyDescent="0.3">
      <c r="A101" s="125">
        <v>100</v>
      </c>
      <c r="B101" s="80" t="s">
        <v>138</v>
      </c>
      <c r="C101" s="80" t="s">
        <v>138</v>
      </c>
      <c r="D101" s="125"/>
    </row>
    <row r="102" spans="1:4" x14ac:dyDescent="0.3">
      <c r="A102" s="125">
        <v>101</v>
      </c>
      <c r="B102" s="80" t="s">
        <v>259</v>
      </c>
      <c r="C102" s="80" t="s">
        <v>259</v>
      </c>
      <c r="D102" s="125"/>
    </row>
    <row r="103" spans="1:4" x14ac:dyDescent="0.3">
      <c r="A103" s="125">
        <v>102</v>
      </c>
      <c r="B103" s="80" t="s">
        <v>127</v>
      </c>
      <c r="C103" s="80" t="s">
        <v>127</v>
      </c>
      <c r="D103" s="125"/>
    </row>
    <row r="104" spans="1:4" x14ac:dyDescent="0.3">
      <c r="A104" s="125">
        <v>103</v>
      </c>
      <c r="B104" s="80" t="s">
        <v>146</v>
      </c>
      <c r="C104" s="80" t="s">
        <v>146</v>
      </c>
      <c r="D104" s="125"/>
    </row>
    <row r="105" spans="1:4" x14ac:dyDescent="0.3">
      <c r="A105" s="125">
        <v>104</v>
      </c>
      <c r="B105" s="80" t="s">
        <v>139</v>
      </c>
      <c r="C105" s="80" t="s">
        <v>139</v>
      </c>
      <c r="D105" s="125"/>
    </row>
    <row r="106" spans="1:4" x14ac:dyDescent="0.3">
      <c r="A106" s="125">
        <v>105</v>
      </c>
      <c r="B106" s="80" t="s">
        <v>426</v>
      </c>
      <c r="C106" s="80" t="s">
        <v>426</v>
      </c>
      <c r="D106" s="125"/>
    </row>
    <row r="107" spans="1:4" x14ac:dyDescent="0.3">
      <c r="A107" s="125">
        <v>106</v>
      </c>
      <c r="B107" s="80" t="s">
        <v>173</v>
      </c>
      <c r="C107" s="80" t="s">
        <v>173</v>
      </c>
      <c r="D107" s="12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14934-753E-402F-B721-675EB9A8C4C0}">
  <sheetPr>
    <tabColor theme="7"/>
  </sheetPr>
  <dimension ref="A1:C1"/>
  <sheetViews>
    <sheetView workbookViewId="0">
      <selection activeCell="D4" sqref="D4"/>
    </sheetView>
  </sheetViews>
  <sheetFormatPr defaultColWidth="9.109375" defaultRowHeight="14.4" x14ac:dyDescent="0.3"/>
  <cols>
    <col min="1" max="1" width="9.109375" style="125"/>
    <col min="2" max="2" width="60.88671875" style="125" bestFit="1" customWidth="1"/>
  </cols>
  <sheetData>
    <row r="1" spans="1:3" x14ac:dyDescent="0.3">
      <c r="A1" s="125" t="s">
        <v>567</v>
      </c>
      <c r="B1" s="125" t="s">
        <v>568</v>
      </c>
      <c r="C1" t="s">
        <v>616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3313E-342B-4427-980D-2D18FD40ECFD}">
  <sheetPr>
    <tabColor theme="7"/>
  </sheetPr>
  <dimension ref="A1:B11"/>
  <sheetViews>
    <sheetView showGridLines="0" workbookViewId="0">
      <selection activeCell="D4" sqref="D4"/>
    </sheetView>
  </sheetViews>
  <sheetFormatPr defaultRowHeight="14.4" x14ac:dyDescent="0.3"/>
  <cols>
    <col min="1" max="1" width="14.88671875" style="3" customWidth="1"/>
    <col min="2" max="2" width="102.6640625" style="2" customWidth="1"/>
  </cols>
  <sheetData>
    <row r="1" spans="1:2" ht="26.4" x14ac:dyDescent="0.3">
      <c r="A1" s="83" t="s">
        <v>495</v>
      </c>
      <c r="B1" s="83" t="s">
        <v>419</v>
      </c>
    </row>
    <row r="2" spans="1:2" ht="40.200000000000003" x14ac:dyDescent="0.3">
      <c r="A2" s="124">
        <v>1</v>
      </c>
      <c r="B2" s="80" t="s">
        <v>503</v>
      </c>
    </row>
    <row r="3" spans="1:2" ht="27" x14ac:dyDescent="0.3">
      <c r="A3" s="124">
        <v>2</v>
      </c>
      <c r="B3" s="80" t="s">
        <v>435</v>
      </c>
    </row>
    <row r="4" spans="1:2" ht="119.4" x14ac:dyDescent="0.3">
      <c r="A4" s="124">
        <v>3</v>
      </c>
      <c r="B4" s="80" t="s">
        <v>423</v>
      </c>
    </row>
    <row r="5" spans="1:2" ht="53.4" x14ac:dyDescent="0.3">
      <c r="A5" s="124">
        <v>4</v>
      </c>
      <c r="B5" s="80" t="s">
        <v>422</v>
      </c>
    </row>
    <row r="6" spans="1:2" ht="79.8" x14ac:dyDescent="0.3">
      <c r="A6" s="124">
        <v>5</v>
      </c>
      <c r="B6" s="80" t="s">
        <v>427</v>
      </c>
    </row>
    <row r="7" spans="1:2" ht="145.80000000000001" x14ac:dyDescent="0.3">
      <c r="A7" s="124">
        <v>6</v>
      </c>
      <c r="B7" s="80" t="s">
        <v>499</v>
      </c>
    </row>
    <row r="8" spans="1:2" ht="27" x14ac:dyDescent="0.3">
      <c r="A8" s="124">
        <v>7</v>
      </c>
      <c r="B8" s="80" t="s">
        <v>480</v>
      </c>
    </row>
    <row r="9" spans="1:2" ht="27" x14ac:dyDescent="0.3">
      <c r="A9" s="124">
        <v>8</v>
      </c>
      <c r="B9" s="80" t="s">
        <v>502</v>
      </c>
    </row>
    <row r="10" spans="1:2" ht="27" x14ac:dyDescent="0.3">
      <c r="A10" s="124">
        <v>9</v>
      </c>
      <c r="B10" s="80" t="s">
        <v>545</v>
      </c>
    </row>
    <row r="11" spans="1:2" ht="66.599999999999994" x14ac:dyDescent="0.3">
      <c r="A11" s="124">
        <v>10</v>
      </c>
      <c r="B11" s="80" t="s">
        <v>559</v>
      </c>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03624-102F-4503-89C1-427AF3647DFE}">
  <sheetPr>
    <tabColor theme="8"/>
  </sheetPr>
  <dimension ref="B1:E6"/>
  <sheetViews>
    <sheetView topLeftCell="B1" workbookViewId="0">
      <selection activeCell="B2" sqref="B2"/>
    </sheetView>
  </sheetViews>
  <sheetFormatPr defaultRowHeight="14.4" x14ac:dyDescent="0.3"/>
  <cols>
    <col min="3" max="3" width="12" bestFit="1" customWidth="1"/>
    <col min="5" max="5" width="15.109375" bestFit="1" customWidth="1"/>
  </cols>
  <sheetData>
    <row r="1" spans="2:5" x14ac:dyDescent="0.3">
      <c r="B1" t="s">
        <v>624</v>
      </c>
    </row>
    <row r="2" spans="2:5" x14ac:dyDescent="0.3">
      <c r="C2" t="s">
        <v>617</v>
      </c>
      <c r="D2" t="s">
        <v>622</v>
      </c>
    </row>
    <row r="3" spans="2:5" x14ac:dyDescent="0.3">
      <c r="C3" t="s">
        <v>618</v>
      </c>
      <c r="D3" t="s">
        <v>622</v>
      </c>
      <c r="E3" t="s">
        <v>623</v>
      </c>
    </row>
    <row r="4" spans="2:5" x14ac:dyDescent="0.3">
      <c r="C4" t="s">
        <v>619</v>
      </c>
      <c r="D4" t="s">
        <v>622</v>
      </c>
      <c r="E4" t="s">
        <v>623</v>
      </c>
    </row>
    <row r="5" spans="2:5" x14ac:dyDescent="0.3">
      <c r="C5" t="s">
        <v>620</v>
      </c>
      <c r="D5" t="s">
        <v>622</v>
      </c>
      <c r="E5" t="s">
        <v>623</v>
      </c>
    </row>
    <row r="6" spans="2:5" x14ac:dyDescent="0.3">
      <c r="C6" t="s">
        <v>621</v>
      </c>
      <c r="D6" t="s">
        <v>622</v>
      </c>
      <c r="E6" t="s">
        <v>623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89A80-D953-4568-B21B-7CCE6F27A905}">
  <sheetPr>
    <tabColor theme="8"/>
  </sheetPr>
  <dimension ref="A1:C108"/>
  <sheetViews>
    <sheetView workbookViewId="0">
      <selection activeCell="B2" sqref="B2"/>
    </sheetView>
  </sheetViews>
  <sheetFormatPr defaultRowHeight="14.4" x14ac:dyDescent="0.3"/>
  <cols>
    <col min="1" max="1" width="79.33203125" style="2" customWidth="1"/>
    <col min="2" max="2" width="23" style="79" customWidth="1"/>
    <col min="3" max="3" width="73.88671875" style="79" customWidth="1"/>
  </cols>
  <sheetData>
    <row r="1" spans="1:3" x14ac:dyDescent="0.3">
      <c r="A1" s="2" t="s">
        <v>625</v>
      </c>
    </row>
    <row r="2" spans="1:3" ht="39.6" x14ac:dyDescent="0.3">
      <c r="A2" s="83" t="s">
        <v>273</v>
      </c>
      <c r="B2" s="83" t="s">
        <v>296</v>
      </c>
      <c r="C2" s="83" t="s">
        <v>297</v>
      </c>
    </row>
    <row r="3" spans="1:3" x14ac:dyDescent="0.3">
      <c r="A3" s="80" t="s">
        <v>8</v>
      </c>
      <c r="B3" s="82"/>
      <c r="C3" s="80" t="str">
        <f>'Cashflow Working - SFS'!A9</f>
        <v>Depreciation and amortisation expense</v>
      </c>
    </row>
    <row r="4" spans="1:3" x14ac:dyDescent="0.3">
      <c r="A4" s="80" t="s">
        <v>9</v>
      </c>
      <c r="B4" s="82"/>
      <c r="C4" s="80" t="str">
        <f>'Cashflow Working - SFS'!A10</f>
        <v>Impairment of goodwill and other non-current assets</v>
      </c>
    </row>
    <row r="5" spans="1:3" x14ac:dyDescent="0.3">
      <c r="A5" s="80" t="s">
        <v>10</v>
      </c>
      <c r="B5" s="82"/>
      <c r="C5" s="80" t="str">
        <f>'Cashflow Working - SFS'!A11</f>
        <v>Non-cash employee share-based payments</v>
      </c>
    </row>
    <row r="6" spans="1:3" x14ac:dyDescent="0.3">
      <c r="A6" s="80" t="s">
        <v>288</v>
      </c>
      <c r="B6" s="82"/>
      <c r="C6" s="80" t="str">
        <f>'Cashflow Working - SFS'!A12</f>
        <v>Provision for doubtful debts</v>
      </c>
    </row>
    <row r="7" spans="1:3" x14ac:dyDescent="0.3">
      <c r="A7" s="80" t="s">
        <v>289</v>
      </c>
      <c r="B7" s="82"/>
      <c r="C7" s="80" t="str">
        <f>'Cashflow Working - SFS'!A13</f>
        <v>Provision for unbilled revenue</v>
      </c>
    </row>
    <row r="8" spans="1:3" x14ac:dyDescent="0.3">
      <c r="A8" s="80" t="s">
        <v>290</v>
      </c>
      <c r="B8" s="82"/>
      <c r="C8" s="80" t="str">
        <f>'Cashflow Working - SFS'!A14</f>
        <v>Provision for doubtful advances</v>
      </c>
    </row>
    <row r="9" spans="1:3" x14ac:dyDescent="0.3">
      <c r="A9" s="80" t="s">
        <v>291</v>
      </c>
      <c r="B9" s="82"/>
      <c r="C9" s="80" t="str">
        <f>'Cashflow Working - SFS'!A15</f>
        <v xml:space="preserve">Provision for diminution in investment </v>
      </c>
    </row>
    <row r="10" spans="1:3" x14ac:dyDescent="0.3">
      <c r="A10" s="80" t="s">
        <v>292</v>
      </c>
      <c r="B10" s="82"/>
      <c r="C10" s="80" t="str">
        <f>'Cashflow Working - SFS'!A17</f>
        <v>Bad debts written off</v>
      </c>
    </row>
    <row r="11" spans="1:3" x14ac:dyDescent="0.3">
      <c r="A11" s="80" t="s">
        <v>293</v>
      </c>
      <c r="B11" s="82"/>
      <c r="C11" s="80" t="str">
        <f>'Cashflow Working - SFS'!A18</f>
        <v>Advances written off</v>
      </c>
    </row>
    <row r="12" spans="1:3" x14ac:dyDescent="0.3">
      <c r="A12" s="80" t="s">
        <v>294</v>
      </c>
      <c r="B12" s="82"/>
      <c r="C12" s="80" t="str">
        <f>'Cashflow Working - SFS'!A20</f>
        <v>Provision for slow/ non-moving inventory (net)</v>
      </c>
    </row>
    <row r="13" spans="1:3" x14ac:dyDescent="0.3">
      <c r="A13" s="80" t="s">
        <v>295</v>
      </c>
      <c r="B13" s="82"/>
      <c r="C13" s="80" t="str">
        <f>'Cashflow Working - SFS'!A21</f>
        <v>Provision / other liabilities written back</v>
      </c>
    </row>
    <row r="14" spans="1:3" x14ac:dyDescent="0.3">
      <c r="A14" s="80" t="s">
        <v>500</v>
      </c>
      <c r="B14" s="82"/>
      <c r="C14" s="80" t="str">
        <f>'Cashflow Working - SFS'!A22</f>
        <v>Provision for Investment and Doubtful Loans and other financial assets</v>
      </c>
    </row>
    <row r="15" spans="1:3" x14ac:dyDescent="0.3">
      <c r="A15" s="80" t="s">
        <v>14</v>
      </c>
      <c r="B15" s="82"/>
      <c r="C15" s="80" t="str">
        <f>'Cashflow Working - SFS'!A23</f>
        <v>Amortisation of government grants</v>
      </c>
    </row>
    <row r="16" spans="1:3" x14ac:dyDescent="0.3">
      <c r="A16" s="80" t="s">
        <v>241</v>
      </c>
      <c r="B16" s="82"/>
      <c r="C16" s="80" t="str">
        <f>'Cashflow Working - SFS'!A24</f>
        <v>Changes in fair value of financial assets at fair value through profit or loss - Loss</v>
      </c>
    </row>
    <row r="17" spans="1:3" x14ac:dyDescent="0.3">
      <c r="A17" s="80" t="s">
        <v>242</v>
      </c>
      <c r="B17" s="82"/>
      <c r="C17" s="80" t="str">
        <f>'Cashflow Working - SFS'!A25</f>
        <v>Changes in fair value of financial assets at fair value through profit or loss - Gain</v>
      </c>
    </row>
    <row r="18" spans="1:3" x14ac:dyDescent="0.3">
      <c r="A18" s="80" t="s">
        <v>16</v>
      </c>
      <c r="B18" s="82"/>
      <c r="C18" s="80" t="str">
        <f>'Cashflow Working - SFS'!A26</f>
        <v>Fair value adjustment to derivatives not designated as hedges</v>
      </c>
    </row>
    <row r="19" spans="1:3" x14ac:dyDescent="0.3">
      <c r="A19" s="80" t="s">
        <v>17</v>
      </c>
      <c r="B19" s="82"/>
      <c r="C19" s="80" t="str">
        <f>'Cashflow Working - SFS'!A27</f>
        <v>Unwinding of discount on security deposits</v>
      </c>
    </row>
    <row r="20" spans="1:3" x14ac:dyDescent="0.3">
      <c r="A20" s="80" t="s">
        <v>18</v>
      </c>
      <c r="B20" s="82"/>
      <c r="C20" s="80" t="str">
        <f>'Cashflow Working - SFS'!A28</f>
        <v>Changes in fair value of contingent consideration</v>
      </c>
    </row>
    <row r="21" spans="1:3" x14ac:dyDescent="0.3">
      <c r="A21" s="80" t="s">
        <v>11</v>
      </c>
      <c r="B21" s="82"/>
      <c r="C21" s="80" t="str">
        <f>'Cashflow Working - SFS'!A29</f>
        <v>Gain on disposal of property, plant and equipment</v>
      </c>
    </row>
    <row r="22" spans="1:3" x14ac:dyDescent="0.3">
      <c r="A22" s="80" t="s">
        <v>221</v>
      </c>
      <c r="B22" s="82"/>
      <c r="C22" s="80" t="str">
        <f>'Cashflow Working - SFS'!A30</f>
        <v>Loss on disposal of property, plant and equipment</v>
      </c>
    </row>
    <row r="23" spans="1:3" x14ac:dyDescent="0.3">
      <c r="A23" s="80" t="s">
        <v>281</v>
      </c>
      <c r="B23" s="82"/>
      <c r="C23" s="80" t="str">
        <f>'Cashflow Working - SFS'!A31</f>
        <v>Gain on disposal of intangible assets</v>
      </c>
    </row>
    <row r="24" spans="1:3" x14ac:dyDescent="0.3">
      <c r="A24" s="80" t="s">
        <v>282</v>
      </c>
      <c r="B24" s="82"/>
      <c r="C24" s="80" t="str">
        <f>'Cashflow Working - SFS'!A32</f>
        <v>Loss on disposal of intangible assets</v>
      </c>
    </row>
    <row r="25" spans="1:3" x14ac:dyDescent="0.3">
      <c r="A25" s="80" t="s">
        <v>12</v>
      </c>
      <c r="B25" s="82"/>
      <c r="C25" s="80" t="str">
        <f>'Cashflow Working - SFS'!A33</f>
        <v>Gain on sale of subsidiary</v>
      </c>
    </row>
    <row r="26" spans="1:3" x14ac:dyDescent="0.3">
      <c r="A26" s="80" t="s">
        <v>222</v>
      </c>
      <c r="B26" s="82"/>
      <c r="C26" s="80" t="str">
        <f>'Cashflow Working - SFS'!A34</f>
        <v>Loss on sale of subsidiary</v>
      </c>
    </row>
    <row r="27" spans="1:3" x14ac:dyDescent="0.3">
      <c r="A27" s="80" t="s">
        <v>283</v>
      </c>
      <c r="B27" s="82"/>
      <c r="C27" s="80" t="str">
        <f>'Cashflow Working - SFS'!A35</f>
        <v>Gain on sale of joint arrangements</v>
      </c>
    </row>
    <row r="28" spans="1:3" x14ac:dyDescent="0.3">
      <c r="A28" s="80" t="s">
        <v>284</v>
      </c>
      <c r="B28" s="82"/>
      <c r="C28" s="80" t="str">
        <f>'Cashflow Working - SFS'!A36</f>
        <v>Loss on sale of joint arrangements</v>
      </c>
    </row>
    <row r="29" spans="1:3" x14ac:dyDescent="0.3">
      <c r="A29" s="80" t="s">
        <v>285</v>
      </c>
      <c r="B29" s="82"/>
      <c r="C29" s="80" t="str">
        <f>'Cashflow Working - SFS'!A37</f>
        <v>Gain on sale of associates</v>
      </c>
    </row>
    <row r="30" spans="1:3" x14ac:dyDescent="0.3">
      <c r="A30" s="80" t="s">
        <v>286</v>
      </c>
      <c r="B30" s="82"/>
      <c r="C30" s="80" t="str">
        <f>'Cashflow Working - SFS'!A38</f>
        <v>Loss on sale of associates</v>
      </c>
    </row>
    <row r="31" spans="1:3" x14ac:dyDescent="0.3">
      <c r="A31" s="80" t="s">
        <v>13</v>
      </c>
      <c r="B31" s="82"/>
      <c r="C31" s="80" t="str">
        <f>'Cashflow Working - SFS'!A39</f>
        <v>Gain on liquidation of subsidiary</v>
      </c>
    </row>
    <row r="32" spans="1:3" x14ac:dyDescent="0.3">
      <c r="A32" s="80" t="s">
        <v>223</v>
      </c>
      <c r="B32" s="82"/>
      <c r="C32" s="80" t="str">
        <f>'Cashflow Working - SFS'!A40</f>
        <v>Loss on liquidation of subsidiary</v>
      </c>
    </row>
    <row r="33" spans="1:3" x14ac:dyDescent="0.3">
      <c r="A33" s="80" t="s">
        <v>15</v>
      </c>
      <c r="B33" s="82"/>
      <c r="C33" s="80" t="str">
        <f>'Cashflow Working - SFS'!A41</f>
        <v>Gain on sale of investments</v>
      </c>
    </row>
    <row r="34" spans="1:3" x14ac:dyDescent="0.3">
      <c r="A34" s="80" t="s">
        <v>238</v>
      </c>
      <c r="B34" s="82"/>
      <c r="C34" s="80" t="str">
        <f>'Cashflow Working - SFS'!A42</f>
        <v>Loss on sale of investments</v>
      </c>
    </row>
    <row r="35" spans="1:3" x14ac:dyDescent="0.3">
      <c r="A35" s="80" t="s">
        <v>19</v>
      </c>
      <c r="B35" s="82"/>
      <c r="C35" s="80" t="str">
        <f>'Cashflow Working - SFS'!A43</f>
        <v>Dividend income classified as investing cash flows</v>
      </c>
    </row>
    <row r="36" spans="1:3" x14ac:dyDescent="0.3">
      <c r="A36" s="80" t="s">
        <v>20</v>
      </c>
      <c r="B36" s="82"/>
      <c r="C36" s="80" t="str">
        <f>'Cashflow Working - SFS'!A44</f>
        <v>Interest income classified as investing cash flows</v>
      </c>
    </row>
    <row r="37" spans="1:3" x14ac:dyDescent="0.3">
      <c r="A37" s="80" t="s">
        <v>287</v>
      </c>
      <c r="B37" s="82"/>
      <c r="C37" s="80" t="str">
        <f>'Cashflow Working - SFS'!A45</f>
        <v>Interest income accreted on financial assets measured at amortised cost</v>
      </c>
    </row>
    <row r="38" spans="1:3" ht="27" x14ac:dyDescent="0.3">
      <c r="A38" s="80" t="s">
        <v>254</v>
      </c>
      <c r="B38" s="82"/>
      <c r="C38" s="80" t="str">
        <f>'Cashflow Working - SFS'!A46</f>
        <v>Net gain on account of prepayment of loan by related parties classified as investing cash flow</v>
      </c>
    </row>
    <row r="39" spans="1:3" x14ac:dyDescent="0.3">
      <c r="A39" s="80" t="s">
        <v>425</v>
      </c>
      <c r="B39" s="82"/>
      <c r="C39" s="80" t="str">
        <f>'Cashflow Working - SFS'!A47</f>
        <v>Insrance claim received during the year</v>
      </c>
    </row>
    <row r="40" spans="1:3" x14ac:dyDescent="0.3">
      <c r="A40" s="80" t="s">
        <v>21</v>
      </c>
      <c r="B40" s="82"/>
      <c r="C40" s="80" t="str">
        <f>'Cashflow Working - SFS'!A48</f>
        <v>Finance costs</v>
      </c>
    </row>
    <row r="41" spans="1:3" x14ac:dyDescent="0.3">
      <c r="A41" s="80" t="s">
        <v>239</v>
      </c>
      <c r="B41" s="82"/>
      <c r="C41" s="80" t="str">
        <f>'Cashflow Working - SFS'!A49</f>
        <v>Unrealised foreign exchange gain</v>
      </c>
    </row>
    <row r="42" spans="1:3" x14ac:dyDescent="0.3">
      <c r="A42" s="80" t="s">
        <v>240</v>
      </c>
      <c r="B42" s="82"/>
      <c r="C42" s="80" t="str">
        <f>'Cashflow Working - SFS'!A50</f>
        <v>Unrealised foreign exchange loss</v>
      </c>
    </row>
    <row r="43" spans="1:3" x14ac:dyDescent="0.3">
      <c r="A43" s="80" t="s">
        <v>486</v>
      </c>
      <c r="B43" s="82"/>
      <c r="C43" s="80" t="str">
        <f>'Cashflow Working - SFS'!A264</f>
        <v>Trade Receivables</v>
      </c>
    </row>
    <row r="44" spans="1:3" x14ac:dyDescent="0.3">
      <c r="A44" s="80" t="s">
        <v>487</v>
      </c>
      <c r="B44" s="82"/>
      <c r="C44" s="80" t="str">
        <f>'Cashflow Working - SFS'!A314</f>
        <v>Inventory</v>
      </c>
    </row>
    <row r="45" spans="1:3" x14ac:dyDescent="0.3">
      <c r="A45" s="80" t="s">
        <v>488</v>
      </c>
      <c r="B45" s="82"/>
      <c r="C45" s="80" t="str">
        <f>'Cashflow Working - SFS'!A274</f>
        <v>Other Financial Assets- Non Current</v>
      </c>
    </row>
    <row r="46" spans="1:3" x14ac:dyDescent="0.3">
      <c r="A46" s="80" t="s">
        <v>115</v>
      </c>
      <c r="B46" s="82"/>
      <c r="C46" s="80" t="str">
        <f>'Cashflow Working - SFS'!A299</f>
        <v>Other bank balances</v>
      </c>
    </row>
    <row r="47" spans="1:3" x14ac:dyDescent="0.3">
      <c r="A47" s="80" t="s">
        <v>119</v>
      </c>
      <c r="B47" s="82"/>
      <c r="C47" s="80" t="str">
        <f>'Cashflow Working - SFS'!A306</f>
        <v>Contract assets</v>
      </c>
    </row>
    <row r="48" spans="1:3" x14ac:dyDescent="0.3">
      <c r="A48" s="80" t="s">
        <v>489</v>
      </c>
      <c r="B48" s="82"/>
      <c r="C48" s="80" t="str">
        <f>'Cashflow Working - SFS'!A323</f>
        <v>Other Non--Current Assets</v>
      </c>
    </row>
    <row r="49" spans="1:3" x14ac:dyDescent="0.3">
      <c r="A49" s="80" t="s">
        <v>490</v>
      </c>
      <c r="B49" s="82"/>
      <c r="C49" s="80" t="str">
        <f>'Cashflow Working - SFS'!A337</f>
        <v xml:space="preserve">Other Current Assets </v>
      </c>
    </row>
    <row r="50" spans="1:3" x14ac:dyDescent="0.3">
      <c r="A50" s="80" t="s">
        <v>491</v>
      </c>
      <c r="B50" s="82"/>
      <c r="C50" s="80" t="str">
        <f>'Cashflow Working - SFS'!A487</f>
        <v>Trade Payables</v>
      </c>
    </row>
    <row r="51" spans="1:3" x14ac:dyDescent="0.3">
      <c r="A51" s="80" t="s">
        <v>127</v>
      </c>
      <c r="B51" s="82"/>
      <c r="C51" s="80" t="str">
        <f>'Cashflow Working - SFS'!A528</f>
        <v>Provisions</v>
      </c>
    </row>
    <row r="52" spans="1:3" x14ac:dyDescent="0.3">
      <c r="A52" s="80" t="s">
        <v>130</v>
      </c>
      <c r="B52" s="82"/>
      <c r="C52" s="80" t="str">
        <f>'Cashflow Working - SFS'!A496</f>
        <v>Other financial liabilities</v>
      </c>
    </row>
    <row r="53" spans="1:3" x14ac:dyDescent="0.3">
      <c r="A53" s="80" t="s">
        <v>259</v>
      </c>
      <c r="B53" s="82"/>
      <c r="C53" s="80" t="str">
        <f>'Cashflow Working - SFS'!A521</f>
        <v>Employee benefit obligations</v>
      </c>
    </row>
    <row r="54" spans="1:3" x14ac:dyDescent="0.3">
      <c r="A54" s="80" t="s">
        <v>138</v>
      </c>
      <c r="B54" s="82"/>
      <c r="C54" s="80" t="str">
        <f>'Cashflow Working - SFS'!A515</f>
        <v>Contract liabilities</v>
      </c>
    </row>
    <row r="55" spans="1:3" x14ac:dyDescent="0.3">
      <c r="A55" s="80" t="s">
        <v>492</v>
      </c>
      <c r="B55" s="82"/>
      <c r="C55" s="80" t="str">
        <f>'Cashflow Working - SFS'!A535</f>
        <v>Other liabilities</v>
      </c>
    </row>
    <row r="56" spans="1:3" x14ac:dyDescent="0.3">
      <c r="A56" s="80" t="s">
        <v>493</v>
      </c>
      <c r="B56" s="82"/>
      <c r="C56" s="80" t="str">
        <f>'Cashflow Working - SFS'!A542</f>
        <v>Income tax paid during the year</v>
      </c>
    </row>
    <row r="57" spans="1:3" x14ac:dyDescent="0.3">
      <c r="A57" s="94" t="s">
        <v>149</v>
      </c>
      <c r="B57" s="82"/>
      <c r="C57" s="82" t="str">
        <f>'Cashflow Working - SFS'!A52</f>
        <v>Property plant and equipment</v>
      </c>
    </row>
    <row r="58" spans="1:3" x14ac:dyDescent="0.3">
      <c r="A58" s="94" t="s">
        <v>151</v>
      </c>
      <c r="B58" s="82"/>
      <c r="C58" s="82" t="str">
        <f>'Cashflow Working - SFS'!A76</f>
        <v>Intangible assets</v>
      </c>
    </row>
    <row r="59" spans="1:3" x14ac:dyDescent="0.3">
      <c r="A59" s="80" t="s">
        <v>202</v>
      </c>
      <c r="B59" s="82"/>
      <c r="C59" s="82" t="str">
        <f>'Cashflow Working - SFS'!A102</f>
        <v>Investment in subsidiary</v>
      </c>
    </row>
    <row r="60" spans="1:3" x14ac:dyDescent="0.3">
      <c r="A60" s="80" t="s">
        <v>494</v>
      </c>
      <c r="B60" s="82"/>
      <c r="C60" s="82" t="str">
        <f>'Cashflow Working - SFS'!A102</f>
        <v>Investment in subsidiary</v>
      </c>
    </row>
    <row r="61" spans="1:3" x14ac:dyDescent="0.3">
      <c r="A61" s="80" t="s">
        <v>350</v>
      </c>
      <c r="B61" s="82"/>
      <c r="C61" s="82" t="str">
        <f>'Cashflow Working - SFS'!A111</f>
        <v>Disposal of subsidiary</v>
      </c>
    </row>
    <row r="62" spans="1:3" x14ac:dyDescent="0.3">
      <c r="A62" s="80" t="s">
        <v>352</v>
      </c>
      <c r="B62" s="82"/>
      <c r="C62" s="82" t="str">
        <f>'Cashflow Working - SFS'!A114</f>
        <v xml:space="preserve">Investment in associates </v>
      </c>
    </row>
    <row r="63" spans="1:3" x14ac:dyDescent="0.3">
      <c r="A63" s="80" t="s">
        <v>514</v>
      </c>
      <c r="B63" s="82"/>
      <c r="C63" s="82" t="str">
        <f>'Cashflow Working - SFS'!A120</f>
        <v>Proceeds from sale of investment in associates</v>
      </c>
    </row>
    <row r="64" spans="1:3" x14ac:dyDescent="0.3">
      <c r="A64" s="80" t="s">
        <v>351</v>
      </c>
      <c r="B64" s="82"/>
      <c r="C64" s="82" t="str">
        <f>'Cashflow Working - SFS'!A127</f>
        <v>Investment in joint ventures</v>
      </c>
    </row>
    <row r="65" spans="1:3" x14ac:dyDescent="0.3">
      <c r="A65" s="80" t="s">
        <v>515</v>
      </c>
      <c r="B65" s="82"/>
      <c r="C65" s="82" t="str">
        <f>'Cashflow Working - SFS'!A132</f>
        <v>Proceeds from sale of investment in joint ventures</v>
      </c>
    </row>
    <row r="66" spans="1:3" x14ac:dyDescent="0.3">
      <c r="A66" s="80" t="s">
        <v>159</v>
      </c>
      <c r="B66" s="82"/>
      <c r="C66" s="82" t="str">
        <f>'Cashflow Working - SFS'!A140</f>
        <v>Investment in fixed deposits</v>
      </c>
    </row>
    <row r="67" spans="1:3" x14ac:dyDescent="0.3">
      <c r="A67" s="80" t="s">
        <v>160</v>
      </c>
      <c r="B67" s="82"/>
      <c r="C67" s="82" t="str">
        <f>'Cashflow Working - SFS'!A147</f>
        <v>Inter Corporate Deposit</v>
      </c>
    </row>
    <row r="68" spans="1:3" x14ac:dyDescent="0.3">
      <c r="A68" s="80" t="s">
        <v>163</v>
      </c>
      <c r="B68" s="82"/>
      <c r="C68" s="82" t="str">
        <f>'Cashflow Working - SFS'!A159</f>
        <v>Investment in Mutual Funds</v>
      </c>
    </row>
    <row r="69" spans="1:3" x14ac:dyDescent="0.3">
      <c r="A69" s="80" t="s">
        <v>436</v>
      </c>
      <c r="B69" s="82"/>
      <c r="C69" s="82" t="str">
        <f>'Cashflow Working - SFS'!A171</f>
        <v>Investment in preference shares</v>
      </c>
    </row>
    <row r="70" spans="1:3" x14ac:dyDescent="0.3">
      <c r="A70" s="80" t="s">
        <v>448</v>
      </c>
      <c r="B70" s="82"/>
      <c r="C70" s="82" t="str">
        <f>'Cashflow Working - SFS'!A183</f>
        <v>Investment in equity shares</v>
      </c>
    </row>
    <row r="71" spans="1:3" x14ac:dyDescent="0.3">
      <c r="A71" s="80" t="s">
        <v>461</v>
      </c>
      <c r="B71" s="82"/>
      <c r="C71" s="82" t="str">
        <f>'Cashflow Working - SFS'!A195</f>
        <v>Investment in debentures</v>
      </c>
    </row>
    <row r="72" spans="1:3" x14ac:dyDescent="0.3">
      <c r="A72" s="80" t="s">
        <v>468</v>
      </c>
      <c r="B72" s="82"/>
      <c r="C72" s="82" t="str">
        <f>'Cashflow Working - SFS'!A207</f>
        <v>Investment in bonds</v>
      </c>
    </row>
    <row r="73" spans="1:3" x14ac:dyDescent="0.3">
      <c r="A73" s="80" t="s">
        <v>504</v>
      </c>
      <c r="B73" s="82"/>
      <c r="C73" s="82" t="str">
        <f>'Cashflow Working - SFS'!A219</f>
        <v>Other investments</v>
      </c>
    </row>
    <row r="74" spans="1:3" x14ac:dyDescent="0.3">
      <c r="A74" s="95" t="s">
        <v>516</v>
      </c>
      <c r="B74" s="82"/>
      <c r="C74" s="82" t="str">
        <f>'Cashflow Working - SFS'!A264</f>
        <v>Trade Receivables</v>
      </c>
    </row>
    <row r="75" spans="1:3" x14ac:dyDescent="0.3">
      <c r="A75" s="95" t="s">
        <v>107</v>
      </c>
      <c r="B75" s="82"/>
      <c r="C75" s="82" t="str">
        <f>'Cashflow Working - SFS'!A274</f>
        <v>Other Financial Assets- Non Current</v>
      </c>
    </row>
    <row r="76" spans="1:3" x14ac:dyDescent="0.3">
      <c r="A76" s="95" t="s">
        <v>110</v>
      </c>
      <c r="B76" s="82"/>
      <c r="C76" s="82" t="str">
        <f>'Cashflow Working - SFS'!A286</f>
        <v>Other Financial Assets- Current</v>
      </c>
    </row>
    <row r="77" spans="1:3" x14ac:dyDescent="0.3">
      <c r="A77" s="80" t="s">
        <v>115</v>
      </c>
      <c r="B77" s="82"/>
      <c r="C77" s="82" t="str">
        <f>'Cashflow Working - SFS'!A299</f>
        <v>Other bank balances</v>
      </c>
    </row>
    <row r="78" spans="1:3" x14ac:dyDescent="0.3">
      <c r="A78" s="80" t="s">
        <v>119</v>
      </c>
      <c r="B78" s="82"/>
      <c r="C78" s="82" t="str">
        <f>'Cashflow Working - SFS'!A306</f>
        <v>Contract assets</v>
      </c>
    </row>
    <row r="79" spans="1:3" x14ac:dyDescent="0.3">
      <c r="A79" s="94" t="s">
        <v>99</v>
      </c>
      <c r="B79" s="82"/>
      <c r="C79" s="82" t="str">
        <f>'Cashflow Working - SFS'!A314</f>
        <v>Inventory</v>
      </c>
    </row>
    <row r="80" spans="1:3" x14ac:dyDescent="0.3">
      <c r="A80" s="80" t="s">
        <v>121</v>
      </c>
      <c r="B80" s="82"/>
      <c r="C80" s="82" t="str">
        <f>'Cashflow Working - SFS'!A323</f>
        <v>Other Non--Current Assets</v>
      </c>
    </row>
    <row r="81" spans="1:3" x14ac:dyDescent="0.3">
      <c r="A81" s="80" t="s">
        <v>126</v>
      </c>
      <c r="B81" s="82"/>
      <c r="C81" s="82" t="str">
        <f>'Cashflow Working - SFS'!A337</f>
        <v xml:space="preserve">Other Current Assets </v>
      </c>
    </row>
    <row r="82" spans="1:3" x14ac:dyDescent="0.3">
      <c r="A82" s="80" t="s">
        <v>517</v>
      </c>
      <c r="B82" s="82"/>
      <c r="C82" s="82" t="str">
        <f>'Cashflow Working - SFS'!A348</f>
        <v>Proceeds from issue of equity shares</v>
      </c>
    </row>
    <row r="83" spans="1:3" x14ac:dyDescent="0.3">
      <c r="A83" s="80" t="s">
        <v>520</v>
      </c>
      <c r="B83" s="82"/>
      <c r="C83" s="82" t="str">
        <f>'Cashflow Working - SFS'!A358</f>
        <v>Proceeds from issue of preference shares</v>
      </c>
    </row>
    <row r="84" spans="1:3" x14ac:dyDescent="0.3">
      <c r="A84" s="80" t="s">
        <v>377</v>
      </c>
      <c r="B84" s="82"/>
      <c r="C84" s="82" t="str">
        <f>'Cashflow Working - SFS'!A364</f>
        <v>Repayment of preference shares</v>
      </c>
    </row>
    <row r="85" spans="1:3" x14ac:dyDescent="0.3">
      <c r="A85" s="80" t="s">
        <v>50</v>
      </c>
      <c r="B85" s="82"/>
      <c r="C85" s="82" t="str">
        <f>'Cashflow Working - SFS'!A368</f>
        <v>Issue of Shares under Employee Stock Option Plan Scheme</v>
      </c>
    </row>
    <row r="86" spans="1:3" x14ac:dyDescent="0.3">
      <c r="A86" s="80" t="s">
        <v>197</v>
      </c>
      <c r="B86" s="82"/>
      <c r="C86" s="82" t="str">
        <f>'Cashflow Working - SFS'!A379</f>
        <v>Dividend paid during the year</v>
      </c>
    </row>
    <row r="87" spans="1:3" x14ac:dyDescent="0.3">
      <c r="A87" s="80" t="s">
        <v>183</v>
      </c>
      <c r="B87" s="82"/>
      <c r="C87" s="82" t="str">
        <f>'Cashflow Working - SFS'!A386</f>
        <v>Share application money received during the year</v>
      </c>
    </row>
    <row r="88" spans="1:3" x14ac:dyDescent="0.3">
      <c r="A88" s="80" t="s">
        <v>521</v>
      </c>
      <c r="B88" s="82"/>
      <c r="C88" s="82" t="str">
        <f>'Cashflow Working - SFS'!A396</f>
        <v>Proceeds from issue of debentures</v>
      </c>
    </row>
    <row r="89" spans="1:3" x14ac:dyDescent="0.3">
      <c r="A89" s="80" t="s">
        <v>379</v>
      </c>
      <c r="B89" s="82"/>
      <c r="C89" s="82" t="str">
        <f>'Cashflow Working - SFS'!A405</f>
        <v>Repayment of debentures</v>
      </c>
    </row>
    <row r="90" spans="1:3" x14ac:dyDescent="0.3">
      <c r="A90" s="80" t="s">
        <v>522</v>
      </c>
      <c r="B90" s="82"/>
      <c r="C90" s="82" t="str">
        <f>'Cashflow Working - SFS'!A409</f>
        <v>Proceeds from issue of external commercial borrowings</v>
      </c>
    </row>
    <row r="91" spans="1:3" x14ac:dyDescent="0.3">
      <c r="A91" s="80" t="s">
        <v>383</v>
      </c>
      <c r="B91" s="82"/>
      <c r="C91" s="82" t="str">
        <f>'Cashflow Working - SFS'!A419</f>
        <v>Repayment of external commercial borrowings</v>
      </c>
    </row>
    <row r="92" spans="1:3" x14ac:dyDescent="0.3">
      <c r="A92" s="80" t="s">
        <v>523</v>
      </c>
      <c r="B92" s="82"/>
      <c r="C92" s="82" t="str">
        <f>'Cashflow Working - SFS'!A424</f>
        <v>Proceeds from cash credit facility</v>
      </c>
    </row>
    <row r="93" spans="1:3" x14ac:dyDescent="0.3">
      <c r="A93" s="80" t="s">
        <v>401</v>
      </c>
      <c r="B93" s="82"/>
      <c r="C93" s="82" t="str">
        <f>'Cashflow Working - SFS'!A430</f>
        <v>Payments of cash credit facility</v>
      </c>
    </row>
    <row r="94" spans="1:3" x14ac:dyDescent="0.3">
      <c r="A94" s="80" t="s">
        <v>403</v>
      </c>
      <c r="B94" s="82"/>
      <c r="C94" s="82" t="str">
        <f>'Cashflow Working - SFS'!A433</f>
        <v>Proceeds from borrowings (other than above)</v>
      </c>
    </row>
    <row r="95" spans="1:3" x14ac:dyDescent="0.3">
      <c r="A95" s="80" t="s">
        <v>404</v>
      </c>
      <c r="B95" s="82"/>
      <c r="C95" s="82" t="str">
        <f>'Cashflow Working - SFS'!A447</f>
        <v>Repayment of borrowings (other than above)</v>
      </c>
    </row>
    <row r="96" spans="1:3" x14ac:dyDescent="0.3">
      <c r="A96" s="80" t="s">
        <v>195</v>
      </c>
      <c r="B96" s="82"/>
      <c r="C96" s="82" t="str">
        <f>'Cashflow Working - SFS'!A452</f>
        <v>Interest paid during the year</v>
      </c>
    </row>
    <row r="97" spans="1:3" x14ac:dyDescent="0.3">
      <c r="A97" s="80" t="s">
        <v>406</v>
      </c>
      <c r="B97" s="82"/>
      <c r="C97" s="82" t="str">
        <f>'Cashflow Working - SFS'!A462</f>
        <v>Proceeds from bank overdraft</v>
      </c>
    </row>
    <row r="98" spans="1:3" x14ac:dyDescent="0.3">
      <c r="A98" s="80" t="s">
        <v>410</v>
      </c>
      <c r="B98" s="82"/>
      <c r="C98" s="82" t="str">
        <f>'Cashflow Working - SFS'!A470</f>
        <v>Repayment of bank overdraft</v>
      </c>
    </row>
    <row r="99" spans="1:3" x14ac:dyDescent="0.3">
      <c r="A99" s="80" t="s">
        <v>524</v>
      </c>
      <c r="B99" s="82"/>
      <c r="C99" s="82" t="str">
        <f>'Cashflow Working - SFS'!A475</f>
        <v xml:space="preserve">Principal elements of lease payments </v>
      </c>
    </row>
    <row r="100" spans="1:3" x14ac:dyDescent="0.3">
      <c r="A100" s="94" t="s">
        <v>102</v>
      </c>
      <c r="B100" s="82"/>
      <c r="C100" s="82" t="str">
        <f>'Cashflow Working - SFS'!A487</f>
        <v>Trade Payables</v>
      </c>
    </row>
    <row r="101" spans="1:3" x14ac:dyDescent="0.3">
      <c r="A101" s="80" t="s">
        <v>130</v>
      </c>
      <c r="B101" s="82"/>
      <c r="C101" s="82" t="str">
        <f>'Cashflow Working - SFS'!A496</f>
        <v>Other financial liabilities</v>
      </c>
    </row>
    <row r="102" spans="1:3" x14ac:dyDescent="0.3">
      <c r="A102" s="80" t="s">
        <v>138</v>
      </c>
      <c r="B102" s="82" t="s">
        <v>80</v>
      </c>
      <c r="C102" s="82" t="str">
        <f>'Cashflow Working - SFS'!A515</f>
        <v>Contract liabilities</v>
      </c>
    </row>
    <row r="103" spans="1:3" x14ac:dyDescent="0.3">
      <c r="A103" s="80" t="s">
        <v>259</v>
      </c>
      <c r="B103" s="82"/>
      <c r="C103" s="82" t="str">
        <f>'Cashflow Working - SFS'!A521</f>
        <v>Employee benefit obligations</v>
      </c>
    </row>
    <row r="104" spans="1:3" x14ac:dyDescent="0.3">
      <c r="A104" s="80" t="s">
        <v>127</v>
      </c>
      <c r="B104" s="82"/>
      <c r="C104" s="82" t="str">
        <f>'Cashflow Working - SFS'!A528</f>
        <v>Provisions</v>
      </c>
    </row>
    <row r="105" spans="1:3" x14ac:dyDescent="0.3">
      <c r="A105" s="80" t="s">
        <v>146</v>
      </c>
      <c r="B105" s="82"/>
      <c r="C105" s="82" t="str">
        <f>'Cashflow Working - SFS'!A535</f>
        <v>Other liabilities</v>
      </c>
    </row>
    <row r="106" spans="1:3" x14ac:dyDescent="0.3">
      <c r="A106" s="80" t="s">
        <v>139</v>
      </c>
      <c r="B106" s="82"/>
      <c r="C106" s="82" t="str">
        <f>'Cashflow Working - SFS'!A542</f>
        <v>Income tax paid during the year</v>
      </c>
    </row>
    <row r="107" spans="1:3" x14ac:dyDescent="0.3">
      <c r="A107" s="80" t="s">
        <v>426</v>
      </c>
      <c r="B107" s="82"/>
      <c r="C107" s="82" t="str">
        <f>'Cashflow Working - SFS'!A555</f>
        <v>Proceeds from insurance claims during the year</v>
      </c>
    </row>
    <row r="108" spans="1:3" x14ac:dyDescent="0.3">
      <c r="A108" s="80" t="s">
        <v>173</v>
      </c>
      <c r="B108" s="82"/>
      <c r="C108" s="82" t="str">
        <f>'Cashflow Working - SFS'!A558</f>
        <v>Government grants</v>
      </c>
    </row>
  </sheetData>
  <dataValidations count="1">
    <dataValidation type="list" allowBlank="1" showInputMessage="1" showErrorMessage="1" sqref="B3:B1048576" xr:uid="{4C75D53C-2545-40BA-A372-F96F46E7C19E}">
      <formula1>"Yes, No"</formula1>
    </dataValidation>
  </dataValidation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F9EEE-00ED-4DAE-A68F-14EDBBB260AE}">
  <sheetPr>
    <tabColor theme="8"/>
  </sheetPr>
  <dimension ref="A1:C15"/>
  <sheetViews>
    <sheetView showGridLines="0" topLeftCell="B1" zoomScaleNormal="100" workbookViewId="0">
      <selection activeCell="B2" sqref="B2"/>
    </sheetView>
  </sheetViews>
  <sheetFormatPr defaultRowHeight="14.4" x14ac:dyDescent="0.3"/>
  <cols>
    <col min="1" max="1" width="9.109375" style="3"/>
    <col min="2" max="2" width="41.44140625" style="3" customWidth="1"/>
    <col min="3" max="3" width="14.33203125" style="3" bestFit="1" customWidth="1"/>
  </cols>
  <sheetData>
    <row r="1" spans="1:3" x14ac:dyDescent="0.3">
      <c r="A1" s="1" t="s">
        <v>75</v>
      </c>
      <c r="B1" s="1" t="s">
        <v>366</v>
      </c>
      <c r="C1" s="1" t="s">
        <v>367</v>
      </c>
    </row>
    <row r="2" spans="1:3" x14ac:dyDescent="0.3">
      <c r="B2" s="3" t="s">
        <v>364</v>
      </c>
      <c r="C2" s="44">
        <v>1</v>
      </c>
    </row>
    <row r="3" spans="1:3" x14ac:dyDescent="0.3">
      <c r="B3" s="3" t="s">
        <v>365</v>
      </c>
      <c r="C3" s="44">
        <v>1000</v>
      </c>
    </row>
    <row r="5" spans="1:3" x14ac:dyDescent="0.3">
      <c r="A5" s="1" t="s">
        <v>77</v>
      </c>
      <c r="B5" s="1" t="s">
        <v>368</v>
      </c>
    </row>
    <row r="6" spans="1:3" ht="27" x14ac:dyDescent="0.3">
      <c r="B6" s="2" t="s">
        <v>369</v>
      </c>
      <c r="C6" s="36"/>
    </row>
    <row r="8" spans="1:3" x14ac:dyDescent="0.3">
      <c r="A8" s="3" t="s">
        <v>210</v>
      </c>
      <c r="B8" s="1" t="s">
        <v>428</v>
      </c>
    </row>
    <row r="9" spans="1:3" ht="27" x14ac:dyDescent="0.3">
      <c r="B9" s="2" t="s">
        <v>429</v>
      </c>
      <c r="C9" s="36"/>
    </row>
    <row r="11" spans="1:3" x14ac:dyDescent="0.3">
      <c r="A11" s="3" t="s">
        <v>498</v>
      </c>
      <c r="B11" s="1" t="s">
        <v>482</v>
      </c>
    </row>
    <row r="12" spans="1:3" ht="40.200000000000003" x14ac:dyDescent="0.3">
      <c r="B12" s="2" t="s">
        <v>483</v>
      </c>
      <c r="C12" s="36"/>
    </row>
    <row r="14" spans="1:3" x14ac:dyDescent="0.3">
      <c r="A14" s="3" t="s">
        <v>546</v>
      </c>
      <c r="B14" s="1" t="s">
        <v>547</v>
      </c>
    </row>
    <row r="15" spans="1:3" ht="27" x14ac:dyDescent="0.3">
      <c r="B15" s="2" t="s">
        <v>548</v>
      </c>
      <c r="C15" s="36"/>
    </row>
  </sheetData>
  <dataValidations count="3">
    <dataValidation type="list" allowBlank="1" showInputMessage="1" showErrorMessage="1" sqref="C2:C3" xr:uid="{7D06298E-2EA5-41C7-9908-15F2CC1327D6}">
      <formula1>"1, 100, 1000, 100000, 1000000, 10000000"</formula1>
    </dataValidation>
    <dataValidation type="list" allowBlank="1" showInputMessage="1" showErrorMessage="1" sqref="C6 C15" xr:uid="{5A892C44-27AE-4E9F-89F2-E0C25A432459}">
      <formula1>"Yes, No"</formula1>
    </dataValidation>
    <dataValidation type="list" allowBlank="1" showInputMessage="1" showErrorMessage="1" sqref="C12 C9" xr:uid="{D2ADB4DA-C4FF-41E9-908D-44B3958240FA}">
      <formula1>"Operating, Investing"</formula1>
    </dataValidation>
  </dataValidation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B8CF5-F49E-4D06-A267-0136A90A350A}">
  <sheetPr>
    <tabColor rgb="FFFFFF00"/>
  </sheetPr>
  <dimension ref="A1:C8"/>
  <sheetViews>
    <sheetView showGridLines="0" workbookViewId="0">
      <selection activeCell="B2" sqref="B2"/>
    </sheetView>
  </sheetViews>
  <sheetFormatPr defaultRowHeight="14.4" x14ac:dyDescent="0.3"/>
  <cols>
    <col min="1" max="1" width="9.109375" style="3"/>
    <col min="2" max="2" width="64.33203125" style="3" customWidth="1"/>
    <col min="3" max="3" width="21.44140625" style="3" bestFit="1" customWidth="1"/>
  </cols>
  <sheetData>
    <row r="1" spans="1:3" x14ac:dyDescent="0.3">
      <c r="A1" s="122" t="s">
        <v>274</v>
      </c>
      <c r="B1" s="122" t="s">
        <v>277</v>
      </c>
      <c r="C1" s="122" t="s">
        <v>275</v>
      </c>
    </row>
    <row r="2" spans="1:3" ht="53.4" x14ac:dyDescent="0.3">
      <c r="A2" s="53">
        <v>1</v>
      </c>
      <c r="B2" s="80" t="s">
        <v>276</v>
      </c>
      <c r="C2" s="81" t="s">
        <v>278</v>
      </c>
    </row>
    <row r="3" spans="1:3" ht="66.599999999999994" x14ac:dyDescent="0.3">
      <c r="A3" s="53">
        <v>2</v>
      </c>
      <c r="B3" s="80" t="s">
        <v>496</v>
      </c>
      <c r="C3" s="91" t="s">
        <v>371</v>
      </c>
    </row>
    <row r="4" spans="1:3" ht="53.4" x14ac:dyDescent="0.3">
      <c r="A4" s="53">
        <v>3</v>
      </c>
      <c r="B4" s="80" t="s">
        <v>279</v>
      </c>
      <c r="C4" s="81" t="s">
        <v>280</v>
      </c>
    </row>
    <row r="5" spans="1:3" ht="79.8" x14ac:dyDescent="0.3">
      <c r="A5" s="53">
        <v>4</v>
      </c>
      <c r="B5" s="80" t="s">
        <v>370</v>
      </c>
      <c r="C5" s="91" t="s">
        <v>371</v>
      </c>
    </row>
    <row r="6" spans="1:3" ht="79.8" x14ac:dyDescent="0.3">
      <c r="A6" s="53">
        <v>5</v>
      </c>
      <c r="B6" s="80" t="s">
        <v>481</v>
      </c>
      <c r="C6" s="91" t="s">
        <v>371</v>
      </c>
    </row>
    <row r="7" spans="1:3" ht="172.2" x14ac:dyDescent="0.3">
      <c r="A7" s="53">
        <v>6</v>
      </c>
      <c r="B7" s="80" t="s">
        <v>538</v>
      </c>
      <c r="C7" s="91" t="s">
        <v>371</v>
      </c>
    </row>
    <row r="8" spans="1:3" ht="66.599999999999994" x14ac:dyDescent="0.3">
      <c r="A8" s="53">
        <v>6</v>
      </c>
      <c r="B8" s="80" t="s">
        <v>549</v>
      </c>
      <c r="C8" s="91" t="s">
        <v>371</v>
      </c>
    </row>
  </sheetData>
  <hyperlinks>
    <hyperlink ref="C2" location="'Applicability sheet'!A1" display="'Applicability sheet'!A1" xr:uid="{9DD2D267-5E1D-4493-8FC0-3DD799897E0B}"/>
    <hyperlink ref="C4" location="'CF Working'!A1" display="'CF Working'!A1" xr:uid="{CBF8140D-96C0-40BE-B277-B077AE215867}"/>
    <hyperlink ref="C5" location="'Additional inputs - client'!A1" display="'Additional inputs - client'!A1" xr:uid="{FBD4B117-24A6-42E0-A4FA-8684DFCED428}"/>
    <hyperlink ref="C3" location="'Additional inputs - client'!A1" display="'Additional inputs - client'!A1" xr:uid="{548EEE4B-1BBE-4E59-A2C6-53ADB4C28D94}"/>
    <hyperlink ref="C6" location="'Additional inputs - client'!A1" display="'Additional inputs - client'!A1" xr:uid="{0D039AF2-2101-4140-B614-783C9DCF9E50}"/>
  </hyperlink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328A5-FA76-4E9F-908B-25555799FB6E}">
  <sheetPr>
    <tabColor rgb="FFFFFF00"/>
  </sheetPr>
  <dimension ref="A1:XER593"/>
  <sheetViews>
    <sheetView showGridLines="0" tabSelected="1" zoomScale="90" zoomScaleNormal="90" workbookViewId="0">
      <selection activeCell="B2" sqref="B2"/>
    </sheetView>
  </sheetViews>
  <sheetFormatPr defaultColWidth="9.109375" defaultRowHeight="13.2" x14ac:dyDescent="0.25"/>
  <cols>
    <col min="1" max="1" width="64.6640625" style="2" customWidth="1"/>
    <col min="2" max="2" width="18.6640625" style="35" customWidth="1"/>
    <col min="3" max="3" width="18.6640625" style="35" hidden="1" customWidth="1"/>
    <col min="4" max="5" width="18.6640625" style="35" customWidth="1"/>
    <col min="6" max="6" width="22.5546875" style="32" bestFit="1" customWidth="1"/>
    <col min="7" max="7" width="20.5546875" style="3" customWidth="1"/>
    <col min="8" max="9" width="18.33203125" style="3" customWidth="1"/>
    <col min="10" max="11" width="18.33203125" style="33" customWidth="1"/>
    <col min="12" max="16" width="9.109375" style="3"/>
    <col min="17" max="17" width="19.6640625" style="3" bestFit="1" customWidth="1"/>
    <col min="18" max="18" width="19.88671875" style="3" bestFit="1" customWidth="1"/>
    <col min="19" max="16384" width="9.109375" style="3"/>
  </cols>
  <sheetData>
    <row r="1" spans="1:11 16371:16372" x14ac:dyDescent="0.25">
      <c r="B1" s="3"/>
      <c r="C1" s="3"/>
      <c r="D1" s="3"/>
      <c r="E1" s="3"/>
      <c r="XEQ1" s="3" t="s">
        <v>79</v>
      </c>
      <c r="XER1" s="3" t="s">
        <v>80</v>
      </c>
    </row>
    <row r="2" spans="1:11 16371:16372" x14ac:dyDescent="0.25">
      <c r="A2" s="30" t="s">
        <v>81</v>
      </c>
      <c r="B2" s="1"/>
      <c r="C2" s="1"/>
      <c r="D2" s="1"/>
      <c r="E2" s="1"/>
      <c r="F2" s="34"/>
    </row>
    <row r="3" spans="1:11 16371:16372" x14ac:dyDescent="0.25">
      <c r="A3" s="78" t="s">
        <v>269</v>
      </c>
      <c r="B3" s="1"/>
      <c r="C3" s="1"/>
      <c r="D3" s="1"/>
      <c r="E3" s="1"/>
      <c r="F3" s="34"/>
    </row>
    <row r="4" spans="1:11 16371:16372" s="1" customFormat="1" ht="44.25" customHeight="1" x14ac:dyDescent="0.25">
      <c r="A4" s="84" t="s">
        <v>82</v>
      </c>
      <c r="B4" s="84" t="s">
        <v>83</v>
      </c>
      <c r="C4" s="84" t="s">
        <v>220</v>
      </c>
      <c r="D4" s="84" t="s">
        <v>84</v>
      </c>
      <c r="E4" s="84" t="s">
        <v>419</v>
      </c>
      <c r="F4" s="84" t="s">
        <v>85</v>
      </c>
      <c r="G4" s="85" t="s">
        <v>86</v>
      </c>
      <c r="H4" s="85" t="s">
        <v>87</v>
      </c>
      <c r="I4" s="85" t="s">
        <v>88</v>
      </c>
      <c r="J4" s="86" t="s">
        <v>89</v>
      </c>
      <c r="K4" s="86" t="s">
        <v>90</v>
      </c>
    </row>
    <row r="5" spans="1:11 16371:16372" x14ac:dyDescent="0.25">
      <c r="A5" s="7" t="s">
        <v>268</v>
      </c>
      <c r="B5" s="3"/>
      <c r="C5" s="3"/>
      <c r="D5" s="3"/>
      <c r="E5" s="3"/>
    </row>
    <row r="6" spans="1:11 16371:16372" x14ac:dyDescent="0.25">
      <c r="A6" s="18" t="s">
        <v>4</v>
      </c>
      <c r="B6" s="35" t="s">
        <v>80</v>
      </c>
      <c r="C6" s="35" t="s">
        <v>79</v>
      </c>
      <c r="D6" s="35" t="s">
        <v>91</v>
      </c>
      <c r="F6" s="111" t="s">
        <v>92</v>
      </c>
      <c r="G6" s="109"/>
      <c r="H6" s="109"/>
      <c r="I6" s="106"/>
      <c r="J6" s="106">
        <f>G6</f>
        <v>0</v>
      </c>
      <c r="K6" s="106">
        <f t="shared" ref="K6:K7" si="0">H6</f>
        <v>0</v>
      </c>
    </row>
    <row r="7" spans="1:11 16371:16372" x14ac:dyDescent="0.25">
      <c r="A7" s="18" t="s">
        <v>5</v>
      </c>
      <c r="B7" s="35" t="s">
        <v>80</v>
      </c>
      <c r="C7" s="35" t="s">
        <v>79</v>
      </c>
      <c r="D7" s="35" t="s">
        <v>91</v>
      </c>
      <c r="F7" s="111" t="s">
        <v>92</v>
      </c>
      <c r="G7" s="109"/>
      <c r="H7" s="109"/>
      <c r="I7" s="106"/>
      <c r="J7" s="106">
        <f t="shared" ref="J7" si="1">G7</f>
        <v>0</v>
      </c>
      <c r="K7" s="106">
        <f t="shared" si="0"/>
        <v>0</v>
      </c>
    </row>
    <row r="8" spans="1:11 16371:16372" x14ac:dyDescent="0.25">
      <c r="F8" s="111"/>
      <c r="G8" s="106"/>
      <c r="H8" s="106"/>
      <c r="I8" s="106"/>
      <c r="J8" s="106"/>
      <c r="K8" s="106"/>
    </row>
    <row r="9" spans="1:11 16371:16372" x14ac:dyDescent="0.25">
      <c r="A9" s="18" t="s">
        <v>8</v>
      </c>
      <c r="B9" s="35" t="s">
        <v>80</v>
      </c>
      <c r="C9" s="35" t="s">
        <v>79</v>
      </c>
      <c r="D9" s="35" t="s">
        <v>91</v>
      </c>
      <c r="E9" s="35">
        <v>1</v>
      </c>
      <c r="F9" s="111" t="s">
        <v>92</v>
      </c>
      <c r="G9" s="109"/>
      <c r="H9" s="109"/>
      <c r="I9" s="106"/>
      <c r="J9" s="106">
        <f t="shared" ref="J9:J42" si="2">G9</f>
        <v>0</v>
      </c>
      <c r="K9" s="106">
        <f t="shared" ref="K9:K42" si="3">H9</f>
        <v>0</v>
      </c>
    </row>
    <row r="10" spans="1:11 16371:16372" x14ac:dyDescent="0.25">
      <c r="A10" s="18" t="s">
        <v>9</v>
      </c>
      <c r="B10" s="35" t="s">
        <v>80</v>
      </c>
      <c r="C10" s="35" t="s">
        <v>79</v>
      </c>
      <c r="D10" s="35" t="s">
        <v>91</v>
      </c>
      <c r="F10" s="112" t="s">
        <v>93</v>
      </c>
      <c r="G10" s="109"/>
      <c r="H10" s="109"/>
      <c r="I10" s="106"/>
      <c r="J10" s="106">
        <f t="shared" si="2"/>
        <v>0</v>
      </c>
      <c r="K10" s="106">
        <f t="shared" si="3"/>
        <v>0</v>
      </c>
    </row>
    <row r="11" spans="1:11 16371:16372" x14ac:dyDescent="0.25">
      <c r="A11" s="18" t="s">
        <v>10</v>
      </c>
      <c r="B11" s="35" t="s">
        <v>80</v>
      </c>
      <c r="C11" s="35" t="s">
        <v>79</v>
      </c>
      <c r="D11" s="35" t="s">
        <v>91</v>
      </c>
      <c r="F11" s="112" t="s">
        <v>93</v>
      </c>
      <c r="G11" s="109"/>
      <c r="H11" s="109"/>
      <c r="I11" s="106"/>
      <c r="J11" s="106">
        <f t="shared" si="2"/>
        <v>0</v>
      </c>
      <c r="K11" s="106">
        <f t="shared" si="3"/>
        <v>0</v>
      </c>
    </row>
    <row r="12" spans="1:11 16371:16372" x14ac:dyDescent="0.25">
      <c r="A12" s="18" t="s">
        <v>288</v>
      </c>
      <c r="B12" s="35" t="s">
        <v>80</v>
      </c>
      <c r="C12" s="35" t="s">
        <v>79</v>
      </c>
      <c r="D12" s="35" t="s">
        <v>91</v>
      </c>
      <c r="F12" s="112" t="s">
        <v>93</v>
      </c>
      <c r="G12" s="109"/>
      <c r="H12" s="109"/>
      <c r="I12" s="106"/>
      <c r="J12" s="106">
        <f t="shared" si="2"/>
        <v>0</v>
      </c>
      <c r="K12" s="106">
        <f t="shared" si="3"/>
        <v>0</v>
      </c>
    </row>
    <row r="13" spans="1:11 16371:16372" x14ac:dyDescent="0.25">
      <c r="A13" s="18" t="s">
        <v>289</v>
      </c>
      <c r="B13" s="35" t="s">
        <v>80</v>
      </c>
      <c r="C13" s="35" t="s">
        <v>79</v>
      </c>
      <c r="D13" s="35" t="s">
        <v>91</v>
      </c>
      <c r="F13" s="112" t="s">
        <v>93</v>
      </c>
      <c r="G13" s="109"/>
      <c r="H13" s="109"/>
      <c r="I13" s="106"/>
      <c r="J13" s="106">
        <f t="shared" si="2"/>
        <v>0</v>
      </c>
      <c r="K13" s="106">
        <f t="shared" si="3"/>
        <v>0</v>
      </c>
    </row>
    <row r="14" spans="1:11 16371:16372" x14ac:dyDescent="0.25">
      <c r="A14" s="18" t="s">
        <v>290</v>
      </c>
      <c r="B14" s="35" t="s">
        <v>80</v>
      </c>
      <c r="C14" s="35" t="s">
        <v>79</v>
      </c>
      <c r="D14" s="35" t="s">
        <v>91</v>
      </c>
      <c r="F14" s="112" t="s">
        <v>93</v>
      </c>
      <c r="G14" s="109"/>
      <c r="H14" s="109"/>
      <c r="I14" s="106"/>
      <c r="J14" s="106">
        <f t="shared" si="2"/>
        <v>0</v>
      </c>
      <c r="K14" s="106">
        <f t="shared" si="3"/>
        <v>0</v>
      </c>
    </row>
    <row r="15" spans="1:11 16371:16372" x14ac:dyDescent="0.25">
      <c r="A15" s="18" t="s">
        <v>291</v>
      </c>
      <c r="B15" s="35" t="s">
        <v>80</v>
      </c>
      <c r="C15" s="35" t="s">
        <v>79</v>
      </c>
      <c r="D15" s="35" t="s">
        <v>91</v>
      </c>
      <c r="F15" s="112" t="s">
        <v>93</v>
      </c>
      <c r="G15" s="109"/>
      <c r="H15" s="109"/>
      <c r="I15" s="106"/>
      <c r="J15" s="106">
        <f t="shared" si="2"/>
        <v>0</v>
      </c>
      <c r="K15" s="106">
        <f t="shared" si="3"/>
        <v>0</v>
      </c>
    </row>
    <row r="16" spans="1:11 16371:16372" x14ac:dyDescent="0.25">
      <c r="A16" s="18" t="s">
        <v>564</v>
      </c>
      <c r="B16" s="35" t="s">
        <v>80</v>
      </c>
      <c r="C16" s="35" t="s">
        <v>79</v>
      </c>
      <c r="D16" s="35" t="s">
        <v>91</v>
      </c>
      <c r="F16" s="112" t="s">
        <v>93</v>
      </c>
      <c r="G16" s="109"/>
      <c r="H16" s="109"/>
      <c r="I16" s="106"/>
      <c r="J16" s="106">
        <f>G16</f>
        <v>0</v>
      </c>
      <c r="K16" s="106">
        <f>H16</f>
        <v>0</v>
      </c>
    </row>
    <row r="17" spans="1:11" x14ac:dyDescent="0.25">
      <c r="A17" s="18" t="s">
        <v>292</v>
      </c>
      <c r="B17" s="35" t="s">
        <v>80</v>
      </c>
      <c r="C17" s="35" t="s">
        <v>79</v>
      </c>
      <c r="D17" s="35" t="s">
        <v>91</v>
      </c>
      <c r="F17" s="112" t="s">
        <v>93</v>
      </c>
      <c r="G17" s="109"/>
      <c r="H17" s="109"/>
      <c r="I17" s="106"/>
      <c r="J17" s="106">
        <f t="shared" si="2"/>
        <v>0</v>
      </c>
      <c r="K17" s="106">
        <f t="shared" si="3"/>
        <v>0</v>
      </c>
    </row>
    <row r="18" spans="1:11" x14ac:dyDescent="0.25">
      <c r="A18" s="18" t="s">
        <v>293</v>
      </c>
      <c r="B18" s="35" t="s">
        <v>80</v>
      </c>
      <c r="C18" s="35" t="s">
        <v>79</v>
      </c>
      <c r="D18" s="35" t="s">
        <v>91</v>
      </c>
      <c r="F18" s="112" t="s">
        <v>93</v>
      </c>
      <c r="G18" s="109"/>
      <c r="H18" s="109"/>
      <c r="I18" s="106"/>
      <c r="J18" s="106">
        <f t="shared" si="2"/>
        <v>0</v>
      </c>
      <c r="K18" s="106">
        <f t="shared" si="3"/>
        <v>0</v>
      </c>
    </row>
    <row r="19" spans="1:11" x14ac:dyDescent="0.25">
      <c r="A19" s="18" t="s">
        <v>526</v>
      </c>
      <c r="B19" s="35" t="s">
        <v>80</v>
      </c>
      <c r="C19" s="35" t="s">
        <v>79</v>
      </c>
      <c r="D19" s="35" t="s">
        <v>91</v>
      </c>
      <c r="F19" s="112" t="s">
        <v>93</v>
      </c>
      <c r="G19" s="109"/>
      <c r="H19" s="109"/>
      <c r="I19" s="106"/>
      <c r="J19" s="106">
        <f t="shared" ref="J19" si="4">G19</f>
        <v>0</v>
      </c>
      <c r="K19" s="106">
        <f t="shared" ref="K19" si="5">H19</f>
        <v>0</v>
      </c>
    </row>
    <row r="20" spans="1:11" x14ac:dyDescent="0.25">
      <c r="A20" s="18" t="s">
        <v>294</v>
      </c>
      <c r="B20" s="35" t="s">
        <v>80</v>
      </c>
      <c r="C20" s="35" t="s">
        <v>79</v>
      </c>
      <c r="D20" s="35" t="s">
        <v>91</v>
      </c>
      <c r="F20" s="112" t="s">
        <v>93</v>
      </c>
      <c r="G20" s="109"/>
      <c r="H20" s="109"/>
      <c r="I20" s="106"/>
      <c r="J20" s="106">
        <f t="shared" si="2"/>
        <v>0</v>
      </c>
      <c r="K20" s="106">
        <f t="shared" si="3"/>
        <v>0</v>
      </c>
    </row>
    <row r="21" spans="1:11" x14ac:dyDescent="0.25">
      <c r="A21" s="18" t="s">
        <v>295</v>
      </c>
      <c r="B21" s="35" t="s">
        <v>80</v>
      </c>
      <c r="C21" s="35" t="s">
        <v>80</v>
      </c>
      <c r="D21" s="35" t="s">
        <v>91</v>
      </c>
      <c r="F21" s="112" t="s">
        <v>93</v>
      </c>
      <c r="G21" s="109"/>
      <c r="H21" s="109"/>
      <c r="I21" s="106"/>
      <c r="J21" s="106">
        <f>-G21</f>
        <v>0</v>
      </c>
      <c r="K21" s="106">
        <f t="shared" ref="K21" si="6">-H21</f>
        <v>0</v>
      </c>
    </row>
    <row r="22" spans="1:11" x14ac:dyDescent="0.25">
      <c r="A22" s="18" t="s">
        <v>500</v>
      </c>
      <c r="B22" s="35" t="s">
        <v>80</v>
      </c>
      <c r="C22" s="35" t="s">
        <v>79</v>
      </c>
      <c r="D22" s="35" t="s">
        <v>91</v>
      </c>
      <c r="E22" s="35">
        <v>8</v>
      </c>
      <c r="F22" s="112" t="s">
        <v>93</v>
      </c>
      <c r="G22" s="109"/>
      <c r="H22" s="109"/>
      <c r="I22" s="106"/>
      <c r="J22" s="106">
        <f t="shared" si="2"/>
        <v>0</v>
      </c>
      <c r="K22" s="106">
        <f t="shared" si="3"/>
        <v>0</v>
      </c>
    </row>
    <row r="23" spans="1:11" x14ac:dyDescent="0.25">
      <c r="A23" s="18" t="s">
        <v>14</v>
      </c>
      <c r="B23" s="35" t="s">
        <v>80</v>
      </c>
      <c r="C23" s="35" t="s">
        <v>79</v>
      </c>
      <c r="D23" s="35" t="s">
        <v>91</v>
      </c>
      <c r="E23" s="35">
        <v>2</v>
      </c>
      <c r="F23" s="112" t="s">
        <v>93</v>
      </c>
      <c r="G23" s="109"/>
      <c r="H23" s="109"/>
      <c r="I23" s="106"/>
      <c r="J23" s="106">
        <f t="shared" si="2"/>
        <v>0</v>
      </c>
      <c r="K23" s="106">
        <f t="shared" si="3"/>
        <v>0</v>
      </c>
    </row>
    <row r="24" spans="1:11" ht="26.4" x14ac:dyDescent="0.25">
      <c r="A24" s="18" t="s">
        <v>241</v>
      </c>
      <c r="B24" s="35" t="s">
        <v>80</v>
      </c>
      <c r="C24" s="35" t="s">
        <v>79</v>
      </c>
      <c r="D24" s="35" t="s">
        <v>91</v>
      </c>
      <c r="F24" s="112" t="s">
        <v>93</v>
      </c>
      <c r="G24" s="109"/>
      <c r="H24" s="109"/>
      <c r="I24" s="106"/>
      <c r="J24" s="106">
        <f t="shared" si="2"/>
        <v>0</v>
      </c>
      <c r="K24" s="106">
        <f t="shared" si="3"/>
        <v>0</v>
      </c>
    </row>
    <row r="25" spans="1:11" ht="26.4" x14ac:dyDescent="0.25">
      <c r="A25" s="18" t="s">
        <v>242</v>
      </c>
      <c r="B25" s="35" t="s">
        <v>80</v>
      </c>
      <c r="C25" s="35" t="s">
        <v>80</v>
      </c>
      <c r="D25" s="35" t="s">
        <v>91</v>
      </c>
      <c r="F25" s="112" t="s">
        <v>93</v>
      </c>
      <c r="G25" s="109"/>
      <c r="H25" s="109"/>
      <c r="I25" s="106"/>
      <c r="J25" s="106">
        <f>-G25</f>
        <v>0</v>
      </c>
      <c r="K25" s="106">
        <f t="shared" ref="K25" si="7">-H25</f>
        <v>0</v>
      </c>
    </row>
    <row r="26" spans="1:11" x14ac:dyDescent="0.25">
      <c r="A26" s="18" t="s">
        <v>16</v>
      </c>
      <c r="B26" s="35" t="s">
        <v>80</v>
      </c>
      <c r="C26" s="35" t="s">
        <v>79</v>
      </c>
      <c r="D26" s="35" t="s">
        <v>91</v>
      </c>
      <c r="F26" s="112" t="s">
        <v>93</v>
      </c>
      <c r="G26" s="109"/>
      <c r="H26" s="109"/>
      <c r="I26" s="106"/>
      <c r="J26" s="106">
        <f t="shared" si="2"/>
        <v>0</v>
      </c>
      <c r="K26" s="106">
        <f t="shared" si="3"/>
        <v>0</v>
      </c>
    </row>
    <row r="27" spans="1:11" x14ac:dyDescent="0.25">
      <c r="A27" s="18" t="s">
        <v>17</v>
      </c>
      <c r="B27" s="35" t="s">
        <v>80</v>
      </c>
      <c r="C27" s="35" t="s">
        <v>80</v>
      </c>
      <c r="D27" s="35" t="s">
        <v>91</v>
      </c>
      <c r="F27" s="112" t="s">
        <v>93</v>
      </c>
      <c r="G27" s="109"/>
      <c r="H27" s="109"/>
      <c r="I27" s="106"/>
      <c r="J27" s="106">
        <f>-G27</f>
        <v>0</v>
      </c>
      <c r="K27" s="106">
        <f t="shared" ref="K27" si="8">-H27</f>
        <v>0</v>
      </c>
    </row>
    <row r="28" spans="1:11" x14ac:dyDescent="0.25">
      <c r="A28" s="18" t="s">
        <v>18</v>
      </c>
      <c r="B28" s="35" t="s">
        <v>80</v>
      </c>
      <c r="C28" s="35" t="s">
        <v>79</v>
      </c>
      <c r="D28" s="35" t="s">
        <v>91</v>
      </c>
      <c r="F28" s="112" t="s">
        <v>93</v>
      </c>
      <c r="G28" s="109"/>
      <c r="H28" s="109"/>
      <c r="I28" s="106"/>
      <c r="J28" s="106">
        <f t="shared" si="2"/>
        <v>0</v>
      </c>
      <c r="K28" s="106">
        <f t="shared" si="3"/>
        <v>0</v>
      </c>
    </row>
    <row r="29" spans="1:11" x14ac:dyDescent="0.25">
      <c r="A29" s="18" t="s">
        <v>11</v>
      </c>
      <c r="B29" s="35" t="s">
        <v>80</v>
      </c>
      <c r="C29" s="35" t="s">
        <v>80</v>
      </c>
      <c r="D29" s="35" t="s">
        <v>91</v>
      </c>
      <c r="F29" s="112" t="s">
        <v>93</v>
      </c>
      <c r="G29" s="109"/>
      <c r="H29" s="109"/>
      <c r="I29" s="106"/>
      <c r="J29" s="106">
        <f>-G29</f>
        <v>0</v>
      </c>
      <c r="K29" s="106">
        <f t="shared" ref="K29" si="9">-H29</f>
        <v>0</v>
      </c>
    </row>
    <row r="30" spans="1:11" x14ac:dyDescent="0.25">
      <c r="A30" s="18" t="s">
        <v>221</v>
      </c>
      <c r="B30" s="35" t="s">
        <v>80</v>
      </c>
      <c r="C30" s="35" t="s">
        <v>79</v>
      </c>
      <c r="D30" s="35" t="s">
        <v>91</v>
      </c>
      <c r="F30" s="112" t="s">
        <v>93</v>
      </c>
      <c r="G30" s="109"/>
      <c r="H30" s="109"/>
      <c r="I30" s="106"/>
      <c r="J30" s="106">
        <f t="shared" si="2"/>
        <v>0</v>
      </c>
      <c r="K30" s="106">
        <f t="shared" si="3"/>
        <v>0</v>
      </c>
    </row>
    <row r="31" spans="1:11" x14ac:dyDescent="0.25">
      <c r="A31" s="18" t="s">
        <v>281</v>
      </c>
      <c r="B31" s="35" t="s">
        <v>80</v>
      </c>
      <c r="C31" s="35" t="s">
        <v>80</v>
      </c>
      <c r="D31" s="35" t="s">
        <v>91</v>
      </c>
      <c r="F31" s="112" t="s">
        <v>93</v>
      </c>
      <c r="G31" s="109"/>
      <c r="H31" s="109"/>
      <c r="I31" s="106"/>
      <c r="J31" s="106">
        <f>-G31</f>
        <v>0</v>
      </c>
      <c r="K31" s="106">
        <f t="shared" ref="K31" si="10">-H31</f>
        <v>0</v>
      </c>
    </row>
    <row r="32" spans="1:11" x14ac:dyDescent="0.25">
      <c r="A32" s="18" t="s">
        <v>282</v>
      </c>
      <c r="B32" s="35" t="s">
        <v>80</v>
      </c>
      <c r="C32" s="35" t="s">
        <v>79</v>
      </c>
      <c r="D32" s="35" t="s">
        <v>91</v>
      </c>
      <c r="F32" s="112" t="s">
        <v>93</v>
      </c>
      <c r="G32" s="109"/>
      <c r="H32" s="109"/>
      <c r="I32" s="106"/>
      <c r="J32" s="106">
        <f t="shared" si="2"/>
        <v>0</v>
      </c>
      <c r="K32" s="106">
        <f t="shared" si="3"/>
        <v>0</v>
      </c>
    </row>
    <row r="33" spans="1:11" x14ac:dyDescent="0.25">
      <c r="A33" s="18" t="s">
        <v>12</v>
      </c>
      <c r="B33" s="35" t="s">
        <v>80</v>
      </c>
      <c r="C33" s="35" t="s">
        <v>80</v>
      </c>
      <c r="D33" s="35" t="s">
        <v>91</v>
      </c>
      <c r="F33" s="112" t="s">
        <v>93</v>
      </c>
      <c r="G33" s="109"/>
      <c r="H33" s="109"/>
      <c r="I33" s="106"/>
      <c r="J33" s="106">
        <f>-G33</f>
        <v>0</v>
      </c>
      <c r="K33" s="106">
        <f t="shared" ref="K33" si="11">-H33</f>
        <v>0</v>
      </c>
    </row>
    <row r="34" spans="1:11" x14ac:dyDescent="0.25">
      <c r="A34" s="18" t="s">
        <v>222</v>
      </c>
      <c r="B34" s="35" t="s">
        <v>80</v>
      </c>
      <c r="C34" s="35" t="s">
        <v>79</v>
      </c>
      <c r="D34" s="35" t="s">
        <v>91</v>
      </c>
      <c r="F34" s="112" t="s">
        <v>93</v>
      </c>
      <c r="G34" s="109"/>
      <c r="H34" s="109"/>
      <c r="I34" s="106"/>
      <c r="J34" s="106">
        <f t="shared" si="2"/>
        <v>0</v>
      </c>
      <c r="K34" s="106">
        <f t="shared" si="3"/>
        <v>0</v>
      </c>
    </row>
    <row r="35" spans="1:11" x14ac:dyDescent="0.25">
      <c r="A35" s="18" t="s">
        <v>283</v>
      </c>
      <c r="B35" s="35" t="s">
        <v>80</v>
      </c>
      <c r="C35" s="35" t="s">
        <v>80</v>
      </c>
      <c r="D35" s="35" t="s">
        <v>91</v>
      </c>
      <c r="F35" s="112" t="s">
        <v>93</v>
      </c>
      <c r="G35" s="109"/>
      <c r="H35" s="109"/>
      <c r="I35" s="106"/>
      <c r="J35" s="106">
        <f>-G35</f>
        <v>0</v>
      </c>
      <c r="K35" s="106">
        <f t="shared" ref="K35" si="12">-H35</f>
        <v>0</v>
      </c>
    </row>
    <row r="36" spans="1:11" x14ac:dyDescent="0.25">
      <c r="A36" s="18" t="s">
        <v>284</v>
      </c>
      <c r="B36" s="35" t="s">
        <v>80</v>
      </c>
      <c r="C36" s="35" t="s">
        <v>79</v>
      </c>
      <c r="D36" s="35" t="s">
        <v>91</v>
      </c>
      <c r="F36" s="112" t="s">
        <v>93</v>
      </c>
      <c r="G36" s="109"/>
      <c r="H36" s="109"/>
      <c r="I36" s="106"/>
      <c r="J36" s="106">
        <f t="shared" si="2"/>
        <v>0</v>
      </c>
      <c r="K36" s="106">
        <f t="shared" si="3"/>
        <v>0</v>
      </c>
    </row>
    <row r="37" spans="1:11" x14ac:dyDescent="0.25">
      <c r="A37" s="18" t="s">
        <v>285</v>
      </c>
      <c r="B37" s="35" t="s">
        <v>80</v>
      </c>
      <c r="C37" s="35" t="s">
        <v>80</v>
      </c>
      <c r="D37" s="35" t="s">
        <v>91</v>
      </c>
      <c r="F37" s="112" t="s">
        <v>93</v>
      </c>
      <c r="G37" s="109"/>
      <c r="H37" s="109"/>
      <c r="I37" s="106"/>
      <c r="J37" s="106">
        <f>-G37</f>
        <v>0</v>
      </c>
      <c r="K37" s="106">
        <f t="shared" ref="K37" si="13">-H37</f>
        <v>0</v>
      </c>
    </row>
    <row r="38" spans="1:11" x14ac:dyDescent="0.25">
      <c r="A38" s="18" t="s">
        <v>286</v>
      </c>
      <c r="B38" s="35" t="s">
        <v>80</v>
      </c>
      <c r="C38" s="35" t="s">
        <v>79</v>
      </c>
      <c r="D38" s="35" t="s">
        <v>91</v>
      </c>
      <c r="F38" s="112" t="s">
        <v>93</v>
      </c>
      <c r="G38" s="109"/>
      <c r="H38" s="109"/>
      <c r="I38" s="106"/>
      <c r="J38" s="106">
        <f t="shared" si="2"/>
        <v>0</v>
      </c>
      <c r="K38" s="106">
        <f t="shared" si="3"/>
        <v>0</v>
      </c>
    </row>
    <row r="39" spans="1:11" x14ac:dyDescent="0.25">
      <c r="A39" s="18" t="s">
        <v>13</v>
      </c>
      <c r="B39" s="35" t="s">
        <v>80</v>
      </c>
      <c r="C39" s="35" t="s">
        <v>80</v>
      </c>
      <c r="D39" s="35" t="s">
        <v>91</v>
      </c>
      <c r="F39" s="112" t="s">
        <v>93</v>
      </c>
      <c r="G39" s="109"/>
      <c r="H39" s="109"/>
      <c r="I39" s="106"/>
      <c r="J39" s="106">
        <f>-G39</f>
        <v>0</v>
      </c>
      <c r="K39" s="106">
        <f t="shared" ref="K39" si="14">-H39</f>
        <v>0</v>
      </c>
    </row>
    <row r="40" spans="1:11" x14ac:dyDescent="0.25">
      <c r="A40" s="18" t="s">
        <v>223</v>
      </c>
      <c r="B40" s="35" t="s">
        <v>80</v>
      </c>
      <c r="C40" s="35" t="s">
        <v>79</v>
      </c>
      <c r="D40" s="35" t="s">
        <v>91</v>
      </c>
      <c r="F40" s="112" t="s">
        <v>93</v>
      </c>
      <c r="G40" s="109"/>
      <c r="H40" s="109"/>
      <c r="I40" s="106"/>
      <c r="J40" s="106">
        <f t="shared" si="2"/>
        <v>0</v>
      </c>
      <c r="K40" s="106">
        <f t="shared" si="3"/>
        <v>0</v>
      </c>
    </row>
    <row r="41" spans="1:11" x14ac:dyDescent="0.25">
      <c r="A41" s="18" t="s">
        <v>15</v>
      </c>
      <c r="B41" s="35" t="s">
        <v>80</v>
      </c>
      <c r="C41" s="35" t="s">
        <v>80</v>
      </c>
      <c r="D41" s="35" t="s">
        <v>91</v>
      </c>
      <c r="F41" s="111" t="s">
        <v>92</v>
      </c>
      <c r="G41" s="109"/>
      <c r="H41" s="109"/>
      <c r="I41" s="106"/>
      <c r="J41" s="106">
        <f>-G41</f>
        <v>0</v>
      </c>
      <c r="K41" s="106">
        <f t="shared" ref="K41" si="15">-H41</f>
        <v>0</v>
      </c>
    </row>
    <row r="42" spans="1:11" x14ac:dyDescent="0.25">
      <c r="A42" s="18" t="s">
        <v>238</v>
      </c>
      <c r="B42" s="35" t="s">
        <v>80</v>
      </c>
      <c r="C42" s="35" t="s">
        <v>79</v>
      </c>
      <c r="D42" s="35" t="s">
        <v>91</v>
      </c>
      <c r="F42" s="112" t="s">
        <v>93</v>
      </c>
      <c r="G42" s="109"/>
      <c r="H42" s="109"/>
      <c r="I42" s="106"/>
      <c r="J42" s="106">
        <f t="shared" si="2"/>
        <v>0</v>
      </c>
      <c r="K42" s="106">
        <f t="shared" si="3"/>
        <v>0</v>
      </c>
    </row>
    <row r="43" spans="1:11" x14ac:dyDescent="0.25">
      <c r="A43" s="18" t="s">
        <v>19</v>
      </c>
      <c r="B43" s="35" t="s">
        <v>80</v>
      </c>
      <c r="C43" s="35" t="s">
        <v>80</v>
      </c>
      <c r="D43" s="35" t="s">
        <v>91</v>
      </c>
      <c r="F43" s="112" t="s">
        <v>93</v>
      </c>
      <c r="G43" s="109"/>
      <c r="H43" s="109"/>
      <c r="I43" s="106"/>
      <c r="J43" s="106">
        <f>-G43</f>
        <v>0</v>
      </c>
      <c r="K43" s="106">
        <f t="shared" ref="K43:K47" si="16">-H43</f>
        <v>0</v>
      </c>
    </row>
    <row r="44" spans="1:11" x14ac:dyDescent="0.25">
      <c r="A44" s="18" t="s">
        <v>20</v>
      </c>
      <c r="B44" s="35" t="s">
        <v>80</v>
      </c>
      <c r="C44" s="35" t="s">
        <v>80</v>
      </c>
      <c r="D44" s="35" t="s">
        <v>91</v>
      </c>
      <c r="F44" s="112" t="s">
        <v>93</v>
      </c>
      <c r="G44" s="109"/>
      <c r="H44" s="109"/>
      <c r="I44" s="106"/>
      <c r="J44" s="106">
        <f>-G44</f>
        <v>0</v>
      </c>
      <c r="K44" s="106">
        <f t="shared" si="16"/>
        <v>0</v>
      </c>
    </row>
    <row r="45" spans="1:11" x14ac:dyDescent="0.25">
      <c r="A45" s="18" t="s">
        <v>287</v>
      </c>
      <c r="B45" s="35" t="s">
        <v>80</v>
      </c>
      <c r="C45" s="35" t="s">
        <v>80</v>
      </c>
      <c r="D45" s="35" t="s">
        <v>91</v>
      </c>
      <c r="F45" s="112" t="s">
        <v>93</v>
      </c>
      <c r="G45" s="109"/>
      <c r="H45" s="109"/>
      <c r="I45" s="106"/>
      <c r="J45" s="106">
        <f>-G45</f>
        <v>0</v>
      </c>
      <c r="K45" s="106">
        <f t="shared" si="16"/>
        <v>0</v>
      </c>
    </row>
    <row r="46" spans="1:11" ht="26.4" x14ac:dyDescent="0.25">
      <c r="A46" s="2" t="s">
        <v>254</v>
      </c>
      <c r="B46" s="35" t="s">
        <v>80</v>
      </c>
      <c r="C46" s="35" t="s">
        <v>80</v>
      </c>
      <c r="D46" s="35" t="s">
        <v>91</v>
      </c>
      <c r="F46" s="112" t="s">
        <v>93</v>
      </c>
      <c r="G46" s="109"/>
      <c r="H46" s="109"/>
      <c r="I46" s="106"/>
      <c r="J46" s="106">
        <f>-G46</f>
        <v>0</v>
      </c>
      <c r="K46" s="106">
        <f t="shared" si="16"/>
        <v>0</v>
      </c>
    </row>
    <row r="47" spans="1:11" x14ac:dyDescent="0.25">
      <c r="A47" s="18" t="s">
        <v>425</v>
      </c>
      <c r="B47" s="35" t="s">
        <v>80</v>
      </c>
      <c r="C47" s="35" t="s">
        <v>80</v>
      </c>
      <c r="D47" s="35" t="s">
        <v>91</v>
      </c>
      <c r="E47" s="35">
        <v>5</v>
      </c>
      <c r="F47" s="112" t="s">
        <v>93</v>
      </c>
      <c r="G47" s="109"/>
      <c r="H47" s="109"/>
      <c r="I47" s="113"/>
      <c r="J47" s="106">
        <f>-G47</f>
        <v>0</v>
      </c>
      <c r="K47" s="106">
        <f t="shared" si="16"/>
        <v>0</v>
      </c>
    </row>
    <row r="48" spans="1:11" x14ac:dyDescent="0.25">
      <c r="A48" s="18" t="s">
        <v>21</v>
      </c>
      <c r="B48" s="35" t="s">
        <v>80</v>
      </c>
      <c r="C48" s="35" t="s">
        <v>79</v>
      </c>
      <c r="D48" s="35" t="s">
        <v>91</v>
      </c>
      <c r="F48" s="112" t="s">
        <v>93</v>
      </c>
      <c r="G48" s="109"/>
      <c r="H48" s="109"/>
      <c r="I48" s="113"/>
      <c r="J48" s="106">
        <f t="shared" ref="J48:K48" si="17">G48</f>
        <v>0</v>
      </c>
      <c r="K48" s="106">
        <f t="shared" si="17"/>
        <v>0</v>
      </c>
    </row>
    <row r="49" spans="1:11" x14ac:dyDescent="0.25">
      <c r="A49" s="18" t="s">
        <v>541</v>
      </c>
      <c r="B49" s="35" t="s">
        <v>80</v>
      </c>
      <c r="C49" s="35" t="s">
        <v>80</v>
      </c>
      <c r="D49" s="35" t="s">
        <v>91</v>
      </c>
      <c r="E49" s="35">
        <v>9</v>
      </c>
      <c r="F49" s="112" t="s">
        <v>93</v>
      </c>
      <c r="G49" s="109"/>
      <c r="H49" s="109"/>
      <c r="I49" s="113"/>
      <c r="J49" s="106">
        <f>-G49</f>
        <v>0</v>
      </c>
      <c r="K49" s="106">
        <f t="shared" ref="K49" si="18">-H49</f>
        <v>0</v>
      </c>
    </row>
    <row r="50" spans="1:11" x14ac:dyDescent="0.25">
      <c r="A50" s="18" t="s">
        <v>542</v>
      </c>
      <c r="B50" s="35" t="s">
        <v>80</v>
      </c>
      <c r="C50" s="35" t="s">
        <v>79</v>
      </c>
      <c r="D50" s="35" t="s">
        <v>91</v>
      </c>
      <c r="E50" s="35">
        <v>9</v>
      </c>
      <c r="F50" s="112" t="s">
        <v>93</v>
      </c>
      <c r="G50" s="109"/>
      <c r="H50" s="109"/>
      <c r="I50" s="106"/>
      <c r="J50" s="106">
        <f t="shared" ref="J50:K50" si="19">G50</f>
        <v>0</v>
      </c>
      <c r="K50" s="106">
        <f t="shared" si="19"/>
        <v>0</v>
      </c>
    </row>
    <row r="51" spans="1:11" x14ac:dyDescent="0.25">
      <c r="F51" s="111"/>
      <c r="G51" s="106"/>
      <c r="H51" s="106"/>
      <c r="I51" s="106"/>
      <c r="J51" s="106"/>
      <c r="K51" s="106"/>
    </row>
    <row r="52" spans="1:11" x14ac:dyDescent="0.25">
      <c r="A52" s="39" t="s">
        <v>149</v>
      </c>
      <c r="F52" s="111"/>
      <c r="G52" s="106"/>
      <c r="H52" s="106"/>
      <c r="I52" s="106"/>
      <c r="J52" s="106"/>
      <c r="K52" s="106"/>
    </row>
    <row r="53" spans="1:11" x14ac:dyDescent="0.25">
      <c r="A53" s="43" t="s">
        <v>150</v>
      </c>
      <c r="B53" s="35" t="s">
        <v>80</v>
      </c>
      <c r="C53" s="35" t="s">
        <v>79</v>
      </c>
      <c r="D53" s="35" t="s">
        <v>95</v>
      </c>
      <c r="F53" s="114" t="s">
        <v>93</v>
      </c>
      <c r="G53" s="109"/>
      <c r="H53" s="109"/>
      <c r="I53" s="109"/>
      <c r="J53" s="106">
        <f>H53-G53</f>
        <v>0</v>
      </c>
      <c r="K53" s="106">
        <f t="shared" ref="K53" si="20">I53-H53</f>
        <v>0</v>
      </c>
    </row>
    <row r="54" spans="1:11" ht="26.4" x14ac:dyDescent="0.25">
      <c r="A54" s="2" t="s">
        <v>331</v>
      </c>
      <c r="B54" s="35" t="s">
        <v>79</v>
      </c>
      <c r="C54" s="35" t="s">
        <v>79</v>
      </c>
      <c r="D54" s="35" t="s">
        <v>104</v>
      </c>
      <c r="F54" s="114" t="s">
        <v>105</v>
      </c>
      <c r="G54" s="109"/>
      <c r="H54" s="109"/>
      <c r="I54" s="106"/>
      <c r="J54" s="106">
        <f>G54</f>
        <v>0</v>
      </c>
      <c r="K54" s="106">
        <f>H54</f>
        <v>0</v>
      </c>
    </row>
    <row r="55" spans="1:11" ht="26.4" x14ac:dyDescent="0.25">
      <c r="A55" s="2" t="s">
        <v>332</v>
      </c>
      <c r="B55" s="35" t="s">
        <v>79</v>
      </c>
      <c r="C55" s="35" t="s">
        <v>80</v>
      </c>
      <c r="D55" s="35" t="s">
        <v>104</v>
      </c>
      <c r="F55" s="114" t="s">
        <v>105</v>
      </c>
      <c r="G55" s="109"/>
      <c r="H55" s="109"/>
      <c r="I55" s="106"/>
      <c r="J55" s="106">
        <f>-G55</f>
        <v>0</v>
      </c>
      <c r="K55" s="106">
        <f t="shared" ref="K55:K56" si="21">-H55</f>
        <v>0</v>
      </c>
    </row>
    <row r="56" spans="1:11" x14ac:dyDescent="0.25">
      <c r="A56" s="43" t="s">
        <v>153</v>
      </c>
      <c r="B56" s="35" t="s">
        <v>80</v>
      </c>
      <c r="C56" s="35" t="s">
        <v>79</v>
      </c>
      <c r="D56" s="35" t="s">
        <v>91</v>
      </c>
      <c r="E56" s="35">
        <v>1</v>
      </c>
      <c r="F56" s="114" t="s">
        <v>93</v>
      </c>
      <c r="G56" s="109"/>
      <c r="H56" s="109"/>
      <c r="I56" s="115"/>
      <c r="J56" s="106">
        <f>-G56</f>
        <v>0</v>
      </c>
      <c r="K56" s="106">
        <f t="shared" si="21"/>
        <v>0</v>
      </c>
    </row>
    <row r="57" spans="1:11" x14ac:dyDescent="0.25">
      <c r="A57" s="43" t="s">
        <v>271</v>
      </c>
      <c r="B57" s="35" t="s">
        <v>80</v>
      </c>
      <c r="C57" s="35" t="s">
        <v>79</v>
      </c>
      <c r="D57" s="35" t="s">
        <v>95</v>
      </c>
      <c r="F57" s="114" t="s">
        <v>93</v>
      </c>
      <c r="G57" s="109"/>
      <c r="H57" s="109"/>
      <c r="I57" s="109"/>
      <c r="J57" s="106">
        <f>H57-G57</f>
        <v>0</v>
      </c>
      <c r="K57" s="106">
        <f t="shared" ref="K57:K59" si="22">I57-H57</f>
        <v>0</v>
      </c>
    </row>
    <row r="58" spans="1:11" x14ac:dyDescent="0.25">
      <c r="A58" s="43" t="s">
        <v>342</v>
      </c>
      <c r="B58" s="35" t="s">
        <v>80</v>
      </c>
      <c r="C58" s="35" t="s">
        <v>80</v>
      </c>
      <c r="D58" s="35" t="s">
        <v>95</v>
      </c>
      <c r="F58" s="114" t="s">
        <v>93</v>
      </c>
      <c r="G58" s="109"/>
      <c r="H58" s="109"/>
      <c r="I58" s="109"/>
      <c r="J58" s="106">
        <f>-(H58-G58)</f>
        <v>0</v>
      </c>
      <c r="K58" s="106">
        <f>-(I58-H58)</f>
        <v>0</v>
      </c>
    </row>
    <row r="59" spans="1:11" x14ac:dyDescent="0.25">
      <c r="A59" s="43" t="s">
        <v>272</v>
      </c>
      <c r="B59" s="35" t="s">
        <v>80</v>
      </c>
      <c r="C59" s="35" t="s">
        <v>79</v>
      </c>
      <c r="D59" s="35" t="s">
        <v>95</v>
      </c>
      <c r="F59" s="114" t="s">
        <v>93</v>
      </c>
      <c r="G59" s="109"/>
      <c r="H59" s="109"/>
      <c r="I59" s="109"/>
      <c r="J59" s="106">
        <f>H59-G59</f>
        <v>0</v>
      </c>
      <c r="K59" s="106">
        <f t="shared" si="22"/>
        <v>0</v>
      </c>
    </row>
    <row r="60" spans="1:11" x14ac:dyDescent="0.25">
      <c r="A60" s="43" t="s">
        <v>154</v>
      </c>
      <c r="B60" s="35" t="s">
        <v>80</v>
      </c>
      <c r="C60" s="35" t="s">
        <v>80</v>
      </c>
      <c r="D60" s="35" t="s">
        <v>91</v>
      </c>
      <c r="F60" s="114" t="s">
        <v>93</v>
      </c>
      <c r="G60" s="109"/>
      <c r="H60" s="109"/>
      <c r="I60" s="106"/>
      <c r="J60" s="106">
        <f t="shared" ref="J60:K61" si="23">-G60</f>
        <v>0</v>
      </c>
      <c r="K60" s="106">
        <f t="shared" ref="K60" si="24">-H60</f>
        <v>0</v>
      </c>
    </row>
    <row r="61" spans="1:11" x14ac:dyDescent="0.25">
      <c r="A61" s="18" t="s">
        <v>563</v>
      </c>
      <c r="B61" s="35" t="s">
        <v>80</v>
      </c>
      <c r="C61" s="35" t="s">
        <v>80</v>
      </c>
      <c r="D61" s="35" t="s">
        <v>91</v>
      </c>
      <c r="F61" s="114" t="s">
        <v>93</v>
      </c>
      <c r="G61" s="109"/>
      <c r="H61" s="109"/>
      <c r="I61" s="106"/>
      <c r="J61" s="106">
        <f t="shared" si="23"/>
        <v>0</v>
      </c>
      <c r="K61" s="106">
        <f t="shared" si="23"/>
        <v>0</v>
      </c>
    </row>
    <row r="62" spans="1:11" x14ac:dyDescent="0.25">
      <c r="A62" s="43" t="s">
        <v>527</v>
      </c>
      <c r="B62" s="35" t="s">
        <v>80</v>
      </c>
      <c r="C62" s="35" t="s">
        <v>80</v>
      </c>
      <c r="D62" s="35" t="s">
        <v>91</v>
      </c>
      <c r="F62" s="114" t="s">
        <v>93</v>
      </c>
      <c r="G62" s="109"/>
      <c r="H62" s="109"/>
      <c r="I62" s="106"/>
      <c r="J62" s="106">
        <f t="shared" ref="J62" si="25">-G62</f>
        <v>0</v>
      </c>
      <c r="K62" s="106">
        <f t="shared" ref="K62" si="26">-H62</f>
        <v>0</v>
      </c>
    </row>
    <row r="63" spans="1:11" x14ac:dyDescent="0.25">
      <c r="A63" s="43" t="s">
        <v>11</v>
      </c>
      <c r="B63" s="35" t="s">
        <v>79</v>
      </c>
      <c r="C63" s="35" t="s">
        <v>80</v>
      </c>
      <c r="D63" s="35" t="s">
        <v>91</v>
      </c>
      <c r="F63" s="114" t="s">
        <v>93</v>
      </c>
      <c r="G63" s="109"/>
      <c r="H63" s="109"/>
      <c r="I63" s="106"/>
      <c r="J63" s="106">
        <f>G63</f>
        <v>0</v>
      </c>
      <c r="K63" s="106">
        <f t="shared" ref="K63" si="27">H63</f>
        <v>0</v>
      </c>
    </row>
    <row r="64" spans="1:11" x14ac:dyDescent="0.25">
      <c r="A64" s="43" t="s">
        <v>221</v>
      </c>
      <c r="B64" s="35" t="s">
        <v>80</v>
      </c>
      <c r="C64" s="35" t="s">
        <v>79</v>
      </c>
      <c r="D64" s="35" t="s">
        <v>91</v>
      </c>
      <c r="F64" s="114" t="s">
        <v>93</v>
      </c>
      <c r="G64" s="109"/>
      <c r="H64" s="109"/>
      <c r="I64" s="115"/>
      <c r="J64" s="106">
        <f>-G64</f>
        <v>0</v>
      </c>
      <c r="K64" s="106">
        <f t="shared" ref="K64" si="28">-H64</f>
        <v>0</v>
      </c>
    </row>
    <row r="65" spans="1:11" x14ac:dyDescent="0.25">
      <c r="A65" s="2" t="s">
        <v>424</v>
      </c>
      <c r="B65" s="35" t="s">
        <v>79</v>
      </c>
      <c r="C65" s="35" t="s">
        <v>79</v>
      </c>
      <c r="D65" s="35" t="s">
        <v>155</v>
      </c>
      <c r="F65" s="111" t="s">
        <v>105</v>
      </c>
      <c r="G65" s="109"/>
      <c r="H65" s="109"/>
      <c r="I65" s="106"/>
      <c r="J65" s="106">
        <f>-G65</f>
        <v>0</v>
      </c>
      <c r="K65" s="106">
        <f t="shared" ref="K65" si="29">-H65</f>
        <v>0</v>
      </c>
    </row>
    <row r="66" spans="1:11" ht="13.8" thickBot="1" x14ac:dyDescent="0.3">
      <c r="F66" s="111"/>
      <c r="G66" s="108">
        <f>SUM(G53:G65)</f>
        <v>0</v>
      </c>
      <c r="H66" s="108">
        <f>SUM(H53:H65)</f>
        <v>0</v>
      </c>
      <c r="I66" s="108">
        <f>SUM(I53:I65)</f>
        <v>0</v>
      </c>
      <c r="J66" s="108">
        <f>SUM(J53:J65)</f>
        <v>0</v>
      </c>
      <c r="K66" s="108">
        <f>SUM(K53:K65)</f>
        <v>0</v>
      </c>
    </row>
    <row r="67" spans="1:11" ht="13.8" thickTop="1" x14ac:dyDescent="0.25">
      <c r="A67" s="30" t="s">
        <v>156</v>
      </c>
      <c r="F67" s="111"/>
      <c r="G67" s="116"/>
      <c r="H67" s="116"/>
      <c r="I67" s="116"/>
      <c r="J67" s="116"/>
      <c r="K67" s="116"/>
    </row>
    <row r="68" spans="1:11" x14ac:dyDescent="0.25">
      <c r="F68" s="111"/>
      <c r="G68" s="116"/>
      <c r="H68" s="116"/>
      <c r="I68" s="116"/>
      <c r="J68" s="116"/>
      <c r="K68" s="116"/>
    </row>
    <row r="69" spans="1:11" x14ac:dyDescent="0.25">
      <c r="A69" s="2" t="s">
        <v>157</v>
      </c>
      <c r="B69" s="35" t="s">
        <v>80</v>
      </c>
      <c r="C69" s="35" t="s">
        <v>79</v>
      </c>
      <c r="D69" s="35" t="s">
        <v>155</v>
      </c>
      <c r="F69" s="114" t="s">
        <v>93</v>
      </c>
      <c r="G69" s="117"/>
      <c r="H69" s="117"/>
      <c r="I69" s="116"/>
      <c r="J69" s="106">
        <f>G69</f>
        <v>0</v>
      </c>
      <c r="K69" s="106">
        <f>H69</f>
        <v>0</v>
      </c>
    </row>
    <row r="70" spans="1:11" x14ac:dyDescent="0.25">
      <c r="A70" s="2" t="s">
        <v>158</v>
      </c>
      <c r="B70" s="35" t="s">
        <v>80</v>
      </c>
      <c r="C70" s="35" t="s">
        <v>80</v>
      </c>
      <c r="D70" s="35" t="s">
        <v>155</v>
      </c>
      <c r="F70" s="114" t="s">
        <v>93</v>
      </c>
      <c r="G70" s="117"/>
      <c r="H70" s="117"/>
      <c r="I70" s="116"/>
      <c r="J70" s="106">
        <f>-G70</f>
        <v>0</v>
      </c>
      <c r="K70" s="106">
        <f t="shared" ref="K70" si="30">-H70</f>
        <v>0</v>
      </c>
    </row>
    <row r="71" spans="1:11" x14ac:dyDescent="0.25">
      <c r="A71" s="43" t="s">
        <v>11</v>
      </c>
      <c r="B71" s="35" t="s">
        <v>80</v>
      </c>
      <c r="C71" s="35" t="s">
        <v>79</v>
      </c>
      <c r="D71" s="35" t="s">
        <v>91</v>
      </c>
      <c r="F71" s="114" t="s">
        <v>93</v>
      </c>
      <c r="G71" s="109"/>
      <c r="H71" s="109"/>
      <c r="I71" s="115"/>
      <c r="J71" s="106">
        <f t="shared" ref="J71" si="31">G71</f>
        <v>0</v>
      </c>
      <c r="K71" s="106">
        <f t="shared" ref="K71" si="32">H71</f>
        <v>0</v>
      </c>
    </row>
    <row r="72" spans="1:11" x14ac:dyDescent="0.25">
      <c r="A72" s="43" t="s">
        <v>221</v>
      </c>
      <c r="B72" s="35" t="s">
        <v>80</v>
      </c>
      <c r="C72" s="35" t="s">
        <v>80</v>
      </c>
      <c r="D72" s="35" t="s">
        <v>91</v>
      </c>
      <c r="F72" s="114" t="s">
        <v>93</v>
      </c>
      <c r="G72" s="109"/>
      <c r="H72" s="109"/>
      <c r="I72" s="106"/>
      <c r="J72" s="106">
        <f t="shared" ref="J72" si="33">-G72</f>
        <v>0</v>
      </c>
      <c r="K72" s="106">
        <f t="shared" ref="K72" si="34">-H72</f>
        <v>0</v>
      </c>
    </row>
    <row r="73" spans="1:11" x14ac:dyDescent="0.25">
      <c r="F73" s="111"/>
      <c r="G73" s="106"/>
      <c r="H73" s="106"/>
      <c r="I73" s="106"/>
      <c r="J73" s="106"/>
      <c r="K73" s="106"/>
    </row>
    <row r="74" spans="1:11" ht="13.8" thickBot="1" x14ac:dyDescent="0.3">
      <c r="F74" s="111"/>
      <c r="G74" s="108">
        <f>SUM(G69:G73)</f>
        <v>0</v>
      </c>
      <c r="H74" s="108">
        <f t="shared" ref="H74:K74" si="35">SUM(H69:H73)</f>
        <v>0</v>
      </c>
      <c r="I74" s="108">
        <f t="shared" si="35"/>
        <v>0</v>
      </c>
      <c r="J74" s="108">
        <f t="shared" si="35"/>
        <v>0</v>
      </c>
      <c r="K74" s="108">
        <f t="shared" si="35"/>
        <v>0</v>
      </c>
    </row>
    <row r="75" spans="1:11" ht="13.8" thickTop="1" x14ac:dyDescent="0.25">
      <c r="F75" s="111"/>
      <c r="G75" s="118"/>
      <c r="H75" s="118"/>
      <c r="I75" s="118"/>
      <c r="J75" s="118"/>
      <c r="K75" s="118"/>
    </row>
    <row r="76" spans="1:11" x14ac:dyDescent="0.25">
      <c r="A76" s="39" t="s">
        <v>151</v>
      </c>
      <c r="F76" s="111"/>
      <c r="G76" s="106"/>
      <c r="H76" s="106"/>
      <c r="I76" s="106"/>
      <c r="J76" s="106"/>
      <c r="K76" s="106"/>
    </row>
    <row r="77" spans="1:11" x14ac:dyDescent="0.25">
      <c r="A77" s="43" t="s">
        <v>151</v>
      </c>
      <c r="B77" s="35" t="s">
        <v>80</v>
      </c>
      <c r="C77" s="35" t="s">
        <v>79</v>
      </c>
      <c r="D77" s="35" t="s">
        <v>95</v>
      </c>
      <c r="F77" s="114" t="s">
        <v>93</v>
      </c>
      <c r="G77" s="109"/>
      <c r="H77" s="109"/>
      <c r="I77" s="109"/>
      <c r="J77" s="106">
        <f>H77-G77</f>
        <v>0</v>
      </c>
      <c r="K77" s="106">
        <f t="shared" ref="K77:K78" si="36">I77-H77</f>
        <v>0</v>
      </c>
    </row>
    <row r="78" spans="1:11" x14ac:dyDescent="0.25">
      <c r="A78" s="43" t="s">
        <v>152</v>
      </c>
      <c r="B78" s="35" t="s">
        <v>80</v>
      </c>
      <c r="C78" s="35" t="s">
        <v>79</v>
      </c>
      <c r="D78" s="35" t="s">
        <v>95</v>
      </c>
      <c r="F78" s="114" t="s">
        <v>93</v>
      </c>
      <c r="G78" s="109"/>
      <c r="H78" s="109"/>
      <c r="I78" s="109"/>
      <c r="J78" s="106">
        <f>H78-G78</f>
        <v>0</v>
      </c>
      <c r="K78" s="106">
        <f t="shared" si="36"/>
        <v>0</v>
      </c>
    </row>
    <row r="79" spans="1:11" ht="26.4" x14ac:dyDescent="0.25">
      <c r="A79" s="2" t="s">
        <v>411</v>
      </c>
      <c r="B79" s="35" t="s">
        <v>79</v>
      </c>
      <c r="C79" s="35" t="s">
        <v>79</v>
      </c>
      <c r="D79" s="35" t="s">
        <v>104</v>
      </c>
      <c r="F79" s="114" t="s">
        <v>105</v>
      </c>
      <c r="G79" s="109"/>
      <c r="H79" s="109"/>
      <c r="I79" s="106"/>
      <c r="J79" s="106">
        <f>G79</f>
        <v>0</v>
      </c>
      <c r="K79" s="106">
        <f>H79</f>
        <v>0</v>
      </c>
    </row>
    <row r="80" spans="1:11" ht="26.4" x14ac:dyDescent="0.25">
      <c r="A80" s="2" t="s">
        <v>412</v>
      </c>
      <c r="B80" s="35" t="s">
        <v>79</v>
      </c>
      <c r="C80" s="35" t="s">
        <v>80</v>
      </c>
      <c r="D80" s="35" t="s">
        <v>104</v>
      </c>
      <c r="F80" s="114" t="s">
        <v>105</v>
      </c>
      <c r="G80" s="109"/>
      <c r="H80" s="109"/>
      <c r="I80" s="106"/>
      <c r="J80" s="106">
        <f>-G80</f>
        <v>0</v>
      </c>
      <c r="K80" s="106">
        <f t="shared" ref="K80:K81" si="37">-H80</f>
        <v>0</v>
      </c>
    </row>
    <row r="81" spans="1:11" x14ac:dyDescent="0.25">
      <c r="A81" s="43" t="s">
        <v>413</v>
      </c>
      <c r="B81" s="35" t="s">
        <v>80</v>
      </c>
      <c r="C81" s="35" t="s">
        <v>79</v>
      </c>
      <c r="D81" s="35" t="s">
        <v>91</v>
      </c>
      <c r="F81" s="114" t="s">
        <v>93</v>
      </c>
      <c r="G81" s="109"/>
      <c r="H81" s="109"/>
      <c r="I81" s="115"/>
      <c r="J81" s="106">
        <f>-G81</f>
        <v>0</v>
      </c>
      <c r="K81" s="106">
        <f t="shared" si="37"/>
        <v>0</v>
      </c>
    </row>
    <row r="82" spans="1:11" x14ac:dyDescent="0.25">
      <c r="A82" s="43" t="s">
        <v>281</v>
      </c>
      <c r="B82" s="35" t="s">
        <v>80</v>
      </c>
      <c r="C82" s="35" t="s">
        <v>80</v>
      </c>
      <c r="D82" s="35" t="s">
        <v>91</v>
      </c>
      <c r="F82" s="114" t="s">
        <v>93</v>
      </c>
      <c r="G82" s="109"/>
      <c r="H82" s="109"/>
      <c r="I82" s="106"/>
      <c r="J82" s="106">
        <f t="shared" ref="J82" si="38">-G82</f>
        <v>0</v>
      </c>
      <c r="K82" s="106">
        <f t="shared" ref="K82:K84" si="39">-H82</f>
        <v>0</v>
      </c>
    </row>
    <row r="83" spans="1:11" x14ac:dyDescent="0.25">
      <c r="A83" s="43" t="s">
        <v>282</v>
      </c>
      <c r="B83" s="35" t="s">
        <v>80</v>
      </c>
      <c r="C83" s="35" t="s">
        <v>79</v>
      </c>
      <c r="D83" s="35" t="s">
        <v>91</v>
      </c>
      <c r="F83" s="114" t="s">
        <v>93</v>
      </c>
      <c r="G83" s="109"/>
      <c r="H83" s="109"/>
      <c r="I83" s="115"/>
      <c r="J83" s="106">
        <f>-G83</f>
        <v>0</v>
      </c>
      <c r="K83" s="106">
        <f t="shared" si="39"/>
        <v>0</v>
      </c>
    </row>
    <row r="84" spans="1:11" x14ac:dyDescent="0.25">
      <c r="A84" s="2" t="s">
        <v>414</v>
      </c>
      <c r="B84" s="35" t="s">
        <v>79</v>
      </c>
      <c r="C84" s="35" t="s">
        <v>79</v>
      </c>
      <c r="D84" s="35" t="s">
        <v>155</v>
      </c>
      <c r="F84" s="111" t="s">
        <v>105</v>
      </c>
      <c r="G84" s="109"/>
      <c r="H84" s="109"/>
      <c r="I84" s="106"/>
      <c r="J84" s="106">
        <f>-G84</f>
        <v>0</v>
      </c>
      <c r="K84" s="106">
        <f t="shared" si="39"/>
        <v>0</v>
      </c>
    </row>
    <row r="85" spans="1:11" ht="13.8" thickBot="1" x14ac:dyDescent="0.3">
      <c r="F85" s="111"/>
      <c r="G85" s="108">
        <f>SUM(G77:G84)</f>
        <v>0</v>
      </c>
      <c r="H85" s="108">
        <f>SUM(H77:H84)</f>
        <v>0</v>
      </c>
      <c r="I85" s="108">
        <f>SUM(I77:I84)</f>
        <v>0</v>
      </c>
      <c r="J85" s="108">
        <f>SUM(J77:J84)</f>
        <v>0</v>
      </c>
      <c r="K85" s="108">
        <f>SUM(K77:K84)</f>
        <v>0</v>
      </c>
    </row>
    <row r="86" spans="1:11" ht="13.8" thickTop="1" x14ac:dyDescent="0.25">
      <c r="F86" s="111"/>
      <c r="G86" s="118"/>
      <c r="H86" s="118"/>
      <c r="I86" s="118"/>
      <c r="J86" s="118"/>
      <c r="K86" s="118"/>
    </row>
    <row r="87" spans="1:11" x14ac:dyDescent="0.25">
      <c r="A87" s="30" t="s">
        <v>415</v>
      </c>
      <c r="F87" s="111"/>
      <c r="G87" s="116"/>
      <c r="H87" s="116"/>
      <c r="I87" s="116"/>
      <c r="J87" s="116"/>
      <c r="K87" s="116"/>
    </row>
    <row r="88" spans="1:11" x14ac:dyDescent="0.25">
      <c r="F88" s="111"/>
      <c r="G88" s="116"/>
      <c r="H88" s="116"/>
      <c r="I88" s="116"/>
      <c r="J88" s="116"/>
      <c r="K88" s="116"/>
    </row>
    <row r="89" spans="1:11" x14ac:dyDescent="0.25">
      <c r="A89" s="2" t="s">
        <v>157</v>
      </c>
      <c r="B89" s="35" t="s">
        <v>80</v>
      </c>
      <c r="C89" s="35" t="s">
        <v>79</v>
      </c>
      <c r="D89" s="35" t="s">
        <v>155</v>
      </c>
      <c r="F89" s="114" t="s">
        <v>93</v>
      </c>
      <c r="G89" s="117"/>
      <c r="H89" s="117"/>
      <c r="I89" s="116"/>
      <c r="J89" s="106">
        <f>G89</f>
        <v>0</v>
      </c>
      <c r="K89" s="106">
        <f>H89</f>
        <v>0</v>
      </c>
    </row>
    <row r="90" spans="1:11" x14ac:dyDescent="0.25">
      <c r="A90" s="2" t="s">
        <v>416</v>
      </c>
      <c r="B90" s="35" t="s">
        <v>80</v>
      </c>
      <c r="C90" s="35" t="s">
        <v>80</v>
      </c>
      <c r="D90" s="35" t="s">
        <v>155</v>
      </c>
      <c r="F90" s="114" t="s">
        <v>93</v>
      </c>
      <c r="G90" s="117"/>
      <c r="H90" s="117"/>
      <c r="I90" s="116"/>
      <c r="J90" s="106">
        <f>-G90</f>
        <v>0</v>
      </c>
      <c r="K90" s="106">
        <f t="shared" ref="K90" si="40">-H90</f>
        <v>0</v>
      </c>
    </row>
    <row r="91" spans="1:11" x14ac:dyDescent="0.25">
      <c r="A91" s="43" t="s">
        <v>281</v>
      </c>
      <c r="B91" s="35" t="s">
        <v>80</v>
      </c>
      <c r="C91" s="35" t="s">
        <v>79</v>
      </c>
      <c r="D91" s="35" t="s">
        <v>91</v>
      </c>
      <c r="F91" s="114" t="s">
        <v>93</v>
      </c>
      <c r="G91" s="109"/>
      <c r="H91" s="109"/>
      <c r="I91" s="115"/>
      <c r="J91" s="106">
        <f t="shared" ref="J91" si="41">G91</f>
        <v>0</v>
      </c>
      <c r="K91" s="106">
        <f t="shared" ref="K91" si="42">H91</f>
        <v>0</v>
      </c>
    </row>
    <row r="92" spans="1:11" x14ac:dyDescent="0.25">
      <c r="A92" s="43" t="s">
        <v>282</v>
      </c>
      <c r="B92" s="35" t="s">
        <v>80</v>
      </c>
      <c r="C92" s="35" t="s">
        <v>80</v>
      </c>
      <c r="D92" s="35" t="s">
        <v>91</v>
      </c>
      <c r="F92" s="114" t="s">
        <v>93</v>
      </c>
      <c r="G92" s="109"/>
      <c r="H92" s="109"/>
      <c r="I92" s="106"/>
      <c r="J92" s="106">
        <f t="shared" ref="J92" si="43">-G92</f>
        <v>0</v>
      </c>
      <c r="K92" s="106">
        <f t="shared" ref="K92" si="44">-H92</f>
        <v>0</v>
      </c>
    </row>
    <row r="93" spans="1:11" x14ac:dyDescent="0.25">
      <c r="F93" s="111"/>
      <c r="G93" s="106"/>
      <c r="H93" s="106"/>
      <c r="I93" s="106"/>
      <c r="J93" s="106"/>
      <c r="K93" s="106"/>
    </row>
    <row r="94" spans="1:11" ht="13.8" thickBot="1" x14ac:dyDescent="0.3">
      <c r="F94" s="111"/>
      <c r="G94" s="108">
        <f>SUM(G89:G93)</f>
        <v>0</v>
      </c>
      <c r="H94" s="108">
        <f t="shared" ref="H94:K94" si="45">SUM(H89:H93)</f>
        <v>0</v>
      </c>
      <c r="I94" s="108">
        <f t="shared" si="45"/>
        <v>0</v>
      </c>
      <c r="J94" s="108">
        <f t="shared" si="45"/>
        <v>0</v>
      </c>
      <c r="K94" s="108">
        <f t="shared" si="45"/>
        <v>0</v>
      </c>
    </row>
    <row r="95" spans="1:11" ht="13.8" thickTop="1" x14ac:dyDescent="0.25">
      <c r="F95" s="111"/>
      <c r="G95" s="118"/>
      <c r="H95" s="118"/>
      <c r="I95" s="118"/>
      <c r="J95" s="118"/>
      <c r="K95" s="118"/>
    </row>
    <row r="96" spans="1:11" x14ac:dyDescent="0.25">
      <c r="A96" s="30" t="s">
        <v>562</v>
      </c>
      <c r="F96" s="111"/>
      <c r="G96" s="106"/>
      <c r="H96" s="106"/>
      <c r="I96" s="106"/>
      <c r="J96" s="106"/>
      <c r="K96" s="106"/>
    </row>
    <row r="97" spans="1:11" x14ac:dyDescent="0.25">
      <c r="F97" s="111"/>
      <c r="G97" s="106"/>
      <c r="H97" s="106"/>
      <c r="I97" s="106"/>
      <c r="J97" s="106"/>
      <c r="K97" s="106"/>
    </row>
    <row r="98" spans="1:11" x14ac:dyDescent="0.25">
      <c r="A98" s="2" t="s">
        <v>562</v>
      </c>
      <c r="B98" s="35" t="s">
        <v>79</v>
      </c>
      <c r="C98" s="35" t="s">
        <v>80</v>
      </c>
      <c r="D98" s="35" t="s">
        <v>155</v>
      </c>
      <c r="F98" s="114" t="s">
        <v>105</v>
      </c>
      <c r="G98" s="109"/>
      <c r="H98" s="109"/>
      <c r="I98" s="106"/>
      <c r="J98" s="106">
        <f>-G98</f>
        <v>0</v>
      </c>
      <c r="K98" s="106">
        <f t="shared" ref="K98" si="46">-H98</f>
        <v>0</v>
      </c>
    </row>
    <row r="99" spans="1:11" x14ac:dyDescent="0.25">
      <c r="F99" s="111"/>
      <c r="G99" s="106"/>
      <c r="H99" s="106"/>
      <c r="I99" s="106"/>
      <c r="J99" s="106"/>
      <c r="K99" s="106"/>
    </row>
    <row r="100" spans="1:11" x14ac:dyDescent="0.25">
      <c r="F100" s="111"/>
      <c r="G100" s="118"/>
      <c r="H100" s="118"/>
      <c r="I100" s="118"/>
      <c r="J100" s="118"/>
      <c r="K100" s="118"/>
    </row>
    <row r="101" spans="1:11" x14ac:dyDescent="0.25">
      <c r="F101" s="111"/>
      <c r="G101" s="106"/>
      <c r="H101" s="106"/>
      <c r="I101" s="106"/>
      <c r="J101" s="106"/>
      <c r="K101" s="106"/>
    </row>
    <row r="102" spans="1:11" x14ac:dyDescent="0.25">
      <c r="A102" s="30" t="s">
        <v>531</v>
      </c>
      <c r="E102" s="35">
        <v>4</v>
      </c>
      <c r="F102" s="111"/>
      <c r="G102" s="106"/>
      <c r="H102" s="106"/>
      <c r="I102" s="106"/>
      <c r="J102" s="106"/>
      <c r="K102" s="106"/>
    </row>
    <row r="103" spans="1:11" x14ac:dyDescent="0.25">
      <c r="F103" s="111"/>
      <c r="G103" s="106"/>
      <c r="H103" s="106"/>
      <c r="I103" s="106"/>
      <c r="J103" s="106"/>
      <c r="K103" s="106"/>
    </row>
    <row r="104" spans="1:11" x14ac:dyDescent="0.25">
      <c r="A104" s="2" t="s">
        <v>94</v>
      </c>
      <c r="B104" s="35" t="s">
        <v>79</v>
      </c>
      <c r="C104" s="35" t="s">
        <v>80</v>
      </c>
      <c r="D104" s="35" t="s">
        <v>104</v>
      </c>
      <c r="F104" s="111" t="s">
        <v>204</v>
      </c>
      <c r="G104" s="109"/>
      <c r="H104" s="109"/>
      <c r="I104" s="109"/>
      <c r="J104" s="106">
        <f>H104-G104</f>
        <v>0</v>
      </c>
      <c r="K104" s="106">
        <f t="shared" ref="K104" si="47">I104-H104</f>
        <v>0</v>
      </c>
    </row>
    <row r="105" spans="1:11" x14ac:dyDescent="0.25">
      <c r="A105" s="2" t="s">
        <v>530</v>
      </c>
      <c r="B105" s="35" t="s">
        <v>80</v>
      </c>
      <c r="C105" s="35" t="s">
        <v>80</v>
      </c>
      <c r="D105" s="35" t="s">
        <v>104</v>
      </c>
      <c r="F105" s="111" t="s">
        <v>105</v>
      </c>
      <c r="G105" s="109"/>
      <c r="H105" s="109"/>
      <c r="I105" s="106"/>
      <c r="J105" s="106">
        <f>-G105</f>
        <v>0</v>
      </c>
      <c r="K105" s="106">
        <f t="shared" ref="K105" si="48">-H105</f>
        <v>0</v>
      </c>
    </row>
    <row r="106" spans="1:11" x14ac:dyDescent="0.25">
      <c r="A106" s="3"/>
      <c r="B106" s="3"/>
      <c r="C106" s="3"/>
      <c r="D106" s="3"/>
      <c r="E106" s="3"/>
      <c r="F106" s="106"/>
      <c r="G106" s="106"/>
      <c r="H106" s="106"/>
      <c r="I106" s="106"/>
      <c r="J106" s="106"/>
      <c r="K106" s="106"/>
    </row>
    <row r="107" spans="1:11" ht="13.8" thickBot="1" x14ac:dyDescent="0.3">
      <c r="F107" s="111"/>
      <c r="G107" s="108">
        <f>SUM(G104:G106)</f>
        <v>0</v>
      </c>
      <c r="H107" s="108">
        <f>SUM(H104:H106)</f>
        <v>0</v>
      </c>
      <c r="I107" s="108">
        <f>SUM(I104:I106)</f>
        <v>0</v>
      </c>
      <c r="J107" s="108">
        <f>SUM(J104:J106)</f>
        <v>0</v>
      </c>
      <c r="K107" s="108">
        <f>SUM(K104:K106)</f>
        <v>0</v>
      </c>
    </row>
    <row r="108" spans="1:11" ht="13.8" thickTop="1" x14ac:dyDescent="0.25">
      <c r="A108" s="30" t="s">
        <v>482</v>
      </c>
      <c r="F108" s="111"/>
      <c r="G108" s="118"/>
      <c r="H108" s="118"/>
      <c r="I108" s="118"/>
      <c r="J108" s="118"/>
      <c r="K108" s="118"/>
    </row>
    <row r="109" spans="1:11" x14ac:dyDescent="0.25">
      <c r="A109" s="2" t="s">
        <v>484</v>
      </c>
      <c r="B109" s="35" t="s">
        <v>79</v>
      </c>
      <c r="C109" s="35" t="s">
        <v>80</v>
      </c>
      <c r="D109" s="35" t="s">
        <v>104</v>
      </c>
      <c r="F109" s="111" t="s">
        <v>204</v>
      </c>
      <c r="G109" s="109"/>
      <c r="H109" s="109"/>
      <c r="I109" s="106"/>
      <c r="J109" s="106">
        <f>-G109</f>
        <v>0</v>
      </c>
      <c r="K109" s="106">
        <f t="shared" ref="K109" si="49">-H109</f>
        <v>0</v>
      </c>
    </row>
    <row r="110" spans="1:11" x14ac:dyDescent="0.25">
      <c r="F110" s="111"/>
      <c r="G110" s="106"/>
      <c r="H110" s="106"/>
      <c r="I110" s="106"/>
      <c r="J110" s="106"/>
      <c r="K110" s="106"/>
    </row>
    <row r="111" spans="1:11" x14ac:dyDescent="0.25">
      <c r="A111" s="30" t="s">
        <v>350</v>
      </c>
      <c r="F111" s="111"/>
      <c r="G111" s="106"/>
      <c r="H111" s="106"/>
      <c r="I111" s="106"/>
      <c r="J111" s="106"/>
      <c r="K111" s="106"/>
    </row>
    <row r="112" spans="1:11" x14ac:dyDescent="0.25">
      <c r="A112" s="2" t="s">
        <v>206</v>
      </c>
      <c r="B112" s="35" t="s">
        <v>79</v>
      </c>
      <c r="C112" s="35" t="s">
        <v>79</v>
      </c>
      <c r="D112" s="35" t="s">
        <v>104</v>
      </c>
      <c r="F112" s="111" t="s">
        <v>204</v>
      </c>
      <c r="G112" s="109"/>
      <c r="H112" s="109"/>
      <c r="I112" s="106"/>
      <c r="J112" s="106">
        <f t="shared" ref="J112" si="50">G112</f>
        <v>0</v>
      </c>
      <c r="K112" s="106">
        <f>H112</f>
        <v>0</v>
      </c>
    </row>
    <row r="113" spans="1:11" x14ac:dyDescent="0.25">
      <c r="F113" s="111"/>
      <c r="G113" s="106"/>
      <c r="H113" s="106"/>
      <c r="I113" s="106"/>
      <c r="J113" s="106"/>
      <c r="K113" s="106"/>
    </row>
    <row r="114" spans="1:11" x14ac:dyDescent="0.25">
      <c r="A114" s="30" t="s">
        <v>352</v>
      </c>
      <c r="F114" s="111"/>
      <c r="G114" s="106"/>
      <c r="H114" s="106"/>
      <c r="I114" s="106"/>
      <c r="J114" s="106"/>
      <c r="K114" s="106"/>
    </row>
    <row r="115" spans="1:11" x14ac:dyDescent="0.25">
      <c r="A115" s="2" t="s">
        <v>94</v>
      </c>
      <c r="B115" s="35" t="s">
        <v>80</v>
      </c>
      <c r="C115" s="35" t="s">
        <v>79</v>
      </c>
      <c r="D115" s="35" t="s">
        <v>95</v>
      </c>
      <c r="F115" s="111" t="s">
        <v>95</v>
      </c>
      <c r="G115" s="109"/>
      <c r="H115" s="109"/>
      <c r="I115" s="109"/>
      <c r="J115" s="106">
        <f>H115-G115</f>
        <v>0</v>
      </c>
      <c r="K115" s="106">
        <f t="shared" ref="K115" si="51">I115-H115</f>
        <v>0</v>
      </c>
    </row>
    <row r="116" spans="1:11" x14ac:dyDescent="0.25">
      <c r="A116" s="2" t="s">
        <v>358</v>
      </c>
      <c r="B116" s="35" t="s">
        <v>80</v>
      </c>
      <c r="C116" s="35" t="s">
        <v>80</v>
      </c>
      <c r="D116" s="35" t="s">
        <v>104</v>
      </c>
      <c r="F116" s="111" t="s">
        <v>105</v>
      </c>
      <c r="G116" s="109"/>
      <c r="H116" s="109"/>
      <c r="I116" s="109"/>
      <c r="J116" s="106">
        <f>-G116</f>
        <v>0</v>
      </c>
      <c r="K116" s="106">
        <f t="shared" ref="K116" si="52">-H116</f>
        <v>0</v>
      </c>
    </row>
    <row r="117" spans="1:11" x14ac:dyDescent="0.25">
      <c r="F117" s="119"/>
      <c r="G117" s="115"/>
      <c r="H117" s="115"/>
      <c r="I117" s="115"/>
      <c r="J117" s="115"/>
      <c r="K117" s="115"/>
    </row>
    <row r="118" spans="1:11" ht="13.8" thickBot="1" x14ac:dyDescent="0.3">
      <c r="A118" s="30" t="s">
        <v>106</v>
      </c>
      <c r="F118" s="111"/>
      <c r="G118" s="108">
        <f>SUM(G115:G115)</f>
        <v>0</v>
      </c>
      <c r="H118" s="108">
        <f>SUM(H115:H115)</f>
        <v>0</v>
      </c>
      <c r="I118" s="108">
        <f>SUM(I115:I115)</f>
        <v>0</v>
      </c>
      <c r="J118" s="108">
        <f>SUM(J115:J117)</f>
        <v>0</v>
      </c>
      <c r="K118" s="108">
        <f>SUM(K115:K117)</f>
        <v>0</v>
      </c>
    </row>
    <row r="119" spans="1:11" ht="13.8" thickTop="1" x14ac:dyDescent="0.25">
      <c r="A119" s="30"/>
      <c r="F119" s="111"/>
      <c r="G119" s="118"/>
      <c r="H119" s="118"/>
      <c r="I119" s="118"/>
      <c r="J119" s="118"/>
      <c r="K119" s="118"/>
    </row>
    <row r="120" spans="1:11" x14ac:dyDescent="0.25">
      <c r="A120" s="30" t="s">
        <v>357</v>
      </c>
      <c r="F120" s="111"/>
      <c r="G120" s="118"/>
      <c r="H120" s="118"/>
      <c r="I120" s="118"/>
      <c r="J120" s="118"/>
      <c r="K120" s="118"/>
    </row>
    <row r="121" spans="1:11" x14ac:dyDescent="0.25">
      <c r="A121" s="2" t="s">
        <v>358</v>
      </c>
      <c r="B121" s="35" t="s">
        <v>80</v>
      </c>
      <c r="C121" s="35" t="s">
        <v>79</v>
      </c>
      <c r="D121" s="35" t="s">
        <v>104</v>
      </c>
      <c r="F121" s="111" t="s">
        <v>105</v>
      </c>
      <c r="G121" s="109"/>
      <c r="H121" s="109"/>
      <c r="I121" s="115"/>
      <c r="J121" s="106">
        <f>G121</f>
        <v>0</v>
      </c>
      <c r="K121" s="106">
        <f>H121</f>
        <v>0</v>
      </c>
    </row>
    <row r="122" spans="1:11" x14ac:dyDescent="0.25">
      <c r="A122" s="18" t="s">
        <v>285</v>
      </c>
      <c r="B122" s="35" t="s">
        <v>80</v>
      </c>
      <c r="C122" s="35" t="s">
        <v>79</v>
      </c>
      <c r="D122" s="35" t="s">
        <v>91</v>
      </c>
      <c r="F122" s="111" t="s">
        <v>93</v>
      </c>
      <c r="G122" s="109"/>
      <c r="H122" s="109"/>
      <c r="I122" s="115"/>
      <c r="J122" s="106">
        <f t="shared" ref="J122" si="53">G122</f>
        <v>0</v>
      </c>
      <c r="K122" s="106">
        <f t="shared" ref="K122" si="54">H122</f>
        <v>0</v>
      </c>
    </row>
    <row r="123" spans="1:11" x14ac:dyDescent="0.25">
      <c r="A123" s="18" t="s">
        <v>286</v>
      </c>
      <c r="B123" s="35" t="s">
        <v>80</v>
      </c>
      <c r="C123" s="35" t="s">
        <v>80</v>
      </c>
      <c r="D123" s="35" t="s">
        <v>91</v>
      </c>
      <c r="F123" s="111" t="s">
        <v>93</v>
      </c>
      <c r="G123" s="109"/>
      <c r="H123" s="109"/>
      <c r="I123" s="115"/>
      <c r="J123" s="106">
        <f t="shared" ref="J123" si="55">-G123</f>
        <v>0</v>
      </c>
      <c r="K123" s="106">
        <f t="shared" ref="K123" si="56">-H123</f>
        <v>0</v>
      </c>
    </row>
    <row r="124" spans="1:11" x14ac:dyDescent="0.25">
      <c r="A124" s="89"/>
      <c r="F124" s="111"/>
      <c r="G124" s="115"/>
      <c r="H124" s="115"/>
      <c r="I124" s="115"/>
      <c r="J124" s="106"/>
      <c r="K124" s="106"/>
    </row>
    <row r="125" spans="1:11" ht="13.8" thickBot="1" x14ac:dyDescent="0.3">
      <c r="A125" s="30"/>
      <c r="F125" s="111"/>
      <c r="G125" s="108">
        <f t="shared" ref="G125" si="57">SUM(G121:G124)</f>
        <v>0</v>
      </c>
      <c r="H125" s="108">
        <f t="shared" ref="H125" si="58">SUM(H121:H124)</f>
        <v>0</v>
      </c>
      <c r="I125" s="108">
        <f t="shared" ref="I125" si="59">SUM(I121:I124)</f>
        <v>0</v>
      </c>
      <c r="J125" s="108">
        <f t="shared" ref="J125" si="60">SUM(J121:J124)</f>
        <v>0</v>
      </c>
      <c r="K125" s="108">
        <f t="shared" ref="K125" si="61">SUM(K121:K124)</f>
        <v>0</v>
      </c>
    </row>
    <row r="126" spans="1:11" ht="13.8" thickTop="1" x14ac:dyDescent="0.25">
      <c r="A126" s="30"/>
      <c r="F126" s="111"/>
      <c r="G126" s="118"/>
      <c r="H126" s="118"/>
      <c r="I126" s="118"/>
      <c r="J126" s="118"/>
      <c r="K126" s="118"/>
    </row>
    <row r="127" spans="1:11" x14ac:dyDescent="0.25">
      <c r="A127" s="30" t="s">
        <v>351</v>
      </c>
      <c r="F127" s="111"/>
      <c r="G127" s="106"/>
      <c r="H127" s="106"/>
      <c r="I127" s="106"/>
      <c r="J127" s="106"/>
      <c r="K127" s="106"/>
    </row>
    <row r="128" spans="1:11" x14ac:dyDescent="0.25">
      <c r="A128" s="2" t="s">
        <v>94</v>
      </c>
      <c r="B128" s="35" t="s">
        <v>80</v>
      </c>
      <c r="C128" s="35" t="s">
        <v>79</v>
      </c>
      <c r="D128" s="35" t="s">
        <v>95</v>
      </c>
      <c r="F128" s="111" t="s">
        <v>95</v>
      </c>
      <c r="G128" s="109"/>
      <c r="H128" s="109"/>
      <c r="I128" s="109"/>
      <c r="J128" s="106">
        <f>H128-G128</f>
        <v>0</v>
      </c>
      <c r="K128" s="106">
        <f t="shared" ref="K128" si="62">I128-H128</f>
        <v>0</v>
      </c>
    </row>
    <row r="129" spans="1:11" x14ac:dyDescent="0.25">
      <c r="A129" s="2" t="s">
        <v>359</v>
      </c>
      <c r="B129" s="35" t="s">
        <v>80</v>
      </c>
      <c r="C129" s="35" t="s">
        <v>80</v>
      </c>
      <c r="D129" s="35" t="s">
        <v>104</v>
      </c>
      <c r="F129" s="111" t="s">
        <v>105</v>
      </c>
      <c r="G129" s="109"/>
      <c r="H129" s="109"/>
      <c r="I129" s="115"/>
      <c r="J129" s="106">
        <f>-G129</f>
        <v>0</v>
      </c>
      <c r="K129" s="106">
        <f t="shared" ref="K129" si="63">-H129</f>
        <v>0</v>
      </c>
    </row>
    <row r="130" spans="1:11" ht="13.8" thickBot="1" x14ac:dyDescent="0.3">
      <c r="A130" s="30" t="s">
        <v>106</v>
      </c>
      <c r="F130" s="111"/>
      <c r="G130" s="108">
        <f>SUM(G128:G129)</f>
        <v>0</v>
      </c>
      <c r="H130" s="108">
        <f>SUM(H128:H129)</f>
        <v>0</v>
      </c>
      <c r="I130" s="108">
        <f>SUM(I128:I129)</f>
        <v>0</v>
      </c>
      <c r="J130" s="108">
        <f>SUM(J128:J129)</f>
        <v>0</v>
      </c>
      <c r="K130" s="108">
        <f>SUM(K128:K129)</f>
        <v>0</v>
      </c>
    </row>
    <row r="131" spans="1:11" ht="13.8" thickTop="1" x14ac:dyDescent="0.25">
      <c r="A131" s="30"/>
      <c r="F131" s="111"/>
      <c r="G131" s="118"/>
      <c r="H131" s="118"/>
      <c r="I131" s="118"/>
      <c r="J131" s="118"/>
      <c r="K131" s="118"/>
    </row>
    <row r="132" spans="1:11" x14ac:dyDescent="0.25">
      <c r="A132" s="30" t="s">
        <v>360</v>
      </c>
      <c r="F132" s="111"/>
      <c r="G132" s="118"/>
      <c r="H132" s="118"/>
      <c r="I132" s="118"/>
      <c r="J132" s="118"/>
      <c r="K132" s="118"/>
    </row>
    <row r="133" spans="1:11" x14ac:dyDescent="0.25">
      <c r="A133" s="2" t="s">
        <v>359</v>
      </c>
      <c r="B133" s="35" t="s">
        <v>80</v>
      </c>
      <c r="C133" s="35" t="s">
        <v>79</v>
      </c>
      <c r="D133" s="35" t="s">
        <v>104</v>
      </c>
      <c r="F133" s="111" t="s">
        <v>105</v>
      </c>
      <c r="G133" s="109"/>
      <c r="H133" s="109"/>
      <c r="I133" s="115"/>
      <c r="J133" s="106">
        <f>G133</f>
        <v>0</v>
      </c>
      <c r="K133" s="106">
        <f>H133</f>
        <v>0</v>
      </c>
    </row>
    <row r="134" spans="1:11" x14ac:dyDescent="0.25">
      <c r="A134" s="18" t="s">
        <v>361</v>
      </c>
      <c r="B134" s="35" t="s">
        <v>80</v>
      </c>
      <c r="C134" s="35" t="s">
        <v>79</v>
      </c>
      <c r="D134" s="35" t="s">
        <v>91</v>
      </c>
      <c r="F134" s="111" t="s">
        <v>93</v>
      </c>
      <c r="G134" s="109"/>
      <c r="H134" s="109"/>
      <c r="I134" s="115"/>
      <c r="J134" s="106">
        <f t="shared" ref="J134" si="64">G134</f>
        <v>0</v>
      </c>
      <c r="K134" s="106">
        <f t="shared" ref="K134" si="65">H134</f>
        <v>0</v>
      </c>
    </row>
    <row r="135" spans="1:11" x14ac:dyDescent="0.25">
      <c r="A135" s="18" t="s">
        <v>362</v>
      </c>
      <c r="B135" s="35" t="s">
        <v>80</v>
      </c>
      <c r="C135" s="35" t="s">
        <v>80</v>
      </c>
      <c r="D135" s="35" t="s">
        <v>91</v>
      </c>
      <c r="F135" s="111" t="s">
        <v>93</v>
      </c>
      <c r="G135" s="109"/>
      <c r="H135" s="109"/>
      <c r="I135" s="115"/>
      <c r="J135" s="106">
        <f t="shared" ref="J135" si="66">-G135</f>
        <v>0</v>
      </c>
      <c r="K135" s="106">
        <f t="shared" ref="K135" si="67">-H135</f>
        <v>0</v>
      </c>
    </row>
    <row r="136" spans="1:11" x14ac:dyDescent="0.25">
      <c r="A136" s="89"/>
      <c r="F136" s="111"/>
      <c r="G136" s="115"/>
      <c r="H136" s="115"/>
      <c r="I136" s="115"/>
      <c r="J136" s="106"/>
      <c r="K136" s="106"/>
    </row>
    <row r="137" spans="1:11" ht="13.8" thickBot="1" x14ac:dyDescent="0.3">
      <c r="A137" s="30"/>
      <c r="F137" s="111"/>
      <c r="G137" s="108">
        <f t="shared" ref="G137" si="68">SUM(G133:G136)</f>
        <v>0</v>
      </c>
      <c r="H137" s="108">
        <f t="shared" ref="H137" si="69">SUM(H133:H136)</f>
        <v>0</v>
      </c>
      <c r="I137" s="108">
        <f t="shared" ref="I137" si="70">SUM(I133:I136)</f>
        <v>0</v>
      </c>
      <c r="J137" s="108">
        <f t="shared" ref="J137" si="71">SUM(J133:J136)</f>
        <v>0</v>
      </c>
      <c r="K137" s="108">
        <f t="shared" ref="K137" si="72">SUM(K133:K136)</f>
        <v>0</v>
      </c>
    </row>
    <row r="138" spans="1:11" ht="13.8" thickTop="1" x14ac:dyDescent="0.25">
      <c r="A138" s="30"/>
      <c r="F138" s="111"/>
      <c r="G138" s="118"/>
      <c r="H138" s="118"/>
      <c r="I138" s="118"/>
      <c r="J138" s="118"/>
      <c r="K138" s="118"/>
    </row>
    <row r="139" spans="1:11" x14ac:dyDescent="0.25">
      <c r="A139" s="30"/>
      <c r="F139" s="111"/>
      <c r="G139" s="116"/>
      <c r="H139" s="116"/>
      <c r="I139" s="116"/>
      <c r="J139" s="116"/>
      <c r="K139" s="116"/>
    </row>
    <row r="140" spans="1:11" x14ac:dyDescent="0.25">
      <c r="A140" s="30" t="s">
        <v>159</v>
      </c>
      <c r="F140" s="111"/>
      <c r="G140" s="106"/>
      <c r="H140" s="106"/>
      <c r="I140" s="106"/>
      <c r="J140" s="106"/>
      <c r="K140" s="106"/>
    </row>
    <row r="141" spans="1:11" x14ac:dyDescent="0.25">
      <c r="A141" s="2" t="s">
        <v>94</v>
      </c>
      <c r="B141" s="35" t="s">
        <v>80</v>
      </c>
      <c r="C141" s="35" t="s">
        <v>79</v>
      </c>
      <c r="D141" s="35" t="s">
        <v>95</v>
      </c>
      <c r="F141" s="111" t="s">
        <v>95</v>
      </c>
      <c r="G141" s="109"/>
      <c r="H141" s="109"/>
      <c r="I141" s="109"/>
      <c r="J141" s="106">
        <f>H141-G141</f>
        <v>0</v>
      </c>
      <c r="K141" s="106">
        <f t="shared" ref="K141" si="73">I141-H141</f>
        <v>0</v>
      </c>
    </row>
    <row r="142" spans="1:11" ht="26.4" x14ac:dyDescent="0.25">
      <c r="A142" s="2" t="s">
        <v>335</v>
      </c>
      <c r="B142" s="35" t="s">
        <v>79</v>
      </c>
      <c r="C142" s="35" t="s">
        <v>79</v>
      </c>
      <c r="D142" s="35" t="s">
        <v>104</v>
      </c>
      <c r="F142" s="114" t="s">
        <v>105</v>
      </c>
      <c r="G142" s="109"/>
      <c r="H142" s="109"/>
      <c r="I142" s="106"/>
      <c r="J142" s="106">
        <f>G142</f>
        <v>0</v>
      </c>
      <c r="K142" s="106">
        <f>H142</f>
        <v>0</v>
      </c>
    </row>
    <row r="143" spans="1:11" ht="26.4" x14ac:dyDescent="0.25">
      <c r="A143" s="2" t="s">
        <v>336</v>
      </c>
      <c r="B143" s="35" t="s">
        <v>79</v>
      </c>
      <c r="C143" s="35" t="s">
        <v>80</v>
      </c>
      <c r="D143" s="35" t="s">
        <v>104</v>
      </c>
      <c r="F143" s="114" t="s">
        <v>105</v>
      </c>
      <c r="G143" s="109"/>
      <c r="H143" s="109"/>
      <c r="I143" s="106"/>
      <c r="J143" s="106">
        <f>-G143</f>
        <v>0</v>
      </c>
      <c r="K143" s="106">
        <f t="shared" ref="K143" si="74">-H143</f>
        <v>0</v>
      </c>
    </row>
    <row r="144" spans="1:11" ht="13.8" thickBot="1" x14ac:dyDescent="0.3">
      <c r="A144" s="30" t="s">
        <v>106</v>
      </c>
      <c r="F144" s="111"/>
      <c r="G144" s="108">
        <f>SUM(G141:G143)</f>
        <v>0</v>
      </c>
      <c r="H144" s="108">
        <f>SUM(H141:H143)</f>
        <v>0</v>
      </c>
      <c r="I144" s="108">
        <f>SUM(I141:I143)</f>
        <v>0</v>
      </c>
      <c r="J144" s="108">
        <f>SUM(J141:J143)</f>
        <v>0</v>
      </c>
      <c r="K144" s="108">
        <f>SUM(K141:K143)</f>
        <v>0</v>
      </c>
    </row>
    <row r="145" spans="1:11" ht="13.8" thickTop="1" x14ac:dyDescent="0.25">
      <c r="A145" s="30"/>
      <c r="F145" s="111"/>
      <c r="G145" s="116"/>
      <c r="H145" s="116"/>
      <c r="I145" s="116"/>
      <c r="J145" s="116"/>
      <c r="K145" s="116"/>
    </row>
    <row r="146" spans="1:11" x14ac:dyDescent="0.25">
      <c r="F146" s="111"/>
      <c r="G146" s="106"/>
      <c r="H146" s="106"/>
      <c r="I146" s="106"/>
      <c r="J146" s="106"/>
      <c r="K146" s="106"/>
    </row>
    <row r="147" spans="1:11" x14ac:dyDescent="0.25">
      <c r="A147" s="30" t="s">
        <v>160</v>
      </c>
      <c r="F147" s="111"/>
      <c r="G147" s="106"/>
      <c r="H147" s="106"/>
      <c r="I147" s="106"/>
      <c r="J147" s="106"/>
      <c r="K147" s="106"/>
    </row>
    <row r="148" spans="1:11" x14ac:dyDescent="0.25">
      <c r="A148" s="2" t="s">
        <v>305</v>
      </c>
      <c r="B148" s="35" t="s">
        <v>79</v>
      </c>
      <c r="C148" s="35" t="s">
        <v>80</v>
      </c>
      <c r="D148" s="35" t="s">
        <v>155</v>
      </c>
      <c r="F148" s="111" t="s">
        <v>105</v>
      </c>
      <c r="G148" s="109"/>
      <c r="H148" s="109"/>
      <c r="I148" s="106"/>
      <c r="J148" s="106">
        <f t="shared" ref="J148:J152" si="75">-G148</f>
        <v>0</v>
      </c>
      <c r="K148" s="106">
        <f t="shared" ref="K148:K152" si="76">-H148</f>
        <v>0</v>
      </c>
    </row>
    <row r="149" spans="1:11" x14ac:dyDescent="0.25">
      <c r="A149" s="2" t="s">
        <v>304</v>
      </c>
      <c r="B149" s="35" t="s">
        <v>79</v>
      </c>
      <c r="C149" s="35" t="s">
        <v>80</v>
      </c>
      <c r="D149" s="35" t="s">
        <v>155</v>
      </c>
      <c r="F149" s="111" t="s">
        <v>105</v>
      </c>
      <c r="G149" s="109"/>
      <c r="H149" s="109"/>
      <c r="I149" s="106"/>
      <c r="J149" s="106">
        <f t="shared" si="75"/>
        <v>0</v>
      </c>
      <c r="K149" s="106">
        <f t="shared" si="76"/>
        <v>0</v>
      </c>
    </row>
    <row r="150" spans="1:11" x14ac:dyDescent="0.25">
      <c r="A150" s="2" t="s">
        <v>298</v>
      </c>
      <c r="B150" s="35" t="s">
        <v>79</v>
      </c>
      <c r="C150" s="35" t="s">
        <v>80</v>
      </c>
      <c r="D150" s="35" t="s">
        <v>155</v>
      </c>
      <c r="F150" s="111" t="s">
        <v>105</v>
      </c>
      <c r="G150" s="109"/>
      <c r="H150" s="109"/>
      <c r="I150" s="106"/>
      <c r="J150" s="106">
        <f t="shared" si="75"/>
        <v>0</v>
      </c>
      <c r="K150" s="106">
        <f t="shared" si="76"/>
        <v>0</v>
      </c>
    </row>
    <row r="151" spans="1:11" x14ac:dyDescent="0.25">
      <c r="A151" s="2" t="s">
        <v>299</v>
      </c>
      <c r="B151" s="35" t="s">
        <v>79</v>
      </c>
      <c r="C151" s="35" t="s">
        <v>80</v>
      </c>
      <c r="D151" s="35" t="s">
        <v>155</v>
      </c>
      <c r="F151" s="111" t="s">
        <v>105</v>
      </c>
      <c r="G151" s="109"/>
      <c r="H151" s="109"/>
      <c r="I151" s="106"/>
      <c r="J151" s="106">
        <f t="shared" si="75"/>
        <v>0</v>
      </c>
      <c r="K151" s="106">
        <f t="shared" si="76"/>
        <v>0</v>
      </c>
    </row>
    <row r="152" spans="1:11" x14ac:dyDescent="0.25">
      <c r="A152" s="2" t="s">
        <v>300</v>
      </c>
      <c r="B152" s="35" t="s">
        <v>79</v>
      </c>
      <c r="C152" s="35" t="s">
        <v>80</v>
      </c>
      <c r="D152" s="35" t="s">
        <v>155</v>
      </c>
      <c r="F152" s="111" t="s">
        <v>105</v>
      </c>
      <c r="G152" s="109"/>
      <c r="H152" s="109"/>
      <c r="I152" s="106"/>
      <c r="J152" s="106">
        <f t="shared" si="75"/>
        <v>0</v>
      </c>
      <c r="K152" s="106">
        <f t="shared" si="76"/>
        <v>0</v>
      </c>
    </row>
    <row r="153" spans="1:11" x14ac:dyDescent="0.25">
      <c r="A153" s="2" t="s">
        <v>161</v>
      </c>
      <c r="B153" s="35" t="s">
        <v>79</v>
      </c>
      <c r="C153" s="35" t="s">
        <v>79</v>
      </c>
      <c r="D153" s="35" t="s">
        <v>155</v>
      </c>
      <c r="F153" s="111" t="s">
        <v>105</v>
      </c>
      <c r="G153" s="109"/>
      <c r="H153" s="109"/>
      <c r="I153" s="106"/>
      <c r="J153" s="106">
        <f t="shared" ref="J153:J157" si="77">G153</f>
        <v>0</v>
      </c>
      <c r="K153" s="106">
        <f t="shared" ref="K153:K157" si="78">H153</f>
        <v>0</v>
      </c>
    </row>
    <row r="154" spans="1:11" ht="26.4" x14ac:dyDescent="0.25">
      <c r="A154" s="2" t="s">
        <v>162</v>
      </c>
      <c r="B154" s="35" t="s">
        <v>79</v>
      </c>
      <c r="C154" s="35" t="s">
        <v>79</v>
      </c>
      <c r="D154" s="35" t="s">
        <v>155</v>
      </c>
      <c r="F154" s="111" t="s">
        <v>105</v>
      </c>
      <c r="G154" s="109"/>
      <c r="H154" s="109"/>
      <c r="I154" s="106"/>
      <c r="J154" s="106">
        <f t="shared" si="77"/>
        <v>0</v>
      </c>
      <c r="K154" s="106">
        <f t="shared" si="78"/>
        <v>0</v>
      </c>
    </row>
    <row r="155" spans="1:11" x14ac:dyDescent="0.25">
      <c r="A155" s="2" t="s">
        <v>301</v>
      </c>
      <c r="B155" s="35" t="s">
        <v>79</v>
      </c>
      <c r="C155" s="35" t="s">
        <v>79</v>
      </c>
      <c r="D155" s="35" t="s">
        <v>155</v>
      </c>
      <c r="F155" s="111" t="s">
        <v>105</v>
      </c>
      <c r="G155" s="109"/>
      <c r="H155" s="109"/>
      <c r="I155" s="106"/>
      <c r="J155" s="106">
        <f t="shared" si="77"/>
        <v>0</v>
      </c>
      <c r="K155" s="106">
        <f t="shared" si="78"/>
        <v>0</v>
      </c>
    </row>
    <row r="156" spans="1:11" x14ac:dyDescent="0.25">
      <c r="A156" s="2" t="s">
        <v>302</v>
      </c>
      <c r="B156" s="35" t="s">
        <v>79</v>
      </c>
      <c r="C156" s="35" t="s">
        <v>79</v>
      </c>
      <c r="D156" s="35" t="s">
        <v>155</v>
      </c>
      <c r="F156" s="111" t="s">
        <v>105</v>
      </c>
      <c r="G156" s="109"/>
      <c r="H156" s="109"/>
      <c r="I156" s="106"/>
      <c r="J156" s="106">
        <f t="shared" si="77"/>
        <v>0</v>
      </c>
      <c r="K156" s="106">
        <f t="shared" si="78"/>
        <v>0</v>
      </c>
    </row>
    <row r="157" spans="1:11" x14ac:dyDescent="0.25">
      <c r="A157" s="2" t="s">
        <v>303</v>
      </c>
      <c r="B157" s="35" t="s">
        <v>79</v>
      </c>
      <c r="C157" s="35" t="s">
        <v>79</v>
      </c>
      <c r="D157" s="35" t="s">
        <v>155</v>
      </c>
      <c r="F157" s="111" t="s">
        <v>105</v>
      </c>
      <c r="G157" s="109"/>
      <c r="H157" s="109"/>
      <c r="I157" s="106"/>
      <c r="J157" s="106">
        <f t="shared" si="77"/>
        <v>0</v>
      </c>
      <c r="K157" s="106">
        <f t="shared" si="78"/>
        <v>0</v>
      </c>
    </row>
    <row r="158" spans="1:11" x14ac:dyDescent="0.25">
      <c r="F158" s="111"/>
      <c r="G158" s="106"/>
      <c r="H158" s="106"/>
      <c r="I158" s="106"/>
      <c r="J158" s="106"/>
      <c r="K158" s="106"/>
    </row>
    <row r="159" spans="1:11" x14ac:dyDescent="0.25">
      <c r="A159" s="30" t="s">
        <v>163</v>
      </c>
      <c r="F159" s="111"/>
      <c r="G159" s="106"/>
      <c r="H159" s="106"/>
      <c r="I159" s="106"/>
      <c r="J159" s="106"/>
      <c r="K159" s="106"/>
    </row>
    <row r="160" spans="1:11" x14ac:dyDescent="0.25">
      <c r="A160" s="2" t="s">
        <v>164</v>
      </c>
      <c r="B160" s="35" t="s">
        <v>80</v>
      </c>
      <c r="C160" s="35" t="s">
        <v>79</v>
      </c>
      <c r="D160" s="35" t="s">
        <v>95</v>
      </c>
      <c r="F160" s="111" t="s">
        <v>95</v>
      </c>
      <c r="G160" s="109"/>
      <c r="H160" s="109"/>
      <c r="I160" s="109"/>
      <c r="J160" s="106">
        <f>H160-G160</f>
        <v>0</v>
      </c>
      <c r="K160" s="106">
        <f t="shared" ref="K160:K161" si="79">I160-H160</f>
        <v>0</v>
      </c>
    </row>
    <row r="161" spans="1:11" x14ac:dyDescent="0.25">
      <c r="A161" s="2" t="s">
        <v>129</v>
      </c>
      <c r="B161" s="35" t="s">
        <v>80</v>
      </c>
      <c r="C161" s="35" t="s">
        <v>79</v>
      </c>
      <c r="D161" s="35" t="s">
        <v>95</v>
      </c>
      <c r="F161" s="111" t="s">
        <v>95</v>
      </c>
      <c r="G161" s="109"/>
      <c r="H161" s="109"/>
      <c r="I161" s="109"/>
      <c r="J161" s="106">
        <f>H161-G161</f>
        <v>0</v>
      </c>
      <c r="K161" s="106">
        <f t="shared" si="79"/>
        <v>0</v>
      </c>
    </row>
    <row r="162" spans="1:11" ht="26.4" x14ac:dyDescent="0.25">
      <c r="A162" s="2" t="s">
        <v>306</v>
      </c>
      <c r="B162" s="35" t="s">
        <v>79</v>
      </c>
      <c r="C162" s="35" t="s">
        <v>79</v>
      </c>
      <c r="D162" s="35" t="s">
        <v>104</v>
      </c>
      <c r="F162" s="114" t="s">
        <v>105</v>
      </c>
      <c r="G162" s="109"/>
      <c r="H162" s="109"/>
      <c r="I162" s="106"/>
      <c r="J162" s="106">
        <f>G162</f>
        <v>0</v>
      </c>
      <c r="K162" s="106">
        <f>H162</f>
        <v>0</v>
      </c>
    </row>
    <row r="163" spans="1:11" ht="26.4" x14ac:dyDescent="0.25">
      <c r="A163" s="2" t="s">
        <v>307</v>
      </c>
      <c r="B163" s="35" t="s">
        <v>79</v>
      </c>
      <c r="C163" s="35" t="s">
        <v>80</v>
      </c>
      <c r="D163" s="35" t="s">
        <v>104</v>
      </c>
      <c r="F163" s="114" t="s">
        <v>105</v>
      </c>
      <c r="G163" s="109"/>
      <c r="H163" s="109"/>
      <c r="I163" s="106"/>
      <c r="J163" s="106">
        <f t="shared" ref="J163:J164" si="80">-G163</f>
        <v>0</v>
      </c>
      <c r="K163" s="106">
        <f t="shared" ref="K163:K164" si="81">-H163</f>
        <v>0</v>
      </c>
    </row>
    <row r="164" spans="1:11" x14ac:dyDescent="0.25">
      <c r="A164" s="2" t="s">
        <v>165</v>
      </c>
      <c r="B164" s="35" t="s">
        <v>79</v>
      </c>
      <c r="C164" s="35" t="s">
        <v>80</v>
      </c>
      <c r="D164" s="35" t="s">
        <v>155</v>
      </c>
      <c r="F164" s="111" t="s">
        <v>105</v>
      </c>
      <c r="G164" s="109"/>
      <c r="H164" s="109"/>
      <c r="I164" s="106"/>
      <c r="J164" s="106">
        <f t="shared" si="80"/>
        <v>0</v>
      </c>
      <c r="K164" s="106">
        <f t="shared" si="81"/>
        <v>0</v>
      </c>
    </row>
    <row r="165" spans="1:11" ht="26.4" x14ac:dyDescent="0.25">
      <c r="A165" s="2" t="s">
        <v>251</v>
      </c>
      <c r="B165" s="35" t="s">
        <v>80</v>
      </c>
      <c r="C165" s="35" t="s">
        <v>80</v>
      </c>
      <c r="D165" s="35" t="s">
        <v>91</v>
      </c>
      <c r="F165" s="111" t="s">
        <v>93</v>
      </c>
      <c r="G165" s="109"/>
      <c r="H165" s="109"/>
      <c r="I165" s="106"/>
      <c r="J165" s="106">
        <f t="shared" ref="J165" si="82">-G165</f>
        <v>0</v>
      </c>
      <c r="K165" s="106">
        <f t="shared" ref="K165" si="83">-H165</f>
        <v>0</v>
      </c>
    </row>
    <row r="166" spans="1:11" ht="26.4" x14ac:dyDescent="0.25">
      <c r="A166" s="2" t="s">
        <v>252</v>
      </c>
      <c r="B166" s="35" t="s">
        <v>80</v>
      </c>
      <c r="C166" s="35" t="s">
        <v>79</v>
      </c>
      <c r="D166" s="35" t="s">
        <v>91</v>
      </c>
      <c r="F166" s="111" t="s">
        <v>93</v>
      </c>
      <c r="G166" s="109"/>
      <c r="H166" s="109"/>
      <c r="I166" s="106"/>
      <c r="J166" s="106">
        <f t="shared" ref="J166:J167" si="84">G166</f>
        <v>0</v>
      </c>
      <c r="K166" s="106">
        <f t="shared" ref="K166:K167" si="85">H166</f>
        <v>0</v>
      </c>
    </row>
    <row r="167" spans="1:11" x14ac:dyDescent="0.25">
      <c r="A167" s="2" t="s">
        <v>442</v>
      </c>
      <c r="B167" s="35" t="s">
        <v>80</v>
      </c>
      <c r="C167" s="35" t="s">
        <v>79</v>
      </c>
      <c r="D167" s="35" t="s">
        <v>91</v>
      </c>
      <c r="F167" s="111" t="s">
        <v>93</v>
      </c>
      <c r="G167" s="109"/>
      <c r="H167" s="109"/>
      <c r="I167" s="106"/>
      <c r="J167" s="106">
        <f t="shared" si="84"/>
        <v>0</v>
      </c>
      <c r="K167" s="106">
        <f t="shared" si="85"/>
        <v>0</v>
      </c>
    </row>
    <row r="168" spans="1:11" x14ac:dyDescent="0.25">
      <c r="A168" s="2" t="s">
        <v>443</v>
      </c>
      <c r="B168" s="35" t="s">
        <v>80</v>
      </c>
      <c r="C168" s="35" t="s">
        <v>80</v>
      </c>
      <c r="D168" s="35" t="s">
        <v>91</v>
      </c>
      <c r="F168" s="111" t="s">
        <v>93</v>
      </c>
      <c r="G168" s="109"/>
      <c r="H168" s="109"/>
      <c r="I168" s="106"/>
      <c r="J168" s="106">
        <f t="shared" ref="J168" si="86">-G168</f>
        <v>0</v>
      </c>
      <c r="K168" s="106">
        <f t="shared" ref="K168" si="87">-H168</f>
        <v>0</v>
      </c>
    </row>
    <row r="169" spans="1:11" ht="13.8" thickBot="1" x14ac:dyDescent="0.3">
      <c r="A169" s="2" t="s">
        <v>444</v>
      </c>
      <c r="F169" s="111"/>
      <c r="G169" s="108">
        <f>SUM(G159:G168)</f>
        <v>0</v>
      </c>
      <c r="H169" s="108">
        <f t="shared" ref="H169:K169" si="88">SUM(H159:H168)</f>
        <v>0</v>
      </c>
      <c r="I169" s="108">
        <f t="shared" si="88"/>
        <v>0</v>
      </c>
      <c r="J169" s="108">
        <f t="shared" si="88"/>
        <v>0</v>
      </c>
      <c r="K169" s="108">
        <f t="shared" si="88"/>
        <v>0</v>
      </c>
    </row>
    <row r="170" spans="1:11" ht="13.8" thickTop="1" x14ac:dyDescent="0.25">
      <c r="F170" s="111"/>
      <c r="G170" s="106"/>
      <c r="H170" s="106"/>
      <c r="I170" s="106"/>
      <c r="J170" s="106"/>
      <c r="K170" s="106"/>
    </row>
    <row r="171" spans="1:11" x14ac:dyDescent="0.25">
      <c r="A171" s="30" t="s">
        <v>436</v>
      </c>
      <c r="F171" s="111"/>
      <c r="G171" s="106"/>
      <c r="H171" s="106"/>
      <c r="I171" s="106"/>
      <c r="J171" s="106"/>
      <c r="K171" s="106"/>
    </row>
    <row r="172" spans="1:11" x14ac:dyDescent="0.25">
      <c r="A172" s="2" t="s">
        <v>164</v>
      </c>
      <c r="B172" s="35" t="s">
        <v>80</v>
      </c>
      <c r="C172" s="35" t="s">
        <v>79</v>
      </c>
      <c r="D172" s="35" t="s">
        <v>95</v>
      </c>
      <c r="F172" s="111" t="s">
        <v>95</v>
      </c>
      <c r="G172" s="109"/>
      <c r="H172" s="109"/>
      <c r="I172" s="109"/>
      <c r="J172" s="106">
        <f>H172-G172</f>
        <v>0</v>
      </c>
      <c r="K172" s="106">
        <f t="shared" ref="K172:K173" si="89">I172-H172</f>
        <v>0</v>
      </c>
    </row>
    <row r="173" spans="1:11" x14ac:dyDescent="0.25">
      <c r="A173" s="2" t="s">
        <v>129</v>
      </c>
      <c r="B173" s="35" t="s">
        <v>80</v>
      </c>
      <c r="C173" s="35" t="s">
        <v>79</v>
      </c>
      <c r="D173" s="35" t="s">
        <v>95</v>
      </c>
      <c r="F173" s="111" t="s">
        <v>95</v>
      </c>
      <c r="G173" s="109"/>
      <c r="H173" s="109"/>
      <c r="I173" s="109"/>
      <c r="J173" s="106">
        <f>H173-G173</f>
        <v>0</v>
      </c>
      <c r="K173" s="106">
        <f t="shared" si="89"/>
        <v>0</v>
      </c>
    </row>
    <row r="174" spans="1:11" ht="26.4" x14ac:dyDescent="0.25">
      <c r="A174" s="2" t="s">
        <v>437</v>
      </c>
      <c r="B174" s="35" t="s">
        <v>79</v>
      </c>
      <c r="C174" s="35" t="s">
        <v>79</v>
      </c>
      <c r="D174" s="35" t="s">
        <v>104</v>
      </c>
      <c r="F174" s="114" t="s">
        <v>105</v>
      </c>
      <c r="G174" s="109"/>
      <c r="H174" s="109"/>
      <c r="I174" s="106"/>
      <c r="J174" s="106">
        <f>G174</f>
        <v>0</v>
      </c>
      <c r="K174" s="106">
        <f>H174</f>
        <v>0</v>
      </c>
    </row>
    <row r="175" spans="1:11" ht="26.4" x14ac:dyDescent="0.25">
      <c r="A175" s="2" t="s">
        <v>438</v>
      </c>
      <c r="B175" s="35" t="s">
        <v>79</v>
      </c>
      <c r="C175" s="35" t="s">
        <v>80</v>
      </c>
      <c r="D175" s="35" t="s">
        <v>104</v>
      </c>
      <c r="F175" s="114" t="s">
        <v>105</v>
      </c>
      <c r="G175" s="109"/>
      <c r="H175" s="109"/>
      <c r="I175" s="106"/>
      <c r="J175" s="106">
        <f t="shared" ref="J175:J177" si="90">-G175</f>
        <v>0</v>
      </c>
      <c r="K175" s="106">
        <f t="shared" ref="K175:K177" si="91">-H175</f>
        <v>0</v>
      </c>
    </row>
    <row r="176" spans="1:11" x14ac:dyDescent="0.25">
      <c r="A176" s="2" t="s">
        <v>439</v>
      </c>
      <c r="B176" s="35" t="s">
        <v>79</v>
      </c>
      <c r="C176" s="35" t="s">
        <v>80</v>
      </c>
      <c r="D176" s="35" t="s">
        <v>155</v>
      </c>
      <c r="F176" s="111" t="s">
        <v>105</v>
      </c>
      <c r="G176" s="109"/>
      <c r="H176" s="109"/>
      <c r="I176" s="106"/>
      <c r="J176" s="106">
        <f t="shared" si="90"/>
        <v>0</v>
      </c>
      <c r="K176" s="106">
        <f t="shared" si="91"/>
        <v>0</v>
      </c>
    </row>
    <row r="177" spans="1:11" ht="26.4" x14ac:dyDescent="0.25">
      <c r="A177" s="2" t="s">
        <v>251</v>
      </c>
      <c r="B177" s="35" t="s">
        <v>80</v>
      </c>
      <c r="C177" s="35" t="s">
        <v>80</v>
      </c>
      <c r="D177" s="35" t="s">
        <v>91</v>
      </c>
      <c r="F177" s="111" t="s">
        <v>93</v>
      </c>
      <c r="G177" s="109"/>
      <c r="H177" s="109"/>
      <c r="I177" s="106"/>
      <c r="J177" s="106">
        <f t="shared" si="90"/>
        <v>0</v>
      </c>
      <c r="K177" s="106">
        <f t="shared" si="91"/>
        <v>0</v>
      </c>
    </row>
    <row r="178" spans="1:11" ht="26.4" x14ac:dyDescent="0.25">
      <c r="A178" s="2" t="s">
        <v>252</v>
      </c>
      <c r="B178" s="35" t="s">
        <v>80</v>
      </c>
      <c r="C178" s="35" t="s">
        <v>79</v>
      </c>
      <c r="D178" s="35" t="s">
        <v>91</v>
      </c>
      <c r="F178" s="111" t="s">
        <v>93</v>
      </c>
      <c r="G178" s="109"/>
      <c r="H178" s="109"/>
      <c r="I178" s="106"/>
      <c r="J178" s="106">
        <f t="shared" ref="J178:J179" si="92">G178</f>
        <v>0</v>
      </c>
      <c r="K178" s="106">
        <f t="shared" ref="K178:K179" si="93">H178</f>
        <v>0</v>
      </c>
    </row>
    <row r="179" spans="1:11" x14ac:dyDescent="0.25">
      <c r="A179" s="2" t="s">
        <v>440</v>
      </c>
      <c r="B179" s="35" t="s">
        <v>80</v>
      </c>
      <c r="C179" s="35" t="s">
        <v>79</v>
      </c>
      <c r="D179" s="35" t="s">
        <v>91</v>
      </c>
      <c r="F179" s="111" t="s">
        <v>93</v>
      </c>
      <c r="G179" s="109"/>
      <c r="H179" s="109"/>
      <c r="I179" s="106"/>
      <c r="J179" s="106">
        <f t="shared" si="92"/>
        <v>0</v>
      </c>
      <c r="K179" s="106">
        <f t="shared" si="93"/>
        <v>0</v>
      </c>
    </row>
    <row r="180" spans="1:11" x14ac:dyDescent="0.25">
      <c r="A180" s="2" t="s">
        <v>441</v>
      </c>
      <c r="B180" s="35" t="s">
        <v>80</v>
      </c>
      <c r="C180" s="35" t="s">
        <v>80</v>
      </c>
      <c r="D180" s="35" t="s">
        <v>91</v>
      </c>
      <c r="F180" s="111" t="s">
        <v>93</v>
      </c>
      <c r="G180" s="109"/>
      <c r="H180" s="109"/>
      <c r="I180" s="106"/>
      <c r="J180" s="106">
        <f t="shared" ref="J180" si="94">-G180</f>
        <v>0</v>
      </c>
      <c r="K180" s="106">
        <f t="shared" ref="K180" si="95">-H180</f>
        <v>0</v>
      </c>
    </row>
    <row r="181" spans="1:11" ht="13.8" thickBot="1" x14ac:dyDescent="0.3">
      <c r="A181" s="2" t="s">
        <v>445</v>
      </c>
      <c r="F181" s="111"/>
      <c r="G181" s="108">
        <f>SUM(G171:G180)</f>
        <v>0</v>
      </c>
      <c r="H181" s="108">
        <f t="shared" ref="H181:K181" si="96">SUM(H171:H180)</f>
        <v>0</v>
      </c>
      <c r="I181" s="108">
        <f t="shared" si="96"/>
        <v>0</v>
      </c>
      <c r="J181" s="108">
        <f t="shared" si="96"/>
        <v>0</v>
      </c>
      <c r="K181" s="108">
        <f t="shared" si="96"/>
        <v>0</v>
      </c>
    </row>
    <row r="182" spans="1:11" ht="13.8" thickTop="1" x14ac:dyDescent="0.25">
      <c r="F182" s="111"/>
      <c r="G182" s="106"/>
      <c r="H182" s="106"/>
      <c r="I182" s="106"/>
      <c r="J182" s="106"/>
      <c r="K182" s="106"/>
    </row>
    <row r="183" spans="1:11" x14ac:dyDescent="0.25">
      <c r="A183" s="30" t="s">
        <v>448</v>
      </c>
      <c r="F183" s="111"/>
      <c r="G183" s="106"/>
      <c r="H183" s="106"/>
      <c r="I183" s="106"/>
      <c r="J183" s="106"/>
      <c r="K183" s="106"/>
    </row>
    <row r="184" spans="1:11" x14ac:dyDescent="0.25">
      <c r="A184" s="2" t="s">
        <v>164</v>
      </c>
      <c r="B184" s="35" t="s">
        <v>80</v>
      </c>
      <c r="C184" s="35" t="s">
        <v>79</v>
      </c>
      <c r="D184" s="35" t="s">
        <v>95</v>
      </c>
      <c r="F184" s="111" t="s">
        <v>95</v>
      </c>
      <c r="G184" s="109"/>
      <c r="H184" s="109"/>
      <c r="I184" s="109"/>
      <c r="J184" s="106">
        <f>H184-G184</f>
        <v>0</v>
      </c>
      <c r="K184" s="106">
        <f t="shared" ref="K184:K185" si="97">I184-H184</f>
        <v>0</v>
      </c>
    </row>
    <row r="185" spans="1:11" x14ac:dyDescent="0.25">
      <c r="A185" s="2" t="s">
        <v>129</v>
      </c>
      <c r="B185" s="35" t="s">
        <v>80</v>
      </c>
      <c r="C185" s="35" t="s">
        <v>79</v>
      </c>
      <c r="D185" s="35" t="s">
        <v>95</v>
      </c>
      <c r="F185" s="111" t="s">
        <v>95</v>
      </c>
      <c r="G185" s="109"/>
      <c r="H185" s="109"/>
      <c r="I185" s="109"/>
      <c r="J185" s="106">
        <f>H185-G185</f>
        <v>0</v>
      </c>
      <c r="K185" s="106">
        <f t="shared" si="97"/>
        <v>0</v>
      </c>
    </row>
    <row r="186" spans="1:11" ht="26.4" x14ac:dyDescent="0.25">
      <c r="A186" s="2" t="s">
        <v>449</v>
      </c>
      <c r="B186" s="35" t="s">
        <v>79</v>
      </c>
      <c r="C186" s="35" t="s">
        <v>79</v>
      </c>
      <c r="D186" s="35" t="s">
        <v>104</v>
      </c>
      <c r="F186" s="114" t="s">
        <v>105</v>
      </c>
      <c r="G186" s="109"/>
      <c r="H186" s="109"/>
      <c r="I186" s="106"/>
      <c r="J186" s="106">
        <f>G186</f>
        <v>0</v>
      </c>
      <c r="K186" s="106">
        <f>H186</f>
        <v>0</v>
      </c>
    </row>
    <row r="187" spans="1:11" ht="26.4" x14ac:dyDescent="0.25">
      <c r="A187" s="2" t="s">
        <v>450</v>
      </c>
      <c r="B187" s="35" t="s">
        <v>79</v>
      </c>
      <c r="C187" s="35" t="s">
        <v>80</v>
      </c>
      <c r="D187" s="35" t="s">
        <v>104</v>
      </c>
      <c r="F187" s="114" t="s">
        <v>105</v>
      </c>
      <c r="G187" s="109"/>
      <c r="H187" s="109"/>
      <c r="I187" s="106"/>
      <c r="J187" s="106">
        <f t="shared" ref="J187:J189" si="98">-G187</f>
        <v>0</v>
      </c>
      <c r="K187" s="106">
        <f t="shared" ref="K187:K189" si="99">-H187</f>
        <v>0</v>
      </c>
    </row>
    <row r="188" spans="1:11" x14ac:dyDescent="0.25">
      <c r="A188" s="2" t="s">
        <v>451</v>
      </c>
      <c r="B188" s="35" t="s">
        <v>79</v>
      </c>
      <c r="C188" s="35" t="s">
        <v>80</v>
      </c>
      <c r="D188" s="35" t="s">
        <v>155</v>
      </c>
      <c r="F188" s="111" t="s">
        <v>105</v>
      </c>
      <c r="G188" s="109"/>
      <c r="H188" s="109"/>
      <c r="I188" s="106"/>
      <c r="J188" s="106">
        <f t="shared" si="98"/>
        <v>0</v>
      </c>
      <c r="K188" s="106">
        <f t="shared" si="99"/>
        <v>0</v>
      </c>
    </row>
    <row r="189" spans="1:11" ht="26.4" x14ac:dyDescent="0.25">
      <c r="A189" s="2" t="s">
        <v>251</v>
      </c>
      <c r="B189" s="35" t="s">
        <v>80</v>
      </c>
      <c r="C189" s="35" t="s">
        <v>80</v>
      </c>
      <c r="D189" s="35" t="s">
        <v>91</v>
      </c>
      <c r="F189" s="111" t="s">
        <v>93</v>
      </c>
      <c r="G189" s="109"/>
      <c r="H189" s="109"/>
      <c r="I189" s="106"/>
      <c r="J189" s="106">
        <f t="shared" si="98"/>
        <v>0</v>
      </c>
      <c r="K189" s="106">
        <f t="shared" si="99"/>
        <v>0</v>
      </c>
    </row>
    <row r="190" spans="1:11" ht="26.4" x14ac:dyDescent="0.25">
      <c r="A190" s="2" t="s">
        <v>252</v>
      </c>
      <c r="B190" s="35" t="s">
        <v>80</v>
      </c>
      <c r="C190" s="35" t="s">
        <v>79</v>
      </c>
      <c r="D190" s="35" t="s">
        <v>91</v>
      </c>
      <c r="F190" s="111" t="s">
        <v>93</v>
      </c>
      <c r="G190" s="109"/>
      <c r="H190" s="109"/>
      <c r="I190" s="106"/>
      <c r="J190" s="106">
        <f t="shared" ref="J190:J191" si="100">G190</f>
        <v>0</v>
      </c>
      <c r="K190" s="106">
        <f t="shared" ref="K190:K191" si="101">H190</f>
        <v>0</v>
      </c>
    </row>
    <row r="191" spans="1:11" x14ac:dyDescent="0.25">
      <c r="A191" s="2" t="s">
        <v>452</v>
      </c>
      <c r="B191" s="35" t="s">
        <v>80</v>
      </c>
      <c r="C191" s="35" t="s">
        <v>79</v>
      </c>
      <c r="D191" s="35" t="s">
        <v>91</v>
      </c>
      <c r="F191" s="111" t="s">
        <v>93</v>
      </c>
      <c r="G191" s="109"/>
      <c r="H191" s="109"/>
      <c r="I191" s="106"/>
      <c r="J191" s="106">
        <f t="shared" si="100"/>
        <v>0</v>
      </c>
      <c r="K191" s="106">
        <f t="shared" si="101"/>
        <v>0</v>
      </c>
    </row>
    <row r="192" spans="1:11" x14ac:dyDescent="0.25">
      <c r="A192" s="2" t="s">
        <v>453</v>
      </c>
      <c r="B192" s="35" t="s">
        <v>80</v>
      </c>
      <c r="C192" s="35" t="s">
        <v>80</v>
      </c>
      <c r="D192" s="35" t="s">
        <v>91</v>
      </c>
      <c r="F192" s="111" t="s">
        <v>93</v>
      </c>
      <c r="G192" s="109"/>
      <c r="H192" s="109"/>
      <c r="I192" s="106"/>
      <c r="J192" s="106">
        <f t="shared" ref="J192" si="102">-G192</f>
        <v>0</v>
      </c>
      <c r="K192" s="106">
        <f t="shared" ref="K192" si="103">-H192</f>
        <v>0</v>
      </c>
    </row>
    <row r="193" spans="1:11" ht="13.8" thickBot="1" x14ac:dyDescent="0.3">
      <c r="A193" s="2" t="s">
        <v>454</v>
      </c>
      <c r="F193" s="111"/>
      <c r="G193" s="108">
        <f>SUM(G183:G192)</f>
        <v>0</v>
      </c>
      <c r="H193" s="108">
        <f t="shared" ref="H193:K193" si="104">SUM(H183:H192)</f>
        <v>0</v>
      </c>
      <c r="I193" s="108">
        <f t="shared" si="104"/>
        <v>0</v>
      </c>
      <c r="J193" s="108">
        <f t="shared" si="104"/>
        <v>0</v>
      </c>
      <c r="K193" s="108">
        <f t="shared" si="104"/>
        <v>0</v>
      </c>
    </row>
    <row r="194" spans="1:11" ht="13.8" thickTop="1" x14ac:dyDescent="0.25">
      <c r="F194" s="111"/>
      <c r="G194" s="106"/>
      <c r="H194" s="106"/>
      <c r="I194" s="106"/>
      <c r="J194" s="106"/>
      <c r="K194" s="106"/>
    </row>
    <row r="195" spans="1:11" x14ac:dyDescent="0.25">
      <c r="A195" s="30" t="s">
        <v>461</v>
      </c>
      <c r="F195" s="111"/>
      <c r="G195" s="106"/>
      <c r="H195" s="106"/>
      <c r="I195" s="106"/>
      <c r="J195" s="106"/>
      <c r="K195" s="106"/>
    </row>
    <row r="196" spans="1:11" x14ac:dyDescent="0.25">
      <c r="A196" s="2" t="s">
        <v>164</v>
      </c>
      <c r="B196" s="35" t="s">
        <v>80</v>
      </c>
      <c r="C196" s="35" t="s">
        <v>79</v>
      </c>
      <c r="D196" s="35" t="s">
        <v>95</v>
      </c>
      <c r="F196" s="111" t="s">
        <v>95</v>
      </c>
      <c r="G196" s="109"/>
      <c r="H196" s="109"/>
      <c r="I196" s="109"/>
      <c r="J196" s="106">
        <f>H196-G196</f>
        <v>0</v>
      </c>
      <c r="K196" s="106">
        <f t="shared" ref="K196:K197" si="105">I196-H196</f>
        <v>0</v>
      </c>
    </row>
    <row r="197" spans="1:11" x14ac:dyDescent="0.25">
      <c r="A197" s="2" t="s">
        <v>129</v>
      </c>
      <c r="B197" s="35" t="s">
        <v>80</v>
      </c>
      <c r="C197" s="35" t="s">
        <v>79</v>
      </c>
      <c r="D197" s="35" t="s">
        <v>95</v>
      </c>
      <c r="F197" s="111" t="s">
        <v>95</v>
      </c>
      <c r="G197" s="109"/>
      <c r="H197" s="109"/>
      <c r="I197" s="109"/>
      <c r="J197" s="106">
        <f>H197-G197</f>
        <v>0</v>
      </c>
      <c r="K197" s="106">
        <f t="shared" si="105"/>
        <v>0</v>
      </c>
    </row>
    <row r="198" spans="1:11" ht="26.4" x14ac:dyDescent="0.25">
      <c r="A198" s="2" t="s">
        <v>462</v>
      </c>
      <c r="B198" s="35" t="s">
        <v>79</v>
      </c>
      <c r="C198" s="35" t="s">
        <v>79</v>
      </c>
      <c r="D198" s="35" t="s">
        <v>104</v>
      </c>
      <c r="F198" s="114" t="s">
        <v>105</v>
      </c>
      <c r="G198" s="109"/>
      <c r="H198" s="109"/>
      <c r="I198" s="106"/>
      <c r="J198" s="106">
        <f>G198</f>
        <v>0</v>
      </c>
      <c r="K198" s="106">
        <f>H198</f>
        <v>0</v>
      </c>
    </row>
    <row r="199" spans="1:11" ht="26.4" x14ac:dyDescent="0.25">
      <c r="A199" s="2" t="s">
        <v>463</v>
      </c>
      <c r="B199" s="35" t="s">
        <v>79</v>
      </c>
      <c r="C199" s="35" t="s">
        <v>80</v>
      </c>
      <c r="D199" s="35" t="s">
        <v>104</v>
      </c>
      <c r="F199" s="114" t="s">
        <v>105</v>
      </c>
      <c r="G199" s="109"/>
      <c r="H199" s="109"/>
      <c r="I199" s="106"/>
      <c r="J199" s="106">
        <f t="shared" ref="J199:J201" si="106">-G199</f>
        <v>0</v>
      </c>
      <c r="K199" s="106">
        <f t="shared" ref="K199:K201" si="107">-H199</f>
        <v>0</v>
      </c>
    </row>
    <row r="200" spans="1:11" x14ac:dyDescent="0.25">
      <c r="A200" s="2" t="s">
        <v>464</v>
      </c>
      <c r="B200" s="35" t="s">
        <v>79</v>
      </c>
      <c r="C200" s="35" t="s">
        <v>80</v>
      </c>
      <c r="D200" s="35" t="s">
        <v>155</v>
      </c>
      <c r="F200" s="111" t="s">
        <v>105</v>
      </c>
      <c r="G200" s="109"/>
      <c r="H200" s="109"/>
      <c r="I200" s="106"/>
      <c r="J200" s="106">
        <f t="shared" si="106"/>
        <v>0</v>
      </c>
      <c r="K200" s="106">
        <f t="shared" si="107"/>
        <v>0</v>
      </c>
    </row>
    <row r="201" spans="1:11" ht="26.4" x14ac:dyDescent="0.25">
      <c r="A201" s="2" t="s">
        <v>251</v>
      </c>
      <c r="B201" s="35" t="s">
        <v>80</v>
      </c>
      <c r="C201" s="35" t="s">
        <v>80</v>
      </c>
      <c r="D201" s="35" t="s">
        <v>91</v>
      </c>
      <c r="F201" s="111" t="s">
        <v>93</v>
      </c>
      <c r="G201" s="109"/>
      <c r="H201" s="109"/>
      <c r="I201" s="106"/>
      <c r="J201" s="106">
        <f t="shared" si="106"/>
        <v>0</v>
      </c>
      <c r="K201" s="106">
        <f t="shared" si="107"/>
        <v>0</v>
      </c>
    </row>
    <row r="202" spans="1:11" ht="26.4" x14ac:dyDescent="0.25">
      <c r="A202" s="2" t="s">
        <v>252</v>
      </c>
      <c r="B202" s="35" t="s">
        <v>80</v>
      </c>
      <c r="C202" s="35" t="s">
        <v>79</v>
      </c>
      <c r="D202" s="35" t="s">
        <v>91</v>
      </c>
      <c r="F202" s="111" t="s">
        <v>93</v>
      </c>
      <c r="G202" s="109"/>
      <c r="H202" s="109"/>
      <c r="I202" s="106"/>
      <c r="J202" s="106">
        <f t="shared" ref="J202:J203" si="108">G202</f>
        <v>0</v>
      </c>
      <c r="K202" s="106">
        <f t="shared" ref="K202:K203" si="109">H202</f>
        <v>0</v>
      </c>
    </row>
    <row r="203" spans="1:11" x14ac:dyDescent="0.25">
      <c r="A203" s="2" t="s">
        <v>465</v>
      </c>
      <c r="B203" s="35" t="s">
        <v>80</v>
      </c>
      <c r="C203" s="35" t="s">
        <v>79</v>
      </c>
      <c r="D203" s="35" t="s">
        <v>91</v>
      </c>
      <c r="F203" s="111" t="s">
        <v>93</v>
      </c>
      <c r="G203" s="109"/>
      <c r="H203" s="109"/>
      <c r="I203" s="106"/>
      <c r="J203" s="106">
        <f t="shared" si="108"/>
        <v>0</v>
      </c>
      <c r="K203" s="106">
        <f t="shared" si="109"/>
        <v>0</v>
      </c>
    </row>
    <row r="204" spans="1:11" x14ac:dyDescent="0.25">
      <c r="A204" s="2" t="s">
        <v>466</v>
      </c>
      <c r="B204" s="35" t="s">
        <v>80</v>
      </c>
      <c r="C204" s="35" t="s">
        <v>80</v>
      </c>
      <c r="D204" s="35" t="s">
        <v>91</v>
      </c>
      <c r="F204" s="111" t="s">
        <v>93</v>
      </c>
      <c r="G204" s="109"/>
      <c r="H204" s="109"/>
      <c r="I204" s="106"/>
      <c r="J204" s="106">
        <f t="shared" ref="J204" si="110">-G204</f>
        <v>0</v>
      </c>
      <c r="K204" s="106">
        <f t="shared" ref="K204" si="111">-H204</f>
        <v>0</v>
      </c>
    </row>
    <row r="205" spans="1:11" ht="13.8" thickBot="1" x14ac:dyDescent="0.3">
      <c r="A205" s="2" t="s">
        <v>467</v>
      </c>
      <c r="F205" s="111"/>
      <c r="G205" s="108">
        <f>SUM(G195:G204)</f>
        <v>0</v>
      </c>
      <c r="H205" s="108">
        <f t="shared" ref="H205:K205" si="112">SUM(H195:H204)</f>
        <v>0</v>
      </c>
      <c r="I205" s="108">
        <f t="shared" si="112"/>
        <v>0</v>
      </c>
      <c r="J205" s="108">
        <f t="shared" si="112"/>
        <v>0</v>
      </c>
      <c r="K205" s="108">
        <f t="shared" si="112"/>
        <v>0</v>
      </c>
    </row>
    <row r="206" spans="1:11" ht="13.8" thickTop="1" x14ac:dyDescent="0.25">
      <c r="F206" s="111"/>
      <c r="G206" s="106"/>
      <c r="H206" s="106"/>
      <c r="I206" s="106"/>
      <c r="J206" s="106"/>
      <c r="K206" s="106"/>
    </row>
    <row r="207" spans="1:11" x14ac:dyDescent="0.25">
      <c r="A207" s="30" t="s">
        <v>468</v>
      </c>
      <c r="F207" s="111"/>
      <c r="G207" s="106"/>
      <c r="H207" s="106"/>
      <c r="I207" s="106"/>
      <c r="J207" s="106"/>
      <c r="K207" s="106"/>
    </row>
    <row r="208" spans="1:11" x14ac:dyDescent="0.25">
      <c r="A208" s="2" t="s">
        <v>164</v>
      </c>
      <c r="B208" s="35" t="s">
        <v>80</v>
      </c>
      <c r="C208" s="35" t="s">
        <v>79</v>
      </c>
      <c r="D208" s="35" t="s">
        <v>95</v>
      </c>
      <c r="F208" s="111" t="s">
        <v>95</v>
      </c>
      <c r="G208" s="109"/>
      <c r="H208" s="109"/>
      <c r="I208" s="109"/>
      <c r="J208" s="106">
        <f>H208-G208</f>
        <v>0</v>
      </c>
      <c r="K208" s="106">
        <f t="shared" ref="K208:K209" si="113">I208-H208</f>
        <v>0</v>
      </c>
    </row>
    <row r="209" spans="1:11" x14ac:dyDescent="0.25">
      <c r="A209" s="2" t="s">
        <v>129</v>
      </c>
      <c r="B209" s="35" t="s">
        <v>80</v>
      </c>
      <c r="C209" s="35" t="s">
        <v>79</v>
      </c>
      <c r="D209" s="35" t="s">
        <v>95</v>
      </c>
      <c r="F209" s="111" t="s">
        <v>95</v>
      </c>
      <c r="G209" s="109"/>
      <c r="H209" s="109"/>
      <c r="I209" s="109"/>
      <c r="J209" s="106">
        <f>H209-G209</f>
        <v>0</v>
      </c>
      <c r="K209" s="106">
        <f t="shared" si="113"/>
        <v>0</v>
      </c>
    </row>
    <row r="210" spans="1:11" ht="26.4" x14ac:dyDescent="0.25">
      <c r="A210" s="2" t="s">
        <v>469</v>
      </c>
      <c r="B210" s="35" t="s">
        <v>79</v>
      </c>
      <c r="C210" s="35" t="s">
        <v>79</v>
      </c>
      <c r="D210" s="35" t="s">
        <v>104</v>
      </c>
      <c r="F210" s="114" t="s">
        <v>105</v>
      </c>
      <c r="G210" s="109"/>
      <c r="H210" s="109"/>
      <c r="I210" s="106"/>
      <c r="J210" s="106">
        <f>G210</f>
        <v>0</v>
      </c>
      <c r="K210" s="106">
        <f>H210</f>
        <v>0</v>
      </c>
    </row>
    <row r="211" spans="1:11" ht="26.4" x14ac:dyDescent="0.25">
      <c r="A211" s="2" t="s">
        <v>470</v>
      </c>
      <c r="B211" s="35" t="s">
        <v>79</v>
      </c>
      <c r="C211" s="35" t="s">
        <v>80</v>
      </c>
      <c r="D211" s="35" t="s">
        <v>104</v>
      </c>
      <c r="F211" s="114" t="s">
        <v>105</v>
      </c>
      <c r="G211" s="109"/>
      <c r="H211" s="109"/>
      <c r="I211" s="106"/>
      <c r="J211" s="106">
        <f t="shared" ref="J211:J213" si="114">-G211</f>
        <v>0</v>
      </c>
      <c r="K211" s="106">
        <f t="shared" ref="K211:K213" si="115">-H211</f>
        <v>0</v>
      </c>
    </row>
    <row r="212" spans="1:11" x14ac:dyDescent="0.25">
      <c r="A212" s="2" t="s">
        <v>471</v>
      </c>
      <c r="B212" s="35" t="s">
        <v>79</v>
      </c>
      <c r="C212" s="35" t="s">
        <v>80</v>
      </c>
      <c r="D212" s="35" t="s">
        <v>155</v>
      </c>
      <c r="F212" s="111" t="s">
        <v>105</v>
      </c>
      <c r="G212" s="109"/>
      <c r="H212" s="109"/>
      <c r="I212" s="106"/>
      <c r="J212" s="106">
        <f t="shared" si="114"/>
        <v>0</v>
      </c>
      <c r="K212" s="106">
        <f t="shared" si="115"/>
        <v>0</v>
      </c>
    </row>
    <row r="213" spans="1:11" ht="26.4" x14ac:dyDescent="0.25">
      <c r="A213" s="2" t="s">
        <v>251</v>
      </c>
      <c r="B213" s="35" t="s">
        <v>80</v>
      </c>
      <c r="C213" s="35" t="s">
        <v>80</v>
      </c>
      <c r="D213" s="35" t="s">
        <v>91</v>
      </c>
      <c r="F213" s="111" t="s">
        <v>93</v>
      </c>
      <c r="G213" s="109"/>
      <c r="H213" s="109"/>
      <c r="I213" s="106"/>
      <c r="J213" s="106">
        <f t="shared" si="114"/>
        <v>0</v>
      </c>
      <c r="K213" s="106">
        <f t="shared" si="115"/>
        <v>0</v>
      </c>
    </row>
    <row r="214" spans="1:11" ht="26.4" x14ac:dyDescent="0.25">
      <c r="A214" s="2" t="s">
        <v>252</v>
      </c>
      <c r="B214" s="35" t="s">
        <v>80</v>
      </c>
      <c r="C214" s="35" t="s">
        <v>79</v>
      </c>
      <c r="D214" s="35" t="s">
        <v>91</v>
      </c>
      <c r="F214" s="111" t="s">
        <v>93</v>
      </c>
      <c r="G214" s="109"/>
      <c r="H214" s="109"/>
      <c r="I214" s="106"/>
      <c r="J214" s="106">
        <f t="shared" ref="J214:J215" si="116">G214</f>
        <v>0</v>
      </c>
      <c r="K214" s="106">
        <f t="shared" ref="K214:K215" si="117">H214</f>
        <v>0</v>
      </c>
    </row>
    <row r="215" spans="1:11" x14ac:dyDescent="0.25">
      <c r="A215" s="2" t="s">
        <v>472</v>
      </c>
      <c r="B215" s="35" t="s">
        <v>80</v>
      </c>
      <c r="C215" s="35" t="s">
        <v>79</v>
      </c>
      <c r="D215" s="35" t="s">
        <v>91</v>
      </c>
      <c r="F215" s="111" t="s">
        <v>93</v>
      </c>
      <c r="G215" s="109"/>
      <c r="H215" s="109"/>
      <c r="I215" s="106"/>
      <c r="J215" s="106">
        <f t="shared" si="116"/>
        <v>0</v>
      </c>
      <c r="K215" s="106">
        <f t="shared" si="117"/>
        <v>0</v>
      </c>
    </row>
    <row r="216" spans="1:11" x14ac:dyDescent="0.25">
      <c r="A216" s="2" t="s">
        <v>473</v>
      </c>
      <c r="B216" s="35" t="s">
        <v>80</v>
      </c>
      <c r="C216" s="35" t="s">
        <v>80</v>
      </c>
      <c r="D216" s="35" t="s">
        <v>91</v>
      </c>
      <c r="F216" s="111" t="s">
        <v>93</v>
      </c>
      <c r="G216" s="109"/>
      <c r="H216" s="109"/>
      <c r="I216" s="106"/>
      <c r="J216" s="106">
        <f t="shared" ref="J216" si="118">-G216</f>
        <v>0</v>
      </c>
      <c r="K216" s="106">
        <f t="shared" ref="K216" si="119">-H216</f>
        <v>0</v>
      </c>
    </row>
    <row r="217" spans="1:11" ht="13.8" thickBot="1" x14ac:dyDescent="0.3">
      <c r="A217" s="2" t="s">
        <v>474</v>
      </c>
      <c r="F217" s="111"/>
      <c r="G217" s="108">
        <f>SUM(G207:G216)</f>
        <v>0</v>
      </c>
      <c r="H217" s="108">
        <f t="shared" ref="H217:K217" si="120">SUM(H207:H216)</f>
        <v>0</v>
      </c>
      <c r="I217" s="108">
        <f t="shared" si="120"/>
        <v>0</v>
      </c>
      <c r="J217" s="108">
        <f t="shared" si="120"/>
        <v>0</v>
      </c>
      <c r="K217" s="108">
        <f t="shared" si="120"/>
        <v>0</v>
      </c>
    </row>
    <row r="218" spans="1:11" ht="13.8" thickTop="1" x14ac:dyDescent="0.25">
      <c r="F218" s="111"/>
      <c r="G218" s="106"/>
      <c r="H218" s="106"/>
      <c r="I218" s="106"/>
      <c r="J218" s="106"/>
      <c r="K218" s="106"/>
    </row>
    <row r="219" spans="1:11" x14ac:dyDescent="0.25">
      <c r="A219" s="30" t="s">
        <v>504</v>
      </c>
      <c r="F219" s="111"/>
      <c r="G219" s="106"/>
      <c r="H219" s="106"/>
      <c r="I219" s="106"/>
      <c r="J219" s="106"/>
      <c r="K219" s="106"/>
    </row>
    <row r="220" spans="1:11" x14ac:dyDescent="0.25">
      <c r="A220" s="2" t="s">
        <v>505</v>
      </c>
      <c r="B220" s="35" t="s">
        <v>80</v>
      </c>
      <c r="C220" s="35" t="s">
        <v>79</v>
      </c>
      <c r="D220" s="35" t="s">
        <v>95</v>
      </c>
      <c r="F220" s="111" t="s">
        <v>95</v>
      </c>
      <c r="G220" s="109"/>
      <c r="H220" s="109"/>
      <c r="I220" s="109"/>
      <c r="J220" s="106">
        <f>H220-G220</f>
        <v>0</v>
      </c>
      <c r="K220" s="106">
        <f t="shared" ref="K220" si="121">I220-H220</f>
        <v>0</v>
      </c>
    </row>
    <row r="221" spans="1:11" ht="26.4" x14ac:dyDescent="0.25">
      <c r="A221" s="2" t="s">
        <v>333</v>
      </c>
      <c r="B221" s="35" t="s">
        <v>79</v>
      </c>
      <c r="C221" s="35" t="s">
        <v>79</v>
      </c>
      <c r="D221" s="35" t="s">
        <v>104</v>
      </c>
      <c r="F221" s="114" t="s">
        <v>105</v>
      </c>
      <c r="G221" s="109"/>
      <c r="H221" s="109"/>
      <c r="I221" s="106"/>
      <c r="J221" s="106">
        <f>G221</f>
        <v>0</v>
      </c>
      <c r="K221" s="106">
        <f>H221</f>
        <v>0</v>
      </c>
    </row>
    <row r="222" spans="1:11" ht="26.4" x14ac:dyDescent="0.25">
      <c r="A222" s="2" t="s">
        <v>334</v>
      </c>
      <c r="B222" s="35" t="s">
        <v>79</v>
      </c>
      <c r="C222" s="35" t="s">
        <v>80</v>
      </c>
      <c r="D222" s="35" t="s">
        <v>104</v>
      </c>
      <c r="F222" s="114" t="s">
        <v>105</v>
      </c>
      <c r="G222" s="109"/>
      <c r="H222" s="109"/>
      <c r="I222" s="106"/>
      <c r="J222" s="106">
        <f>-G222</f>
        <v>0</v>
      </c>
      <c r="K222" s="106">
        <f t="shared" ref="K222" si="122">-H222</f>
        <v>0</v>
      </c>
    </row>
    <row r="223" spans="1:11" x14ac:dyDescent="0.25">
      <c r="A223" s="3" t="s">
        <v>506</v>
      </c>
      <c r="B223" s="35" t="s">
        <v>80</v>
      </c>
      <c r="C223" s="35" t="s">
        <v>80</v>
      </c>
      <c r="D223" s="35" t="s">
        <v>95</v>
      </c>
      <c r="F223" s="111" t="s">
        <v>93</v>
      </c>
      <c r="G223" s="109"/>
      <c r="H223" s="109"/>
      <c r="I223" s="109"/>
      <c r="J223" s="106">
        <f>-(H223-G223)</f>
        <v>0</v>
      </c>
      <c r="K223" s="106">
        <f t="shared" ref="K223:K230" si="123">-(I223-H223)</f>
        <v>0</v>
      </c>
    </row>
    <row r="224" spans="1:11" x14ac:dyDescent="0.25">
      <c r="A224" s="3" t="s">
        <v>507</v>
      </c>
      <c r="B224" s="35" t="s">
        <v>80</v>
      </c>
      <c r="C224" s="35" t="s">
        <v>80</v>
      </c>
      <c r="D224" s="35" t="s">
        <v>95</v>
      </c>
      <c r="F224" s="111" t="s">
        <v>93</v>
      </c>
      <c r="G224" s="109"/>
      <c r="H224" s="109"/>
      <c r="I224" s="109"/>
      <c r="J224" s="106">
        <f t="shared" ref="J224:J230" si="124">-(H224-G224)</f>
        <v>0</v>
      </c>
      <c r="K224" s="106">
        <f t="shared" si="123"/>
        <v>0</v>
      </c>
    </row>
    <row r="225" spans="1:11" x14ac:dyDescent="0.25">
      <c r="A225" s="3" t="s">
        <v>508</v>
      </c>
      <c r="B225" s="35" t="s">
        <v>80</v>
      </c>
      <c r="C225" s="35" t="s">
        <v>80</v>
      </c>
      <c r="D225" s="35" t="s">
        <v>95</v>
      </c>
      <c r="F225" s="111" t="s">
        <v>93</v>
      </c>
      <c r="G225" s="109"/>
      <c r="H225" s="109"/>
      <c r="I225" s="109"/>
      <c r="J225" s="106">
        <f t="shared" si="124"/>
        <v>0</v>
      </c>
      <c r="K225" s="106">
        <f t="shared" si="123"/>
        <v>0</v>
      </c>
    </row>
    <row r="226" spans="1:11" x14ac:dyDescent="0.25">
      <c r="A226" s="3" t="s">
        <v>509</v>
      </c>
      <c r="B226" s="35" t="s">
        <v>80</v>
      </c>
      <c r="C226" s="35" t="s">
        <v>80</v>
      </c>
      <c r="D226" s="35" t="s">
        <v>95</v>
      </c>
      <c r="F226" s="111" t="s">
        <v>93</v>
      </c>
      <c r="G226" s="109"/>
      <c r="H226" s="109"/>
      <c r="I226" s="109"/>
      <c r="J226" s="106">
        <f t="shared" si="124"/>
        <v>0</v>
      </c>
      <c r="K226" s="106">
        <f t="shared" si="123"/>
        <v>0</v>
      </c>
    </row>
    <row r="227" spans="1:11" x14ac:dyDescent="0.25">
      <c r="A227" s="3" t="s">
        <v>510</v>
      </c>
      <c r="B227" s="35" t="s">
        <v>80</v>
      </c>
      <c r="C227" s="35" t="s">
        <v>80</v>
      </c>
      <c r="D227" s="35" t="s">
        <v>95</v>
      </c>
      <c r="F227" s="111" t="s">
        <v>93</v>
      </c>
      <c r="G227" s="109"/>
      <c r="H227" s="109"/>
      <c r="I227" s="109"/>
      <c r="J227" s="106">
        <f t="shared" si="124"/>
        <v>0</v>
      </c>
      <c r="K227" s="106">
        <f t="shared" si="123"/>
        <v>0</v>
      </c>
    </row>
    <row r="228" spans="1:11" x14ac:dyDescent="0.25">
      <c r="A228" s="3" t="s">
        <v>511</v>
      </c>
      <c r="B228" s="35" t="s">
        <v>80</v>
      </c>
      <c r="C228" s="35" t="s">
        <v>80</v>
      </c>
      <c r="D228" s="35" t="s">
        <v>95</v>
      </c>
      <c r="F228" s="111" t="s">
        <v>93</v>
      </c>
      <c r="G228" s="109"/>
      <c r="H228" s="109"/>
      <c r="I228" s="109"/>
      <c r="J228" s="106">
        <f t="shared" si="124"/>
        <v>0</v>
      </c>
      <c r="K228" s="106">
        <f t="shared" si="123"/>
        <v>0</v>
      </c>
    </row>
    <row r="229" spans="1:11" x14ac:dyDescent="0.25">
      <c r="A229" s="3" t="s">
        <v>512</v>
      </c>
      <c r="B229" s="35" t="s">
        <v>80</v>
      </c>
      <c r="C229" s="35" t="s">
        <v>80</v>
      </c>
      <c r="D229" s="35" t="s">
        <v>95</v>
      </c>
      <c r="F229" s="111" t="s">
        <v>93</v>
      </c>
      <c r="G229" s="109"/>
      <c r="H229" s="109"/>
      <c r="I229" s="109"/>
      <c r="J229" s="106">
        <f t="shared" si="124"/>
        <v>0</v>
      </c>
      <c r="K229" s="106">
        <f t="shared" si="123"/>
        <v>0</v>
      </c>
    </row>
    <row r="230" spans="1:11" x14ac:dyDescent="0.25">
      <c r="A230" s="3" t="s">
        <v>513</v>
      </c>
      <c r="B230" s="35" t="s">
        <v>80</v>
      </c>
      <c r="C230" s="35" t="s">
        <v>80</v>
      </c>
      <c r="D230" s="35" t="s">
        <v>95</v>
      </c>
      <c r="F230" s="111" t="s">
        <v>93</v>
      </c>
      <c r="G230" s="109"/>
      <c r="H230" s="109"/>
      <c r="I230" s="109"/>
      <c r="J230" s="106">
        <f t="shared" si="124"/>
        <v>0</v>
      </c>
      <c r="K230" s="106">
        <f t="shared" si="123"/>
        <v>0</v>
      </c>
    </row>
    <row r="231" spans="1:11" x14ac:dyDescent="0.25">
      <c r="A231" s="2" t="s">
        <v>248</v>
      </c>
      <c r="B231" s="35" t="s">
        <v>80</v>
      </c>
      <c r="C231" s="35" t="s">
        <v>80</v>
      </c>
      <c r="D231" s="35" t="s">
        <v>91</v>
      </c>
      <c r="F231" s="111" t="s">
        <v>93</v>
      </c>
      <c r="G231" s="109"/>
      <c r="H231" s="109"/>
      <c r="I231" s="115"/>
      <c r="J231" s="106">
        <f t="shared" ref="J231" si="125">-G231</f>
        <v>0</v>
      </c>
      <c r="K231" s="106">
        <f t="shared" ref="K231" si="126">-H231</f>
        <v>0</v>
      </c>
    </row>
    <row r="232" spans="1:11" x14ac:dyDescent="0.25">
      <c r="A232" s="2" t="s">
        <v>249</v>
      </c>
      <c r="B232" s="35" t="s">
        <v>80</v>
      </c>
      <c r="C232" s="35" t="s">
        <v>79</v>
      </c>
      <c r="D232" s="35" t="s">
        <v>91</v>
      </c>
      <c r="F232" s="111" t="s">
        <v>93</v>
      </c>
      <c r="G232" s="109"/>
      <c r="H232" s="109"/>
      <c r="I232" s="115"/>
      <c r="J232" s="106">
        <f t="shared" ref="J232:J234" si="127">G232</f>
        <v>0</v>
      </c>
      <c r="K232" s="106">
        <f t="shared" ref="K232:K234" si="128">H232</f>
        <v>0</v>
      </c>
    </row>
    <row r="233" spans="1:11" x14ac:dyDescent="0.25">
      <c r="A233" s="2" t="s">
        <v>344</v>
      </c>
      <c r="B233" s="35" t="s">
        <v>80</v>
      </c>
      <c r="C233" s="35" t="s">
        <v>79</v>
      </c>
      <c r="D233" s="35" t="s">
        <v>91</v>
      </c>
      <c r="F233" s="111" t="s">
        <v>93</v>
      </c>
      <c r="G233" s="109"/>
      <c r="H233" s="109"/>
      <c r="I233" s="115"/>
      <c r="J233" s="106">
        <f t="shared" si="127"/>
        <v>0</v>
      </c>
      <c r="K233" s="106">
        <f t="shared" si="128"/>
        <v>0</v>
      </c>
    </row>
    <row r="234" spans="1:11" x14ac:dyDescent="0.25">
      <c r="A234" s="2" t="s">
        <v>343</v>
      </c>
      <c r="B234" s="35" t="s">
        <v>80</v>
      </c>
      <c r="C234" s="35" t="s">
        <v>79</v>
      </c>
      <c r="D234" s="35" t="s">
        <v>91</v>
      </c>
      <c r="F234" s="111" t="s">
        <v>93</v>
      </c>
      <c r="G234" s="109"/>
      <c r="H234" s="109"/>
      <c r="I234" s="115"/>
      <c r="J234" s="106">
        <f t="shared" si="127"/>
        <v>0</v>
      </c>
      <c r="K234" s="106">
        <f t="shared" si="128"/>
        <v>0</v>
      </c>
    </row>
    <row r="235" spans="1:11" x14ac:dyDescent="0.25">
      <c r="A235" s="2" t="s">
        <v>345</v>
      </c>
      <c r="B235" s="35" t="s">
        <v>80</v>
      </c>
      <c r="C235" s="35" t="s">
        <v>79</v>
      </c>
      <c r="D235" s="35" t="s">
        <v>95</v>
      </c>
      <c r="F235" s="111" t="s">
        <v>93</v>
      </c>
      <c r="G235" s="109"/>
      <c r="H235" s="109"/>
      <c r="I235" s="109"/>
      <c r="J235" s="106">
        <f>H235-G235</f>
        <v>0</v>
      </c>
      <c r="K235" s="106">
        <f t="shared" ref="K235" si="129">I235-H235</f>
        <v>0</v>
      </c>
    </row>
    <row r="236" spans="1:11" x14ac:dyDescent="0.25">
      <c r="A236" s="2" t="s">
        <v>478</v>
      </c>
      <c r="B236" s="35" t="s">
        <v>80</v>
      </c>
      <c r="C236" s="35" t="s">
        <v>79</v>
      </c>
      <c r="D236" s="35" t="s">
        <v>91</v>
      </c>
      <c r="F236" s="111" t="s">
        <v>93</v>
      </c>
      <c r="G236" s="109"/>
      <c r="H236" s="109"/>
      <c r="I236" s="115"/>
      <c r="J236" s="106">
        <f t="shared" ref="J236" si="130">G236</f>
        <v>0</v>
      </c>
      <c r="K236" s="106">
        <f t="shared" ref="K236" si="131">H236</f>
        <v>0</v>
      </c>
    </row>
    <row r="237" spans="1:11" x14ac:dyDescent="0.25">
      <c r="A237" s="2" t="s">
        <v>479</v>
      </c>
      <c r="B237" s="35" t="s">
        <v>80</v>
      </c>
      <c r="C237" s="35" t="s">
        <v>80</v>
      </c>
      <c r="D237" s="35" t="s">
        <v>91</v>
      </c>
      <c r="F237" s="111" t="s">
        <v>93</v>
      </c>
      <c r="G237" s="109"/>
      <c r="H237" s="109"/>
      <c r="I237" s="115"/>
      <c r="J237" s="106">
        <f t="shared" ref="J237" si="132">-G237</f>
        <v>0</v>
      </c>
      <c r="K237" s="106">
        <f t="shared" ref="K237" si="133">-H237</f>
        <v>0</v>
      </c>
    </row>
    <row r="238" spans="1:11" ht="13.8" thickBot="1" x14ac:dyDescent="0.3">
      <c r="A238" s="30" t="s">
        <v>106</v>
      </c>
      <c r="F238" s="111"/>
      <c r="G238" s="108">
        <f>SUM(G220:G236)</f>
        <v>0</v>
      </c>
      <c r="H238" s="108">
        <f>SUM(H220:H236)</f>
        <v>0</v>
      </c>
      <c r="I238" s="108">
        <f>SUM(I220:I236)</f>
        <v>0</v>
      </c>
      <c r="J238" s="108">
        <f>SUM(J220:J236)</f>
        <v>0</v>
      </c>
      <c r="K238" s="108">
        <f>SUM(K220:K236)</f>
        <v>0</v>
      </c>
    </row>
    <row r="239" spans="1:11" ht="13.8" thickTop="1" x14ac:dyDescent="0.25">
      <c r="F239" s="111"/>
      <c r="G239" s="106"/>
      <c r="H239" s="106"/>
      <c r="I239" s="106"/>
      <c r="J239" s="106"/>
      <c r="K239" s="106"/>
    </row>
    <row r="240" spans="1:11" x14ac:dyDescent="0.25">
      <c r="F240" s="111"/>
      <c r="G240" s="106"/>
      <c r="H240" s="106"/>
      <c r="I240" s="106"/>
      <c r="J240" s="106"/>
      <c r="K240" s="106"/>
    </row>
    <row r="241" spans="1:11" x14ac:dyDescent="0.25">
      <c r="A241" s="30" t="s">
        <v>166</v>
      </c>
      <c r="F241" s="111"/>
      <c r="G241" s="106"/>
      <c r="H241" s="106"/>
      <c r="I241" s="106"/>
      <c r="J241" s="106"/>
      <c r="K241" s="106"/>
    </row>
    <row r="242" spans="1:11" x14ac:dyDescent="0.25">
      <c r="A242" s="2" t="s">
        <v>167</v>
      </c>
      <c r="B242" s="35" t="s">
        <v>80</v>
      </c>
      <c r="C242" s="35" t="s">
        <v>79</v>
      </c>
      <c r="D242" s="35" t="s">
        <v>95</v>
      </c>
      <c r="F242" s="111" t="s">
        <v>95</v>
      </c>
      <c r="G242" s="109"/>
      <c r="H242" s="109"/>
      <c r="I242" s="109"/>
      <c r="J242" s="106">
        <f>H242-G242</f>
        <v>0</v>
      </c>
      <c r="K242" s="106">
        <f t="shared" ref="K242:K243" si="134">I242-H242</f>
        <v>0</v>
      </c>
    </row>
    <row r="243" spans="1:11" x14ac:dyDescent="0.25">
      <c r="A243" s="2" t="s">
        <v>168</v>
      </c>
      <c r="B243" s="35" t="s">
        <v>80</v>
      </c>
      <c r="C243" s="35" t="s">
        <v>79</v>
      </c>
      <c r="D243" s="35" t="s">
        <v>95</v>
      </c>
      <c r="F243" s="111" t="s">
        <v>95</v>
      </c>
      <c r="G243" s="109"/>
      <c r="H243" s="109"/>
      <c r="I243" s="109"/>
      <c r="J243" s="106">
        <f>H243-G243</f>
        <v>0</v>
      </c>
      <c r="K243" s="106">
        <f t="shared" si="134"/>
        <v>0</v>
      </c>
    </row>
    <row r="244" spans="1:11" x14ac:dyDescent="0.25">
      <c r="A244" s="2" t="s">
        <v>169</v>
      </c>
      <c r="B244" s="35" t="s">
        <v>80</v>
      </c>
      <c r="C244" s="35" t="s">
        <v>80</v>
      </c>
      <c r="D244" s="35" t="s">
        <v>91</v>
      </c>
      <c r="F244" s="111" t="s">
        <v>93</v>
      </c>
      <c r="G244" s="109"/>
      <c r="H244" s="109"/>
      <c r="I244" s="106"/>
      <c r="J244" s="106">
        <f>G244</f>
        <v>0</v>
      </c>
      <c r="K244" s="106">
        <f t="shared" ref="K244" si="135">H244</f>
        <v>0</v>
      </c>
    </row>
    <row r="245" spans="1:11" ht="13.8" thickBot="1" x14ac:dyDescent="0.3">
      <c r="F245" s="111"/>
      <c r="G245" s="108">
        <f>SUM(G242:G244)</f>
        <v>0</v>
      </c>
      <c r="H245" s="108">
        <f>SUM(H242:H244)</f>
        <v>0</v>
      </c>
      <c r="I245" s="108">
        <f>SUM(I242:I244)</f>
        <v>0</v>
      </c>
      <c r="J245" s="108">
        <f>SUM(J242:J244)</f>
        <v>0</v>
      </c>
      <c r="K245" s="108">
        <f>SUM(K242:K244)</f>
        <v>0</v>
      </c>
    </row>
    <row r="246" spans="1:11" ht="13.8" thickTop="1" x14ac:dyDescent="0.25">
      <c r="F246" s="111"/>
      <c r="G246" s="106"/>
      <c r="H246" s="106"/>
      <c r="I246" s="106"/>
      <c r="J246" s="106"/>
      <c r="K246" s="106"/>
    </row>
    <row r="247" spans="1:11" x14ac:dyDescent="0.25">
      <c r="A247" s="30" t="s">
        <v>46</v>
      </c>
      <c r="F247" s="111"/>
      <c r="G247" s="106"/>
      <c r="H247" s="106"/>
      <c r="I247" s="106"/>
      <c r="J247" s="106"/>
      <c r="K247" s="106"/>
    </row>
    <row r="248" spans="1:11" ht="26.4" x14ac:dyDescent="0.25">
      <c r="A248" s="2" t="s">
        <v>170</v>
      </c>
      <c r="B248" s="35" t="s">
        <v>80</v>
      </c>
      <c r="C248" s="35" t="s">
        <v>79</v>
      </c>
      <c r="D248" s="35" t="s">
        <v>95</v>
      </c>
      <c r="F248" s="114" t="s">
        <v>93</v>
      </c>
      <c r="G248" s="109"/>
      <c r="H248" s="109"/>
      <c r="I248" s="109"/>
      <c r="J248" s="106">
        <f>H248-G248</f>
        <v>0</v>
      </c>
      <c r="K248" s="106">
        <f t="shared" ref="K248" si="136">I248-H248</f>
        <v>0</v>
      </c>
    </row>
    <row r="249" spans="1:11" x14ac:dyDescent="0.25">
      <c r="A249" s="2" t="s">
        <v>171</v>
      </c>
      <c r="B249" s="35" t="s">
        <v>80</v>
      </c>
      <c r="C249" s="35" t="s">
        <v>80</v>
      </c>
      <c r="D249" s="35" t="s">
        <v>91</v>
      </c>
      <c r="F249" s="114" t="s">
        <v>93</v>
      </c>
      <c r="G249" s="109"/>
      <c r="H249" s="109"/>
      <c r="I249" s="106"/>
      <c r="J249" s="106">
        <f t="shared" ref="J249" si="137">-G249</f>
        <v>0</v>
      </c>
      <c r="K249" s="106">
        <f t="shared" ref="K249" si="138">-H249</f>
        <v>0</v>
      </c>
    </row>
    <row r="250" spans="1:11" ht="13.8" thickBot="1" x14ac:dyDescent="0.3">
      <c r="F250" s="114"/>
      <c r="G250" s="108">
        <f>SUM(G248:G249)</f>
        <v>0</v>
      </c>
      <c r="H250" s="108">
        <f t="shared" ref="H250:K250" si="139">SUM(H248:H249)</f>
        <v>0</v>
      </c>
      <c r="I250" s="108">
        <f t="shared" si="139"/>
        <v>0</v>
      </c>
      <c r="J250" s="108">
        <f t="shared" si="139"/>
        <v>0</v>
      </c>
      <c r="K250" s="108">
        <f t="shared" si="139"/>
        <v>0</v>
      </c>
    </row>
    <row r="251" spans="1:11" ht="13.8" thickTop="1" x14ac:dyDescent="0.25">
      <c r="F251" s="114"/>
      <c r="G251" s="118"/>
      <c r="H251" s="118"/>
      <c r="I251" s="118"/>
      <c r="J251" s="118"/>
      <c r="K251" s="118"/>
    </row>
    <row r="252" spans="1:11" x14ac:dyDescent="0.25">
      <c r="A252" s="30" t="s">
        <v>430</v>
      </c>
      <c r="F252" s="111"/>
      <c r="G252" s="106"/>
      <c r="H252" s="106"/>
      <c r="I252" s="106"/>
      <c r="J252" s="106"/>
      <c r="K252" s="106"/>
    </row>
    <row r="253" spans="1:11" ht="26.4" x14ac:dyDescent="0.25">
      <c r="A253" s="2" t="s">
        <v>431</v>
      </c>
      <c r="B253" s="35" t="s">
        <v>80</v>
      </c>
      <c r="C253" s="35" t="s">
        <v>79</v>
      </c>
      <c r="D253" s="35" t="s">
        <v>95</v>
      </c>
      <c r="F253" s="114" t="s">
        <v>93</v>
      </c>
      <c r="G253" s="109"/>
      <c r="H253" s="109"/>
      <c r="I253" s="109"/>
      <c r="J253" s="106">
        <f>H253-G253</f>
        <v>0</v>
      </c>
      <c r="K253" s="106">
        <f t="shared" ref="K253" si="140">I253-H253</f>
        <v>0</v>
      </c>
    </row>
    <row r="254" spans="1:11" x14ac:dyDescent="0.25">
      <c r="A254" s="2" t="s">
        <v>171</v>
      </c>
      <c r="B254" s="35" t="s">
        <v>80</v>
      </c>
      <c r="C254" s="35" t="s">
        <v>80</v>
      </c>
      <c r="D254" s="35" t="s">
        <v>91</v>
      </c>
      <c r="F254" s="114" t="s">
        <v>93</v>
      </c>
      <c r="G254" s="109"/>
      <c r="H254" s="109"/>
      <c r="I254" s="106"/>
      <c r="J254" s="106">
        <f t="shared" ref="J254" si="141">-G254</f>
        <v>0</v>
      </c>
      <c r="K254" s="106">
        <f t="shared" ref="K254" si="142">-H254</f>
        <v>0</v>
      </c>
    </row>
    <row r="255" spans="1:11" ht="13.8" thickBot="1" x14ac:dyDescent="0.3">
      <c r="F255" s="114"/>
      <c r="G255" s="108">
        <f>SUM(G253:G254)</f>
        <v>0</v>
      </c>
      <c r="H255" s="108">
        <f t="shared" ref="H255:K255" si="143">SUM(H253:H254)</f>
        <v>0</v>
      </c>
      <c r="I255" s="108">
        <f t="shared" si="143"/>
        <v>0</v>
      </c>
      <c r="J255" s="108">
        <f t="shared" si="143"/>
        <v>0</v>
      </c>
      <c r="K255" s="108">
        <f t="shared" si="143"/>
        <v>0</v>
      </c>
    </row>
    <row r="256" spans="1:11" ht="13.8" thickTop="1" x14ac:dyDescent="0.25">
      <c r="F256" s="114"/>
      <c r="G256" s="106"/>
      <c r="H256" s="106"/>
      <c r="I256" s="106"/>
      <c r="J256" s="106"/>
      <c r="K256" s="106"/>
    </row>
    <row r="257" spans="1:11" x14ac:dyDescent="0.25">
      <c r="A257" s="30" t="s">
        <v>433</v>
      </c>
      <c r="F257" s="114"/>
      <c r="G257" s="106"/>
      <c r="H257" s="106"/>
      <c r="I257" s="106"/>
      <c r="J257" s="106"/>
      <c r="K257" s="106"/>
    </row>
    <row r="258" spans="1:11" x14ac:dyDescent="0.25">
      <c r="A258" s="2" t="s">
        <v>172</v>
      </c>
      <c r="B258" s="35" t="s">
        <v>80</v>
      </c>
      <c r="C258" s="35" t="s">
        <v>79</v>
      </c>
      <c r="D258" s="35" t="s">
        <v>95</v>
      </c>
      <c r="F258" s="114" t="s">
        <v>93</v>
      </c>
      <c r="G258" s="109"/>
      <c r="H258" s="109"/>
      <c r="I258" s="109"/>
      <c r="J258" s="106">
        <f>H258-G258</f>
        <v>0</v>
      </c>
      <c r="K258" s="106">
        <f t="shared" ref="K258" si="144">I258-H258</f>
        <v>0</v>
      </c>
    </row>
    <row r="259" spans="1:11" x14ac:dyDescent="0.25">
      <c r="A259" s="2" t="s">
        <v>171</v>
      </c>
      <c r="B259" s="35" t="s">
        <v>80</v>
      </c>
      <c r="C259" s="35" t="s">
        <v>80</v>
      </c>
      <c r="D259" s="35" t="s">
        <v>91</v>
      </c>
      <c r="F259" s="114" t="s">
        <v>93</v>
      </c>
      <c r="G259" s="109"/>
      <c r="H259" s="109"/>
      <c r="I259" s="106"/>
      <c r="J259" s="106">
        <f t="shared" ref="J259" si="145">-G259</f>
        <v>0</v>
      </c>
      <c r="K259" s="106">
        <f t="shared" ref="K259" si="146">-H259</f>
        <v>0</v>
      </c>
    </row>
    <row r="260" spans="1:11" ht="13.8" thickBot="1" x14ac:dyDescent="0.3">
      <c r="F260" s="111"/>
      <c r="G260" s="108">
        <f>SUM(G258:G259)</f>
        <v>0</v>
      </c>
      <c r="H260" s="108">
        <f t="shared" ref="H260:K260" si="147">SUM(H258:H259)</f>
        <v>0</v>
      </c>
      <c r="I260" s="108">
        <f t="shared" si="147"/>
        <v>0</v>
      </c>
      <c r="J260" s="108">
        <f t="shared" si="147"/>
        <v>0</v>
      </c>
      <c r="K260" s="108">
        <f t="shared" si="147"/>
        <v>0</v>
      </c>
    </row>
    <row r="261" spans="1:11" ht="13.8" thickTop="1" x14ac:dyDescent="0.25">
      <c r="F261" s="111"/>
      <c r="G261" s="106"/>
      <c r="H261" s="106"/>
      <c r="I261" s="106"/>
      <c r="J261" s="106"/>
      <c r="K261" s="106"/>
    </row>
    <row r="262" spans="1:11" x14ac:dyDescent="0.25">
      <c r="F262" s="111"/>
      <c r="G262" s="106"/>
      <c r="H262" s="106"/>
      <c r="I262" s="106"/>
      <c r="J262" s="106"/>
      <c r="K262" s="106"/>
    </row>
    <row r="263" spans="1:11" x14ac:dyDescent="0.25">
      <c r="F263" s="111"/>
      <c r="G263" s="106"/>
      <c r="H263" s="106"/>
      <c r="I263" s="106"/>
      <c r="J263" s="106"/>
      <c r="K263" s="106"/>
    </row>
    <row r="264" spans="1:11" x14ac:dyDescent="0.25">
      <c r="A264" s="37" t="s">
        <v>516</v>
      </c>
      <c r="F264" s="111"/>
      <c r="G264" s="106"/>
      <c r="H264" s="106"/>
      <c r="I264" s="106"/>
      <c r="J264" s="106"/>
      <c r="K264" s="106"/>
    </row>
    <row r="265" spans="1:11" x14ac:dyDescent="0.25">
      <c r="A265" s="38" t="s">
        <v>94</v>
      </c>
      <c r="B265" s="35" t="s">
        <v>80</v>
      </c>
      <c r="C265" s="35" t="s">
        <v>79</v>
      </c>
      <c r="D265" s="35" t="s">
        <v>95</v>
      </c>
      <c r="F265" s="112" t="s">
        <v>95</v>
      </c>
      <c r="G265" s="109"/>
      <c r="H265" s="109"/>
      <c r="I265" s="109"/>
      <c r="J265" s="106">
        <f>H265-G265</f>
        <v>0</v>
      </c>
      <c r="K265" s="106">
        <f t="shared" ref="K265" si="148">I265-H265</f>
        <v>0</v>
      </c>
    </row>
    <row r="266" spans="1:11" ht="26.4" x14ac:dyDescent="0.25">
      <c r="A266" s="2" t="s">
        <v>309</v>
      </c>
      <c r="B266" s="35" t="s">
        <v>79</v>
      </c>
      <c r="C266" s="35" t="s">
        <v>79</v>
      </c>
      <c r="D266" s="35" t="s">
        <v>104</v>
      </c>
      <c r="F266" s="114" t="s">
        <v>105</v>
      </c>
      <c r="G266" s="109"/>
      <c r="H266" s="109"/>
      <c r="I266" s="106"/>
      <c r="J266" s="106">
        <f>G266</f>
        <v>0</v>
      </c>
      <c r="K266" s="106">
        <f>H266</f>
        <v>0</v>
      </c>
    </row>
    <row r="267" spans="1:11" ht="26.4" x14ac:dyDescent="0.25">
      <c r="A267" s="2" t="s">
        <v>310</v>
      </c>
      <c r="B267" s="35" t="s">
        <v>79</v>
      </c>
      <c r="C267" s="35" t="s">
        <v>80</v>
      </c>
      <c r="D267" s="35" t="s">
        <v>104</v>
      </c>
      <c r="F267" s="114" t="s">
        <v>105</v>
      </c>
      <c r="G267" s="109"/>
      <c r="H267" s="109"/>
      <c r="I267" s="106"/>
      <c r="J267" s="106">
        <f>-G267</f>
        <v>0</v>
      </c>
      <c r="K267" s="106">
        <f t="shared" ref="K267:K268" si="149">-H267</f>
        <v>0</v>
      </c>
    </row>
    <row r="268" spans="1:11" x14ac:dyDescent="0.25">
      <c r="A268" s="38" t="s">
        <v>420</v>
      </c>
      <c r="B268" s="35" t="s">
        <v>80</v>
      </c>
      <c r="C268" s="35" t="s">
        <v>79</v>
      </c>
      <c r="D268" s="35" t="s">
        <v>91</v>
      </c>
      <c r="F268" s="112" t="s">
        <v>93</v>
      </c>
      <c r="G268" s="109"/>
      <c r="H268" s="109"/>
      <c r="I268" s="106"/>
      <c r="J268" s="106">
        <f>-G268</f>
        <v>0</v>
      </c>
      <c r="K268" s="106">
        <f t="shared" si="149"/>
        <v>0</v>
      </c>
    </row>
    <row r="269" spans="1:11" x14ac:dyDescent="0.25">
      <c r="A269" s="38" t="s">
        <v>244</v>
      </c>
      <c r="B269" s="35" t="s">
        <v>79</v>
      </c>
      <c r="C269" s="35" t="s">
        <v>80</v>
      </c>
      <c r="D269" s="35" t="s">
        <v>91</v>
      </c>
      <c r="F269" s="111" t="s">
        <v>97</v>
      </c>
      <c r="G269" s="109"/>
      <c r="H269" s="109"/>
      <c r="I269" s="106"/>
      <c r="J269" s="106">
        <f t="shared" ref="J269" si="150">-G269</f>
        <v>0</v>
      </c>
      <c r="K269" s="106">
        <f t="shared" ref="K269" si="151">-H269</f>
        <v>0</v>
      </c>
    </row>
    <row r="270" spans="1:11" x14ac:dyDescent="0.25">
      <c r="A270" s="38" t="s">
        <v>243</v>
      </c>
      <c r="B270" s="35" t="s">
        <v>79</v>
      </c>
      <c r="C270" s="35" t="s">
        <v>79</v>
      </c>
      <c r="D270" s="35" t="s">
        <v>91</v>
      </c>
      <c r="F270" s="111" t="s">
        <v>97</v>
      </c>
      <c r="G270" s="109"/>
      <c r="H270" s="109"/>
      <c r="I270" s="106"/>
      <c r="J270" s="106">
        <f t="shared" ref="J270:K270" si="152">G270</f>
        <v>0</v>
      </c>
      <c r="K270" s="106">
        <f t="shared" si="152"/>
        <v>0</v>
      </c>
    </row>
    <row r="271" spans="1:11" x14ac:dyDescent="0.25">
      <c r="A271" s="38" t="s">
        <v>98</v>
      </c>
      <c r="B271" s="35" t="s">
        <v>80</v>
      </c>
      <c r="C271" s="35" t="s">
        <v>79</v>
      </c>
      <c r="D271" s="35" t="s">
        <v>91</v>
      </c>
      <c r="F271" s="112" t="s">
        <v>93</v>
      </c>
      <c r="G271" s="109"/>
      <c r="H271" s="109"/>
      <c r="I271" s="106"/>
      <c r="J271" s="106">
        <f>-G271</f>
        <v>0</v>
      </c>
      <c r="K271" s="106">
        <f t="shared" ref="K271" si="153">-H271</f>
        <v>0</v>
      </c>
    </row>
    <row r="272" spans="1:11" ht="13.8" thickBot="1" x14ac:dyDescent="0.3">
      <c r="F272" s="111"/>
      <c r="G272" s="108">
        <f>SUM(G52:G271)</f>
        <v>0</v>
      </c>
      <c r="H272" s="108">
        <f>SUM(H52:H271)</f>
        <v>0</v>
      </c>
      <c r="I272" s="108">
        <f>SUM(I52:I271)</f>
        <v>0</v>
      </c>
      <c r="J272" s="108">
        <f>SUM(J265:J271)</f>
        <v>0</v>
      </c>
      <c r="K272" s="108">
        <f t="shared" ref="K272" si="154">SUM(K265:K271)</f>
        <v>0</v>
      </c>
    </row>
    <row r="273" spans="1:11" ht="13.8" thickTop="1" x14ac:dyDescent="0.25">
      <c r="F273" s="111"/>
      <c r="G273" s="106"/>
      <c r="H273" s="106"/>
      <c r="I273" s="106"/>
      <c r="J273" s="106"/>
      <c r="K273" s="106"/>
    </row>
    <row r="274" spans="1:11" x14ac:dyDescent="0.25">
      <c r="A274" s="37" t="s">
        <v>107</v>
      </c>
      <c r="F274" s="111"/>
      <c r="G274" s="106"/>
      <c r="H274" s="106"/>
      <c r="I274" s="106"/>
      <c r="J274" s="106"/>
      <c r="K274" s="106"/>
    </row>
    <row r="275" spans="1:11" x14ac:dyDescent="0.25">
      <c r="F275" s="111"/>
      <c r="G275" s="106"/>
      <c r="H275" s="106"/>
      <c r="I275" s="106"/>
      <c r="J275" s="106"/>
      <c r="K275" s="106"/>
    </row>
    <row r="276" spans="1:11" x14ac:dyDescent="0.25">
      <c r="A276" s="2" t="s">
        <v>94</v>
      </c>
      <c r="B276" s="35" t="s">
        <v>80</v>
      </c>
      <c r="C276" s="35" t="s">
        <v>79</v>
      </c>
      <c r="D276" s="35" t="s">
        <v>95</v>
      </c>
      <c r="F276" s="112" t="s">
        <v>95</v>
      </c>
      <c r="G276" s="109"/>
      <c r="H276" s="109"/>
      <c r="I276" s="109"/>
      <c r="J276" s="106">
        <f>H276-G276</f>
        <v>0</v>
      </c>
      <c r="K276" s="106">
        <f t="shared" ref="K276" si="155">I276-H276</f>
        <v>0</v>
      </c>
    </row>
    <row r="277" spans="1:11" ht="26.4" x14ac:dyDescent="0.25">
      <c r="A277" s="2" t="s">
        <v>315</v>
      </c>
      <c r="B277" s="35" t="s">
        <v>79</v>
      </c>
      <c r="C277" s="35" t="s">
        <v>79</v>
      </c>
      <c r="D277" s="35" t="s">
        <v>104</v>
      </c>
      <c r="F277" s="114" t="s">
        <v>105</v>
      </c>
      <c r="G277" s="109"/>
      <c r="H277" s="109"/>
      <c r="I277" s="106"/>
      <c r="J277" s="106">
        <f>G277</f>
        <v>0</v>
      </c>
      <c r="K277" s="106">
        <f>H277</f>
        <v>0</v>
      </c>
    </row>
    <row r="278" spans="1:11" ht="26.4" x14ac:dyDescent="0.25">
      <c r="A278" s="2" t="s">
        <v>316</v>
      </c>
      <c r="B278" s="35" t="s">
        <v>79</v>
      </c>
      <c r="C278" s="35" t="s">
        <v>80</v>
      </c>
      <c r="D278" s="35" t="s">
        <v>104</v>
      </c>
      <c r="F278" s="114" t="s">
        <v>105</v>
      </c>
      <c r="G278" s="109"/>
      <c r="H278" s="109"/>
      <c r="I278" s="106"/>
      <c r="J278" s="106">
        <f>-G278</f>
        <v>0</v>
      </c>
      <c r="K278" s="106">
        <f t="shared" ref="K278" si="156">-H278</f>
        <v>0</v>
      </c>
    </row>
    <row r="279" spans="1:11" x14ac:dyDescent="0.25">
      <c r="A279" s="38" t="s">
        <v>108</v>
      </c>
      <c r="B279" s="35" t="s">
        <v>80</v>
      </c>
      <c r="C279" s="35" t="s">
        <v>80</v>
      </c>
      <c r="D279" s="35" t="s">
        <v>95</v>
      </c>
      <c r="F279" s="112" t="s">
        <v>93</v>
      </c>
      <c r="G279" s="109"/>
      <c r="H279" s="109"/>
      <c r="I279" s="109"/>
      <c r="J279" s="106">
        <f t="shared" ref="J279:J281" si="157">-(H279-G279)</f>
        <v>0</v>
      </c>
      <c r="K279" s="106">
        <f t="shared" ref="K279:K281" si="158">-(I279-H279)</f>
        <v>0</v>
      </c>
    </row>
    <row r="280" spans="1:11" x14ac:dyDescent="0.25">
      <c r="A280" s="38" t="s">
        <v>230</v>
      </c>
      <c r="B280" s="35" t="s">
        <v>80</v>
      </c>
      <c r="C280" s="35" t="s">
        <v>80</v>
      </c>
      <c r="D280" s="35" t="s">
        <v>95</v>
      </c>
      <c r="F280" s="112" t="s">
        <v>93</v>
      </c>
      <c r="G280" s="109"/>
      <c r="H280" s="109"/>
      <c r="I280" s="109"/>
      <c r="J280" s="106">
        <f t="shared" si="157"/>
        <v>0</v>
      </c>
      <c r="K280" s="106">
        <f t="shared" si="158"/>
        <v>0</v>
      </c>
    </row>
    <row r="281" spans="1:11" x14ac:dyDescent="0.25">
      <c r="A281" s="2" t="s">
        <v>231</v>
      </c>
      <c r="B281" s="35" t="s">
        <v>80</v>
      </c>
      <c r="C281" s="35" t="s">
        <v>80</v>
      </c>
      <c r="D281" s="35" t="s">
        <v>95</v>
      </c>
      <c r="F281" s="112" t="s">
        <v>93</v>
      </c>
      <c r="G281" s="109"/>
      <c r="H281" s="109"/>
      <c r="I281" s="109"/>
      <c r="J281" s="106">
        <f t="shared" si="157"/>
        <v>0</v>
      </c>
      <c r="K281" s="106">
        <f t="shared" si="158"/>
        <v>0</v>
      </c>
    </row>
    <row r="282" spans="1:11" x14ac:dyDescent="0.25">
      <c r="A282" s="2" t="s">
        <v>500</v>
      </c>
      <c r="B282" s="35" t="s">
        <v>80</v>
      </c>
      <c r="C282" s="35" t="s">
        <v>79</v>
      </c>
      <c r="D282" s="35" t="s">
        <v>91</v>
      </c>
      <c r="E282" s="35">
        <v>8</v>
      </c>
      <c r="F282" s="112" t="s">
        <v>93</v>
      </c>
      <c r="G282" s="109"/>
      <c r="H282" s="109"/>
      <c r="I282" s="106"/>
      <c r="J282" s="106">
        <f>-G282</f>
        <v>0</v>
      </c>
      <c r="K282" s="106">
        <f t="shared" ref="K282" si="159">-H282</f>
        <v>0</v>
      </c>
    </row>
    <row r="283" spans="1:11" x14ac:dyDescent="0.25">
      <c r="A283" s="2" t="s">
        <v>109</v>
      </c>
      <c r="B283" s="35" t="s">
        <v>80</v>
      </c>
      <c r="C283" s="35" t="s">
        <v>79</v>
      </c>
      <c r="D283" s="35" t="s">
        <v>91</v>
      </c>
      <c r="F283" s="112" t="s">
        <v>93</v>
      </c>
      <c r="G283" s="109"/>
      <c r="H283" s="109"/>
      <c r="I283" s="106"/>
      <c r="J283" s="106">
        <f t="shared" ref="J283" si="160">G283</f>
        <v>0</v>
      </c>
      <c r="K283" s="106">
        <f t="shared" ref="K283" si="161">H283</f>
        <v>0</v>
      </c>
    </row>
    <row r="284" spans="1:11" ht="13.8" thickBot="1" x14ac:dyDescent="0.3">
      <c r="F284" s="111"/>
      <c r="G284" s="108">
        <f>SUM(G276:G283)</f>
        <v>0</v>
      </c>
      <c r="H284" s="108">
        <f>SUM(H276:H283)</f>
        <v>0</v>
      </c>
      <c r="I284" s="108">
        <f>SUM(I276:I283)</f>
        <v>0</v>
      </c>
      <c r="J284" s="108">
        <f>SUM(J276:J283)</f>
        <v>0</v>
      </c>
      <c r="K284" s="108">
        <f>SUM(K276:K283)</f>
        <v>0</v>
      </c>
    </row>
    <row r="285" spans="1:11" ht="13.8" thickTop="1" x14ac:dyDescent="0.25">
      <c r="F285" s="111"/>
      <c r="G285" s="106"/>
      <c r="H285" s="106"/>
      <c r="I285" s="106"/>
      <c r="J285" s="106"/>
      <c r="K285" s="106"/>
    </row>
    <row r="286" spans="1:11" x14ac:dyDescent="0.25">
      <c r="A286" s="37" t="s">
        <v>110</v>
      </c>
      <c r="F286" s="111"/>
      <c r="G286" s="106"/>
      <c r="H286" s="106"/>
      <c r="I286" s="106"/>
      <c r="J286" s="106"/>
      <c r="K286" s="106"/>
    </row>
    <row r="287" spans="1:11" x14ac:dyDescent="0.25">
      <c r="A287" s="38" t="s">
        <v>94</v>
      </c>
      <c r="B287" s="35" t="s">
        <v>80</v>
      </c>
      <c r="C287" s="35" t="s">
        <v>79</v>
      </c>
      <c r="D287" s="35" t="s">
        <v>95</v>
      </c>
      <c r="F287" s="112" t="s">
        <v>95</v>
      </c>
      <c r="G287" s="109"/>
      <c r="H287" s="109"/>
      <c r="I287" s="109"/>
      <c r="J287" s="106">
        <f>H287-G287</f>
        <v>0</v>
      </c>
      <c r="K287" s="106">
        <f t="shared" ref="K287" si="162">I287-H287</f>
        <v>0</v>
      </c>
    </row>
    <row r="288" spans="1:11" ht="26.4" x14ac:dyDescent="0.25">
      <c r="A288" s="2" t="s">
        <v>317</v>
      </c>
      <c r="B288" s="35" t="s">
        <v>79</v>
      </c>
      <c r="C288" s="35" t="s">
        <v>79</v>
      </c>
      <c r="D288" s="35" t="s">
        <v>104</v>
      </c>
      <c r="F288" s="114" t="s">
        <v>105</v>
      </c>
      <c r="G288" s="109"/>
      <c r="H288" s="109"/>
      <c r="I288" s="106"/>
      <c r="J288" s="106">
        <f>G288</f>
        <v>0</v>
      </c>
      <c r="K288" s="106">
        <f>H288</f>
        <v>0</v>
      </c>
    </row>
    <row r="289" spans="1:11" ht="26.4" x14ac:dyDescent="0.25">
      <c r="A289" s="2" t="s">
        <v>318</v>
      </c>
      <c r="B289" s="35" t="s">
        <v>79</v>
      </c>
      <c r="C289" s="35" t="s">
        <v>80</v>
      </c>
      <c r="D289" s="35" t="s">
        <v>104</v>
      </c>
      <c r="F289" s="114" t="s">
        <v>105</v>
      </c>
      <c r="G289" s="109"/>
      <c r="H289" s="109"/>
      <c r="I289" s="106"/>
      <c r="J289" s="106">
        <f>-G289</f>
        <v>0</v>
      </c>
      <c r="K289" s="106">
        <f t="shared" ref="K289" si="163">-H289</f>
        <v>0</v>
      </c>
    </row>
    <row r="290" spans="1:11" x14ac:dyDescent="0.25">
      <c r="A290" s="38" t="s">
        <v>108</v>
      </c>
      <c r="B290" s="35" t="s">
        <v>80</v>
      </c>
      <c r="C290" s="35" t="s">
        <v>80</v>
      </c>
      <c r="D290" s="35" t="s">
        <v>95</v>
      </c>
      <c r="F290" s="112" t="s">
        <v>93</v>
      </c>
      <c r="G290" s="109"/>
      <c r="H290" s="109"/>
      <c r="I290" s="109"/>
      <c r="J290" s="106">
        <f t="shared" ref="J290:J291" si="164">-(H290-G290)</f>
        <v>0</v>
      </c>
      <c r="K290" s="106">
        <f t="shared" ref="K290:K291" si="165">-(I290-H290)</f>
        <v>0</v>
      </c>
    </row>
    <row r="291" spans="1:11" x14ac:dyDescent="0.25">
      <c r="A291" s="41" t="s">
        <v>217</v>
      </c>
      <c r="B291" s="35" t="s">
        <v>80</v>
      </c>
      <c r="C291" s="35" t="s">
        <v>80</v>
      </c>
      <c r="D291" s="35" t="s">
        <v>95</v>
      </c>
      <c r="F291" s="112" t="s">
        <v>93</v>
      </c>
      <c r="G291" s="109"/>
      <c r="H291" s="109"/>
      <c r="I291" s="109"/>
      <c r="J291" s="106">
        <f t="shared" si="164"/>
        <v>0</v>
      </c>
      <c r="K291" s="106">
        <f t="shared" si="165"/>
        <v>0</v>
      </c>
    </row>
    <row r="292" spans="1:11" x14ac:dyDescent="0.25">
      <c r="A292" s="41" t="s">
        <v>263</v>
      </c>
      <c r="B292" s="35" t="s">
        <v>80</v>
      </c>
      <c r="C292" s="35" t="s">
        <v>80</v>
      </c>
      <c r="D292" s="35" t="s">
        <v>95</v>
      </c>
      <c r="F292" s="112" t="s">
        <v>93</v>
      </c>
      <c r="G292" s="109"/>
      <c r="H292" s="109"/>
      <c r="I292" s="109"/>
      <c r="J292" s="106">
        <f t="shared" ref="J292" si="166">-(H292-G292)</f>
        <v>0</v>
      </c>
      <c r="K292" s="106">
        <f t="shared" ref="K292" si="167">-(I292-H292)</f>
        <v>0</v>
      </c>
    </row>
    <row r="293" spans="1:11" x14ac:dyDescent="0.25">
      <c r="A293" s="38" t="s">
        <v>111</v>
      </c>
      <c r="B293" s="35" t="s">
        <v>80</v>
      </c>
      <c r="C293" s="35" t="s">
        <v>79</v>
      </c>
      <c r="D293" s="35" t="s">
        <v>91</v>
      </c>
      <c r="F293" s="112" t="s">
        <v>93</v>
      </c>
      <c r="G293" s="109"/>
      <c r="H293" s="109"/>
      <c r="I293" s="106"/>
      <c r="J293" s="106">
        <f t="shared" ref="J293:J295" si="168">G293</f>
        <v>0</v>
      </c>
      <c r="K293" s="106">
        <f t="shared" ref="K293:K295" si="169">H293</f>
        <v>0</v>
      </c>
    </row>
    <row r="294" spans="1:11" x14ac:dyDescent="0.25">
      <c r="A294" s="38" t="s">
        <v>112</v>
      </c>
      <c r="B294" s="35" t="s">
        <v>80</v>
      </c>
      <c r="C294" s="35" t="s">
        <v>79</v>
      </c>
      <c r="D294" s="35" t="s">
        <v>91</v>
      </c>
      <c r="F294" s="112" t="s">
        <v>93</v>
      </c>
      <c r="G294" s="109"/>
      <c r="H294" s="109"/>
      <c r="I294" s="106"/>
      <c r="J294" s="106">
        <f t="shared" si="168"/>
        <v>0</v>
      </c>
      <c r="K294" s="106">
        <f t="shared" si="169"/>
        <v>0</v>
      </c>
    </row>
    <row r="295" spans="1:11" x14ac:dyDescent="0.25">
      <c r="A295" s="38" t="s">
        <v>113</v>
      </c>
      <c r="B295" s="35" t="s">
        <v>79</v>
      </c>
      <c r="C295" s="35" t="s">
        <v>79</v>
      </c>
      <c r="D295" s="35" t="s">
        <v>91</v>
      </c>
      <c r="F295" s="111" t="s">
        <v>97</v>
      </c>
      <c r="G295" s="109"/>
      <c r="H295" s="109"/>
      <c r="I295" s="106"/>
      <c r="J295" s="106">
        <f t="shared" si="168"/>
        <v>0</v>
      </c>
      <c r="K295" s="106">
        <f t="shared" si="169"/>
        <v>0</v>
      </c>
    </row>
    <row r="296" spans="1:11" x14ac:dyDescent="0.25">
      <c r="A296" s="38" t="s">
        <v>247</v>
      </c>
      <c r="B296" s="35" t="s">
        <v>79</v>
      </c>
      <c r="C296" s="35" t="s">
        <v>80</v>
      </c>
      <c r="D296" s="35" t="s">
        <v>91</v>
      </c>
      <c r="F296" s="111" t="s">
        <v>97</v>
      </c>
      <c r="G296" s="109"/>
      <c r="H296" s="109"/>
      <c r="I296" s="106"/>
      <c r="J296" s="106">
        <f t="shared" ref="J296" si="170">-G296</f>
        <v>0</v>
      </c>
      <c r="K296" s="106">
        <f t="shared" ref="K296" si="171">-H296</f>
        <v>0</v>
      </c>
    </row>
    <row r="297" spans="1:11" ht="13.8" thickBot="1" x14ac:dyDescent="0.3">
      <c r="A297" s="37" t="s">
        <v>114</v>
      </c>
      <c r="F297" s="111"/>
      <c r="G297" s="108">
        <f>SUM(G287:G296)</f>
        <v>0</v>
      </c>
      <c r="H297" s="108">
        <f>SUM(H287:H296)</f>
        <v>0</v>
      </c>
      <c r="I297" s="108">
        <f>SUM(I287:I296)</f>
        <v>0</v>
      </c>
      <c r="J297" s="108">
        <f>SUM(J287:J296)</f>
        <v>0</v>
      </c>
      <c r="K297" s="108">
        <f>SUM(K287:K296)</f>
        <v>0</v>
      </c>
    </row>
    <row r="298" spans="1:11" ht="13.8" thickTop="1" x14ac:dyDescent="0.25">
      <c r="F298" s="111"/>
      <c r="G298" s="106"/>
      <c r="H298" s="106"/>
      <c r="I298" s="106"/>
      <c r="J298" s="106"/>
      <c r="K298" s="106"/>
    </row>
    <row r="299" spans="1:11" x14ac:dyDescent="0.25">
      <c r="A299" s="30" t="s">
        <v>115</v>
      </c>
      <c r="F299" s="111"/>
      <c r="G299" s="106"/>
      <c r="H299" s="106"/>
      <c r="I299" s="106"/>
      <c r="J299" s="106"/>
      <c r="K299" s="106"/>
    </row>
    <row r="300" spans="1:11" x14ac:dyDescent="0.25">
      <c r="A300" s="38" t="s">
        <v>116</v>
      </c>
      <c r="B300" s="35" t="s">
        <v>80</v>
      </c>
      <c r="C300" s="35" t="s">
        <v>79</v>
      </c>
      <c r="D300" s="35" t="s">
        <v>95</v>
      </c>
      <c r="F300" s="112" t="s">
        <v>93</v>
      </c>
      <c r="G300" s="109"/>
      <c r="H300" s="109"/>
      <c r="I300" s="109"/>
      <c r="J300" s="106">
        <f>H300-G300</f>
        <v>0</v>
      </c>
      <c r="K300" s="106">
        <f t="shared" ref="K300:K302" si="172">I300-H300</f>
        <v>0</v>
      </c>
    </row>
    <row r="301" spans="1:11" ht="26.4" x14ac:dyDescent="0.25">
      <c r="A301" s="38" t="s">
        <v>117</v>
      </c>
      <c r="B301" s="35" t="s">
        <v>80</v>
      </c>
      <c r="C301" s="35" t="s">
        <v>79</v>
      </c>
      <c r="D301" s="35" t="s">
        <v>95</v>
      </c>
      <c r="F301" s="112" t="s">
        <v>93</v>
      </c>
      <c r="G301" s="109"/>
      <c r="H301" s="109"/>
      <c r="I301" s="109"/>
      <c r="J301" s="106">
        <f>H301-G301</f>
        <v>0</v>
      </c>
      <c r="K301" s="106">
        <f t="shared" si="172"/>
        <v>0</v>
      </c>
    </row>
    <row r="302" spans="1:11" x14ac:dyDescent="0.25">
      <c r="A302" s="38" t="s">
        <v>118</v>
      </c>
      <c r="B302" s="35" t="s">
        <v>80</v>
      </c>
      <c r="C302" s="35" t="s">
        <v>79</v>
      </c>
      <c r="D302" s="35" t="s">
        <v>95</v>
      </c>
      <c r="F302" s="112" t="s">
        <v>93</v>
      </c>
      <c r="G302" s="109"/>
      <c r="H302" s="109"/>
      <c r="I302" s="109"/>
      <c r="J302" s="106">
        <f>H302-G302</f>
        <v>0</v>
      </c>
      <c r="K302" s="106">
        <f t="shared" si="172"/>
        <v>0</v>
      </c>
    </row>
    <row r="303" spans="1:11" ht="13.8" thickBot="1" x14ac:dyDescent="0.3">
      <c r="F303" s="111"/>
      <c r="G303" s="108">
        <f>SUM(G300:G302)</f>
        <v>0</v>
      </c>
      <c r="H303" s="108">
        <f>SUM(H300:H302)</f>
        <v>0</v>
      </c>
      <c r="I303" s="108">
        <f>SUM(I300:I302)</f>
        <v>0</v>
      </c>
      <c r="J303" s="108">
        <f>SUM(J300:J302)</f>
        <v>0</v>
      </c>
      <c r="K303" s="108">
        <f>SUM(K300:K302)</f>
        <v>0</v>
      </c>
    </row>
    <row r="304" spans="1:11" ht="13.8" thickTop="1" x14ac:dyDescent="0.25">
      <c r="F304" s="111"/>
      <c r="G304" s="106"/>
      <c r="H304" s="106"/>
      <c r="I304" s="106"/>
      <c r="J304" s="106"/>
      <c r="K304" s="106"/>
    </row>
    <row r="305" spans="1:11" x14ac:dyDescent="0.25">
      <c r="F305" s="111"/>
      <c r="G305" s="106"/>
      <c r="H305" s="106"/>
      <c r="I305" s="106"/>
      <c r="J305" s="106"/>
      <c r="K305" s="106"/>
    </row>
    <row r="306" spans="1:11" x14ac:dyDescent="0.25">
      <c r="A306" s="30" t="s">
        <v>119</v>
      </c>
      <c r="F306" s="111"/>
      <c r="G306" s="106"/>
      <c r="H306" s="106"/>
      <c r="I306" s="106"/>
      <c r="J306" s="106"/>
      <c r="K306" s="106"/>
    </row>
    <row r="307" spans="1:11" x14ac:dyDescent="0.25">
      <c r="A307" s="38" t="s">
        <v>94</v>
      </c>
      <c r="C307" s="35" t="s">
        <v>79</v>
      </c>
      <c r="D307" s="35" t="s">
        <v>95</v>
      </c>
      <c r="F307" s="111"/>
      <c r="G307" s="109"/>
      <c r="H307" s="109"/>
      <c r="I307" s="109"/>
      <c r="J307" s="106">
        <f>H307-G307</f>
        <v>0</v>
      </c>
      <c r="K307" s="106">
        <f t="shared" ref="K307" si="173">I307-H307</f>
        <v>0</v>
      </c>
    </row>
    <row r="308" spans="1:11" ht="26.4" x14ac:dyDescent="0.25">
      <c r="A308" s="2" t="s">
        <v>319</v>
      </c>
      <c r="B308" s="35" t="s">
        <v>79</v>
      </c>
      <c r="C308" s="35" t="s">
        <v>79</v>
      </c>
      <c r="D308" s="35" t="s">
        <v>104</v>
      </c>
      <c r="F308" s="114" t="s">
        <v>105</v>
      </c>
      <c r="G308" s="109"/>
      <c r="H308" s="109"/>
      <c r="I308" s="106"/>
      <c r="J308" s="106">
        <f>G308</f>
        <v>0</v>
      </c>
      <c r="K308" s="106">
        <f>H308</f>
        <v>0</v>
      </c>
    </row>
    <row r="309" spans="1:11" ht="26.4" x14ac:dyDescent="0.25">
      <c r="A309" s="2" t="s">
        <v>320</v>
      </c>
      <c r="B309" s="35" t="s">
        <v>79</v>
      </c>
      <c r="C309" s="35" t="s">
        <v>80</v>
      </c>
      <c r="D309" s="35" t="s">
        <v>104</v>
      </c>
      <c r="F309" s="114" t="s">
        <v>105</v>
      </c>
      <c r="G309" s="109"/>
      <c r="H309" s="109"/>
      <c r="I309" s="106"/>
      <c r="J309" s="106">
        <f>-G309</f>
        <v>0</v>
      </c>
      <c r="K309" s="106">
        <f t="shared" ref="K309" si="174">-H309</f>
        <v>0</v>
      </c>
    </row>
    <row r="310" spans="1:11" x14ac:dyDescent="0.25">
      <c r="A310" s="38" t="s">
        <v>120</v>
      </c>
      <c r="B310" s="35" t="s">
        <v>80</v>
      </c>
      <c r="C310" s="35" t="s">
        <v>79</v>
      </c>
      <c r="D310" s="35" t="s">
        <v>91</v>
      </c>
      <c r="F310" s="112" t="s">
        <v>93</v>
      </c>
      <c r="G310" s="109"/>
      <c r="H310" s="109"/>
      <c r="I310" s="106"/>
      <c r="J310" s="106">
        <f t="shared" ref="J310" si="175">G310</f>
        <v>0</v>
      </c>
      <c r="K310" s="106">
        <f t="shared" ref="K310" si="176">H310</f>
        <v>0</v>
      </c>
    </row>
    <row r="311" spans="1:11" x14ac:dyDescent="0.25">
      <c r="A311" s="38" t="s">
        <v>96</v>
      </c>
      <c r="B311" s="35" t="s">
        <v>79</v>
      </c>
      <c r="D311" s="35" t="s">
        <v>91</v>
      </c>
      <c r="F311" s="111" t="s">
        <v>97</v>
      </c>
      <c r="G311" s="109"/>
      <c r="H311" s="109"/>
      <c r="I311" s="106"/>
      <c r="J311" s="106">
        <f>-G311</f>
        <v>0</v>
      </c>
      <c r="K311" s="106">
        <f t="shared" ref="K311" si="177">-H311</f>
        <v>0</v>
      </c>
    </row>
    <row r="312" spans="1:11" ht="13.8" thickBot="1" x14ac:dyDescent="0.3">
      <c r="F312" s="111"/>
      <c r="G312" s="108">
        <f>SUM(G307:G311)</f>
        <v>0</v>
      </c>
      <c r="H312" s="108">
        <f t="shared" ref="H312:K312" si="178">SUM(H307:H311)</f>
        <v>0</v>
      </c>
      <c r="I312" s="108">
        <f t="shared" si="178"/>
        <v>0</v>
      </c>
      <c r="J312" s="108">
        <f t="shared" si="178"/>
        <v>0</v>
      </c>
      <c r="K312" s="108">
        <f t="shared" si="178"/>
        <v>0</v>
      </c>
    </row>
    <row r="313" spans="1:11" ht="13.8" thickTop="1" x14ac:dyDescent="0.25">
      <c r="F313" s="111"/>
      <c r="G313" s="106"/>
      <c r="H313" s="106"/>
      <c r="I313" s="106"/>
      <c r="J313" s="106"/>
      <c r="K313" s="106"/>
    </row>
    <row r="314" spans="1:11" x14ac:dyDescent="0.25">
      <c r="A314" s="39" t="s">
        <v>99</v>
      </c>
      <c r="F314" s="111"/>
      <c r="G314" s="106"/>
      <c r="H314" s="106"/>
      <c r="I314" s="106"/>
      <c r="J314" s="106"/>
      <c r="K314" s="106"/>
    </row>
    <row r="315" spans="1:11" x14ac:dyDescent="0.25">
      <c r="A315" s="38" t="s">
        <v>94</v>
      </c>
      <c r="B315" s="35" t="s">
        <v>80</v>
      </c>
      <c r="C315" s="35" t="s">
        <v>79</v>
      </c>
      <c r="D315" s="35" t="s">
        <v>95</v>
      </c>
      <c r="F315" s="112" t="s">
        <v>95</v>
      </c>
      <c r="G315" s="109"/>
      <c r="H315" s="109"/>
      <c r="I315" s="109"/>
      <c r="J315" s="106">
        <f>H315-G315</f>
        <v>0</v>
      </c>
      <c r="K315" s="106">
        <f t="shared" ref="K315" si="179">I315-H315</f>
        <v>0</v>
      </c>
    </row>
    <row r="316" spans="1:11" ht="26.4" x14ac:dyDescent="0.25">
      <c r="A316" s="2" t="s">
        <v>311</v>
      </c>
      <c r="B316" s="35" t="s">
        <v>79</v>
      </c>
      <c r="C316" s="35" t="s">
        <v>79</v>
      </c>
      <c r="D316" s="35" t="s">
        <v>104</v>
      </c>
      <c r="F316" s="114" t="s">
        <v>105</v>
      </c>
      <c r="G316" s="109"/>
      <c r="H316" s="109"/>
      <c r="I316" s="106"/>
      <c r="J316" s="106">
        <f>G316</f>
        <v>0</v>
      </c>
      <c r="K316" s="106">
        <f>H316</f>
        <v>0</v>
      </c>
    </row>
    <row r="317" spans="1:11" ht="26.4" x14ac:dyDescent="0.25">
      <c r="A317" s="2" t="s">
        <v>312</v>
      </c>
      <c r="B317" s="35" t="s">
        <v>79</v>
      </c>
      <c r="C317" s="35" t="s">
        <v>80</v>
      </c>
      <c r="D317" s="35" t="s">
        <v>104</v>
      </c>
      <c r="F317" s="114" t="s">
        <v>105</v>
      </c>
      <c r="G317" s="109"/>
      <c r="H317" s="109"/>
      <c r="I317" s="106"/>
      <c r="J317" s="106">
        <f>-G317</f>
        <v>0</v>
      </c>
      <c r="K317" s="106">
        <f t="shared" ref="K317" si="180">-H317</f>
        <v>0</v>
      </c>
    </row>
    <row r="318" spans="1:11" x14ac:dyDescent="0.25">
      <c r="A318" s="38" t="s">
        <v>100</v>
      </c>
      <c r="B318" s="35" t="s">
        <v>80</v>
      </c>
      <c r="C318" s="35" t="s">
        <v>79</v>
      </c>
      <c r="D318" s="35" t="s">
        <v>91</v>
      </c>
      <c r="F318" s="112" t="s">
        <v>93</v>
      </c>
      <c r="G318" s="109"/>
      <c r="H318" s="109"/>
      <c r="I318" s="106"/>
      <c r="J318" s="106">
        <f t="shared" ref="J318" si="181">G318</f>
        <v>0</v>
      </c>
      <c r="K318" s="106">
        <f t="shared" ref="K318" si="182">H318</f>
        <v>0</v>
      </c>
    </row>
    <row r="319" spans="1:11" x14ac:dyDescent="0.25">
      <c r="A319" s="40" t="s">
        <v>101</v>
      </c>
      <c r="B319" s="35" t="s">
        <v>80</v>
      </c>
      <c r="C319" s="35" t="s">
        <v>79</v>
      </c>
      <c r="D319" s="35" t="s">
        <v>91</v>
      </c>
      <c r="F319" s="112" t="s">
        <v>93</v>
      </c>
      <c r="G319" s="109"/>
      <c r="H319" s="109"/>
      <c r="I319" s="106"/>
      <c r="J319" s="106">
        <f>-G319</f>
        <v>0</v>
      </c>
      <c r="K319" s="106">
        <f>-H319</f>
        <v>0</v>
      </c>
    </row>
    <row r="320" spans="1:11" ht="13.8" thickBot="1" x14ac:dyDescent="0.3">
      <c r="F320" s="111"/>
      <c r="G320" s="108">
        <f>SUM(G315:G319)</f>
        <v>0</v>
      </c>
      <c r="H320" s="108">
        <f>SUM(H315:H319)</f>
        <v>0</v>
      </c>
      <c r="I320" s="108">
        <f>SUM(I315:I319)</f>
        <v>0</v>
      </c>
      <c r="J320" s="108">
        <f>SUM(J315:J319)</f>
        <v>0</v>
      </c>
      <c r="K320" s="108">
        <f>SUM(K315:K319)</f>
        <v>0</v>
      </c>
    </row>
    <row r="321" spans="1:11" ht="13.8" thickTop="1" x14ac:dyDescent="0.25">
      <c r="F321" s="111"/>
      <c r="G321" s="106"/>
      <c r="H321" s="106"/>
      <c r="I321" s="106"/>
      <c r="J321" s="106"/>
      <c r="K321" s="106"/>
    </row>
    <row r="322" spans="1:11" x14ac:dyDescent="0.25">
      <c r="F322" s="111"/>
      <c r="G322" s="106"/>
      <c r="H322" s="106"/>
      <c r="I322" s="106"/>
      <c r="J322" s="106"/>
      <c r="K322" s="106"/>
    </row>
    <row r="323" spans="1:11" x14ac:dyDescent="0.25">
      <c r="A323" s="30" t="s">
        <v>121</v>
      </c>
      <c r="F323" s="111"/>
      <c r="G323" s="106"/>
      <c r="H323" s="106"/>
      <c r="I323" s="106"/>
      <c r="J323" s="106"/>
      <c r="K323" s="106"/>
    </row>
    <row r="324" spans="1:11" x14ac:dyDescent="0.25">
      <c r="A324" s="2" t="s">
        <v>94</v>
      </c>
      <c r="B324" s="35" t="s">
        <v>80</v>
      </c>
      <c r="C324" s="35" t="s">
        <v>79</v>
      </c>
      <c r="D324" s="35" t="s">
        <v>95</v>
      </c>
      <c r="F324" s="114" t="s">
        <v>95</v>
      </c>
      <c r="G324" s="109"/>
      <c r="H324" s="109"/>
      <c r="I324" s="109"/>
      <c r="J324" s="106">
        <f>H324-G324</f>
        <v>0</v>
      </c>
      <c r="K324" s="106">
        <f>I324-H324</f>
        <v>0</v>
      </c>
    </row>
    <row r="325" spans="1:11" ht="26.4" x14ac:dyDescent="0.25">
      <c r="A325" s="2" t="s">
        <v>321</v>
      </c>
      <c r="B325" s="35" t="s">
        <v>79</v>
      </c>
      <c r="C325" s="35" t="s">
        <v>79</v>
      </c>
      <c r="D325" s="35" t="s">
        <v>104</v>
      </c>
      <c r="F325" s="114" t="s">
        <v>105</v>
      </c>
      <c r="G325" s="109"/>
      <c r="H325" s="109"/>
      <c r="I325" s="106"/>
      <c r="J325" s="106">
        <f>G325</f>
        <v>0</v>
      </c>
      <c r="K325" s="106">
        <f>H325</f>
        <v>0</v>
      </c>
    </row>
    <row r="326" spans="1:11" ht="26.4" x14ac:dyDescent="0.25">
      <c r="A326" s="2" t="s">
        <v>322</v>
      </c>
      <c r="B326" s="35" t="s">
        <v>79</v>
      </c>
      <c r="C326" s="35" t="s">
        <v>80</v>
      </c>
      <c r="D326" s="35" t="s">
        <v>104</v>
      </c>
      <c r="F326" s="114" t="s">
        <v>105</v>
      </c>
      <c r="G326" s="109"/>
      <c r="H326" s="109"/>
      <c r="I326" s="106"/>
      <c r="J326" s="106">
        <f>-G326</f>
        <v>0</v>
      </c>
      <c r="K326" s="106">
        <f>-H326</f>
        <v>0</v>
      </c>
    </row>
    <row r="327" spans="1:11" x14ac:dyDescent="0.25">
      <c r="A327" s="2" t="s">
        <v>122</v>
      </c>
      <c r="B327" s="35" t="s">
        <v>80</v>
      </c>
      <c r="C327" s="35" t="s">
        <v>80</v>
      </c>
      <c r="D327" s="35" t="s">
        <v>95</v>
      </c>
      <c r="F327" s="112" t="s">
        <v>93</v>
      </c>
      <c r="G327" s="109"/>
      <c r="H327" s="109"/>
      <c r="I327" s="109"/>
      <c r="J327" s="106">
        <f>-(H327-G327)</f>
        <v>0</v>
      </c>
      <c r="K327" s="106">
        <f>-(I327-H327)</f>
        <v>0</v>
      </c>
    </row>
    <row r="328" spans="1:11" x14ac:dyDescent="0.25">
      <c r="A328" s="2" t="s">
        <v>123</v>
      </c>
      <c r="B328" s="35" t="s">
        <v>80</v>
      </c>
      <c r="C328" s="35" t="s">
        <v>79</v>
      </c>
      <c r="D328" s="35" t="s">
        <v>91</v>
      </c>
      <c r="F328" s="112" t="s">
        <v>93</v>
      </c>
      <c r="G328" s="109"/>
      <c r="H328" s="109"/>
      <c r="I328" s="106"/>
      <c r="J328" s="106">
        <f t="shared" ref="J328:K331" si="183">G328</f>
        <v>0</v>
      </c>
      <c r="K328" s="106">
        <f t="shared" si="183"/>
        <v>0</v>
      </c>
    </row>
    <row r="329" spans="1:11" x14ac:dyDescent="0.25">
      <c r="A329" s="2" t="s">
        <v>124</v>
      </c>
      <c r="B329" s="35" t="s">
        <v>80</v>
      </c>
      <c r="C329" s="35" t="s">
        <v>79</v>
      </c>
      <c r="D329" s="35" t="s">
        <v>91</v>
      </c>
      <c r="F329" s="112" t="s">
        <v>93</v>
      </c>
      <c r="G329" s="109"/>
      <c r="H329" s="109"/>
      <c r="I329" s="106"/>
      <c r="J329" s="106">
        <f t="shared" si="183"/>
        <v>0</v>
      </c>
      <c r="K329" s="106">
        <f t="shared" si="183"/>
        <v>0</v>
      </c>
    </row>
    <row r="330" spans="1:11" ht="26.4" x14ac:dyDescent="0.25">
      <c r="A330" s="2" t="s">
        <v>339</v>
      </c>
      <c r="B330" s="35" t="s">
        <v>80</v>
      </c>
      <c r="C330" s="35" t="s">
        <v>79</v>
      </c>
      <c r="D330" s="35" t="s">
        <v>91</v>
      </c>
      <c r="F330" s="112" t="s">
        <v>93</v>
      </c>
      <c r="G330" s="109"/>
      <c r="H330" s="109"/>
      <c r="I330" s="106"/>
      <c r="J330" s="106">
        <f t="shared" si="183"/>
        <v>0</v>
      </c>
      <c r="K330" s="106">
        <f t="shared" si="183"/>
        <v>0</v>
      </c>
    </row>
    <row r="331" spans="1:11" x14ac:dyDescent="0.25">
      <c r="A331" s="2" t="s">
        <v>109</v>
      </c>
      <c r="B331" s="35" t="s">
        <v>80</v>
      </c>
      <c r="C331" s="35" t="s">
        <v>79</v>
      </c>
      <c r="D331" s="35" t="s">
        <v>91</v>
      </c>
      <c r="F331" s="112" t="s">
        <v>93</v>
      </c>
      <c r="G331" s="109"/>
      <c r="H331" s="109"/>
      <c r="I331" s="106"/>
      <c r="J331" s="106">
        <f t="shared" si="183"/>
        <v>0</v>
      </c>
      <c r="K331" s="106">
        <f t="shared" si="183"/>
        <v>0</v>
      </c>
    </row>
    <row r="332" spans="1:11" x14ac:dyDescent="0.25">
      <c r="A332" s="2" t="s">
        <v>125</v>
      </c>
      <c r="B332" s="35" t="s">
        <v>80</v>
      </c>
      <c r="C332" s="35" t="s">
        <v>80</v>
      </c>
      <c r="D332" s="35" t="s">
        <v>95</v>
      </c>
      <c r="F332" s="112" t="s">
        <v>93</v>
      </c>
      <c r="G332" s="109"/>
      <c r="H332" s="109"/>
      <c r="I332" s="109"/>
      <c r="J332" s="106">
        <f>-(H332-G332)</f>
        <v>0</v>
      </c>
      <c r="K332" s="106">
        <f>-(I332-H332)</f>
        <v>0</v>
      </c>
    </row>
    <row r="333" spans="1:11" x14ac:dyDescent="0.25">
      <c r="F333" s="112"/>
      <c r="G333" s="109"/>
      <c r="H333" s="109"/>
      <c r="I333" s="109"/>
      <c r="J333" s="106"/>
      <c r="K333" s="106"/>
    </row>
    <row r="334" spans="1:11" ht="13.8" thickBot="1" x14ac:dyDescent="0.3">
      <c r="F334" s="111"/>
      <c r="G334" s="108">
        <f>SUM(G324:G332)</f>
        <v>0</v>
      </c>
      <c r="H334" s="108">
        <f>SUM(H324:H332)</f>
        <v>0</v>
      </c>
      <c r="I334" s="108">
        <f>SUM(I324:I332)</f>
        <v>0</v>
      </c>
      <c r="J334" s="108">
        <f>SUM(J324:J332)</f>
        <v>0</v>
      </c>
      <c r="K334" s="108">
        <f>SUM(K324:K332)</f>
        <v>0</v>
      </c>
    </row>
    <row r="335" spans="1:11" ht="13.8" thickTop="1" x14ac:dyDescent="0.25">
      <c r="F335" s="111"/>
      <c r="G335" s="106"/>
      <c r="H335" s="106"/>
      <c r="I335" s="106"/>
      <c r="J335" s="106"/>
      <c r="K335" s="106"/>
    </row>
    <row r="336" spans="1:11" x14ac:dyDescent="0.25">
      <c r="F336" s="111"/>
      <c r="G336" s="106"/>
      <c r="H336" s="106"/>
      <c r="I336" s="106"/>
      <c r="J336" s="106"/>
      <c r="K336" s="106"/>
    </row>
    <row r="337" spans="1:11" x14ac:dyDescent="0.25">
      <c r="A337" s="30" t="s">
        <v>126</v>
      </c>
      <c r="F337" s="111"/>
      <c r="G337" s="106"/>
      <c r="H337" s="106"/>
      <c r="I337" s="106"/>
      <c r="J337" s="106"/>
      <c r="K337" s="106"/>
    </row>
    <row r="338" spans="1:11" x14ac:dyDescent="0.25">
      <c r="A338" s="2" t="s">
        <v>94</v>
      </c>
      <c r="B338" s="35" t="s">
        <v>80</v>
      </c>
      <c r="C338" s="35" t="s">
        <v>79</v>
      </c>
      <c r="D338" s="35" t="s">
        <v>95</v>
      </c>
      <c r="F338" s="114" t="s">
        <v>95</v>
      </c>
      <c r="G338" s="109"/>
      <c r="H338" s="109"/>
      <c r="I338" s="109"/>
      <c r="J338" s="106">
        <f>H338-G338</f>
        <v>0</v>
      </c>
      <c r="K338" s="106">
        <f>I338-H338</f>
        <v>0</v>
      </c>
    </row>
    <row r="339" spans="1:11" ht="26.4" x14ac:dyDescent="0.25">
      <c r="A339" s="2" t="s">
        <v>323</v>
      </c>
      <c r="B339" s="35" t="s">
        <v>79</v>
      </c>
      <c r="C339" s="35" t="s">
        <v>79</v>
      </c>
      <c r="D339" s="35" t="s">
        <v>104</v>
      </c>
      <c r="F339" s="114" t="s">
        <v>105</v>
      </c>
      <c r="G339" s="109"/>
      <c r="H339" s="109"/>
      <c r="I339" s="106"/>
      <c r="J339" s="106">
        <f>G339</f>
        <v>0</v>
      </c>
      <c r="K339" s="106">
        <f>H339</f>
        <v>0</v>
      </c>
    </row>
    <row r="340" spans="1:11" ht="26.4" x14ac:dyDescent="0.25">
      <c r="A340" s="2" t="s">
        <v>324</v>
      </c>
      <c r="B340" s="35" t="s">
        <v>79</v>
      </c>
      <c r="C340" s="35" t="s">
        <v>80</v>
      </c>
      <c r="D340" s="35" t="s">
        <v>104</v>
      </c>
      <c r="F340" s="114" t="s">
        <v>105</v>
      </c>
      <c r="G340" s="109"/>
      <c r="H340" s="109"/>
      <c r="I340" s="106"/>
      <c r="J340" s="106">
        <f>-G340</f>
        <v>0</v>
      </c>
      <c r="K340" s="106">
        <f>-H340</f>
        <v>0</v>
      </c>
    </row>
    <row r="341" spans="1:11" x14ac:dyDescent="0.25">
      <c r="A341" s="2" t="s">
        <v>123</v>
      </c>
      <c r="B341" s="35" t="s">
        <v>80</v>
      </c>
      <c r="C341" s="35" t="s">
        <v>79</v>
      </c>
      <c r="D341" s="35" t="s">
        <v>91</v>
      </c>
      <c r="F341" s="112" t="s">
        <v>93</v>
      </c>
      <c r="G341" s="109"/>
      <c r="H341" s="109"/>
      <c r="I341" s="106"/>
      <c r="J341" s="106">
        <f>G341</f>
        <v>0</v>
      </c>
      <c r="K341" s="106">
        <f>H341</f>
        <v>0</v>
      </c>
    </row>
    <row r="342" spans="1:11" x14ac:dyDescent="0.25">
      <c r="A342" s="2" t="s">
        <v>565</v>
      </c>
      <c r="B342" s="35" t="s">
        <v>79</v>
      </c>
      <c r="C342" s="35" t="s">
        <v>80</v>
      </c>
      <c r="D342" s="35" t="s">
        <v>104</v>
      </c>
      <c r="F342" s="114" t="s">
        <v>105</v>
      </c>
      <c r="G342" s="109"/>
      <c r="H342" s="109"/>
      <c r="I342" s="106"/>
      <c r="J342" s="106">
        <f>-G342</f>
        <v>0</v>
      </c>
      <c r="K342" s="106">
        <f t="shared" ref="K342" si="184">-H342</f>
        <v>0</v>
      </c>
    </row>
    <row r="343" spans="1:11" x14ac:dyDescent="0.25">
      <c r="A343" s="2" t="s">
        <v>340</v>
      </c>
      <c r="B343" s="35" t="s">
        <v>80</v>
      </c>
      <c r="C343" s="35" t="s">
        <v>80</v>
      </c>
      <c r="D343" s="35" t="s">
        <v>95</v>
      </c>
      <c r="F343" s="112" t="s">
        <v>93</v>
      </c>
      <c r="G343" s="109"/>
      <c r="H343" s="109"/>
      <c r="I343" s="109"/>
      <c r="J343" s="106">
        <f>-(H343-G343)</f>
        <v>0</v>
      </c>
      <c r="K343" s="106">
        <f>-(I343-H343)</f>
        <v>0</v>
      </c>
    </row>
    <row r="344" spans="1:11" x14ac:dyDescent="0.25">
      <c r="A344" s="2" t="s">
        <v>421</v>
      </c>
      <c r="B344" s="35" t="s">
        <v>80</v>
      </c>
      <c r="C344" s="35" t="s">
        <v>80</v>
      </c>
      <c r="D344" s="35" t="s">
        <v>95</v>
      </c>
      <c r="F344" s="112" t="s">
        <v>93</v>
      </c>
      <c r="G344" s="109"/>
      <c r="H344" s="109"/>
      <c r="I344" s="109"/>
      <c r="J344" s="106">
        <f>-(H344-G344)</f>
        <v>0</v>
      </c>
      <c r="K344" s="106">
        <f>-(I344-H344)</f>
        <v>0</v>
      </c>
    </row>
    <row r="345" spans="1:11" ht="13.8" thickBot="1" x14ac:dyDescent="0.3">
      <c r="F345" s="111"/>
      <c r="G345" s="108">
        <f>SUM(G338:G344)</f>
        <v>0</v>
      </c>
      <c r="H345" s="108">
        <f>SUM(H338:H344)</f>
        <v>0</v>
      </c>
      <c r="I345" s="108">
        <f>SUM(I338:I344)</f>
        <v>0</v>
      </c>
      <c r="J345" s="108">
        <f>SUM(J338:J344)</f>
        <v>0</v>
      </c>
      <c r="K345" s="108">
        <f>SUM(K338:K344)</f>
        <v>0</v>
      </c>
    </row>
    <row r="346" spans="1:11" ht="13.8" thickTop="1" x14ac:dyDescent="0.25">
      <c r="F346" s="111"/>
      <c r="G346" s="106"/>
      <c r="H346" s="106"/>
      <c r="I346" s="106"/>
      <c r="J346" s="106"/>
      <c r="K346" s="106"/>
    </row>
    <row r="347" spans="1:11" x14ac:dyDescent="0.25">
      <c r="F347" s="111"/>
      <c r="G347" s="106"/>
      <c r="H347" s="106"/>
      <c r="I347" s="106"/>
      <c r="J347" s="106"/>
      <c r="K347" s="106"/>
    </row>
    <row r="348" spans="1:11" x14ac:dyDescent="0.25">
      <c r="A348" s="30" t="s">
        <v>518</v>
      </c>
      <c r="F348" s="111"/>
      <c r="G348" s="106"/>
      <c r="H348" s="106"/>
      <c r="I348" s="106"/>
      <c r="J348" s="106"/>
      <c r="K348" s="106"/>
    </row>
    <row r="349" spans="1:11" x14ac:dyDescent="0.25">
      <c r="F349" s="111"/>
      <c r="G349" s="106"/>
      <c r="H349" s="106"/>
      <c r="I349" s="106"/>
      <c r="J349" s="106"/>
      <c r="K349" s="106"/>
    </row>
    <row r="350" spans="1:11" x14ac:dyDescent="0.25">
      <c r="A350" s="2" t="s">
        <v>175</v>
      </c>
      <c r="B350" s="35" t="s">
        <v>80</v>
      </c>
      <c r="C350" s="35" t="s">
        <v>80</v>
      </c>
      <c r="D350" s="35" t="s">
        <v>95</v>
      </c>
      <c r="F350" s="111" t="s">
        <v>93</v>
      </c>
      <c r="G350" s="109"/>
      <c r="H350" s="109"/>
      <c r="I350" s="109"/>
      <c r="J350" s="106">
        <f t="shared" ref="J350:J352" si="185">-(H350-G350)</f>
        <v>0</v>
      </c>
      <c r="K350" s="106">
        <f t="shared" ref="K350:K352" si="186">-(I350-H350)</f>
        <v>0</v>
      </c>
    </row>
    <row r="351" spans="1:11" x14ac:dyDescent="0.25">
      <c r="A351" s="2" t="s">
        <v>176</v>
      </c>
      <c r="B351" s="35" t="s">
        <v>80</v>
      </c>
      <c r="C351" s="35" t="s">
        <v>80</v>
      </c>
      <c r="D351" s="35" t="s">
        <v>95</v>
      </c>
      <c r="F351" s="111" t="s">
        <v>93</v>
      </c>
      <c r="G351" s="109"/>
      <c r="H351" s="109"/>
      <c r="I351" s="109"/>
      <c r="J351" s="106">
        <f t="shared" si="185"/>
        <v>0</v>
      </c>
      <c r="K351" s="106">
        <f t="shared" si="186"/>
        <v>0</v>
      </c>
    </row>
    <row r="352" spans="1:11" x14ac:dyDescent="0.25">
      <c r="A352" s="2" t="s">
        <v>177</v>
      </c>
      <c r="B352" s="35" t="s">
        <v>80</v>
      </c>
      <c r="C352" s="35" t="s">
        <v>80</v>
      </c>
      <c r="D352" s="35" t="s">
        <v>95</v>
      </c>
      <c r="F352" s="111" t="s">
        <v>93</v>
      </c>
      <c r="G352" s="109"/>
      <c r="H352" s="109"/>
      <c r="I352" s="109"/>
      <c r="J352" s="106">
        <f t="shared" si="185"/>
        <v>0</v>
      </c>
      <c r="K352" s="106">
        <f t="shared" si="186"/>
        <v>0</v>
      </c>
    </row>
    <row r="353" spans="1:11" x14ac:dyDescent="0.25">
      <c r="A353" s="2" t="s">
        <v>308</v>
      </c>
      <c r="B353" s="35" t="s">
        <v>80</v>
      </c>
      <c r="C353" s="35" t="s">
        <v>79</v>
      </c>
      <c r="D353" s="35" t="s">
        <v>95</v>
      </c>
      <c r="F353" s="111" t="s">
        <v>93</v>
      </c>
      <c r="G353" s="109"/>
      <c r="H353" s="109"/>
      <c r="I353" s="109"/>
      <c r="J353" s="106">
        <f>H353-G353</f>
        <v>0</v>
      </c>
      <c r="K353" s="106">
        <f t="shared" ref="K353" si="187">I353-H353</f>
        <v>0</v>
      </c>
    </row>
    <row r="354" spans="1:11" x14ac:dyDescent="0.25">
      <c r="A354" s="2" t="s">
        <v>178</v>
      </c>
      <c r="B354" s="35" t="s">
        <v>79</v>
      </c>
      <c r="C354" s="35" t="s">
        <v>79</v>
      </c>
      <c r="D354" s="35" t="s">
        <v>155</v>
      </c>
      <c r="F354" s="111" t="s">
        <v>105</v>
      </c>
      <c r="G354" s="109"/>
      <c r="H354" s="109"/>
      <c r="I354" s="106"/>
      <c r="J354" s="106">
        <f t="shared" ref="J354:J355" si="188">G354</f>
        <v>0</v>
      </c>
      <c r="K354" s="106">
        <f t="shared" ref="K354:K355" si="189">H354</f>
        <v>0</v>
      </c>
    </row>
    <row r="355" spans="1:11" x14ac:dyDescent="0.25">
      <c r="A355" s="2" t="s">
        <v>179</v>
      </c>
      <c r="B355" s="35" t="s">
        <v>79</v>
      </c>
      <c r="C355" s="35" t="s">
        <v>79</v>
      </c>
      <c r="D355" s="35" t="s">
        <v>155</v>
      </c>
      <c r="F355" s="111" t="s">
        <v>105</v>
      </c>
      <c r="G355" s="109"/>
      <c r="H355" s="109"/>
      <c r="I355" s="106"/>
      <c r="J355" s="106">
        <f t="shared" si="188"/>
        <v>0</v>
      </c>
      <c r="K355" s="106">
        <f t="shared" si="189"/>
        <v>0</v>
      </c>
    </row>
    <row r="356" spans="1:11" ht="13.8" thickBot="1" x14ac:dyDescent="0.3">
      <c r="F356" s="111"/>
      <c r="G356" s="108">
        <f>SUM(G350:G355)</f>
        <v>0</v>
      </c>
      <c r="H356" s="108">
        <f t="shared" ref="H356:K356" si="190">SUM(H350:H355)</f>
        <v>0</v>
      </c>
      <c r="I356" s="108">
        <f t="shared" si="190"/>
        <v>0</v>
      </c>
      <c r="J356" s="108">
        <f t="shared" si="190"/>
        <v>0</v>
      </c>
      <c r="K356" s="108">
        <f t="shared" si="190"/>
        <v>0</v>
      </c>
    </row>
    <row r="357" spans="1:11" ht="13.8" thickTop="1" x14ac:dyDescent="0.25">
      <c r="F357" s="111"/>
      <c r="G357" s="106"/>
      <c r="H357" s="106"/>
      <c r="I357" s="106"/>
      <c r="J357" s="106"/>
      <c r="K357" s="106"/>
    </row>
    <row r="358" spans="1:11" x14ac:dyDescent="0.25">
      <c r="A358" s="30" t="s">
        <v>519</v>
      </c>
      <c r="F358" s="111"/>
      <c r="G358" s="106"/>
      <c r="H358" s="106"/>
      <c r="I358" s="106"/>
      <c r="J358" s="106"/>
      <c r="K358" s="106"/>
    </row>
    <row r="359" spans="1:11" x14ac:dyDescent="0.25">
      <c r="F359" s="111"/>
      <c r="G359" s="106"/>
      <c r="H359" s="106"/>
      <c r="I359" s="106"/>
      <c r="J359" s="106"/>
      <c r="K359" s="106"/>
    </row>
    <row r="360" spans="1:11" x14ac:dyDescent="0.25">
      <c r="A360" s="2" t="s">
        <v>176</v>
      </c>
      <c r="B360" s="35" t="s">
        <v>80</v>
      </c>
      <c r="C360" s="35" t="s">
        <v>80</v>
      </c>
      <c r="D360" s="35" t="s">
        <v>95</v>
      </c>
      <c r="F360" s="111" t="s">
        <v>93</v>
      </c>
      <c r="G360" s="109"/>
      <c r="H360" s="109"/>
      <c r="I360" s="109"/>
      <c r="J360" s="106">
        <f t="shared" ref="J360:J361" si="191">-(H360-G360)</f>
        <v>0</v>
      </c>
      <c r="K360" s="106">
        <f t="shared" ref="K360:K361" si="192">-(I360-H360)</f>
        <v>0</v>
      </c>
    </row>
    <row r="361" spans="1:11" x14ac:dyDescent="0.25">
      <c r="A361" s="2" t="s">
        <v>177</v>
      </c>
      <c r="B361" s="35" t="s">
        <v>80</v>
      </c>
      <c r="C361" s="35" t="s">
        <v>80</v>
      </c>
      <c r="D361" s="35" t="s">
        <v>95</v>
      </c>
      <c r="F361" s="111" t="s">
        <v>93</v>
      </c>
      <c r="G361" s="109"/>
      <c r="H361" s="109"/>
      <c r="I361" s="109"/>
      <c r="J361" s="106">
        <f t="shared" si="191"/>
        <v>0</v>
      </c>
      <c r="K361" s="106">
        <f t="shared" si="192"/>
        <v>0</v>
      </c>
    </row>
    <row r="362" spans="1:11" x14ac:dyDescent="0.25">
      <c r="A362" s="2" t="s">
        <v>385</v>
      </c>
      <c r="B362" s="35" t="s">
        <v>79</v>
      </c>
      <c r="C362" s="35" t="s">
        <v>79</v>
      </c>
      <c r="D362" s="35" t="s">
        <v>155</v>
      </c>
      <c r="F362" s="111" t="s">
        <v>105</v>
      </c>
      <c r="G362" s="109"/>
      <c r="H362" s="109"/>
      <c r="I362" s="115"/>
      <c r="J362" s="106">
        <f>G362</f>
        <v>0</v>
      </c>
      <c r="K362" s="106">
        <f t="shared" ref="K362" si="193">H362</f>
        <v>0</v>
      </c>
    </row>
    <row r="363" spans="1:11" ht="13.8" thickBot="1" x14ac:dyDescent="0.3">
      <c r="F363" s="111"/>
      <c r="G363" s="108">
        <f>SUM(G360:G362)</f>
        <v>0</v>
      </c>
      <c r="H363" s="108">
        <f t="shared" ref="H363:K363" si="194">SUM(H360:H362)</f>
        <v>0</v>
      </c>
      <c r="I363" s="108">
        <f t="shared" si="194"/>
        <v>0</v>
      </c>
      <c r="J363" s="108">
        <f t="shared" si="194"/>
        <v>0</v>
      </c>
      <c r="K363" s="108">
        <f t="shared" si="194"/>
        <v>0</v>
      </c>
    </row>
    <row r="364" spans="1:11" ht="13.8" thickTop="1" x14ac:dyDescent="0.25">
      <c r="A364" s="30" t="s">
        <v>377</v>
      </c>
      <c r="F364" s="111"/>
      <c r="G364" s="118"/>
      <c r="H364" s="118"/>
      <c r="I364" s="118"/>
      <c r="J364" s="118"/>
      <c r="K364" s="118"/>
    </row>
    <row r="365" spans="1:11" x14ac:dyDescent="0.25">
      <c r="A365" s="2" t="s">
        <v>384</v>
      </c>
      <c r="B365" s="35" t="s">
        <v>79</v>
      </c>
      <c r="C365" s="35" t="s">
        <v>80</v>
      </c>
      <c r="D365" s="35" t="s">
        <v>155</v>
      </c>
      <c r="F365" s="111" t="s">
        <v>105</v>
      </c>
      <c r="G365" s="109"/>
      <c r="H365" s="109"/>
      <c r="I365" s="115"/>
      <c r="J365" s="106">
        <f>-G365</f>
        <v>0</v>
      </c>
      <c r="K365" s="106">
        <f t="shared" ref="K365" si="195">-H365</f>
        <v>0</v>
      </c>
    </row>
    <row r="366" spans="1:11" x14ac:dyDescent="0.25">
      <c r="F366" s="111"/>
      <c r="G366" s="118"/>
      <c r="H366" s="118"/>
      <c r="I366" s="118"/>
      <c r="J366" s="118"/>
      <c r="K366" s="118"/>
    </row>
    <row r="367" spans="1:11" x14ac:dyDescent="0.25">
      <c r="F367" s="111"/>
      <c r="G367" s="118"/>
      <c r="H367" s="118"/>
      <c r="I367" s="118"/>
      <c r="J367" s="118"/>
      <c r="K367" s="118"/>
    </row>
    <row r="368" spans="1:11" x14ac:dyDescent="0.25">
      <c r="A368" s="15" t="s">
        <v>50</v>
      </c>
      <c r="F368" s="111"/>
      <c r="G368" s="106"/>
      <c r="H368" s="106"/>
      <c r="I368" s="106"/>
      <c r="J368" s="106"/>
      <c r="K368" s="106"/>
    </row>
    <row r="369" spans="1:11" x14ac:dyDescent="0.25">
      <c r="F369" s="111"/>
      <c r="G369" s="106"/>
      <c r="H369" s="106"/>
      <c r="I369" s="106"/>
      <c r="J369" s="106"/>
      <c r="K369" s="106"/>
    </row>
    <row r="370" spans="1:11" x14ac:dyDescent="0.25">
      <c r="A370" s="2" t="s">
        <v>180</v>
      </c>
      <c r="B370" s="35" t="s">
        <v>79</v>
      </c>
      <c r="C370" s="35" t="s">
        <v>79</v>
      </c>
      <c r="D370" s="35" t="s">
        <v>155</v>
      </c>
      <c r="F370" s="111" t="s">
        <v>105</v>
      </c>
      <c r="G370" s="109"/>
      <c r="H370" s="109"/>
      <c r="I370" s="106"/>
      <c r="J370" s="106">
        <f t="shared" ref="J370:J371" si="196">G370</f>
        <v>0</v>
      </c>
      <c r="K370" s="106">
        <f t="shared" ref="K370:K371" si="197">H370</f>
        <v>0</v>
      </c>
    </row>
    <row r="371" spans="1:11" x14ac:dyDescent="0.25">
      <c r="A371" s="2" t="s">
        <v>181</v>
      </c>
      <c r="B371" s="35" t="s">
        <v>79</v>
      </c>
      <c r="C371" s="35" t="s">
        <v>79</v>
      </c>
      <c r="D371" s="35" t="s">
        <v>155</v>
      </c>
      <c r="F371" s="111" t="s">
        <v>105</v>
      </c>
      <c r="G371" s="109"/>
      <c r="H371" s="109"/>
      <c r="I371" s="106"/>
      <c r="J371" s="106">
        <f t="shared" si="196"/>
        <v>0</v>
      </c>
      <c r="K371" s="106">
        <f t="shared" si="197"/>
        <v>0</v>
      </c>
    </row>
    <row r="372" spans="1:11" x14ac:dyDescent="0.25">
      <c r="A372" s="2" t="s">
        <v>525</v>
      </c>
      <c r="B372" s="35" t="s">
        <v>80</v>
      </c>
      <c r="C372" s="35" t="s">
        <v>79</v>
      </c>
      <c r="D372" s="35" t="s">
        <v>95</v>
      </c>
      <c r="F372" s="111" t="s">
        <v>93</v>
      </c>
      <c r="G372" s="109"/>
      <c r="H372" s="109"/>
      <c r="I372" s="109"/>
      <c r="J372" s="106">
        <f>-(H372-G372)</f>
        <v>0</v>
      </c>
      <c r="K372" s="106">
        <f t="shared" ref="K372" si="198">-(I372-H372)</f>
        <v>0</v>
      </c>
    </row>
    <row r="373" spans="1:11" x14ac:dyDescent="0.25">
      <c r="A373" s="2" t="s">
        <v>182</v>
      </c>
      <c r="B373" s="35" t="s">
        <v>80</v>
      </c>
      <c r="C373" s="35" t="s">
        <v>80</v>
      </c>
      <c r="D373" s="35" t="s">
        <v>91</v>
      </c>
      <c r="F373" s="111" t="s">
        <v>93</v>
      </c>
      <c r="G373" s="109"/>
      <c r="H373" s="109"/>
      <c r="I373" s="106"/>
      <c r="J373" s="106">
        <f t="shared" ref="J373" si="199">-G373</f>
        <v>0</v>
      </c>
      <c r="K373" s="106">
        <f t="shared" ref="K373" si="200">-H373</f>
        <v>0</v>
      </c>
    </row>
    <row r="374" spans="1:11" ht="13.8" thickBot="1" x14ac:dyDescent="0.3">
      <c r="F374" s="111"/>
      <c r="G374" s="108">
        <f>SUM(G370:G373)</f>
        <v>0</v>
      </c>
      <c r="H374" s="108">
        <f t="shared" ref="H374:K374" si="201">SUM(H370:H373)</f>
        <v>0</v>
      </c>
      <c r="I374" s="108">
        <f t="shared" si="201"/>
        <v>0</v>
      </c>
      <c r="J374" s="108">
        <f t="shared" si="201"/>
        <v>0</v>
      </c>
      <c r="K374" s="108">
        <f t="shared" si="201"/>
        <v>0</v>
      </c>
    </row>
    <row r="375" spans="1:11" ht="13.8" thickTop="1" x14ac:dyDescent="0.25">
      <c r="F375" s="111"/>
      <c r="G375" s="106"/>
      <c r="H375" s="106"/>
      <c r="I375" s="106"/>
      <c r="J375" s="106"/>
      <c r="K375" s="106"/>
    </row>
    <row r="376" spans="1:11" x14ac:dyDescent="0.25">
      <c r="F376" s="111"/>
      <c r="G376" s="106"/>
      <c r="H376" s="106"/>
      <c r="I376" s="106"/>
      <c r="J376" s="106"/>
      <c r="K376" s="106"/>
    </row>
    <row r="377" spans="1:11" x14ac:dyDescent="0.25">
      <c r="A377" s="2" t="s">
        <v>194</v>
      </c>
      <c r="B377" s="35" t="s">
        <v>80</v>
      </c>
      <c r="C377" s="35" t="s">
        <v>79</v>
      </c>
      <c r="D377" s="35" t="s">
        <v>95</v>
      </c>
      <c r="F377" s="111" t="s">
        <v>93</v>
      </c>
      <c r="G377" s="109"/>
      <c r="H377" s="109"/>
      <c r="I377" s="106"/>
      <c r="J377" s="106">
        <f>-G377</f>
        <v>0</v>
      </c>
      <c r="K377" s="106">
        <f t="shared" ref="K377" si="202">-H377</f>
        <v>0</v>
      </c>
    </row>
    <row r="378" spans="1:11" x14ac:dyDescent="0.25">
      <c r="F378" s="111"/>
      <c r="G378" s="106"/>
      <c r="H378" s="106"/>
      <c r="I378" s="106"/>
      <c r="J378" s="106"/>
      <c r="K378" s="106"/>
    </row>
    <row r="379" spans="1:11" x14ac:dyDescent="0.25">
      <c r="A379" s="30" t="s">
        <v>197</v>
      </c>
      <c r="F379" s="111"/>
      <c r="G379" s="106"/>
      <c r="H379" s="106"/>
      <c r="I379" s="106"/>
      <c r="J379" s="106"/>
      <c r="K379" s="106"/>
    </row>
    <row r="380" spans="1:11" x14ac:dyDescent="0.25">
      <c r="F380" s="111"/>
      <c r="G380" s="106"/>
      <c r="H380" s="106"/>
      <c r="I380" s="106"/>
      <c r="J380" s="106"/>
      <c r="K380" s="106"/>
    </row>
    <row r="381" spans="1:11" x14ac:dyDescent="0.25">
      <c r="A381" s="2" t="s">
        <v>198</v>
      </c>
      <c r="B381" s="35" t="s">
        <v>80</v>
      </c>
      <c r="C381" s="35" t="s">
        <v>79</v>
      </c>
      <c r="D381" s="35" t="s">
        <v>91</v>
      </c>
      <c r="F381" s="111" t="s">
        <v>93</v>
      </c>
      <c r="G381" s="109"/>
      <c r="H381" s="109"/>
      <c r="I381" s="106"/>
      <c r="J381" s="106"/>
      <c r="K381" s="106">
        <f t="shared" ref="K381" si="203">-H381</f>
        <v>0</v>
      </c>
    </row>
    <row r="382" spans="1:11" x14ac:dyDescent="0.25">
      <c r="A382" s="2" t="s">
        <v>199</v>
      </c>
      <c r="B382" s="35" t="s">
        <v>80</v>
      </c>
      <c r="C382" s="35" t="s">
        <v>80</v>
      </c>
      <c r="D382" s="35" t="s">
        <v>95</v>
      </c>
      <c r="F382" s="111" t="s">
        <v>93</v>
      </c>
      <c r="G382" s="109"/>
      <c r="H382" s="109"/>
      <c r="I382" s="109"/>
      <c r="J382" s="106">
        <f>-(H382-G382)</f>
        <v>0</v>
      </c>
      <c r="K382" s="106">
        <f>-(I382-H382)</f>
        <v>0</v>
      </c>
    </row>
    <row r="383" spans="1:11" x14ac:dyDescent="0.25">
      <c r="F383" s="111"/>
      <c r="G383" s="109"/>
      <c r="H383" s="109"/>
      <c r="I383" s="106"/>
      <c r="J383" s="106"/>
      <c r="K383" s="106"/>
    </row>
    <row r="384" spans="1:11" ht="13.8" thickBot="1" x14ac:dyDescent="0.3">
      <c r="A384" s="2" t="s">
        <v>200</v>
      </c>
      <c r="F384" s="111"/>
      <c r="G384" s="108">
        <f>SUM(G381:G383)</f>
        <v>0</v>
      </c>
      <c r="H384" s="108">
        <f t="shared" ref="H384:K384" si="204">SUM(H381:H383)</f>
        <v>0</v>
      </c>
      <c r="I384" s="108">
        <f t="shared" si="204"/>
        <v>0</v>
      </c>
      <c r="J384" s="108">
        <f t="shared" si="204"/>
        <v>0</v>
      </c>
      <c r="K384" s="108">
        <f t="shared" si="204"/>
        <v>0</v>
      </c>
    </row>
    <row r="385" spans="1:11" ht="13.8" thickTop="1" x14ac:dyDescent="0.25">
      <c r="F385" s="111"/>
      <c r="G385" s="106"/>
      <c r="H385" s="106"/>
      <c r="I385" s="106"/>
      <c r="J385" s="106"/>
      <c r="K385" s="106"/>
    </row>
    <row r="386" spans="1:11" x14ac:dyDescent="0.25">
      <c r="A386" s="30" t="s">
        <v>183</v>
      </c>
      <c r="F386" s="111"/>
      <c r="G386" s="106"/>
      <c r="H386" s="106"/>
      <c r="I386" s="106"/>
      <c r="J386" s="106"/>
      <c r="K386" s="106"/>
    </row>
    <row r="387" spans="1:11" x14ac:dyDescent="0.25">
      <c r="F387" s="111"/>
      <c r="G387" s="106"/>
      <c r="H387" s="106"/>
      <c r="I387" s="106"/>
      <c r="J387" s="106"/>
      <c r="K387" s="106"/>
    </row>
    <row r="388" spans="1:11" x14ac:dyDescent="0.25">
      <c r="A388" s="2" t="s">
        <v>184</v>
      </c>
      <c r="B388" s="35" t="s">
        <v>80</v>
      </c>
      <c r="C388" s="35" t="s">
        <v>80</v>
      </c>
      <c r="D388" s="35" t="s">
        <v>95</v>
      </c>
      <c r="F388" s="111" t="s">
        <v>95</v>
      </c>
      <c r="G388" s="109"/>
      <c r="H388" s="109"/>
      <c r="I388" s="109"/>
      <c r="J388" s="106">
        <f>-(H388-G388)</f>
        <v>0</v>
      </c>
      <c r="K388" s="106">
        <f>-(I388-H388)</f>
        <v>0</v>
      </c>
    </row>
    <row r="389" spans="1:11" x14ac:dyDescent="0.25">
      <c r="F389" s="111"/>
      <c r="G389" s="106"/>
      <c r="H389" s="106"/>
      <c r="I389" s="106"/>
      <c r="J389" s="106"/>
      <c r="K389" s="106"/>
    </row>
    <row r="390" spans="1:11" x14ac:dyDescent="0.25">
      <c r="F390" s="111"/>
      <c r="G390" s="106"/>
      <c r="H390" s="106"/>
      <c r="I390" s="106"/>
      <c r="J390" s="106"/>
      <c r="K390" s="106"/>
    </row>
    <row r="391" spans="1:11" x14ac:dyDescent="0.25">
      <c r="A391" s="15" t="s">
        <v>60</v>
      </c>
      <c r="F391" s="111"/>
      <c r="G391" s="106"/>
      <c r="H391" s="106"/>
      <c r="I391" s="106"/>
      <c r="J391" s="106"/>
      <c r="K391" s="106"/>
    </row>
    <row r="392" spans="1:11" x14ac:dyDescent="0.25">
      <c r="F392" s="111"/>
      <c r="G392" s="106"/>
      <c r="H392" s="106"/>
      <c r="I392" s="106"/>
      <c r="J392" s="106"/>
      <c r="K392" s="106"/>
    </row>
    <row r="393" spans="1:11" x14ac:dyDescent="0.25">
      <c r="A393" s="2" t="s">
        <v>253</v>
      </c>
      <c r="B393" s="35" t="s">
        <v>80</v>
      </c>
      <c r="D393" s="35" t="s">
        <v>95</v>
      </c>
      <c r="F393" s="111" t="s">
        <v>93</v>
      </c>
      <c r="G393" s="109"/>
      <c r="H393" s="109"/>
      <c r="I393" s="109"/>
      <c r="J393" s="106">
        <f>H393-G393</f>
        <v>0</v>
      </c>
      <c r="K393" s="106">
        <f t="shared" ref="K393" si="205">I393-H393</f>
        <v>0</v>
      </c>
    </row>
    <row r="394" spans="1:11" ht="13.8" thickBot="1" x14ac:dyDescent="0.3">
      <c r="F394" s="111"/>
      <c r="G394" s="108">
        <f>SUM(G393:G393)</f>
        <v>0</v>
      </c>
      <c r="H394" s="108">
        <f>SUM(H393:H393)</f>
        <v>0</v>
      </c>
      <c r="I394" s="108">
        <f>SUM(I393:I393)</f>
        <v>0</v>
      </c>
      <c r="J394" s="108">
        <f>SUM(J393:J393)</f>
        <v>0</v>
      </c>
      <c r="K394" s="108">
        <f>SUM(K393:K393)</f>
        <v>0</v>
      </c>
    </row>
    <row r="395" spans="1:11" ht="13.8" thickTop="1" x14ac:dyDescent="0.25">
      <c r="F395" s="111"/>
      <c r="G395" s="106"/>
      <c r="H395" s="106"/>
      <c r="I395" s="106"/>
      <c r="J395" s="106"/>
      <c r="K395" s="106"/>
    </row>
    <row r="396" spans="1:11" x14ac:dyDescent="0.25">
      <c r="A396" s="30" t="s">
        <v>378</v>
      </c>
      <c r="F396" s="111"/>
      <c r="G396" s="106"/>
      <c r="H396" s="106"/>
      <c r="I396" s="106"/>
      <c r="J396" s="106"/>
      <c r="K396" s="106"/>
    </row>
    <row r="397" spans="1:11" x14ac:dyDescent="0.25">
      <c r="F397" s="111"/>
      <c r="G397" s="106"/>
      <c r="H397" s="106"/>
      <c r="I397" s="106"/>
      <c r="J397" s="106"/>
      <c r="K397" s="106"/>
    </row>
    <row r="398" spans="1:11" x14ac:dyDescent="0.25">
      <c r="A398" s="2" t="s">
        <v>387</v>
      </c>
      <c r="B398" s="35" t="s">
        <v>80</v>
      </c>
      <c r="C398" s="35" t="s">
        <v>80</v>
      </c>
      <c r="D398" s="35" t="s">
        <v>95</v>
      </c>
      <c r="F398" s="111" t="s">
        <v>95</v>
      </c>
      <c r="G398" s="109"/>
      <c r="H398" s="109"/>
      <c r="I398" s="109"/>
      <c r="J398" s="106">
        <f t="shared" ref="J398" si="206">-(H398-G398)</f>
        <v>0</v>
      </c>
      <c r="K398" s="106">
        <f t="shared" ref="K398" si="207">-(I398-H398)</f>
        <v>0</v>
      </c>
    </row>
    <row r="399" spans="1:11" ht="26.4" x14ac:dyDescent="0.25">
      <c r="A399" s="2" t="s">
        <v>388</v>
      </c>
      <c r="B399" s="35" t="s">
        <v>79</v>
      </c>
      <c r="C399" s="35" t="s">
        <v>80</v>
      </c>
      <c r="D399" s="35" t="s">
        <v>104</v>
      </c>
      <c r="F399" s="114" t="s">
        <v>105</v>
      </c>
      <c r="G399" s="109"/>
      <c r="H399" s="109"/>
      <c r="I399" s="106"/>
      <c r="J399" s="106">
        <f>-G399</f>
        <v>0</v>
      </c>
      <c r="K399" s="106">
        <f t="shared" ref="K399" si="208">-H399</f>
        <v>0</v>
      </c>
    </row>
    <row r="400" spans="1:11" ht="26.4" x14ac:dyDescent="0.25">
      <c r="A400" s="2" t="s">
        <v>389</v>
      </c>
      <c r="B400" s="35" t="s">
        <v>79</v>
      </c>
      <c r="C400" s="35" t="s">
        <v>79</v>
      </c>
      <c r="D400" s="35" t="s">
        <v>104</v>
      </c>
      <c r="F400" s="114" t="s">
        <v>105</v>
      </c>
      <c r="G400" s="109"/>
      <c r="H400" s="109"/>
      <c r="I400" s="106"/>
      <c r="J400" s="106">
        <f>G400</f>
        <v>0</v>
      </c>
      <c r="K400" s="106">
        <f>H400</f>
        <v>0</v>
      </c>
    </row>
    <row r="401" spans="1:11" x14ac:dyDescent="0.25">
      <c r="A401" s="2" t="s">
        <v>390</v>
      </c>
      <c r="B401" s="35" t="s">
        <v>80</v>
      </c>
      <c r="C401" s="35" t="s">
        <v>80</v>
      </c>
      <c r="D401" s="35" t="s">
        <v>91</v>
      </c>
      <c r="F401" s="111" t="s">
        <v>93</v>
      </c>
      <c r="G401" s="109"/>
      <c r="H401" s="109"/>
      <c r="I401" s="106"/>
      <c r="J401" s="106">
        <f t="shared" ref="J401" si="209">-G401</f>
        <v>0</v>
      </c>
      <c r="K401" s="106">
        <f t="shared" ref="K401" si="210">-H401</f>
        <v>0</v>
      </c>
    </row>
    <row r="402" spans="1:11" x14ac:dyDescent="0.25">
      <c r="A402" s="2" t="s">
        <v>399</v>
      </c>
      <c r="B402" s="35" t="s">
        <v>79</v>
      </c>
      <c r="C402" s="35" t="s">
        <v>79</v>
      </c>
      <c r="D402" s="35" t="s">
        <v>155</v>
      </c>
      <c r="F402" s="111" t="s">
        <v>97</v>
      </c>
      <c r="G402" s="109"/>
      <c r="H402" s="109"/>
      <c r="I402" s="106"/>
      <c r="J402" s="106">
        <f>G402</f>
        <v>0</v>
      </c>
      <c r="K402" s="106">
        <f t="shared" ref="K402" si="211">H402</f>
        <v>0</v>
      </c>
    </row>
    <row r="403" spans="1:11" ht="13.8" thickBot="1" x14ac:dyDescent="0.3">
      <c r="A403" s="2" t="s">
        <v>391</v>
      </c>
      <c r="F403" s="114"/>
      <c r="G403" s="108">
        <f>SUM(G398:G402)</f>
        <v>0</v>
      </c>
      <c r="H403" s="108">
        <f>SUM(H398:H402)</f>
        <v>0</v>
      </c>
      <c r="I403" s="108">
        <f>SUM(I398:I402)</f>
        <v>0</v>
      </c>
      <c r="J403" s="108">
        <f>SUM(J398:J402)</f>
        <v>0</v>
      </c>
      <c r="K403" s="108">
        <f>SUM(K398:K402)</f>
        <v>0</v>
      </c>
    </row>
    <row r="404" spans="1:11" ht="13.8" thickTop="1" x14ac:dyDescent="0.25">
      <c r="F404" s="111"/>
      <c r="G404" s="106"/>
      <c r="H404" s="106"/>
      <c r="I404" s="106"/>
      <c r="J404" s="106"/>
      <c r="K404" s="106"/>
    </row>
    <row r="405" spans="1:11" x14ac:dyDescent="0.25">
      <c r="A405" s="30" t="s">
        <v>379</v>
      </c>
      <c r="F405" s="111"/>
      <c r="G405" s="106"/>
      <c r="H405" s="106"/>
      <c r="I405" s="106"/>
      <c r="J405" s="106"/>
      <c r="K405" s="106"/>
    </row>
    <row r="406" spans="1:11" x14ac:dyDescent="0.25">
      <c r="F406" s="111"/>
      <c r="G406" s="106"/>
      <c r="H406" s="106"/>
      <c r="I406" s="106"/>
      <c r="J406" s="106"/>
      <c r="K406" s="106"/>
    </row>
    <row r="407" spans="1:11" x14ac:dyDescent="0.25">
      <c r="A407" s="2" t="s">
        <v>379</v>
      </c>
      <c r="B407" s="35" t="s">
        <v>79</v>
      </c>
      <c r="C407" s="35" t="s">
        <v>80</v>
      </c>
      <c r="D407" s="35" t="s">
        <v>155</v>
      </c>
      <c r="F407" s="111" t="s">
        <v>105</v>
      </c>
      <c r="G407" s="109">
        <f>G402</f>
        <v>0</v>
      </c>
      <c r="H407" s="109">
        <f t="shared" ref="H407" si="212">H402</f>
        <v>0</v>
      </c>
      <c r="I407" s="115"/>
      <c r="J407" s="106">
        <f>-G407</f>
        <v>0</v>
      </c>
      <c r="K407" s="106">
        <f t="shared" ref="K407" si="213">-H407</f>
        <v>0</v>
      </c>
    </row>
    <row r="408" spans="1:11" x14ac:dyDescent="0.25">
      <c r="F408" s="119"/>
      <c r="G408" s="115"/>
      <c r="H408" s="115"/>
      <c r="I408" s="115"/>
      <c r="J408" s="115"/>
      <c r="K408" s="115"/>
    </row>
    <row r="409" spans="1:11" x14ac:dyDescent="0.25">
      <c r="A409" s="30" t="s">
        <v>392</v>
      </c>
      <c r="F409" s="111"/>
      <c r="G409" s="106"/>
      <c r="H409" s="106"/>
      <c r="I409" s="106"/>
      <c r="J409" s="106"/>
      <c r="K409" s="106"/>
    </row>
    <row r="410" spans="1:11" x14ac:dyDescent="0.25">
      <c r="F410" s="111"/>
      <c r="G410" s="106"/>
      <c r="H410" s="106"/>
      <c r="I410" s="106"/>
      <c r="J410" s="106"/>
      <c r="K410" s="106"/>
    </row>
    <row r="411" spans="1:11" x14ac:dyDescent="0.25">
      <c r="A411" s="2" t="s">
        <v>387</v>
      </c>
      <c r="B411" s="35" t="s">
        <v>80</v>
      </c>
      <c r="C411" s="35" t="s">
        <v>80</v>
      </c>
      <c r="D411" s="35" t="s">
        <v>95</v>
      </c>
      <c r="F411" s="111" t="s">
        <v>95</v>
      </c>
      <c r="G411" s="109"/>
      <c r="H411" s="109"/>
      <c r="I411" s="109"/>
      <c r="J411" s="106">
        <f t="shared" ref="J411:J412" si="214">-(H411-G411)</f>
        <v>0</v>
      </c>
      <c r="K411" s="106">
        <f t="shared" ref="K411:K412" si="215">-(I411-H411)</f>
        <v>0</v>
      </c>
    </row>
    <row r="412" spans="1:11" x14ac:dyDescent="0.25">
      <c r="A412" s="2" t="s">
        <v>397</v>
      </c>
      <c r="B412" s="35" t="s">
        <v>80</v>
      </c>
      <c r="C412" s="35" t="s">
        <v>80</v>
      </c>
      <c r="D412" s="35" t="s">
        <v>95</v>
      </c>
      <c r="F412" s="111" t="s">
        <v>93</v>
      </c>
      <c r="G412" s="109"/>
      <c r="H412" s="109"/>
      <c r="I412" s="109"/>
      <c r="J412" s="106">
        <f t="shared" si="214"/>
        <v>0</v>
      </c>
      <c r="K412" s="106">
        <f t="shared" si="215"/>
        <v>0</v>
      </c>
    </row>
    <row r="413" spans="1:11" ht="26.4" x14ac:dyDescent="0.25">
      <c r="A413" s="2" t="s">
        <v>393</v>
      </c>
      <c r="B413" s="35" t="s">
        <v>79</v>
      </c>
      <c r="C413" s="35" t="s">
        <v>80</v>
      </c>
      <c r="D413" s="35" t="s">
        <v>104</v>
      </c>
      <c r="F413" s="114" t="s">
        <v>105</v>
      </c>
      <c r="G413" s="109"/>
      <c r="H413" s="109"/>
      <c r="I413" s="106"/>
      <c r="J413" s="106">
        <f>-G413</f>
        <v>0</v>
      </c>
      <c r="K413" s="106">
        <f t="shared" ref="K413" si="216">-H413</f>
        <v>0</v>
      </c>
    </row>
    <row r="414" spans="1:11" ht="26.4" x14ac:dyDescent="0.25">
      <c r="A414" s="2" t="s">
        <v>394</v>
      </c>
      <c r="B414" s="35" t="s">
        <v>79</v>
      </c>
      <c r="C414" s="35" t="s">
        <v>79</v>
      </c>
      <c r="D414" s="35" t="s">
        <v>104</v>
      </c>
      <c r="F414" s="114" t="s">
        <v>105</v>
      </c>
      <c r="G414" s="109"/>
      <c r="H414" s="109"/>
      <c r="I414" s="106"/>
      <c r="J414" s="106">
        <f>G414</f>
        <v>0</v>
      </c>
      <c r="K414" s="106">
        <f>H414</f>
        <v>0</v>
      </c>
    </row>
    <row r="415" spans="1:11" x14ac:dyDescent="0.25">
      <c r="A415" s="2" t="s">
        <v>395</v>
      </c>
      <c r="B415" s="35" t="s">
        <v>80</v>
      </c>
      <c r="C415" s="35" t="s">
        <v>80</v>
      </c>
      <c r="D415" s="35" t="s">
        <v>91</v>
      </c>
      <c r="F415" s="111" t="s">
        <v>93</v>
      </c>
      <c r="G415" s="109"/>
      <c r="H415" s="109"/>
      <c r="I415" s="106"/>
      <c r="J415" s="106">
        <f t="shared" ref="J415" si="217">-G415</f>
        <v>0</v>
      </c>
      <c r="K415" s="106">
        <f t="shared" ref="K415" si="218">-H415</f>
        <v>0</v>
      </c>
    </row>
    <row r="416" spans="1:11" x14ac:dyDescent="0.25">
      <c r="A416" s="2" t="s">
        <v>400</v>
      </c>
      <c r="B416" s="35" t="s">
        <v>79</v>
      </c>
      <c r="C416" s="35" t="s">
        <v>79</v>
      </c>
      <c r="D416" s="35" t="s">
        <v>155</v>
      </c>
      <c r="F416" s="111" t="s">
        <v>97</v>
      </c>
      <c r="G416" s="109"/>
      <c r="H416" s="109"/>
      <c r="I416" s="106"/>
      <c r="J416" s="106">
        <f>G416</f>
        <v>0</v>
      </c>
      <c r="K416" s="106">
        <f t="shared" ref="K416" si="219">H416</f>
        <v>0</v>
      </c>
    </row>
    <row r="417" spans="1:11" ht="13.8" thickBot="1" x14ac:dyDescent="0.3">
      <c r="A417" s="2" t="s">
        <v>382</v>
      </c>
      <c r="F417" s="114"/>
      <c r="G417" s="108">
        <f>SUM(G411:G416)</f>
        <v>0</v>
      </c>
      <c r="H417" s="108">
        <f>SUM(H411:H416)</f>
        <v>0</v>
      </c>
      <c r="I417" s="108">
        <f>SUM(I411:I416)</f>
        <v>0</v>
      </c>
      <c r="J417" s="108">
        <f>SUM(J411:J416)</f>
        <v>0</v>
      </c>
      <c r="K417" s="108">
        <f>SUM(K411:K416)</f>
        <v>0</v>
      </c>
    </row>
    <row r="418" spans="1:11" ht="13.8" thickTop="1" x14ac:dyDescent="0.25">
      <c r="F418" s="111"/>
      <c r="G418" s="106"/>
      <c r="H418" s="106"/>
      <c r="I418" s="106"/>
      <c r="J418" s="106"/>
      <c r="K418" s="106"/>
    </row>
    <row r="419" spans="1:11" x14ac:dyDescent="0.25">
      <c r="A419" s="30" t="s">
        <v>383</v>
      </c>
      <c r="F419" s="111"/>
      <c r="G419" s="106"/>
      <c r="H419" s="106"/>
      <c r="I419" s="106"/>
      <c r="J419" s="106"/>
      <c r="K419" s="106"/>
    </row>
    <row r="420" spans="1:11" x14ac:dyDescent="0.25">
      <c r="F420" s="111"/>
      <c r="G420" s="106"/>
      <c r="H420" s="106"/>
      <c r="I420" s="106"/>
      <c r="J420" s="106"/>
      <c r="K420" s="106"/>
    </row>
    <row r="421" spans="1:11" x14ac:dyDescent="0.25">
      <c r="A421" s="2" t="s">
        <v>396</v>
      </c>
      <c r="B421" s="35" t="s">
        <v>79</v>
      </c>
      <c r="C421" s="35" t="s">
        <v>80</v>
      </c>
      <c r="D421" s="35" t="s">
        <v>155</v>
      </c>
      <c r="F421" s="111" t="s">
        <v>105</v>
      </c>
      <c r="G421" s="109">
        <f>G416</f>
        <v>0</v>
      </c>
      <c r="H421" s="109">
        <f t="shared" ref="H421" si="220">H416</f>
        <v>0</v>
      </c>
      <c r="I421" s="115"/>
      <c r="J421" s="106">
        <f>-G421</f>
        <v>0</v>
      </c>
      <c r="K421" s="106">
        <f t="shared" ref="K421" si="221">-H421</f>
        <v>0</v>
      </c>
    </row>
    <row r="422" spans="1:11" x14ac:dyDescent="0.25">
      <c r="F422" s="111"/>
      <c r="G422" s="106"/>
      <c r="H422" s="106"/>
      <c r="I422" s="106"/>
      <c r="J422" s="106"/>
      <c r="K422" s="106"/>
    </row>
    <row r="423" spans="1:11" x14ac:dyDescent="0.25">
      <c r="F423" s="111"/>
      <c r="G423" s="106"/>
      <c r="H423" s="106"/>
      <c r="I423" s="106"/>
      <c r="J423" s="106"/>
      <c r="K423" s="106"/>
    </row>
    <row r="424" spans="1:11" x14ac:dyDescent="0.25">
      <c r="A424" s="30" t="s">
        <v>53</v>
      </c>
      <c r="F424" s="111"/>
      <c r="G424" s="106"/>
      <c r="H424" s="106"/>
      <c r="I424" s="106"/>
      <c r="J424" s="106"/>
      <c r="K424" s="106"/>
    </row>
    <row r="425" spans="1:11" x14ac:dyDescent="0.25">
      <c r="F425" s="111"/>
      <c r="G425" s="106"/>
      <c r="H425" s="106"/>
      <c r="I425" s="106"/>
      <c r="J425" s="106"/>
      <c r="K425" s="106"/>
    </row>
    <row r="426" spans="1:11" x14ac:dyDescent="0.25">
      <c r="A426" s="2" t="s">
        <v>185</v>
      </c>
      <c r="B426" s="35" t="s">
        <v>80</v>
      </c>
      <c r="C426" s="35" t="s">
        <v>80</v>
      </c>
      <c r="D426" s="35" t="s">
        <v>95</v>
      </c>
      <c r="F426" s="111" t="s">
        <v>95</v>
      </c>
      <c r="G426" s="109"/>
      <c r="H426" s="109"/>
      <c r="I426" s="109"/>
      <c r="J426" s="106">
        <f>-(H426-G426)</f>
        <v>0</v>
      </c>
      <c r="K426" s="106">
        <f>-(I426-H426)</f>
        <v>0</v>
      </c>
    </row>
    <row r="427" spans="1:11" x14ac:dyDescent="0.25">
      <c r="A427" s="2" t="s">
        <v>398</v>
      </c>
      <c r="B427" s="35" t="s">
        <v>79</v>
      </c>
      <c r="C427" s="35" t="s">
        <v>79</v>
      </c>
      <c r="D427" s="35" t="s">
        <v>155</v>
      </c>
      <c r="F427" s="111" t="s">
        <v>97</v>
      </c>
      <c r="G427" s="109"/>
      <c r="H427" s="109"/>
      <c r="I427" s="106"/>
      <c r="J427" s="106">
        <f>G427</f>
        <v>0</v>
      </c>
      <c r="K427" s="106">
        <f t="shared" ref="K427" si="222">H427</f>
        <v>0</v>
      </c>
    </row>
    <row r="428" spans="1:11" ht="13.8" thickBot="1" x14ac:dyDescent="0.3">
      <c r="F428" s="111"/>
      <c r="G428" s="108">
        <f>SUM(G426:G427)</f>
        <v>0</v>
      </c>
      <c r="H428" s="108">
        <f t="shared" ref="H428:K428" si="223">SUM(H426:H427)</f>
        <v>0</v>
      </c>
      <c r="I428" s="108">
        <f t="shared" si="223"/>
        <v>0</v>
      </c>
      <c r="J428" s="108">
        <f t="shared" si="223"/>
        <v>0</v>
      </c>
      <c r="K428" s="108">
        <f t="shared" si="223"/>
        <v>0</v>
      </c>
    </row>
    <row r="429" spans="1:11" ht="13.8" thickTop="1" x14ac:dyDescent="0.25">
      <c r="F429" s="111"/>
      <c r="G429" s="106"/>
      <c r="H429" s="106"/>
      <c r="I429" s="106"/>
      <c r="J429" s="106"/>
      <c r="K429" s="106"/>
    </row>
    <row r="430" spans="1:11" x14ac:dyDescent="0.25">
      <c r="A430" s="30" t="s">
        <v>401</v>
      </c>
      <c r="F430" s="111"/>
      <c r="G430" s="106"/>
      <c r="H430" s="106"/>
      <c r="I430" s="106"/>
      <c r="J430" s="106"/>
      <c r="K430" s="106"/>
    </row>
    <row r="431" spans="1:11" x14ac:dyDescent="0.25">
      <c r="A431" s="2" t="s">
        <v>402</v>
      </c>
      <c r="B431" s="35" t="s">
        <v>79</v>
      </c>
      <c r="C431" s="35" t="s">
        <v>80</v>
      </c>
      <c r="D431" s="35" t="s">
        <v>155</v>
      </c>
      <c r="F431" s="111" t="s">
        <v>97</v>
      </c>
      <c r="G431" s="109"/>
      <c r="H431" s="109"/>
      <c r="I431" s="106"/>
      <c r="J431" s="106">
        <f>-G431</f>
        <v>0</v>
      </c>
      <c r="K431" s="106">
        <f t="shared" ref="K431" si="224">-H431</f>
        <v>0</v>
      </c>
    </row>
    <row r="432" spans="1:11" x14ac:dyDescent="0.25">
      <c r="F432" s="111"/>
      <c r="G432" s="118"/>
      <c r="H432" s="118"/>
      <c r="I432" s="118"/>
      <c r="J432" s="118"/>
      <c r="K432" s="118"/>
    </row>
    <row r="433" spans="1:11" x14ac:dyDescent="0.25">
      <c r="A433" s="30" t="s">
        <v>403</v>
      </c>
      <c r="F433" s="111"/>
      <c r="G433" s="106"/>
      <c r="H433" s="106"/>
      <c r="I433" s="106"/>
      <c r="J433" s="106"/>
      <c r="K433" s="106"/>
    </row>
    <row r="434" spans="1:11" x14ac:dyDescent="0.25">
      <c r="F434" s="111"/>
      <c r="G434" s="106"/>
      <c r="H434" s="106"/>
      <c r="I434" s="106"/>
      <c r="J434" s="106"/>
      <c r="K434" s="106"/>
    </row>
    <row r="435" spans="1:11" x14ac:dyDescent="0.25">
      <c r="A435" s="2" t="s">
        <v>186</v>
      </c>
      <c r="B435" s="35" t="s">
        <v>80</v>
      </c>
      <c r="C435" s="35" t="s">
        <v>80</v>
      </c>
      <c r="D435" s="35" t="s">
        <v>95</v>
      </c>
      <c r="F435" s="111" t="s">
        <v>95</v>
      </c>
      <c r="G435" s="109"/>
      <c r="H435" s="109"/>
      <c r="I435" s="109"/>
      <c r="J435" s="106">
        <f t="shared" ref="J435:J437" si="225">-(H435-G435)</f>
        <v>0</v>
      </c>
      <c r="K435" s="106">
        <f t="shared" ref="K435:K437" si="226">-(I435-H435)</f>
        <v>0</v>
      </c>
    </row>
    <row r="436" spans="1:11" x14ac:dyDescent="0.25">
      <c r="A436" s="2" t="s">
        <v>187</v>
      </c>
      <c r="B436" s="35" t="s">
        <v>80</v>
      </c>
      <c r="C436" s="35" t="s">
        <v>80</v>
      </c>
      <c r="D436" s="35" t="s">
        <v>95</v>
      </c>
      <c r="F436" s="111" t="s">
        <v>95</v>
      </c>
      <c r="G436" s="109"/>
      <c r="H436" s="109"/>
      <c r="I436" s="109"/>
      <c r="J436" s="106">
        <f t="shared" si="225"/>
        <v>0</v>
      </c>
      <c r="K436" s="106">
        <f t="shared" si="226"/>
        <v>0</v>
      </c>
    </row>
    <row r="437" spans="1:11" x14ac:dyDescent="0.25">
      <c r="A437" s="2" t="s">
        <v>188</v>
      </c>
      <c r="B437" s="35" t="s">
        <v>80</v>
      </c>
      <c r="C437" s="35" t="s">
        <v>80</v>
      </c>
      <c r="D437" s="35" t="s">
        <v>95</v>
      </c>
      <c r="F437" s="111" t="s">
        <v>93</v>
      </c>
      <c r="G437" s="109"/>
      <c r="H437" s="109"/>
      <c r="I437" s="109"/>
      <c r="J437" s="106">
        <f t="shared" si="225"/>
        <v>0</v>
      </c>
      <c r="K437" s="106">
        <f t="shared" si="226"/>
        <v>0</v>
      </c>
    </row>
    <row r="438" spans="1:11" x14ac:dyDescent="0.25">
      <c r="A438" s="2" t="s">
        <v>267</v>
      </c>
      <c r="B438" s="35" t="s">
        <v>80</v>
      </c>
      <c r="C438" s="35" t="s">
        <v>80</v>
      </c>
      <c r="D438" s="35" t="s">
        <v>95</v>
      </c>
      <c r="F438" s="111" t="s">
        <v>93</v>
      </c>
      <c r="G438" s="109"/>
      <c r="H438" s="109"/>
      <c r="I438" s="109"/>
      <c r="J438" s="106">
        <f t="shared" ref="J438:J439" si="227">-(H438-G438)</f>
        <v>0</v>
      </c>
      <c r="K438" s="106">
        <f t="shared" ref="K438:K439" si="228">-(I438-H438)</f>
        <v>0</v>
      </c>
    </row>
    <row r="439" spans="1:11" x14ac:dyDescent="0.25">
      <c r="A439" s="2" t="s">
        <v>261</v>
      </c>
      <c r="B439" s="35" t="s">
        <v>80</v>
      </c>
      <c r="C439" s="35" t="s">
        <v>80</v>
      </c>
      <c r="D439" s="35" t="s">
        <v>95</v>
      </c>
      <c r="F439" s="111" t="s">
        <v>93</v>
      </c>
      <c r="G439" s="109"/>
      <c r="H439" s="109"/>
      <c r="I439" s="109"/>
      <c r="J439" s="106">
        <f t="shared" si="227"/>
        <v>0</v>
      </c>
      <c r="K439" s="106">
        <f t="shared" si="228"/>
        <v>0</v>
      </c>
    </row>
    <row r="440" spans="1:11" ht="26.4" x14ac:dyDescent="0.25">
      <c r="A440" s="2" t="s">
        <v>337</v>
      </c>
      <c r="B440" s="35" t="s">
        <v>79</v>
      </c>
      <c r="C440" s="35" t="s">
        <v>80</v>
      </c>
      <c r="D440" s="35" t="s">
        <v>104</v>
      </c>
      <c r="F440" s="114" t="s">
        <v>105</v>
      </c>
      <c r="G440" s="109"/>
      <c r="H440" s="109"/>
      <c r="I440" s="106"/>
      <c r="J440" s="106">
        <f>-G440</f>
        <v>0</v>
      </c>
      <c r="K440" s="106">
        <f t="shared" ref="K440" si="229">-H440</f>
        <v>0</v>
      </c>
    </row>
    <row r="441" spans="1:11" ht="26.4" x14ac:dyDescent="0.25">
      <c r="A441" s="2" t="s">
        <v>338</v>
      </c>
      <c r="B441" s="35" t="s">
        <v>79</v>
      </c>
      <c r="C441" s="35" t="s">
        <v>79</v>
      </c>
      <c r="D441" s="35" t="s">
        <v>104</v>
      </c>
      <c r="F441" s="114" t="s">
        <v>105</v>
      </c>
      <c r="G441" s="109"/>
      <c r="H441" s="109"/>
      <c r="I441" s="106"/>
      <c r="J441" s="106">
        <f>G441</f>
        <v>0</v>
      </c>
      <c r="K441" s="106">
        <f>H441</f>
        <v>0</v>
      </c>
    </row>
    <row r="442" spans="1:11" x14ac:dyDescent="0.25">
      <c r="A442" s="2" t="s">
        <v>189</v>
      </c>
      <c r="B442" s="35" t="s">
        <v>80</v>
      </c>
      <c r="C442" s="35" t="s">
        <v>80</v>
      </c>
      <c r="D442" s="35" t="s">
        <v>91</v>
      </c>
      <c r="F442" s="111" t="s">
        <v>93</v>
      </c>
      <c r="G442" s="109"/>
      <c r="H442" s="109"/>
      <c r="I442" s="106"/>
      <c r="J442" s="106">
        <f t="shared" ref="J442" si="230">-G442</f>
        <v>0</v>
      </c>
      <c r="K442" s="106">
        <f t="shared" ref="K442" si="231">-H442</f>
        <v>0</v>
      </c>
    </row>
    <row r="443" spans="1:11" x14ac:dyDescent="0.25">
      <c r="A443" s="2" t="s">
        <v>250</v>
      </c>
      <c r="B443" s="35" t="s">
        <v>79</v>
      </c>
      <c r="C443" s="35" t="s">
        <v>79</v>
      </c>
      <c r="D443" s="35" t="s">
        <v>155</v>
      </c>
      <c r="F443" s="111" t="s">
        <v>97</v>
      </c>
      <c r="G443" s="109"/>
      <c r="H443" s="109"/>
      <c r="I443" s="106"/>
      <c r="J443" s="106">
        <f>G443</f>
        <v>0</v>
      </c>
      <c r="K443" s="106">
        <f t="shared" ref="K443" si="232">H443</f>
        <v>0</v>
      </c>
    </row>
    <row r="444" spans="1:11" ht="13.8" thickBot="1" x14ac:dyDescent="0.3">
      <c r="A444" s="2" t="s">
        <v>386</v>
      </c>
      <c r="F444" s="114"/>
      <c r="G444" s="108">
        <f>SUM(G435:G443)</f>
        <v>0</v>
      </c>
      <c r="H444" s="108">
        <f>SUM(H435:H443)</f>
        <v>0</v>
      </c>
      <c r="I444" s="108">
        <f>SUM(I435:I443)</f>
        <v>0</v>
      </c>
      <c r="J444" s="108">
        <f>SUM(J435:J443)</f>
        <v>0</v>
      </c>
      <c r="K444" s="108">
        <f>SUM(K435:K443)</f>
        <v>0</v>
      </c>
    </row>
    <row r="445" spans="1:11" ht="13.8" thickTop="1" x14ac:dyDescent="0.25">
      <c r="F445" s="111"/>
      <c r="G445" s="106"/>
      <c r="H445" s="106"/>
      <c r="I445" s="106"/>
      <c r="J445" s="106"/>
      <c r="K445" s="106"/>
    </row>
    <row r="446" spans="1:11" x14ac:dyDescent="0.25">
      <c r="F446" s="111"/>
      <c r="G446" s="106"/>
      <c r="H446" s="106"/>
      <c r="I446" s="106"/>
      <c r="J446" s="106"/>
      <c r="K446" s="106"/>
    </row>
    <row r="447" spans="1:11" x14ac:dyDescent="0.25">
      <c r="A447" s="30" t="s">
        <v>404</v>
      </c>
      <c r="F447" s="111"/>
      <c r="G447" s="106"/>
      <c r="H447" s="106"/>
      <c r="I447" s="106"/>
      <c r="J447" s="106"/>
      <c r="K447" s="106"/>
    </row>
    <row r="448" spans="1:11" x14ac:dyDescent="0.25">
      <c r="A448" s="2" t="s">
        <v>405</v>
      </c>
      <c r="B448" s="35" t="s">
        <v>79</v>
      </c>
      <c r="C448" s="35" t="s">
        <v>80</v>
      </c>
      <c r="D448" s="35" t="s">
        <v>155</v>
      </c>
      <c r="F448" s="111" t="s">
        <v>105</v>
      </c>
      <c r="G448" s="109">
        <f>G443</f>
        <v>0</v>
      </c>
      <c r="H448" s="109">
        <f t="shared" ref="H448" si="233">H443</f>
        <v>0</v>
      </c>
      <c r="I448" s="115"/>
      <c r="J448" s="106">
        <f>-G448</f>
        <v>0</v>
      </c>
      <c r="K448" s="106">
        <f t="shared" ref="K448" si="234">-H448</f>
        <v>0</v>
      </c>
    </row>
    <row r="449" spans="1:11" x14ac:dyDescent="0.25">
      <c r="F449" s="111"/>
      <c r="G449" s="106"/>
      <c r="H449" s="106"/>
      <c r="I449" s="106"/>
      <c r="J449" s="106"/>
      <c r="K449" s="106"/>
    </row>
    <row r="450" spans="1:11" x14ac:dyDescent="0.25">
      <c r="A450" s="3"/>
      <c r="B450" s="3"/>
      <c r="C450" s="3"/>
      <c r="D450" s="3"/>
      <c r="E450" s="3"/>
      <c r="F450" s="106"/>
      <c r="G450" s="106"/>
      <c r="H450" s="106"/>
      <c r="I450" s="106"/>
      <c r="J450" s="106"/>
      <c r="K450" s="106"/>
    </row>
    <row r="451" spans="1:11" x14ac:dyDescent="0.25">
      <c r="A451" s="3"/>
      <c r="B451" s="3"/>
      <c r="C451" s="3"/>
      <c r="D451" s="3"/>
      <c r="E451" s="3"/>
      <c r="F451" s="106"/>
      <c r="G451" s="106"/>
      <c r="H451" s="106"/>
      <c r="I451" s="106"/>
      <c r="J451" s="106"/>
      <c r="K451" s="106"/>
    </row>
    <row r="452" spans="1:11" x14ac:dyDescent="0.25">
      <c r="A452" s="30" t="s">
        <v>195</v>
      </c>
      <c r="B452" s="3"/>
      <c r="C452" s="3"/>
      <c r="D452" s="3"/>
      <c r="E452" s="3"/>
      <c r="F452" s="111"/>
      <c r="G452" s="106"/>
      <c r="H452" s="106"/>
      <c r="I452" s="106"/>
      <c r="J452" s="106"/>
      <c r="K452" s="106"/>
    </row>
    <row r="453" spans="1:11" x14ac:dyDescent="0.25">
      <c r="F453" s="111"/>
      <c r="G453" s="106"/>
      <c r="H453" s="106"/>
      <c r="I453" s="106"/>
      <c r="J453" s="106"/>
      <c r="K453" s="106"/>
    </row>
    <row r="454" spans="1:11" x14ac:dyDescent="0.25">
      <c r="A454" s="2" t="s">
        <v>374</v>
      </c>
      <c r="B454" s="35" t="s">
        <v>80</v>
      </c>
      <c r="C454" s="35" t="s">
        <v>80</v>
      </c>
      <c r="D454" s="35" t="s">
        <v>91</v>
      </c>
      <c r="F454" s="111" t="s">
        <v>91</v>
      </c>
      <c r="G454" s="109"/>
      <c r="H454" s="109"/>
      <c r="I454" s="106"/>
      <c r="J454" s="106">
        <f>-G454</f>
        <v>0</v>
      </c>
      <c r="K454" s="106">
        <f t="shared" ref="K454:K455" si="235">-H454</f>
        <v>0</v>
      </c>
    </row>
    <row r="455" spans="1:11" x14ac:dyDescent="0.25">
      <c r="A455" s="2" t="s">
        <v>375</v>
      </c>
      <c r="B455" s="35" t="s">
        <v>80</v>
      </c>
      <c r="C455" s="35" t="s">
        <v>80</v>
      </c>
      <c r="D455" s="35" t="s">
        <v>91</v>
      </c>
      <c r="F455" s="111" t="s">
        <v>91</v>
      </c>
      <c r="G455" s="109"/>
      <c r="H455" s="109"/>
      <c r="I455" s="106"/>
      <c r="J455" s="106">
        <f t="shared" ref="J455" si="236">-G455</f>
        <v>0</v>
      </c>
      <c r="K455" s="106">
        <f t="shared" si="235"/>
        <v>0</v>
      </c>
    </row>
    <row r="456" spans="1:11" ht="26.4" x14ac:dyDescent="0.25">
      <c r="A456" s="2" t="s">
        <v>485</v>
      </c>
      <c r="B456" s="35" t="s">
        <v>80</v>
      </c>
      <c r="C456" s="35" t="s">
        <v>80</v>
      </c>
      <c r="D456" s="35" t="s">
        <v>91</v>
      </c>
      <c r="E456" s="35">
        <v>7</v>
      </c>
      <c r="F456" s="111" t="s">
        <v>91</v>
      </c>
      <c r="G456" s="109"/>
      <c r="H456" s="109"/>
      <c r="I456" s="106"/>
      <c r="J456" s="106">
        <f t="shared" ref="J456" si="237">-G456</f>
        <v>0</v>
      </c>
      <c r="K456" s="106">
        <f t="shared" ref="K456" si="238">-H456</f>
        <v>0</v>
      </c>
    </row>
    <row r="457" spans="1:11" x14ac:dyDescent="0.25">
      <c r="A457" s="2" t="s">
        <v>262</v>
      </c>
      <c r="B457" s="35" t="s">
        <v>80</v>
      </c>
      <c r="C457" s="35" t="s">
        <v>80</v>
      </c>
      <c r="D457" s="35" t="s">
        <v>95</v>
      </c>
      <c r="F457" s="114" t="s">
        <v>93</v>
      </c>
      <c r="G457" s="109"/>
      <c r="H457" s="109"/>
      <c r="I457" s="106"/>
      <c r="J457" s="106">
        <f t="shared" ref="J457" si="239">-G457</f>
        <v>0</v>
      </c>
      <c r="K457" s="106">
        <f t="shared" ref="K457" si="240">-H457</f>
        <v>0</v>
      </c>
    </row>
    <row r="458" spans="1:11" x14ac:dyDescent="0.25">
      <c r="A458" s="2" t="s">
        <v>196</v>
      </c>
      <c r="B458" s="35" t="s">
        <v>80</v>
      </c>
      <c r="C458" s="35" t="s">
        <v>80</v>
      </c>
      <c r="D458" s="35" t="s">
        <v>95</v>
      </c>
      <c r="F458" s="111" t="s">
        <v>93</v>
      </c>
      <c r="G458" s="109"/>
      <c r="H458" s="109"/>
      <c r="I458" s="109"/>
      <c r="J458" s="106">
        <f>-(H458-G458)</f>
        <v>0</v>
      </c>
      <c r="K458" s="106">
        <f>-(I458-H458)</f>
        <v>0</v>
      </c>
    </row>
    <row r="459" spans="1:11" x14ac:dyDescent="0.25">
      <c r="F459" s="111"/>
      <c r="G459" s="106"/>
      <c r="H459" s="106"/>
      <c r="I459" s="106"/>
      <c r="J459" s="106"/>
      <c r="K459" s="106"/>
    </row>
    <row r="460" spans="1:11" ht="13.8" thickBot="1" x14ac:dyDescent="0.3">
      <c r="F460" s="111"/>
      <c r="G460" s="108">
        <f>SUM(G454:G458)</f>
        <v>0</v>
      </c>
      <c r="H460" s="108">
        <f t="shared" ref="H460:K460" si="241">SUM(H454:H458)</f>
        <v>0</v>
      </c>
      <c r="I460" s="108">
        <f t="shared" si="241"/>
        <v>0</v>
      </c>
      <c r="J460" s="108">
        <f t="shared" si="241"/>
        <v>0</v>
      </c>
      <c r="K460" s="108">
        <f t="shared" si="241"/>
        <v>0</v>
      </c>
    </row>
    <row r="461" spans="1:11" ht="13.8" thickTop="1" x14ac:dyDescent="0.25">
      <c r="A461" s="3"/>
      <c r="B461" s="3"/>
      <c r="C461" s="3"/>
      <c r="D461" s="3"/>
      <c r="E461" s="3"/>
      <c r="F461" s="106"/>
      <c r="G461" s="106"/>
      <c r="H461" s="106"/>
      <c r="I461" s="106"/>
      <c r="J461" s="106"/>
      <c r="K461" s="106"/>
    </row>
    <row r="462" spans="1:11" x14ac:dyDescent="0.25">
      <c r="A462" s="30" t="s">
        <v>406</v>
      </c>
      <c r="E462" s="35">
        <v>3</v>
      </c>
      <c r="F462" s="119"/>
      <c r="G462" s="115"/>
      <c r="H462" s="115"/>
      <c r="I462" s="115"/>
      <c r="J462" s="115"/>
      <c r="K462" s="115"/>
    </row>
    <row r="463" spans="1:11" x14ac:dyDescent="0.25">
      <c r="A463" s="2" t="s">
        <v>387</v>
      </c>
      <c r="B463" s="35" t="s">
        <v>80</v>
      </c>
      <c r="C463" s="35" t="s">
        <v>80</v>
      </c>
      <c r="D463" s="35" t="s">
        <v>95</v>
      </c>
      <c r="F463" s="111" t="s">
        <v>95</v>
      </c>
      <c r="G463" s="109"/>
      <c r="H463" s="109"/>
      <c r="I463" s="109"/>
      <c r="J463" s="106">
        <f t="shared" ref="J463" si="242">-(H463-G463)</f>
        <v>0</v>
      </c>
      <c r="K463" s="106">
        <f t="shared" ref="K463" si="243">-(I463-H463)</f>
        <v>0</v>
      </c>
    </row>
    <row r="464" spans="1:11" ht="26.4" x14ac:dyDescent="0.25">
      <c r="A464" s="2" t="s">
        <v>407</v>
      </c>
      <c r="B464" s="35" t="s">
        <v>79</v>
      </c>
      <c r="C464" s="35" t="s">
        <v>80</v>
      </c>
      <c r="D464" s="35" t="s">
        <v>104</v>
      </c>
      <c r="F464" s="114" t="s">
        <v>105</v>
      </c>
      <c r="G464" s="109"/>
      <c r="H464" s="109"/>
      <c r="I464" s="115"/>
      <c r="J464" s="106">
        <f>-G464</f>
        <v>0</v>
      </c>
      <c r="K464" s="106">
        <f t="shared" ref="K464" si="244">-H464</f>
        <v>0</v>
      </c>
    </row>
    <row r="465" spans="1:11" ht="26.4" x14ac:dyDescent="0.25">
      <c r="A465" s="2" t="s">
        <v>408</v>
      </c>
      <c r="B465" s="35" t="s">
        <v>79</v>
      </c>
      <c r="C465" s="35" t="s">
        <v>79</v>
      </c>
      <c r="D465" s="35" t="s">
        <v>104</v>
      </c>
      <c r="F465" s="114" t="s">
        <v>105</v>
      </c>
      <c r="G465" s="109"/>
      <c r="H465" s="109"/>
      <c r="I465" s="115"/>
      <c r="J465" s="106">
        <f>G465</f>
        <v>0</v>
      </c>
      <c r="K465" s="106">
        <f>H465</f>
        <v>0</v>
      </c>
    </row>
    <row r="466" spans="1:11" x14ac:dyDescent="0.25">
      <c r="A466" s="2" t="s">
        <v>409</v>
      </c>
      <c r="B466" s="35" t="s">
        <v>79</v>
      </c>
      <c r="C466" s="35" t="s">
        <v>79</v>
      </c>
      <c r="D466" s="35" t="s">
        <v>155</v>
      </c>
      <c r="F466" s="111" t="s">
        <v>97</v>
      </c>
      <c r="G466" s="109"/>
      <c r="H466" s="109"/>
      <c r="I466" s="115"/>
      <c r="J466" s="106">
        <f>G466</f>
        <v>0</v>
      </c>
      <c r="K466" s="106">
        <f t="shared" ref="K466" si="245">H466</f>
        <v>0</v>
      </c>
    </row>
    <row r="467" spans="1:11" x14ac:dyDescent="0.25">
      <c r="F467" s="111"/>
      <c r="G467" s="115"/>
      <c r="H467" s="115"/>
      <c r="I467" s="115"/>
      <c r="J467" s="106"/>
      <c r="K467" s="106"/>
    </row>
    <row r="468" spans="1:11" ht="13.8" thickBot="1" x14ac:dyDescent="0.3">
      <c r="F468" s="111"/>
      <c r="G468" s="108">
        <f>SUM(G463:G467)</f>
        <v>0</v>
      </c>
      <c r="H468" s="108">
        <f>SUM(H463:H467)</f>
        <v>0</v>
      </c>
      <c r="I468" s="108">
        <f>SUM(I463:I467)</f>
        <v>0</v>
      </c>
      <c r="J468" s="108">
        <f>SUM(J463:J467)</f>
        <v>0</v>
      </c>
      <c r="K468" s="108">
        <f>SUM(K463:K467)</f>
        <v>0</v>
      </c>
    </row>
    <row r="469" spans="1:11" ht="13.8" thickTop="1" x14ac:dyDescent="0.25">
      <c r="F469" s="111"/>
      <c r="G469" s="115"/>
      <c r="H469" s="115"/>
      <c r="I469" s="115"/>
      <c r="J469" s="106"/>
      <c r="K469" s="106"/>
    </row>
    <row r="470" spans="1:11" x14ac:dyDescent="0.25">
      <c r="A470" s="30" t="s">
        <v>410</v>
      </c>
      <c r="E470" s="35">
        <v>3</v>
      </c>
      <c r="F470" s="111"/>
      <c r="G470" s="106"/>
      <c r="H470" s="106"/>
      <c r="I470" s="106"/>
      <c r="J470" s="106"/>
      <c r="K470" s="106"/>
    </row>
    <row r="471" spans="1:11" x14ac:dyDescent="0.25">
      <c r="F471" s="111"/>
      <c r="G471" s="106"/>
      <c r="H471" s="106"/>
      <c r="I471" s="106"/>
      <c r="J471" s="106"/>
      <c r="K471" s="106"/>
    </row>
    <row r="472" spans="1:11" x14ac:dyDescent="0.25">
      <c r="A472" s="2" t="s">
        <v>410</v>
      </c>
      <c r="B472" s="35" t="s">
        <v>79</v>
      </c>
      <c r="C472" s="35" t="s">
        <v>80</v>
      </c>
      <c r="D472" s="35" t="s">
        <v>155</v>
      </c>
      <c r="F472" s="111" t="s">
        <v>105</v>
      </c>
      <c r="G472" s="109">
        <f>G467</f>
        <v>0</v>
      </c>
      <c r="H472" s="109">
        <f t="shared" ref="H472" si="246">H467</f>
        <v>0</v>
      </c>
      <c r="I472" s="115"/>
      <c r="J472" s="106">
        <f>-G472</f>
        <v>0</v>
      </c>
      <c r="K472" s="106">
        <f t="shared" ref="K472" si="247">-H472</f>
        <v>0</v>
      </c>
    </row>
    <row r="473" spans="1:11" x14ac:dyDescent="0.25">
      <c r="F473" s="111"/>
      <c r="G473" s="115"/>
      <c r="H473" s="115"/>
      <c r="I473" s="115"/>
      <c r="J473" s="106"/>
      <c r="K473" s="106"/>
    </row>
    <row r="474" spans="1:11" x14ac:dyDescent="0.25">
      <c r="F474" s="111"/>
      <c r="G474" s="106"/>
      <c r="H474" s="106"/>
      <c r="I474" s="106"/>
      <c r="J474" s="106"/>
      <c r="K474" s="106"/>
    </row>
    <row r="475" spans="1:11" x14ac:dyDescent="0.25">
      <c r="A475" s="30" t="s">
        <v>190</v>
      </c>
      <c r="F475" s="111"/>
      <c r="G475" s="106"/>
      <c r="H475" s="106"/>
      <c r="I475" s="106"/>
      <c r="J475" s="106"/>
      <c r="K475" s="106"/>
    </row>
    <row r="476" spans="1:11" x14ac:dyDescent="0.25">
      <c r="F476" s="111"/>
      <c r="G476" s="106"/>
      <c r="H476" s="106"/>
      <c r="I476" s="106"/>
      <c r="J476" s="106"/>
      <c r="K476" s="106"/>
    </row>
    <row r="477" spans="1:11" x14ac:dyDescent="0.25">
      <c r="A477" s="2" t="s">
        <v>191</v>
      </c>
      <c r="B477" s="35" t="s">
        <v>80</v>
      </c>
      <c r="C477" s="35" t="s">
        <v>80</v>
      </c>
      <c r="D477" s="35" t="s">
        <v>95</v>
      </c>
      <c r="F477" s="111" t="s">
        <v>95</v>
      </c>
      <c r="G477" s="109"/>
      <c r="H477" s="109"/>
      <c r="I477" s="109"/>
      <c r="J477" s="106">
        <f t="shared" ref="J477:J478" si="248">-(H477-G477)</f>
        <v>0</v>
      </c>
      <c r="K477" s="106">
        <f t="shared" ref="K477:K478" si="249">-(I477-H477)</f>
        <v>0</v>
      </c>
    </row>
    <row r="478" spans="1:11" x14ac:dyDescent="0.25">
      <c r="A478" s="2" t="s">
        <v>192</v>
      </c>
      <c r="B478" s="35" t="s">
        <v>80</v>
      </c>
      <c r="C478" s="35" t="s">
        <v>80</v>
      </c>
      <c r="D478" s="35" t="s">
        <v>95</v>
      </c>
      <c r="F478" s="111" t="s">
        <v>95</v>
      </c>
      <c r="G478" s="109"/>
      <c r="H478" s="109"/>
      <c r="I478" s="109"/>
      <c r="J478" s="106">
        <f t="shared" si="248"/>
        <v>0</v>
      </c>
      <c r="K478" s="106">
        <f t="shared" si="249"/>
        <v>0</v>
      </c>
    </row>
    <row r="479" spans="1:11" x14ac:dyDescent="0.25">
      <c r="A479" s="2" t="s">
        <v>544</v>
      </c>
      <c r="B479" s="35" t="s">
        <v>80</v>
      </c>
      <c r="C479" s="35" t="s">
        <v>80</v>
      </c>
      <c r="D479" s="35" t="s">
        <v>95</v>
      </c>
      <c r="E479" s="35">
        <v>10</v>
      </c>
      <c r="F479" s="111" t="s">
        <v>95</v>
      </c>
      <c r="G479" s="109"/>
      <c r="H479" s="109"/>
      <c r="I479" s="115"/>
      <c r="J479" s="106">
        <f>-G479</f>
        <v>0</v>
      </c>
      <c r="K479" s="106">
        <f t="shared" ref="K479:K480" si="250">-H479</f>
        <v>0</v>
      </c>
    </row>
    <row r="480" spans="1:11" x14ac:dyDescent="0.25">
      <c r="A480" s="2" t="s">
        <v>557</v>
      </c>
      <c r="B480" s="35" t="s">
        <v>80</v>
      </c>
      <c r="C480" s="35" t="s">
        <v>80</v>
      </c>
      <c r="D480" s="35" t="s">
        <v>95</v>
      </c>
      <c r="E480" s="35">
        <v>10</v>
      </c>
      <c r="F480" s="111" t="s">
        <v>105</v>
      </c>
      <c r="G480" s="109"/>
      <c r="H480" s="109"/>
      <c r="I480" s="115"/>
      <c r="J480" s="106">
        <f>-G480</f>
        <v>0</v>
      </c>
      <c r="K480" s="106">
        <f t="shared" si="250"/>
        <v>0</v>
      </c>
    </row>
    <row r="481" spans="1:11" x14ac:dyDescent="0.25">
      <c r="A481" s="2" t="s">
        <v>558</v>
      </c>
      <c r="B481" s="35" t="s">
        <v>80</v>
      </c>
      <c r="C481" s="35" t="s">
        <v>80</v>
      </c>
      <c r="D481" s="35" t="s">
        <v>95</v>
      </c>
      <c r="E481" s="35">
        <v>10</v>
      </c>
      <c r="F481" s="111" t="s">
        <v>105</v>
      </c>
      <c r="G481" s="109"/>
      <c r="H481" s="109"/>
      <c r="I481" s="115"/>
      <c r="J481" s="106">
        <f t="shared" ref="J481:K481" si="251">G481</f>
        <v>0</v>
      </c>
      <c r="K481" s="106">
        <f t="shared" si="251"/>
        <v>0</v>
      </c>
    </row>
    <row r="482" spans="1:11" x14ac:dyDescent="0.25">
      <c r="A482" s="2" t="s">
        <v>543</v>
      </c>
      <c r="B482" s="35" t="s">
        <v>80</v>
      </c>
      <c r="C482" s="35" t="s">
        <v>80</v>
      </c>
      <c r="D482" s="35" t="s">
        <v>95</v>
      </c>
      <c r="F482" s="111" t="s">
        <v>95</v>
      </c>
      <c r="G482" s="109"/>
      <c r="H482" s="109"/>
      <c r="I482" s="115"/>
      <c r="J482" s="106">
        <f t="shared" ref="J482" si="252">G482</f>
        <v>0</v>
      </c>
      <c r="K482" s="106">
        <f t="shared" ref="K482" si="253">H482</f>
        <v>0</v>
      </c>
    </row>
    <row r="483" spans="1:11" x14ac:dyDescent="0.25">
      <c r="A483" s="2" t="s">
        <v>193</v>
      </c>
      <c r="B483" s="35" t="s">
        <v>80</v>
      </c>
      <c r="C483" s="35" t="s">
        <v>79</v>
      </c>
      <c r="D483" s="35" t="s">
        <v>91</v>
      </c>
      <c r="F483" s="111" t="s">
        <v>93</v>
      </c>
      <c r="G483" s="109"/>
      <c r="H483" s="109"/>
      <c r="I483" s="106"/>
      <c r="J483" s="106">
        <f t="shared" ref="J483" si="254">G483</f>
        <v>0</v>
      </c>
      <c r="K483" s="106">
        <f t="shared" ref="K483" si="255">H483</f>
        <v>0</v>
      </c>
    </row>
    <row r="484" spans="1:11" x14ac:dyDescent="0.25">
      <c r="F484" s="111"/>
      <c r="G484" s="106"/>
      <c r="H484" s="106"/>
      <c r="I484" s="106"/>
      <c r="J484" s="106"/>
      <c r="K484" s="106"/>
    </row>
    <row r="485" spans="1:11" ht="13.8" thickBot="1" x14ac:dyDescent="0.3">
      <c r="F485" s="111"/>
      <c r="G485" s="108">
        <f>SUM(G476:G483)</f>
        <v>0</v>
      </c>
      <c r="H485" s="108">
        <f t="shared" ref="H485:K485" si="256">SUM(H476:H483)</f>
        <v>0</v>
      </c>
      <c r="I485" s="108">
        <f t="shared" si="256"/>
        <v>0</v>
      </c>
      <c r="J485" s="108">
        <f t="shared" si="256"/>
        <v>0</v>
      </c>
      <c r="K485" s="108">
        <f t="shared" si="256"/>
        <v>0</v>
      </c>
    </row>
    <row r="486" spans="1:11" ht="13.8" thickTop="1" x14ac:dyDescent="0.25">
      <c r="F486" s="111"/>
      <c r="G486" s="106"/>
      <c r="H486" s="106"/>
      <c r="I486" s="106"/>
      <c r="J486" s="106"/>
      <c r="K486" s="106"/>
    </row>
    <row r="487" spans="1:11" x14ac:dyDescent="0.25">
      <c r="A487" s="39" t="s">
        <v>102</v>
      </c>
      <c r="F487" s="111"/>
      <c r="G487" s="106"/>
      <c r="H487" s="106"/>
      <c r="I487" s="106"/>
      <c r="J487" s="106"/>
      <c r="K487" s="106"/>
    </row>
    <row r="488" spans="1:11" x14ac:dyDescent="0.25">
      <c r="A488" s="38" t="s">
        <v>103</v>
      </c>
      <c r="B488" s="35" t="s">
        <v>80</v>
      </c>
      <c r="C488" s="35" t="s">
        <v>80</v>
      </c>
      <c r="D488" s="35" t="s">
        <v>95</v>
      </c>
      <c r="F488" s="112" t="s">
        <v>95</v>
      </c>
      <c r="G488" s="109"/>
      <c r="H488" s="109"/>
      <c r="I488" s="109"/>
      <c r="J488" s="106">
        <f>-(H488-G488)</f>
        <v>0</v>
      </c>
      <c r="K488" s="106">
        <f>-(I488-H488)</f>
        <v>0</v>
      </c>
    </row>
    <row r="489" spans="1:11" ht="26.4" x14ac:dyDescent="0.25">
      <c r="A489" s="2" t="s">
        <v>313</v>
      </c>
      <c r="B489" s="35" t="s">
        <v>79</v>
      </c>
      <c r="C489" s="35" t="s">
        <v>80</v>
      </c>
      <c r="D489" s="35" t="s">
        <v>104</v>
      </c>
      <c r="F489" s="114" t="s">
        <v>105</v>
      </c>
      <c r="G489" s="109"/>
      <c r="H489" s="109"/>
      <c r="I489" s="106"/>
      <c r="J489" s="106">
        <f>-G489</f>
        <v>0</v>
      </c>
      <c r="K489" s="106">
        <f t="shared" ref="K489" si="257">-H489</f>
        <v>0</v>
      </c>
    </row>
    <row r="490" spans="1:11" ht="26.4" x14ac:dyDescent="0.25">
      <c r="A490" s="2" t="s">
        <v>314</v>
      </c>
      <c r="B490" s="35" t="s">
        <v>79</v>
      </c>
      <c r="C490" s="35" t="s">
        <v>79</v>
      </c>
      <c r="D490" s="35" t="s">
        <v>104</v>
      </c>
      <c r="F490" s="114" t="s">
        <v>105</v>
      </c>
      <c r="G490" s="109"/>
      <c r="H490" s="109"/>
      <c r="I490" s="106"/>
      <c r="J490" s="106">
        <f>G490</f>
        <v>0</v>
      </c>
      <c r="K490" s="106">
        <f>H490</f>
        <v>0</v>
      </c>
    </row>
    <row r="491" spans="1:11" x14ac:dyDescent="0.25">
      <c r="A491" s="2" t="s">
        <v>137</v>
      </c>
      <c r="B491" s="35" t="s">
        <v>80</v>
      </c>
      <c r="C491" s="35" t="s">
        <v>80</v>
      </c>
      <c r="D491" s="35" t="s">
        <v>95</v>
      </c>
      <c r="F491" s="114" t="s">
        <v>93</v>
      </c>
      <c r="G491" s="109"/>
      <c r="H491" s="109"/>
      <c r="I491" s="109"/>
      <c r="J491" s="106">
        <f>-(H491-G491)</f>
        <v>0</v>
      </c>
      <c r="K491" s="106">
        <f>-(I491-H491)</f>
        <v>0</v>
      </c>
    </row>
    <row r="492" spans="1:11" x14ac:dyDescent="0.25">
      <c r="A492" s="40" t="s">
        <v>246</v>
      </c>
      <c r="B492" s="35" t="s">
        <v>80</v>
      </c>
      <c r="C492" s="35" t="s">
        <v>80</v>
      </c>
      <c r="D492" s="35" t="s">
        <v>91</v>
      </c>
      <c r="F492" s="112" t="s">
        <v>93</v>
      </c>
      <c r="G492" s="109"/>
      <c r="H492" s="109"/>
      <c r="I492" s="106"/>
      <c r="J492" s="106">
        <f t="shared" ref="J492" si="258">-G492</f>
        <v>0</v>
      </c>
      <c r="K492" s="106">
        <f t="shared" ref="K492" si="259">-H492</f>
        <v>0</v>
      </c>
    </row>
    <row r="493" spans="1:11" x14ac:dyDescent="0.25">
      <c r="A493" s="40" t="s">
        <v>245</v>
      </c>
      <c r="B493" s="35" t="s">
        <v>80</v>
      </c>
      <c r="C493" s="35" t="s">
        <v>79</v>
      </c>
      <c r="D493" s="35" t="s">
        <v>91</v>
      </c>
      <c r="F493" s="112" t="s">
        <v>93</v>
      </c>
      <c r="G493" s="109"/>
      <c r="H493" s="109"/>
      <c r="I493" s="106"/>
      <c r="J493" s="106">
        <f t="shared" ref="J493:K493" si="260">G493</f>
        <v>0</v>
      </c>
      <c r="K493" s="106">
        <f t="shared" si="260"/>
        <v>0</v>
      </c>
    </row>
    <row r="494" spans="1:11" ht="13.8" thickBot="1" x14ac:dyDescent="0.3">
      <c r="A494" s="39" t="s">
        <v>106</v>
      </c>
      <c r="F494" s="111"/>
      <c r="G494" s="108">
        <f>SUM(G488:G492)</f>
        <v>0</v>
      </c>
      <c r="H494" s="108">
        <f>SUM(H488:H492)</f>
        <v>0</v>
      </c>
      <c r="I494" s="108">
        <f>SUM(I488:I492)</f>
        <v>0</v>
      </c>
      <c r="J494" s="108">
        <f>SUM(J488:J492)</f>
        <v>0</v>
      </c>
      <c r="K494" s="108">
        <f>SUM(K488:K492)</f>
        <v>0</v>
      </c>
    </row>
    <row r="495" spans="1:11" ht="13.8" thickTop="1" x14ac:dyDescent="0.25">
      <c r="A495" s="3"/>
      <c r="B495" s="3"/>
      <c r="C495" s="3"/>
      <c r="D495" s="3"/>
      <c r="E495" s="3"/>
      <c r="F495" s="106"/>
      <c r="G495" s="106"/>
      <c r="H495" s="106"/>
      <c r="I495" s="106"/>
      <c r="J495" s="106"/>
      <c r="K495" s="106"/>
    </row>
    <row r="496" spans="1:11" x14ac:dyDescent="0.25">
      <c r="A496" s="30" t="s">
        <v>130</v>
      </c>
      <c r="F496" s="111"/>
      <c r="G496" s="106"/>
      <c r="H496" s="106"/>
      <c r="I496" s="106"/>
      <c r="J496" s="106"/>
      <c r="K496" s="106"/>
    </row>
    <row r="497" spans="1:11" x14ac:dyDescent="0.25">
      <c r="A497" s="2" t="s">
        <v>131</v>
      </c>
      <c r="B497" s="35" t="s">
        <v>80</v>
      </c>
      <c r="C497" s="35" t="s">
        <v>80</v>
      </c>
      <c r="D497" s="35" t="s">
        <v>95</v>
      </c>
      <c r="F497" s="114" t="s">
        <v>95</v>
      </c>
      <c r="G497" s="109"/>
      <c r="H497" s="109"/>
      <c r="I497" s="109"/>
      <c r="J497" s="106">
        <f t="shared" ref="J497:J498" si="261">-(H497-G497)</f>
        <v>0</v>
      </c>
      <c r="K497" s="106">
        <f t="shared" ref="K497:K498" si="262">-(I497-H497)</f>
        <v>0</v>
      </c>
    </row>
    <row r="498" spans="1:11" x14ac:dyDescent="0.25">
      <c r="A498" s="2" t="s">
        <v>132</v>
      </c>
      <c r="B498" s="35" t="s">
        <v>80</v>
      </c>
      <c r="C498" s="35" t="s">
        <v>80</v>
      </c>
      <c r="D498" s="35" t="s">
        <v>95</v>
      </c>
      <c r="F498" s="114" t="s">
        <v>95</v>
      </c>
      <c r="G498" s="109"/>
      <c r="H498" s="109"/>
      <c r="I498" s="109"/>
      <c r="J498" s="106">
        <f t="shared" si="261"/>
        <v>0</v>
      </c>
      <c r="K498" s="106">
        <f t="shared" si="262"/>
        <v>0</v>
      </c>
    </row>
    <row r="499" spans="1:11" x14ac:dyDescent="0.25">
      <c r="A499" s="2" t="s">
        <v>133</v>
      </c>
      <c r="B499" s="35" t="s">
        <v>80</v>
      </c>
      <c r="C499" s="35" t="s">
        <v>79</v>
      </c>
      <c r="D499" s="35" t="s">
        <v>95</v>
      </c>
      <c r="F499" s="114" t="s">
        <v>93</v>
      </c>
      <c r="G499" s="109"/>
      <c r="H499" s="109"/>
      <c r="I499" s="109"/>
      <c r="J499" s="106">
        <f>H499-G499</f>
        <v>0</v>
      </c>
      <c r="K499" s="106">
        <f t="shared" ref="K499:K502" si="263">I499-H499</f>
        <v>0</v>
      </c>
    </row>
    <row r="500" spans="1:11" ht="26.4" x14ac:dyDescent="0.25">
      <c r="A500" s="2" t="s">
        <v>327</v>
      </c>
      <c r="B500" s="35" t="s">
        <v>79</v>
      </c>
      <c r="C500" s="35" t="s">
        <v>80</v>
      </c>
      <c r="D500" s="35" t="s">
        <v>104</v>
      </c>
      <c r="F500" s="114" t="s">
        <v>105</v>
      </c>
      <c r="G500" s="109"/>
      <c r="H500" s="109"/>
      <c r="I500" s="106"/>
      <c r="J500" s="106">
        <f>-G500</f>
        <v>0</v>
      </c>
      <c r="K500" s="106">
        <f t="shared" ref="K500" si="264">-H500</f>
        <v>0</v>
      </c>
    </row>
    <row r="501" spans="1:11" ht="26.4" x14ac:dyDescent="0.25">
      <c r="A501" s="2" t="s">
        <v>328</v>
      </c>
      <c r="B501" s="35" t="s">
        <v>79</v>
      </c>
      <c r="C501" s="35" t="s">
        <v>79</v>
      </c>
      <c r="D501" s="35" t="s">
        <v>104</v>
      </c>
      <c r="F501" s="114" t="s">
        <v>105</v>
      </c>
      <c r="G501" s="109"/>
      <c r="H501" s="109"/>
      <c r="I501" s="106"/>
      <c r="J501" s="106">
        <f>G501</f>
        <v>0</v>
      </c>
      <c r="K501" s="106">
        <f>H501</f>
        <v>0</v>
      </c>
    </row>
    <row r="502" spans="1:11" x14ac:dyDescent="0.25">
      <c r="A502" s="2" t="s">
        <v>233</v>
      </c>
      <c r="B502" s="35" t="s">
        <v>80</v>
      </c>
      <c r="C502" s="35" t="s">
        <v>79</v>
      </c>
      <c r="D502" s="35" t="s">
        <v>95</v>
      </c>
      <c r="F502" s="114" t="s">
        <v>93</v>
      </c>
      <c r="G502" s="109"/>
      <c r="H502" s="109"/>
      <c r="I502" s="109"/>
      <c r="J502" s="106">
        <f>H502-G502</f>
        <v>0</v>
      </c>
      <c r="K502" s="106">
        <f t="shared" si="263"/>
        <v>0</v>
      </c>
    </row>
    <row r="503" spans="1:11" x14ac:dyDescent="0.25">
      <c r="A503" s="2" t="s">
        <v>264</v>
      </c>
      <c r="B503" s="35" t="s">
        <v>80</v>
      </c>
      <c r="C503" s="35" t="s">
        <v>79</v>
      </c>
      <c r="D503" s="35" t="s">
        <v>95</v>
      </c>
      <c r="F503" s="114" t="s">
        <v>93</v>
      </c>
      <c r="G503" s="109"/>
      <c r="H503" s="109"/>
      <c r="I503" s="109"/>
      <c r="J503" s="106">
        <f t="shared" ref="J503" si="265">H503-G503</f>
        <v>0</v>
      </c>
      <c r="K503" s="106">
        <f t="shared" ref="K503" si="266">I503-H503</f>
        <v>0</v>
      </c>
    </row>
    <row r="504" spans="1:11" x14ac:dyDescent="0.25">
      <c r="A504" s="2" t="s">
        <v>265</v>
      </c>
      <c r="B504" s="35" t="s">
        <v>80</v>
      </c>
      <c r="C504" s="35" t="s">
        <v>79</v>
      </c>
      <c r="D504" s="35" t="s">
        <v>95</v>
      </c>
      <c r="F504" s="114" t="s">
        <v>93</v>
      </c>
      <c r="G504" s="109"/>
      <c r="H504" s="109"/>
      <c r="I504" s="109"/>
      <c r="J504" s="106">
        <f t="shared" ref="J504" si="267">H504-G504</f>
        <v>0</v>
      </c>
      <c r="K504" s="106">
        <f t="shared" ref="K504" si="268">I504-H504</f>
        <v>0</v>
      </c>
    </row>
    <row r="505" spans="1:11" x14ac:dyDescent="0.25">
      <c r="A505" s="2" t="s">
        <v>134</v>
      </c>
      <c r="B505" s="35" t="s">
        <v>80</v>
      </c>
      <c r="C505" s="35" t="s">
        <v>79</v>
      </c>
      <c r="D505" s="35" t="s">
        <v>91</v>
      </c>
      <c r="F505" s="114" t="s">
        <v>93</v>
      </c>
      <c r="G505" s="109"/>
      <c r="H505" s="109"/>
      <c r="I505" s="106"/>
      <c r="J505" s="106">
        <f t="shared" ref="J505" si="269">G505</f>
        <v>0</v>
      </c>
      <c r="K505" s="106">
        <f t="shared" ref="K505" si="270">H505</f>
        <v>0</v>
      </c>
    </row>
    <row r="506" spans="1:11" x14ac:dyDescent="0.25">
      <c r="A506" s="2" t="s">
        <v>341</v>
      </c>
      <c r="B506" s="35" t="s">
        <v>80</v>
      </c>
      <c r="C506" s="35" t="s">
        <v>79</v>
      </c>
      <c r="D506" s="35" t="s">
        <v>95</v>
      </c>
      <c r="F506" s="114" t="s">
        <v>93</v>
      </c>
      <c r="G506" s="109"/>
      <c r="H506" s="109"/>
      <c r="I506" s="109"/>
      <c r="J506" s="106">
        <f>H506-G506</f>
        <v>0</v>
      </c>
      <c r="K506" s="106">
        <f t="shared" ref="K506:K508" si="271">I506-H506</f>
        <v>0</v>
      </c>
    </row>
    <row r="507" spans="1:11" x14ac:dyDescent="0.25">
      <c r="A507" s="2" t="s">
        <v>218</v>
      </c>
      <c r="B507" s="35" t="s">
        <v>80</v>
      </c>
      <c r="C507" s="35" t="s">
        <v>79</v>
      </c>
      <c r="D507" s="35" t="s">
        <v>95</v>
      </c>
      <c r="F507" s="114" t="s">
        <v>93</v>
      </c>
      <c r="G507" s="109"/>
      <c r="H507" s="109"/>
      <c r="I507" s="109"/>
      <c r="J507" s="106">
        <f>H507-G507</f>
        <v>0</v>
      </c>
      <c r="K507" s="106">
        <f t="shared" si="271"/>
        <v>0</v>
      </c>
    </row>
    <row r="508" spans="1:11" x14ac:dyDescent="0.25">
      <c r="A508" s="2" t="s">
        <v>219</v>
      </c>
      <c r="B508" s="35" t="s">
        <v>80</v>
      </c>
      <c r="C508" s="35" t="s">
        <v>79</v>
      </c>
      <c r="D508" s="35" t="s">
        <v>95</v>
      </c>
      <c r="F508" s="114" t="s">
        <v>93</v>
      </c>
      <c r="G508" s="109"/>
      <c r="H508" s="109"/>
      <c r="I508" s="109"/>
      <c r="J508" s="106">
        <f>H508-G508</f>
        <v>0</v>
      </c>
      <c r="K508" s="106">
        <f t="shared" si="271"/>
        <v>0</v>
      </c>
    </row>
    <row r="509" spans="1:11" x14ac:dyDescent="0.25">
      <c r="A509" s="2" t="s">
        <v>135</v>
      </c>
      <c r="B509" s="35" t="s">
        <v>79</v>
      </c>
      <c r="C509" s="35" t="s">
        <v>79</v>
      </c>
      <c r="D509" s="35" t="s">
        <v>91</v>
      </c>
      <c r="F509" s="114" t="s">
        <v>97</v>
      </c>
      <c r="G509" s="109"/>
      <c r="H509" s="109"/>
      <c r="I509" s="106"/>
      <c r="J509" s="106">
        <f t="shared" ref="J509:J510" si="272">G509</f>
        <v>0</v>
      </c>
      <c r="K509" s="106">
        <f t="shared" ref="K509:K510" si="273">H509</f>
        <v>0</v>
      </c>
    </row>
    <row r="510" spans="1:11" x14ac:dyDescent="0.25">
      <c r="A510" s="2" t="s">
        <v>136</v>
      </c>
      <c r="B510" s="35" t="s">
        <v>79</v>
      </c>
      <c r="C510" s="35" t="s">
        <v>79</v>
      </c>
      <c r="D510" s="35" t="s">
        <v>91</v>
      </c>
      <c r="F510" s="114" t="s">
        <v>97</v>
      </c>
      <c r="G510" s="109"/>
      <c r="H510" s="109"/>
      <c r="I510" s="106"/>
      <c r="J510" s="106">
        <f t="shared" si="272"/>
        <v>0</v>
      </c>
      <c r="K510" s="106">
        <f t="shared" si="273"/>
        <v>0</v>
      </c>
    </row>
    <row r="511" spans="1:11" x14ac:dyDescent="0.25">
      <c r="A511" s="2" t="s">
        <v>137</v>
      </c>
      <c r="B511" s="35" t="s">
        <v>80</v>
      </c>
      <c r="C511" s="35" t="s">
        <v>80</v>
      </c>
      <c r="D511" s="35" t="s">
        <v>95</v>
      </c>
      <c r="F511" s="114" t="s">
        <v>93</v>
      </c>
      <c r="G511" s="109"/>
      <c r="H511" s="109"/>
      <c r="I511" s="109"/>
      <c r="J511" s="106">
        <f>-(H511-G511)</f>
        <v>0</v>
      </c>
      <c r="K511" s="106">
        <f>-(I511-H511)</f>
        <v>0</v>
      </c>
    </row>
    <row r="512" spans="1:11" ht="13.8" thickBot="1" x14ac:dyDescent="0.3">
      <c r="F512" s="111"/>
      <c r="G512" s="108">
        <f>SUM(G497:G511)</f>
        <v>0</v>
      </c>
      <c r="H512" s="108">
        <f>SUM(H497:H511)</f>
        <v>0</v>
      </c>
      <c r="I512" s="108">
        <f>SUM(I497:I511)</f>
        <v>0</v>
      </c>
      <c r="J512" s="108">
        <f>SUM(J497:J511)</f>
        <v>0</v>
      </c>
      <c r="K512" s="108">
        <f>SUM(K497:K511)</f>
        <v>0</v>
      </c>
    </row>
    <row r="513" spans="1:12" ht="13.8" thickTop="1" x14ac:dyDescent="0.25">
      <c r="F513" s="111"/>
      <c r="G513" s="106"/>
      <c r="H513" s="106"/>
      <c r="I513" s="106"/>
      <c r="J513" s="106"/>
      <c r="K513" s="106"/>
    </row>
    <row r="514" spans="1:12" x14ac:dyDescent="0.25">
      <c r="F514" s="111"/>
      <c r="G514" s="106"/>
      <c r="H514" s="106"/>
      <c r="I514" s="106"/>
      <c r="J514" s="106"/>
      <c r="K514" s="106"/>
    </row>
    <row r="515" spans="1:12" x14ac:dyDescent="0.25">
      <c r="A515" s="30" t="s">
        <v>138</v>
      </c>
      <c r="F515" s="111"/>
      <c r="G515" s="106"/>
      <c r="H515" s="106"/>
      <c r="I515" s="106"/>
      <c r="J515" s="106"/>
      <c r="K515" s="106"/>
    </row>
    <row r="516" spans="1:12" x14ac:dyDescent="0.25">
      <c r="A516" s="2" t="s">
        <v>131</v>
      </c>
      <c r="B516" s="35" t="s">
        <v>80</v>
      </c>
      <c r="C516" s="35" t="s">
        <v>80</v>
      </c>
      <c r="D516" s="35" t="s">
        <v>95</v>
      </c>
      <c r="F516" s="114" t="s">
        <v>95</v>
      </c>
      <c r="G516" s="109"/>
      <c r="H516" s="109"/>
      <c r="I516" s="109"/>
      <c r="J516" s="106">
        <f t="shared" ref="J516:J517" si="274">-(H516-G516)</f>
        <v>0</v>
      </c>
      <c r="K516" s="106">
        <f t="shared" ref="K516:K517" si="275">-(I516-H516)</f>
        <v>0</v>
      </c>
    </row>
    <row r="517" spans="1:12" x14ac:dyDescent="0.25">
      <c r="A517" s="2" t="s">
        <v>132</v>
      </c>
      <c r="B517" s="35" t="s">
        <v>80</v>
      </c>
      <c r="C517" s="35" t="s">
        <v>80</v>
      </c>
      <c r="D517" s="35" t="s">
        <v>95</v>
      </c>
      <c r="F517" s="114" t="s">
        <v>95</v>
      </c>
      <c r="G517" s="109"/>
      <c r="H517" s="109"/>
      <c r="I517" s="109"/>
      <c r="J517" s="106">
        <f t="shared" si="274"/>
        <v>0</v>
      </c>
      <c r="K517" s="106">
        <f t="shared" si="275"/>
        <v>0</v>
      </c>
    </row>
    <row r="518" spans="1:12" ht="13.8" thickBot="1" x14ac:dyDescent="0.3">
      <c r="F518" s="111"/>
      <c r="G518" s="108">
        <f>SUM(G516:G517)</f>
        <v>0</v>
      </c>
      <c r="H518" s="108">
        <f t="shared" ref="H518:K518" si="276">SUM(H516:H517)</f>
        <v>0</v>
      </c>
      <c r="I518" s="108">
        <f t="shared" si="276"/>
        <v>0</v>
      </c>
      <c r="J518" s="108">
        <f t="shared" si="276"/>
        <v>0</v>
      </c>
      <c r="K518" s="108">
        <f t="shared" si="276"/>
        <v>0</v>
      </c>
    </row>
    <row r="519" spans="1:12" ht="13.8" thickTop="1" x14ac:dyDescent="0.25">
      <c r="F519" s="111"/>
      <c r="G519" s="106"/>
      <c r="H519" s="106"/>
      <c r="I519" s="106"/>
      <c r="J519" s="106"/>
      <c r="K519" s="106"/>
    </row>
    <row r="520" spans="1:12" x14ac:dyDescent="0.25">
      <c r="F520" s="111"/>
      <c r="G520" s="106"/>
      <c r="H520" s="106"/>
      <c r="I520" s="106"/>
      <c r="J520" s="106"/>
      <c r="K520" s="106"/>
    </row>
    <row r="521" spans="1:12" x14ac:dyDescent="0.25">
      <c r="A521" s="30" t="s">
        <v>259</v>
      </c>
      <c r="D521" s="32"/>
      <c r="E521" s="32"/>
      <c r="F521" s="106"/>
      <c r="G521" s="106"/>
      <c r="H521" s="106"/>
      <c r="I521" s="106"/>
      <c r="J521" s="106"/>
      <c r="K521" s="106"/>
    </row>
    <row r="522" spans="1:12" x14ac:dyDescent="0.25">
      <c r="A522" s="2" t="s">
        <v>257</v>
      </c>
      <c r="B522" s="35" t="s">
        <v>80</v>
      </c>
      <c r="C522" s="3" t="s">
        <v>80</v>
      </c>
      <c r="D522" s="35" t="s">
        <v>95</v>
      </c>
      <c r="F522" s="114" t="s">
        <v>95</v>
      </c>
      <c r="G522" s="109"/>
      <c r="H522" s="109"/>
      <c r="I522" s="109"/>
      <c r="J522" s="106">
        <f>-(H522-G522)</f>
        <v>0</v>
      </c>
      <c r="K522" s="106">
        <f t="shared" ref="K522:K523" si="277">-(I522-H522)</f>
        <v>0</v>
      </c>
      <c r="L522" s="33"/>
    </row>
    <row r="523" spans="1:12" x14ac:dyDescent="0.25">
      <c r="A523" s="2" t="s">
        <v>258</v>
      </c>
      <c r="B523" s="35" t="s">
        <v>80</v>
      </c>
      <c r="C523" s="3" t="s">
        <v>80</v>
      </c>
      <c r="D523" s="35" t="s">
        <v>95</v>
      </c>
      <c r="F523" s="114" t="s">
        <v>95</v>
      </c>
      <c r="G523" s="109"/>
      <c r="H523" s="109"/>
      <c r="I523" s="109"/>
      <c r="J523" s="106">
        <f t="shared" ref="J523" si="278">-(H523-G523)</f>
        <v>0</v>
      </c>
      <c r="K523" s="106">
        <f t="shared" si="277"/>
        <v>0</v>
      </c>
      <c r="L523" s="33"/>
    </row>
    <row r="524" spans="1:12" x14ac:dyDescent="0.25">
      <c r="A524" s="2" t="s">
        <v>560</v>
      </c>
      <c r="B524" s="35" t="s">
        <v>80</v>
      </c>
      <c r="C524" s="3"/>
      <c r="D524" s="35" t="s">
        <v>91</v>
      </c>
      <c r="F524" s="114" t="s">
        <v>91</v>
      </c>
      <c r="G524" s="109"/>
      <c r="H524" s="109"/>
      <c r="I524" s="115"/>
      <c r="J524" s="106">
        <f>G524</f>
        <v>0</v>
      </c>
      <c r="K524" s="106">
        <f>H524</f>
        <v>0</v>
      </c>
      <c r="L524" s="33"/>
    </row>
    <row r="525" spans="1:12" x14ac:dyDescent="0.25">
      <c r="A525" s="2" t="s">
        <v>561</v>
      </c>
      <c r="B525" s="35" t="s">
        <v>80</v>
      </c>
      <c r="C525" s="3"/>
      <c r="D525" s="35" t="s">
        <v>91</v>
      </c>
      <c r="F525" s="114" t="s">
        <v>91</v>
      </c>
      <c r="G525" s="109"/>
      <c r="H525" s="109"/>
      <c r="I525" s="115"/>
      <c r="J525" s="106">
        <f>-G525</f>
        <v>0</v>
      </c>
      <c r="K525" s="106">
        <f t="shared" ref="K525" si="279">-H525</f>
        <v>0</v>
      </c>
      <c r="L525" s="33"/>
    </row>
    <row r="526" spans="1:12" ht="13.8" thickBot="1" x14ac:dyDescent="0.3">
      <c r="C526" s="3"/>
      <c r="F526" s="111"/>
      <c r="G526" s="108">
        <f t="shared" ref="G526:J526" si="280">SUM(G522:G525)</f>
        <v>0</v>
      </c>
      <c r="H526" s="108">
        <f t="shared" si="280"/>
        <v>0</v>
      </c>
      <c r="I526" s="108">
        <f t="shared" si="280"/>
        <v>0</v>
      </c>
      <c r="J526" s="108">
        <f t="shared" si="280"/>
        <v>0</v>
      </c>
      <c r="K526" s="108">
        <f>SUM(K522:K525)</f>
        <v>0</v>
      </c>
      <c r="L526" s="33"/>
    </row>
    <row r="527" spans="1:12" ht="13.8" thickTop="1" x14ac:dyDescent="0.25">
      <c r="F527" s="111"/>
      <c r="G527" s="106"/>
      <c r="H527" s="106"/>
      <c r="I527" s="106"/>
      <c r="J527" s="106"/>
      <c r="K527" s="106"/>
    </row>
    <row r="528" spans="1:12" x14ac:dyDescent="0.25">
      <c r="A528" s="30" t="s">
        <v>127</v>
      </c>
      <c r="F528" s="111"/>
      <c r="G528" s="106"/>
      <c r="H528" s="106"/>
      <c r="I528" s="106"/>
      <c r="J528" s="106"/>
      <c r="K528" s="106"/>
    </row>
    <row r="529" spans="1:11" x14ac:dyDescent="0.25">
      <c r="A529" s="2" t="s">
        <v>128</v>
      </c>
      <c r="B529" s="35" t="s">
        <v>80</v>
      </c>
      <c r="C529" s="35" t="s">
        <v>80</v>
      </c>
      <c r="D529" s="35" t="s">
        <v>95</v>
      </c>
      <c r="F529" s="114" t="s">
        <v>95</v>
      </c>
      <c r="G529" s="109"/>
      <c r="H529" s="109"/>
      <c r="I529" s="109"/>
      <c r="J529" s="106">
        <f t="shared" ref="J529:J530" si="281">-(H529-G529)</f>
        <v>0</v>
      </c>
      <c r="K529" s="106">
        <f t="shared" ref="K529:K530" si="282">-(I529-H529)</f>
        <v>0</v>
      </c>
    </row>
    <row r="530" spans="1:11" x14ac:dyDescent="0.25">
      <c r="A530" s="2" t="s">
        <v>129</v>
      </c>
      <c r="B530" s="35" t="s">
        <v>80</v>
      </c>
      <c r="C530" s="35" t="s">
        <v>80</v>
      </c>
      <c r="D530" s="35" t="s">
        <v>95</v>
      </c>
      <c r="F530" s="114" t="s">
        <v>95</v>
      </c>
      <c r="G530" s="109"/>
      <c r="H530" s="109"/>
      <c r="I530" s="109"/>
      <c r="J530" s="106">
        <f t="shared" si="281"/>
        <v>0</v>
      </c>
      <c r="K530" s="106">
        <f t="shared" si="282"/>
        <v>0</v>
      </c>
    </row>
    <row r="531" spans="1:11" ht="26.4" x14ac:dyDescent="0.25">
      <c r="A531" s="2" t="s">
        <v>325</v>
      </c>
      <c r="B531" s="35" t="s">
        <v>79</v>
      </c>
      <c r="C531" s="35" t="s">
        <v>80</v>
      </c>
      <c r="D531" s="35" t="s">
        <v>104</v>
      </c>
      <c r="F531" s="114" t="s">
        <v>105</v>
      </c>
      <c r="G531" s="109"/>
      <c r="H531" s="109"/>
      <c r="I531" s="106"/>
      <c r="J531" s="106">
        <f>-G531</f>
        <v>0</v>
      </c>
      <c r="K531" s="106">
        <f t="shared" ref="K531" si="283">-H531</f>
        <v>0</v>
      </c>
    </row>
    <row r="532" spans="1:11" ht="26.4" x14ac:dyDescent="0.25">
      <c r="A532" s="2" t="s">
        <v>326</v>
      </c>
      <c r="B532" s="35" t="s">
        <v>79</v>
      </c>
      <c r="C532" s="35" t="s">
        <v>79</v>
      </c>
      <c r="D532" s="35" t="s">
        <v>104</v>
      </c>
      <c r="F532" s="114" t="s">
        <v>105</v>
      </c>
      <c r="G532" s="109"/>
      <c r="H532" s="109"/>
      <c r="I532" s="106"/>
      <c r="J532" s="106">
        <f>G532</f>
        <v>0</v>
      </c>
      <c r="K532" s="106">
        <f>H532</f>
        <v>0</v>
      </c>
    </row>
    <row r="533" spans="1:11" ht="13.8" thickBot="1" x14ac:dyDescent="0.3">
      <c r="F533" s="111"/>
      <c r="G533" s="108">
        <f>SUM(G529:G532)</f>
        <v>0</v>
      </c>
      <c r="H533" s="108">
        <f>SUM(H529:H532)</f>
        <v>0</v>
      </c>
      <c r="I533" s="108">
        <f>SUM(I529:I532)</f>
        <v>0</v>
      </c>
      <c r="J533" s="108">
        <f>SUM(J529:J532)</f>
        <v>0</v>
      </c>
      <c r="K533" s="108">
        <f>SUM(K529:K532)</f>
        <v>0</v>
      </c>
    </row>
    <row r="534" spans="1:11" ht="13.8" thickTop="1" x14ac:dyDescent="0.25">
      <c r="F534" s="111"/>
      <c r="G534" s="106"/>
      <c r="H534" s="106"/>
      <c r="I534" s="106"/>
      <c r="J534" s="106"/>
      <c r="K534" s="106"/>
    </row>
    <row r="535" spans="1:11" x14ac:dyDescent="0.25">
      <c r="A535" s="30" t="s">
        <v>146</v>
      </c>
      <c r="F535" s="111"/>
      <c r="G535" s="106"/>
      <c r="H535" s="106"/>
      <c r="I535" s="106"/>
      <c r="J535" s="106"/>
      <c r="K535" s="106"/>
    </row>
    <row r="536" spans="1:11" x14ac:dyDescent="0.25">
      <c r="A536" s="2" t="s">
        <v>147</v>
      </c>
      <c r="B536" s="35" t="s">
        <v>80</v>
      </c>
      <c r="C536" s="35" t="s">
        <v>80</v>
      </c>
      <c r="D536" s="35" t="s">
        <v>95</v>
      </c>
      <c r="F536" s="114" t="s">
        <v>95</v>
      </c>
      <c r="G536" s="109"/>
      <c r="H536" s="109"/>
      <c r="I536" s="109"/>
      <c r="J536" s="106">
        <f t="shared" ref="J536:J537" si="284">-(H536-G536)</f>
        <v>0</v>
      </c>
      <c r="K536" s="106">
        <f t="shared" ref="K536:K537" si="285">-(I536-H536)</f>
        <v>0</v>
      </c>
    </row>
    <row r="537" spans="1:11" x14ac:dyDescent="0.25">
      <c r="A537" s="2" t="s">
        <v>148</v>
      </c>
      <c r="B537" s="35" t="s">
        <v>80</v>
      </c>
      <c r="C537" s="35" t="s">
        <v>80</v>
      </c>
      <c r="D537" s="35" t="s">
        <v>95</v>
      </c>
      <c r="F537" s="114" t="s">
        <v>95</v>
      </c>
      <c r="G537" s="109"/>
      <c r="H537" s="109"/>
      <c r="I537" s="109"/>
      <c r="J537" s="106">
        <f t="shared" si="284"/>
        <v>0</v>
      </c>
      <c r="K537" s="106">
        <f t="shared" si="285"/>
        <v>0</v>
      </c>
    </row>
    <row r="538" spans="1:11" ht="26.4" x14ac:dyDescent="0.25">
      <c r="A538" s="2" t="s">
        <v>329</v>
      </c>
      <c r="B538" s="35" t="s">
        <v>79</v>
      </c>
      <c r="C538" s="35" t="s">
        <v>80</v>
      </c>
      <c r="D538" s="35" t="s">
        <v>104</v>
      </c>
      <c r="F538" s="114" t="s">
        <v>105</v>
      </c>
      <c r="G538" s="109"/>
      <c r="H538" s="109"/>
      <c r="I538" s="106"/>
      <c r="J538" s="106">
        <f>-G538</f>
        <v>0</v>
      </c>
      <c r="K538" s="106">
        <f t="shared" ref="K538" si="286">-H538</f>
        <v>0</v>
      </c>
    </row>
    <row r="539" spans="1:11" ht="26.4" x14ac:dyDescent="0.25">
      <c r="A539" s="2" t="s">
        <v>330</v>
      </c>
      <c r="B539" s="35" t="s">
        <v>79</v>
      </c>
      <c r="C539" s="35" t="s">
        <v>79</v>
      </c>
      <c r="D539" s="35" t="s">
        <v>104</v>
      </c>
      <c r="F539" s="114" t="s">
        <v>105</v>
      </c>
      <c r="G539" s="109"/>
      <c r="H539" s="109"/>
      <c r="I539" s="106"/>
      <c r="J539" s="106">
        <f>G539</f>
        <v>0</v>
      </c>
      <c r="K539" s="106">
        <f>H539</f>
        <v>0</v>
      </c>
    </row>
    <row r="540" spans="1:11" ht="13.8" thickBot="1" x14ac:dyDescent="0.3">
      <c r="F540" s="114"/>
      <c r="G540" s="120">
        <f>SUM(G536:G539)</f>
        <v>0</v>
      </c>
      <c r="H540" s="120">
        <f t="shared" ref="H540:K540" si="287">SUM(H536:H539)</f>
        <v>0</v>
      </c>
      <c r="I540" s="120">
        <f t="shared" si="287"/>
        <v>0</v>
      </c>
      <c r="J540" s="120">
        <f t="shared" si="287"/>
        <v>0</v>
      </c>
      <c r="K540" s="120">
        <f t="shared" si="287"/>
        <v>0</v>
      </c>
    </row>
    <row r="541" spans="1:11" ht="13.8" thickTop="1" x14ac:dyDescent="0.25">
      <c r="F541" s="111"/>
      <c r="G541" s="106"/>
      <c r="H541" s="106"/>
      <c r="I541" s="106"/>
      <c r="J541" s="106"/>
      <c r="K541" s="106"/>
    </row>
    <row r="542" spans="1:11" x14ac:dyDescent="0.25">
      <c r="A542" s="30" t="s">
        <v>139</v>
      </c>
      <c r="F542" s="111"/>
      <c r="G542" s="106"/>
      <c r="H542" s="106"/>
      <c r="I542" s="106"/>
      <c r="J542" s="106"/>
      <c r="K542" s="106"/>
    </row>
    <row r="543" spans="1:11" x14ac:dyDescent="0.25">
      <c r="F543" s="111"/>
      <c r="G543" s="106"/>
      <c r="H543" s="106"/>
      <c r="I543" s="106"/>
      <c r="J543" s="106"/>
      <c r="K543" s="106"/>
    </row>
    <row r="544" spans="1:11" x14ac:dyDescent="0.25">
      <c r="A544" s="2" t="s">
        <v>140</v>
      </c>
      <c r="B544" s="35" t="s">
        <v>80</v>
      </c>
      <c r="C544" s="35" t="s">
        <v>80</v>
      </c>
      <c r="D544" s="35" t="s">
        <v>95</v>
      </c>
      <c r="F544" s="114" t="s">
        <v>95</v>
      </c>
      <c r="G544" s="109"/>
      <c r="H544" s="109"/>
      <c r="I544" s="109"/>
      <c r="J544" s="106">
        <f>-(H544-G544)</f>
        <v>0</v>
      </c>
      <c r="K544" s="106">
        <f>-(I544-H544)</f>
        <v>0</v>
      </c>
    </row>
    <row r="545" spans="1:11" x14ac:dyDescent="0.25">
      <c r="A545" s="2" t="s">
        <v>141</v>
      </c>
      <c r="B545" s="35" t="s">
        <v>80</v>
      </c>
      <c r="C545" s="35" t="s">
        <v>79</v>
      </c>
      <c r="D545" s="35" t="s">
        <v>95</v>
      </c>
      <c r="F545" s="114" t="s">
        <v>95</v>
      </c>
      <c r="G545" s="109"/>
      <c r="H545" s="109"/>
      <c r="I545" s="109"/>
      <c r="J545" s="106">
        <f>H545-G545</f>
        <v>0</v>
      </c>
      <c r="K545" s="106">
        <f t="shared" ref="K545:K547" si="288">I545-H545</f>
        <v>0</v>
      </c>
    </row>
    <row r="546" spans="1:11" x14ac:dyDescent="0.25">
      <c r="A546" s="2" t="s">
        <v>270</v>
      </c>
      <c r="B546" s="35" t="s">
        <v>80</v>
      </c>
      <c r="C546" s="35" t="s">
        <v>79</v>
      </c>
      <c r="D546" s="35" t="s">
        <v>95</v>
      </c>
      <c r="F546" s="114" t="s">
        <v>95</v>
      </c>
      <c r="G546" s="109"/>
      <c r="H546" s="109"/>
      <c r="I546" s="109"/>
      <c r="J546" s="106">
        <f>H546-G546</f>
        <v>0</v>
      </c>
      <c r="K546" s="106">
        <f t="shared" ref="K546" si="289">I546-H546</f>
        <v>0</v>
      </c>
    </row>
    <row r="547" spans="1:11" x14ac:dyDescent="0.25">
      <c r="A547" s="2" t="s">
        <v>142</v>
      </c>
      <c r="B547" s="35" t="s">
        <v>80</v>
      </c>
      <c r="C547" s="35" t="s">
        <v>79</v>
      </c>
      <c r="D547" s="35" t="s">
        <v>95</v>
      </c>
      <c r="F547" s="114" t="s">
        <v>95</v>
      </c>
      <c r="G547" s="109"/>
      <c r="H547" s="109"/>
      <c r="I547" s="109"/>
      <c r="J547" s="106">
        <f>H547-G547</f>
        <v>0</v>
      </c>
      <c r="K547" s="106">
        <f t="shared" si="288"/>
        <v>0</v>
      </c>
    </row>
    <row r="548" spans="1:11" x14ac:dyDescent="0.25">
      <c r="A548" s="2" t="s">
        <v>143</v>
      </c>
      <c r="F548" s="111"/>
      <c r="G548" s="106"/>
      <c r="H548" s="106"/>
      <c r="I548" s="106"/>
      <c r="J548" s="106"/>
      <c r="K548" s="106"/>
    </row>
    <row r="549" spans="1:11" x14ac:dyDescent="0.25">
      <c r="A549" s="42" t="s">
        <v>144</v>
      </c>
      <c r="B549" s="35" t="s">
        <v>80</v>
      </c>
      <c r="C549" s="35" t="s">
        <v>79</v>
      </c>
      <c r="D549" s="35" t="s">
        <v>91</v>
      </c>
      <c r="F549" s="114" t="s">
        <v>91</v>
      </c>
      <c r="G549" s="109"/>
      <c r="H549" s="109"/>
      <c r="I549" s="106"/>
      <c r="J549" s="106">
        <f>-G549</f>
        <v>0</v>
      </c>
      <c r="K549" s="106">
        <f t="shared" ref="K549:K551" si="290">-H549</f>
        <v>0</v>
      </c>
    </row>
    <row r="550" spans="1:11" x14ac:dyDescent="0.25">
      <c r="A550" s="42" t="s">
        <v>260</v>
      </c>
      <c r="B550" s="35" t="s">
        <v>80</v>
      </c>
      <c r="C550" s="35" t="s">
        <v>79</v>
      </c>
      <c r="D550" s="35" t="s">
        <v>91</v>
      </c>
      <c r="F550" s="114" t="s">
        <v>91</v>
      </c>
      <c r="G550" s="109"/>
      <c r="H550" s="109"/>
      <c r="I550" s="106"/>
      <c r="J550" s="106">
        <f t="shared" ref="J550:J551" si="291">-G550</f>
        <v>0</v>
      </c>
      <c r="K550" s="106">
        <f t="shared" si="290"/>
        <v>0</v>
      </c>
    </row>
    <row r="551" spans="1:11" x14ac:dyDescent="0.25">
      <c r="A551" s="42" t="s">
        <v>145</v>
      </c>
      <c r="B551" s="35" t="s">
        <v>80</v>
      </c>
      <c r="C551" s="35" t="s">
        <v>79</v>
      </c>
      <c r="D551" s="35" t="s">
        <v>91</v>
      </c>
      <c r="F551" s="114" t="s">
        <v>91</v>
      </c>
      <c r="G551" s="109"/>
      <c r="H551" s="109"/>
      <c r="I551" s="115"/>
      <c r="J551" s="106">
        <f t="shared" si="291"/>
        <v>0</v>
      </c>
      <c r="K551" s="106">
        <f t="shared" si="290"/>
        <v>0</v>
      </c>
    </row>
    <row r="552" spans="1:11" ht="13.8" thickBot="1" x14ac:dyDescent="0.3">
      <c r="F552" s="111"/>
      <c r="G552" s="108">
        <f>SUM(G544:G551)</f>
        <v>0</v>
      </c>
      <c r="H552" s="108">
        <f t="shared" ref="H552:K552" si="292">SUM(H544:H551)</f>
        <v>0</v>
      </c>
      <c r="I552" s="108">
        <f t="shared" si="292"/>
        <v>0</v>
      </c>
      <c r="J552" s="108">
        <f t="shared" si="292"/>
        <v>0</v>
      </c>
      <c r="K552" s="108">
        <f t="shared" si="292"/>
        <v>0</v>
      </c>
    </row>
    <row r="553" spans="1:11" ht="13.8" thickTop="1" x14ac:dyDescent="0.25">
      <c r="F553" s="111"/>
      <c r="G553" s="106"/>
      <c r="H553" s="106"/>
      <c r="I553" s="106"/>
      <c r="J553" s="106"/>
      <c r="K553" s="106"/>
    </row>
    <row r="554" spans="1:11" x14ac:dyDescent="0.25">
      <c r="A554" s="3"/>
      <c r="B554" s="3"/>
      <c r="C554" s="3"/>
      <c r="D554" s="3"/>
      <c r="E554" s="3"/>
      <c r="F554" s="106"/>
      <c r="G554" s="106"/>
      <c r="H554" s="106"/>
      <c r="I554" s="106"/>
      <c r="J554" s="106"/>
      <c r="K554" s="106"/>
    </row>
    <row r="555" spans="1:11" x14ac:dyDescent="0.25">
      <c r="A555" s="2" t="s">
        <v>426</v>
      </c>
      <c r="B555" s="35" t="s">
        <v>80</v>
      </c>
      <c r="C555" s="35" t="s">
        <v>79</v>
      </c>
      <c r="D555" s="35" t="s">
        <v>91</v>
      </c>
      <c r="E555" s="35">
        <v>5</v>
      </c>
      <c r="F555" s="111" t="s">
        <v>93</v>
      </c>
      <c r="G555" s="109"/>
      <c r="H555" s="109"/>
      <c r="I555" s="106"/>
      <c r="J555" s="106">
        <f t="shared" ref="J555" si="293">G555</f>
        <v>0</v>
      </c>
      <c r="K555" s="106">
        <f t="shared" ref="K555" si="294">H555</f>
        <v>0</v>
      </c>
    </row>
    <row r="556" spans="1:11" x14ac:dyDescent="0.25">
      <c r="F556" s="111"/>
      <c r="G556" s="106"/>
      <c r="H556" s="106"/>
      <c r="I556" s="106"/>
      <c r="J556" s="106"/>
      <c r="K556" s="106"/>
    </row>
    <row r="557" spans="1:11" x14ac:dyDescent="0.25">
      <c r="F557" s="111"/>
      <c r="G557" s="106"/>
      <c r="H557" s="106"/>
      <c r="I557" s="106"/>
      <c r="J557" s="106"/>
      <c r="K557" s="106"/>
    </row>
    <row r="558" spans="1:11" x14ac:dyDescent="0.25">
      <c r="A558" s="30" t="s">
        <v>173</v>
      </c>
      <c r="F558" s="111"/>
      <c r="G558" s="106"/>
      <c r="H558" s="106"/>
      <c r="I558" s="106"/>
      <c r="J558" s="106"/>
      <c r="K558" s="106"/>
    </row>
    <row r="559" spans="1:11" ht="26.4" x14ac:dyDescent="0.25">
      <c r="A559" s="2" t="s">
        <v>174</v>
      </c>
      <c r="B559" s="35" t="s">
        <v>79</v>
      </c>
      <c r="C559" s="35" t="s">
        <v>79</v>
      </c>
      <c r="D559" s="35" t="s">
        <v>155</v>
      </c>
      <c r="F559" s="111" t="s">
        <v>105</v>
      </c>
      <c r="G559" s="109"/>
      <c r="H559" s="109"/>
      <c r="I559" s="106"/>
      <c r="J559" s="106">
        <f>G559</f>
        <v>0</v>
      </c>
      <c r="K559" s="106">
        <f>H559</f>
        <v>0</v>
      </c>
    </row>
    <row r="560" spans="1:11" x14ac:dyDescent="0.25">
      <c r="F560" s="111"/>
      <c r="G560" s="106"/>
      <c r="H560" s="106"/>
      <c r="I560" s="106"/>
      <c r="J560" s="106"/>
      <c r="K560" s="106"/>
    </row>
    <row r="561" spans="1:16372" x14ac:dyDescent="0.25">
      <c r="A561" s="3"/>
      <c r="B561" s="3"/>
      <c r="C561" s="3"/>
      <c r="D561" s="3"/>
      <c r="E561" s="3"/>
      <c r="F561" s="106"/>
      <c r="G561" s="106"/>
      <c r="H561" s="106"/>
      <c r="I561" s="106"/>
      <c r="J561" s="106"/>
      <c r="K561" s="106"/>
    </row>
    <row r="562" spans="1:16372" s="35" customFormat="1" x14ac:dyDescent="0.25">
      <c r="F562" s="114"/>
      <c r="G562" s="114"/>
      <c r="H562" s="114"/>
      <c r="I562" s="114"/>
      <c r="J562" s="114"/>
      <c r="K562" s="114"/>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c r="VW562" s="3"/>
      <c r="VX562" s="3"/>
      <c r="VY562" s="3"/>
      <c r="VZ562" s="3"/>
      <c r="WA562" s="3"/>
      <c r="WB562" s="3"/>
      <c r="WC562" s="3"/>
      <c r="WD562" s="3"/>
      <c r="WE562" s="3"/>
      <c r="WF562" s="3"/>
      <c r="WG562" s="3"/>
      <c r="WH562" s="3"/>
      <c r="WI562" s="3"/>
      <c r="WJ562" s="3"/>
      <c r="WK562" s="3"/>
      <c r="WL562" s="3"/>
      <c r="WM562" s="3"/>
      <c r="WN562" s="3"/>
      <c r="WO562" s="3"/>
      <c r="WP562" s="3"/>
      <c r="WQ562" s="3"/>
      <c r="WR562" s="3"/>
      <c r="WS562" s="3"/>
      <c r="WT562" s="3"/>
      <c r="WU562" s="3"/>
      <c r="WV562" s="3"/>
      <c r="WW562" s="3"/>
      <c r="WX562" s="3"/>
      <c r="WY562" s="3"/>
      <c r="WZ562" s="3"/>
      <c r="XA562" s="3"/>
      <c r="XB562" s="3"/>
      <c r="XC562" s="3"/>
      <c r="XD562" s="3"/>
      <c r="XE562" s="3"/>
      <c r="XF562" s="3"/>
      <c r="XG562" s="3"/>
      <c r="XH562" s="3"/>
      <c r="XI562" s="3"/>
      <c r="XJ562" s="3"/>
      <c r="XK562" s="3"/>
      <c r="XL562" s="3"/>
      <c r="XM562" s="3"/>
      <c r="XN562" s="3"/>
      <c r="XO562" s="3"/>
      <c r="XP562" s="3"/>
      <c r="XQ562" s="3"/>
      <c r="XR562" s="3"/>
      <c r="XS562" s="3"/>
      <c r="XT562" s="3"/>
      <c r="XU562" s="3"/>
      <c r="XV562" s="3"/>
      <c r="XW562" s="3"/>
      <c r="XX562" s="3"/>
      <c r="XY562" s="3"/>
      <c r="XZ562" s="3"/>
      <c r="YA562" s="3"/>
      <c r="YB562" s="3"/>
      <c r="YC562" s="3"/>
      <c r="YD562" s="3"/>
      <c r="YE562" s="3"/>
      <c r="YF562" s="3"/>
      <c r="YG562" s="3"/>
      <c r="YH562" s="3"/>
      <c r="YI562" s="3"/>
      <c r="YJ562" s="3"/>
      <c r="YK562" s="3"/>
      <c r="YL562" s="3"/>
      <c r="YM562" s="3"/>
      <c r="YN562" s="3"/>
      <c r="YO562" s="3"/>
      <c r="YP562" s="3"/>
      <c r="YQ562" s="3"/>
      <c r="YR562" s="3"/>
      <c r="YS562" s="3"/>
      <c r="YT562" s="3"/>
      <c r="YU562" s="3"/>
      <c r="YV562" s="3"/>
      <c r="YW562" s="3"/>
      <c r="YX562" s="3"/>
      <c r="YY562" s="3"/>
      <c r="YZ562" s="3"/>
      <c r="ZA562" s="3"/>
      <c r="ZB562" s="3"/>
      <c r="ZC562" s="3"/>
      <c r="ZD562" s="3"/>
      <c r="ZE562" s="3"/>
      <c r="ZF562" s="3"/>
      <c r="ZG562" s="3"/>
      <c r="ZH562" s="3"/>
      <c r="ZI562" s="3"/>
      <c r="ZJ562" s="3"/>
      <c r="ZK562" s="3"/>
      <c r="ZL562" s="3"/>
      <c r="ZM562" s="3"/>
      <c r="ZN562" s="3"/>
      <c r="ZO562" s="3"/>
      <c r="ZP562" s="3"/>
      <c r="ZQ562" s="3"/>
      <c r="ZR562" s="3"/>
      <c r="ZS562" s="3"/>
      <c r="ZT562" s="3"/>
      <c r="ZU562" s="3"/>
      <c r="ZV562" s="3"/>
      <c r="ZW562" s="3"/>
      <c r="ZX562" s="3"/>
      <c r="ZY562" s="3"/>
      <c r="ZZ562" s="3"/>
      <c r="AAA562" s="3"/>
      <c r="AAB562" s="3"/>
      <c r="AAC562" s="3"/>
      <c r="AAD562" s="3"/>
      <c r="AAE562" s="3"/>
      <c r="AAF562" s="3"/>
      <c r="AAG562" s="3"/>
      <c r="AAH562" s="3"/>
      <c r="AAI562" s="3"/>
      <c r="AAJ562" s="3"/>
      <c r="AAK562" s="3"/>
      <c r="AAL562" s="3"/>
      <c r="AAM562" s="3"/>
      <c r="AAN562" s="3"/>
      <c r="AAO562" s="3"/>
      <c r="AAP562" s="3"/>
      <c r="AAQ562" s="3"/>
      <c r="AAR562" s="3"/>
      <c r="AAS562" s="3"/>
      <c r="AAT562" s="3"/>
      <c r="AAU562" s="3"/>
      <c r="AAV562" s="3"/>
      <c r="AAW562" s="3"/>
      <c r="AAX562" s="3"/>
      <c r="AAY562" s="3"/>
      <c r="AAZ562" s="3"/>
      <c r="ABA562" s="3"/>
      <c r="ABB562" s="3"/>
      <c r="ABC562" s="3"/>
      <c r="ABD562" s="3"/>
      <c r="ABE562" s="3"/>
      <c r="ABF562" s="3"/>
      <c r="ABG562" s="3"/>
      <c r="ABH562" s="3"/>
      <c r="ABI562" s="3"/>
      <c r="ABJ562" s="3"/>
      <c r="ABK562" s="3"/>
      <c r="ABL562" s="3"/>
      <c r="ABM562" s="3"/>
      <c r="ABN562" s="3"/>
      <c r="ABO562" s="3"/>
      <c r="ABP562" s="3"/>
      <c r="ABQ562" s="3"/>
      <c r="ABR562" s="3"/>
      <c r="ABS562" s="3"/>
      <c r="ABT562" s="3"/>
      <c r="ABU562" s="3"/>
      <c r="ABV562" s="3"/>
      <c r="ABW562" s="3"/>
      <c r="ABX562" s="3"/>
      <c r="ABY562" s="3"/>
      <c r="ABZ562" s="3"/>
      <c r="ACA562" s="3"/>
      <c r="ACB562" s="3"/>
      <c r="ACC562" s="3"/>
      <c r="ACD562" s="3"/>
      <c r="ACE562" s="3"/>
      <c r="ACF562" s="3"/>
      <c r="ACG562" s="3"/>
      <c r="ACH562" s="3"/>
      <c r="ACI562" s="3"/>
      <c r="ACJ562" s="3"/>
      <c r="ACK562" s="3"/>
      <c r="ACL562" s="3"/>
      <c r="ACM562" s="3"/>
      <c r="ACN562" s="3"/>
      <c r="ACO562" s="3"/>
      <c r="ACP562" s="3"/>
      <c r="ACQ562" s="3"/>
      <c r="ACR562" s="3"/>
      <c r="ACS562" s="3"/>
      <c r="ACT562" s="3"/>
      <c r="ACU562" s="3"/>
      <c r="ACV562" s="3"/>
      <c r="ACW562" s="3"/>
      <c r="ACX562" s="3"/>
      <c r="ACY562" s="3"/>
      <c r="ACZ562" s="3"/>
      <c r="ADA562" s="3"/>
      <c r="ADB562" s="3"/>
      <c r="ADC562" s="3"/>
      <c r="ADD562" s="3"/>
      <c r="ADE562" s="3"/>
      <c r="ADF562" s="3"/>
      <c r="ADG562" s="3"/>
      <c r="ADH562" s="3"/>
      <c r="ADI562" s="3"/>
      <c r="ADJ562" s="3"/>
      <c r="ADK562" s="3"/>
      <c r="ADL562" s="3"/>
      <c r="ADM562" s="3"/>
      <c r="ADN562" s="3"/>
      <c r="ADO562" s="3"/>
      <c r="ADP562" s="3"/>
      <c r="ADQ562" s="3"/>
      <c r="ADR562" s="3"/>
      <c r="ADS562" s="3"/>
      <c r="ADT562" s="3"/>
      <c r="ADU562" s="3"/>
      <c r="ADV562" s="3"/>
      <c r="ADW562" s="3"/>
      <c r="ADX562" s="3"/>
      <c r="ADY562" s="3"/>
      <c r="ADZ562" s="3"/>
      <c r="AEA562" s="3"/>
      <c r="AEB562" s="3"/>
      <c r="AEC562" s="3"/>
      <c r="AED562" s="3"/>
      <c r="AEE562" s="3"/>
      <c r="AEF562" s="3"/>
      <c r="AEG562" s="3"/>
      <c r="AEH562" s="3"/>
      <c r="AEI562" s="3"/>
      <c r="AEJ562" s="3"/>
      <c r="AEK562" s="3"/>
      <c r="AEL562" s="3"/>
      <c r="AEM562" s="3"/>
      <c r="AEN562" s="3"/>
      <c r="AEO562" s="3"/>
      <c r="AEP562" s="3"/>
      <c r="AEQ562" s="3"/>
      <c r="AER562" s="3"/>
      <c r="AES562" s="3"/>
      <c r="AET562" s="3"/>
      <c r="AEU562" s="3"/>
      <c r="AEV562" s="3"/>
      <c r="AEW562" s="3"/>
      <c r="AEX562" s="3"/>
      <c r="AEY562" s="3"/>
      <c r="AEZ562" s="3"/>
      <c r="AFA562" s="3"/>
      <c r="AFB562" s="3"/>
      <c r="AFC562" s="3"/>
      <c r="AFD562" s="3"/>
      <c r="AFE562" s="3"/>
      <c r="AFF562" s="3"/>
      <c r="AFG562" s="3"/>
      <c r="AFH562" s="3"/>
      <c r="AFI562" s="3"/>
      <c r="AFJ562" s="3"/>
      <c r="AFK562" s="3"/>
      <c r="AFL562" s="3"/>
      <c r="AFM562" s="3"/>
      <c r="AFN562" s="3"/>
      <c r="AFO562" s="3"/>
      <c r="AFP562" s="3"/>
      <c r="AFQ562" s="3"/>
      <c r="AFR562" s="3"/>
      <c r="AFS562" s="3"/>
      <c r="AFT562" s="3"/>
      <c r="AFU562" s="3"/>
      <c r="AFV562" s="3"/>
      <c r="AFW562" s="3"/>
      <c r="AFX562" s="3"/>
      <c r="AFY562" s="3"/>
      <c r="AFZ562" s="3"/>
      <c r="AGA562" s="3"/>
      <c r="AGB562" s="3"/>
      <c r="AGC562" s="3"/>
      <c r="AGD562" s="3"/>
      <c r="AGE562" s="3"/>
      <c r="AGF562" s="3"/>
      <c r="AGG562" s="3"/>
      <c r="AGH562" s="3"/>
      <c r="AGI562" s="3"/>
      <c r="AGJ562" s="3"/>
      <c r="AGK562" s="3"/>
      <c r="AGL562" s="3"/>
      <c r="AGM562" s="3"/>
      <c r="AGN562" s="3"/>
      <c r="AGO562" s="3"/>
      <c r="AGP562" s="3"/>
      <c r="AGQ562" s="3"/>
      <c r="AGR562" s="3"/>
      <c r="AGS562" s="3"/>
      <c r="AGT562" s="3"/>
      <c r="AGU562" s="3"/>
      <c r="AGV562" s="3"/>
      <c r="AGW562" s="3"/>
      <c r="AGX562" s="3"/>
      <c r="AGY562" s="3"/>
      <c r="AGZ562" s="3"/>
      <c r="AHA562" s="3"/>
      <c r="AHB562" s="3"/>
      <c r="AHC562" s="3"/>
      <c r="AHD562" s="3"/>
      <c r="AHE562" s="3"/>
      <c r="AHF562" s="3"/>
      <c r="AHG562" s="3"/>
      <c r="AHH562" s="3"/>
      <c r="AHI562" s="3"/>
      <c r="AHJ562" s="3"/>
      <c r="AHK562" s="3"/>
      <c r="AHL562" s="3"/>
      <c r="AHM562" s="3"/>
      <c r="AHN562" s="3"/>
      <c r="AHO562" s="3"/>
      <c r="AHP562" s="3"/>
      <c r="AHQ562" s="3"/>
      <c r="AHR562" s="3"/>
      <c r="AHS562" s="3"/>
      <c r="AHT562" s="3"/>
      <c r="AHU562" s="3"/>
      <c r="AHV562" s="3"/>
      <c r="AHW562" s="3"/>
      <c r="AHX562" s="3"/>
      <c r="AHY562" s="3"/>
      <c r="AHZ562" s="3"/>
      <c r="AIA562" s="3"/>
      <c r="AIB562" s="3"/>
      <c r="AIC562" s="3"/>
      <c r="AID562" s="3"/>
      <c r="AIE562" s="3"/>
      <c r="AIF562" s="3"/>
      <c r="AIG562" s="3"/>
      <c r="AIH562" s="3"/>
      <c r="AII562" s="3"/>
      <c r="AIJ562" s="3"/>
      <c r="AIK562" s="3"/>
      <c r="AIL562" s="3"/>
      <c r="AIM562" s="3"/>
      <c r="AIN562" s="3"/>
      <c r="AIO562" s="3"/>
      <c r="AIP562" s="3"/>
      <c r="AIQ562" s="3"/>
      <c r="AIR562" s="3"/>
      <c r="AIS562" s="3"/>
      <c r="AIT562" s="3"/>
      <c r="AIU562" s="3"/>
      <c r="AIV562" s="3"/>
      <c r="AIW562" s="3"/>
      <c r="AIX562" s="3"/>
      <c r="AIY562" s="3"/>
      <c r="AIZ562" s="3"/>
      <c r="AJA562" s="3"/>
      <c r="AJB562" s="3"/>
      <c r="AJC562" s="3"/>
      <c r="AJD562" s="3"/>
      <c r="AJE562" s="3"/>
      <c r="AJF562" s="3"/>
      <c r="AJG562" s="3"/>
      <c r="AJH562" s="3"/>
      <c r="AJI562" s="3"/>
      <c r="AJJ562" s="3"/>
      <c r="AJK562" s="3"/>
      <c r="AJL562" s="3"/>
      <c r="AJM562" s="3"/>
      <c r="AJN562" s="3"/>
      <c r="AJO562" s="3"/>
      <c r="AJP562" s="3"/>
      <c r="AJQ562" s="3"/>
      <c r="AJR562" s="3"/>
      <c r="AJS562" s="3"/>
      <c r="AJT562" s="3"/>
      <c r="AJU562" s="3"/>
      <c r="AJV562" s="3"/>
      <c r="AJW562" s="3"/>
      <c r="AJX562" s="3"/>
      <c r="AJY562" s="3"/>
      <c r="AJZ562" s="3"/>
      <c r="AKA562" s="3"/>
      <c r="AKB562" s="3"/>
      <c r="AKC562" s="3"/>
      <c r="AKD562" s="3"/>
      <c r="AKE562" s="3"/>
      <c r="AKF562" s="3"/>
      <c r="AKG562" s="3"/>
      <c r="AKH562" s="3"/>
      <c r="AKI562" s="3"/>
      <c r="AKJ562" s="3"/>
      <c r="AKK562" s="3"/>
      <c r="AKL562" s="3"/>
      <c r="AKM562" s="3"/>
      <c r="AKN562" s="3"/>
      <c r="AKO562" s="3"/>
      <c r="AKP562" s="3"/>
      <c r="AKQ562" s="3"/>
      <c r="AKR562" s="3"/>
      <c r="AKS562" s="3"/>
      <c r="AKT562" s="3"/>
      <c r="AKU562" s="3"/>
      <c r="AKV562" s="3"/>
      <c r="AKW562" s="3"/>
      <c r="AKX562" s="3"/>
      <c r="AKY562" s="3"/>
      <c r="AKZ562" s="3"/>
      <c r="ALA562" s="3"/>
      <c r="ALB562" s="3"/>
      <c r="ALC562" s="3"/>
      <c r="ALD562" s="3"/>
      <c r="ALE562" s="3"/>
      <c r="ALF562" s="3"/>
      <c r="ALG562" s="3"/>
      <c r="ALH562" s="3"/>
      <c r="ALI562" s="3"/>
      <c r="ALJ562" s="3"/>
      <c r="ALK562" s="3"/>
      <c r="ALL562" s="3"/>
      <c r="ALM562" s="3"/>
      <c r="ALN562" s="3"/>
      <c r="ALO562" s="3"/>
      <c r="ALP562" s="3"/>
      <c r="ALQ562" s="3"/>
      <c r="ALR562" s="3"/>
      <c r="ALS562" s="3"/>
      <c r="ALT562" s="3"/>
      <c r="ALU562" s="3"/>
      <c r="ALV562" s="3"/>
      <c r="ALW562" s="3"/>
      <c r="ALX562" s="3"/>
      <c r="ALY562" s="3"/>
      <c r="ALZ562" s="3"/>
      <c r="AMA562" s="3"/>
      <c r="AMB562" s="3"/>
      <c r="AMC562" s="3"/>
      <c r="AMD562" s="3"/>
      <c r="AME562" s="3"/>
      <c r="AMF562" s="3"/>
      <c r="AMG562" s="3"/>
      <c r="AMH562" s="3"/>
      <c r="AMI562" s="3"/>
      <c r="AMJ562" s="3"/>
      <c r="AMK562" s="3"/>
      <c r="AML562" s="3"/>
      <c r="AMM562" s="3"/>
      <c r="AMN562" s="3"/>
      <c r="AMO562" s="3"/>
      <c r="AMP562" s="3"/>
      <c r="AMQ562" s="3"/>
      <c r="AMR562" s="3"/>
      <c r="AMS562" s="3"/>
      <c r="AMT562" s="3"/>
      <c r="AMU562" s="3"/>
      <c r="AMV562" s="3"/>
      <c r="AMW562" s="3"/>
      <c r="AMX562" s="3"/>
      <c r="AMY562" s="3"/>
      <c r="AMZ562" s="3"/>
      <c r="ANA562" s="3"/>
      <c r="ANB562" s="3"/>
      <c r="ANC562" s="3"/>
      <c r="AND562" s="3"/>
      <c r="ANE562" s="3"/>
      <c r="ANF562" s="3"/>
      <c r="ANG562" s="3"/>
      <c r="ANH562" s="3"/>
      <c r="ANI562" s="3"/>
      <c r="ANJ562" s="3"/>
      <c r="ANK562" s="3"/>
      <c r="ANL562" s="3"/>
      <c r="ANM562" s="3"/>
      <c r="ANN562" s="3"/>
      <c r="ANO562" s="3"/>
      <c r="ANP562" s="3"/>
      <c r="ANQ562" s="3"/>
      <c r="ANR562" s="3"/>
      <c r="ANS562" s="3"/>
      <c r="ANT562" s="3"/>
      <c r="ANU562" s="3"/>
      <c r="ANV562" s="3"/>
      <c r="ANW562" s="3"/>
      <c r="ANX562" s="3"/>
      <c r="ANY562" s="3"/>
      <c r="ANZ562" s="3"/>
      <c r="AOA562" s="3"/>
      <c r="AOB562" s="3"/>
      <c r="AOC562" s="3"/>
      <c r="AOD562" s="3"/>
      <c r="AOE562" s="3"/>
      <c r="AOF562" s="3"/>
      <c r="AOG562" s="3"/>
      <c r="AOH562" s="3"/>
      <c r="AOI562" s="3"/>
      <c r="AOJ562" s="3"/>
      <c r="AOK562" s="3"/>
      <c r="AOL562" s="3"/>
      <c r="AOM562" s="3"/>
      <c r="AON562" s="3"/>
      <c r="AOO562" s="3"/>
      <c r="AOP562" s="3"/>
      <c r="AOQ562" s="3"/>
      <c r="AOR562" s="3"/>
      <c r="AOS562" s="3"/>
      <c r="AOT562" s="3"/>
      <c r="AOU562" s="3"/>
      <c r="AOV562" s="3"/>
      <c r="AOW562" s="3"/>
      <c r="AOX562" s="3"/>
      <c r="AOY562" s="3"/>
      <c r="AOZ562" s="3"/>
      <c r="APA562" s="3"/>
      <c r="APB562" s="3"/>
      <c r="APC562" s="3"/>
      <c r="APD562" s="3"/>
      <c r="APE562" s="3"/>
      <c r="APF562" s="3"/>
      <c r="APG562" s="3"/>
      <c r="APH562" s="3"/>
      <c r="API562" s="3"/>
      <c r="APJ562" s="3"/>
      <c r="APK562" s="3"/>
      <c r="APL562" s="3"/>
      <c r="APM562" s="3"/>
      <c r="APN562" s="3"/>
      <c r="APO562" s="3"/>
      <c r="APP562" s="3"/>
      <c r="APQ562" s="3"/>
      <c r="APR562" s="3"/>
      <c r="APS562" s="3"/>
      <c r="APT562" s="3"/>
      <c r="APU562" s="3"/>
      <c r="APV562" s="3"/>
      <c r="APW562" s="3"/>
      <c r="APX562" s="3"/>
      <c r="APY562" s="3"/>
      <c r="APZ562" s="3"/>
      <c r="AQA562" s="3"/>
      <c r="AQB562" s="3"/>
      <c r="AQC562" s="3"/>
      <c r="AQD562" s="3"/>
      <c r="AQE562" s="3"/>
      <c r="AQF562" s="3"/>
      <c r="AQG562" s="3"/>
      <c r="AQH562" s="3"/>
      <c r="AQI562" s="3"/>
      <c r="AQJ562" s="3"/>
      <c r="AQK562" s="3"/>
      <c r="AQL562" s="3"/>
      <c r="AQM562" s="3"/>
      <c r="AQN562" s="3"/>
      <c r="AQO562" s="3"/>
      <c r="AQP562" s="3"/>
      <c r="AQQ562" s="3"/>
      <c r="AQR562" s="3"/>
      <c r="AQS562" s="3"/>
      <c r="AQT562" s="3"/>
      <c r="AQU562" s="3"/>
      <c r="AQV562" s="3"/>
      <c r="AQW562" s="3"/>
      <c r="AQX562" s="3"/>
      <c r="AQY562" s="3"/>
      <c r="AQZ562" s="3"/>
      <c r="ARA562" s="3"/>
      <c r="ARB562" s="3"/>
      <c r="ARC562" s="3"/>
      <c r="ARD562" s="3"/>
      <c r="ARE562" s="3"/>
      <c r="ARF562" s="3"/>
      <c r="ARG562" s="3"/>
      <c r="ARH562" s="3"/>
      <c r="ARI562" s="3"/>
      <c r="ARJ562" s="3"/>
      <c r="ARK562" s="3"/>
      <c r="ARL562" s="3"/>
      <c r="ARM562" s="3"/>
      <c r="ARN562" s="3"/>
      <c r="ARO562" s="3"/>
      <c r="ARP562" s="3"/>
      <c r="ARQ562" s="3"/>
      <c r="ARR562" s="3"/>
      <c r="ARS562" s="3"/>
      <c r="ART562" s="3"/>
      <c r="ARU562" s="3"/>
      <c r="ARV562" s="3"/>
      <c r="ARW562" s="3"/>
      <c r="ARX562" s="3"/>
      <c r="ARY562" s="3"/>
      <c r="ARZ562" s="3"/>
      <c r="ASA562" s="3"/>
      <c r="ASB562" s="3"/>
      <c r="ASC562" s="3"/>
      <c r="ASD562" s="3"/>
      <c r="ASE562" s="3"/>
      <c r="ASF562" s="3"/>
      <c r="ASG562" s="3"/>
      <c r="ASH562" s="3"/>
      <c r="ASI562" s="3"/>
      <c r="ASJ562" s="3"/>
      <c r="ASK562" s="3"/>
      <c r="ASL562" s="3"/>
      <c r="ASM562" s="3"/>
      <c r="ASN562" s="3"/>
      <c r="ASO562" s="3"/>
      <c r="ASP562" s="3"/>
      <c r="ASQ562" s="3"/>
      <c r="ASR562" s="3"/>
      <c r="ASS562" s="3"/>
      <c r="AST562" s="3"/>
      <c r="ASU562" s="3"/>
      <c r="ASV562" s="3"/>
      <c r="ASW562" s="3"/>
      <c r="ASX562" s="3"/>
      <c r="ASY562" s="3"/>
      <c r="ASZ562" s="3"/>
      <c r="ATA562" s="3"/>
      <c r="ATB562" s="3"/>
      <c r="ATC562" s="3"/>
      <c r="ATD562" s="3"/>
      <c r="ATE562" s="3"/>
      <c r="ATF562" s="3"/>
      <c r="ATG562" s="3"/>
      <c r="ATH562" s="3"/>
      <c r="ATI562" s="3"/>
      <c r="ATJ562" s="3"/>
      <c r="ATK562" s="3"/>
      <c r="ATL562" s="3"/>
      <c r="ATM562" s="3"/>
      <c r="ATN562" s="3"/>
      <c r="ATO562" s="3"/>
      <c r="ATP562" s="3"/>
      <c r="ATQ562" s="3"/>
      <c r="ATR562" s="3"/>
      <c r="ATS562" s="3"/>
      <c r="ATT562" s="3"/>
      <c r="ATU562" s="3"/>
      <c r="ATV562" s="3"/>
      <c r="ATW562" s="3"/>
      <c r="ATX562" s="3"/>
      <c r="ATY562" s="3"/>
      <c r="ATZ562" s="3"/>
      <c r="AUA562" s="3"/>
      <c r="AUB562" s="3"/>
      <c r="AUC562" s="3"/>
      <c r="AUD562" s="3"/>
      <c r="AUE562" s="3"/>
      <c r="AUF562" s="3"/>
      <c r="AUG562" s="3"/>
      <c r="AUH562" s="3"/>
      <c r="AUI562" s="3"/>
      <c r="AUJ562" s="3"/>
      <c r="AUK562" s="3"/>
      <c r="AUL562" s="3"/>
      <c r="AUM562" s="3"/>
      <c r="AUN562" s="3"/>
      <c r="AUO562" s="3"/>
      <c r="AUP562" s="3"/>
      <c r="AUQ562" s="3"/>
      <c r="AUR562" s="3"/>
      <c r="AUS562" s="3"/>
      <c r="AUT562" s="3"/>
      <c r="AUU562" s="3"/>
      <c r="AUV562" s="3"/>
      <c r="AUW562" s="3"/>
      <c r="AUX562" s="3"/>
      <c r="AUY562" s="3"/>
      <c r="AUZ562" s="3"/>
      <c r="AVA562" s="3"/>
      <c r="AVB562" s="3"/>
      <c r="AVC562" s="3"/>
      <c r="AVD562" s="3"/>
      <c r="AVE562" s="3"/>
      <c r="AVF562" s="3"/>
      <c r="AVG562" s="3"/>
      <c r="AVH562" s="3"/>
      <c r="AVI562" s="3"/>
      <c r="AVJ562" s="3"/>
      <c r="AVK562" s="3"/>
      <c r="AVL562" s="3"/>
      <c r="AVM562" s="3"/>
      <c r="AVN562" s="3"/>
      <c r="AVO562" s="3"/>
      <c r="AVP562" s="3"/>
      <c r="AVQ562" s="3"/>
      <c r="AVR562" s="3"/>
      <c r="AVS562" s="3"/>
      <c r="AVT562" s="3"/>
      <c r="AVU562" s="3"/>
      <c r="AVV562" s="3"/>
      <c r="AVW562" s="3"/>
      <c r="AVX562" s="3"/>
      <c r="AVY562" s="3"/>
      <c r="AVZ562" s="3"/>
      <c r="AWA562" s="3"/>
      <c r="AWB562" s="3"/>
      <c r="AWC562" s="3"/>
      <c r="AWD562" s="3"/>
      <c r="AWE562" s="3"/>
      <c r="AWF562" s="3"/>
      <c r="AWG562" s="3"/>
      <c r="AWH562" s="3"/>
      <c r="AWI562" s="3"/>
      <c r="AWJ562" s="3"/>
      <c r="AWK562" s="3"/>
      <c r="AWL562" s="3"/>
      <c r="AWM562" s="3"/>
      <c r="AWN562" s="3"/>
      <c r="AWO562" s="3"/>
      <c r="AWP562" s="3"/>
      <c r="AWQ562" s="3"/>
      <c r="AWR562" s="3"/>
      <c r="AWS562" s="3"/>
      <c r="AWT562" s="3"/>
      <c r="AWU562" s="3"/>
      <c r="AWV562" s="3"/>
      <c r="AWW562" s="3"/>
      <c r="AWX562" s="3"/>
      <c r="AWY562" s="3"/>
      <c r="AWZ562" s="3"/>
      <c r="AXA562" s="3"/>
      <c r="AXB562" s="3"/>
      <c r="AXC562" s="3"/>
      <c r="AXD562" s="3"/>
      <c r="AXE562" s="3"/>
      <c r="AXF562" s="3"/>
      <c r="AXG562" s="3"/>
      <c r="AXH562" s="3"/>
      <c r="AXI562" s="3"/>
      <c r="AXJ562" s="3"/>
      <c r="AXK562" s="3"/>
      <c r="AXL562" s="3"/>
      <c r="AXM562" s="3"/>
      <c r="AXN562" s="3"/>
      <c r="AXO562" s="3"/>
      <c r="AXP562" s="3"/>
      <c r="AXQ562" s="3"/>
      <c r="AXR562" s="3"/>
      <c r="AXS562" s="3"/>
      <c r="AXT562" s="3"/>
      <c r="AXU562" s="3"/>
      <c r="AXV562" s="3"/>
      <c r="AXW562" s="3"/>
      <c r="AXX562" s="3"/>
      <c r="AXY562" s="3"/>
      <c r="AXZ562" s="3"/>
      <c r="AYA562" s="3"/>
      <c r="AYB562" s="3"/>
      <c r="AYC562" s="3"/>
      <c r="AYD562" s="3"/>
      <c r="AYE562" s="3"/>
      <c r="AYF562" s="3"/>
      <c r="AYG562" s="3"/>
      <c r="AYH562" s="3"/>
      <c r="AYI562" s="3"/>
      <c r="AYJ562" s="3"/>
      <c r="AYK562" s="3"/>
      <c r="AYL562" s="3"/>
      <c r="AYM562" s="3"/>
      <c r="AYN562" s="3"/>
      <c r="AYO562" s="3"/>
      <c r="AYP562" s="3"/>
      <c r="AYQ562" s="3"/>
      <c r="AYR562" s="3"/>
      <c r="AYS562" s="3"/>
      <c r="AYT562" s="3"/>
      <c r="AYU562" s="3"/>
      <c r="AYV562" s="3"/>
      <c r="AYW562" s="3"/>
      <c r="AYX562" s="3"/>
      <c r="AYY562" s="3"/>
      <c r="AYZ562" s="3"/>
      <c r="AZA562" s="3"/>
      <c r="AZB562" s="3"/>
      <c r="AZC562" s="3"/>
      <c r="AZD562" s="3"/>
      <c r="AZE562" s="3"/>
      <c r="AZF562" s="3"/>
      <c r="AZG562" s="3"/>
      <c r="AZH562" s="3"/>
      <c r="AZI562" s="3"/>
      <c r="AZJ562" s="3"/>
      <c r="AZK562" s="3"/>
      <c r="AZL562" s="3"/>
      <c r="AZM562" s="3"/>
      <c r="AZN562" s="3"/>
      <c r="AZO562" s="3"/>
      <c r="AZP562" s="3"/>
      <c r="AZQ562" s="3"/>
      <c r="AZR562" s="3"/>
      <c r="AZS562" s="3"/>
      <c r="AZT562" s="3"/>
      <c r="AZU562" s="3"/>
      <c r="AZV562" s="3"/>
      <c r="AZW562" s="3"/>
      <c r="AZX562" s="3"/>
      <c r="AZY562" s="3"/>
      <c r="AZZ562" s="3"/>
      <c r="BAA562" s="3"/>
      <c r="BAB562" s="3"/>
      <c r="BAC562" s="3"/>
      <c r="BAD562" s="3"/>
      <c r="BAE562" s="3"/>
      <c r="BAF562" s="3"/>
      <c r="BAG562" s="3"/>
      <c r="BAH562" s="3"/>
      <c r="BAI562" s="3"/>
      <c r="BAJ562" s="3"/>
      <c r="BAK562" s="3"/>
      <c r="BAL562" s="3"/>
      <c r="BAM562" s="3"/>
      <c r="BAN562" s="3"/>
      <c r="BAO562" s="3"/>
      <c r="BAP562" s="3"/>
      <c r="BAQ562" s="3"/>
      <c r="BAR562" s="3"/>
      <c r="BAS562" s="3"/>
      <c r="BAT562" s="3"/>
      <c r="BAU562" s="3"/>
      <c r="BAV562" s="3"/>
      <c r="BAW562" s="3"/>
      <c r="BAX562" s="3"/>
      <c r="BAY562" s="3"/>
      <c r="BAZ562" s="3"/>
      <c r="BBA562" s="3"/>
      <c r="BBB562" s="3"/>
      <c r="BBC562" s="3"/>
      <c r="BBD562" s="3"/>
      <c r="BBE562" s="3"/>
      <c r="BBF562" s="3"/>
      <c r="BBG562" s="3"/>
      <c r="BBH562" s="3"/>
      <c r="BBI562" s="3"/>
      <c r="BBJ562" s="3"/>
      <c r="BBK562" s="3"/>
      <c r="BBL562" s="3"/>
      <c r="BBM562" s="3"/>
      <c r="BBN562" s="3"/>
      <c r="BBO562" s="3"/>
      <c r="BBP562" s="3"/>
      <c r="BBQ562" s="3"/>
      <c r="BBR562" s="3"/>
      <c r="BBS562" s="3"/>
      <c r="BBT562" s="3"/>
      <c r="BBU562" s="3"/>
      <c r="BBV562" s="3"/>
      <c r="BBW562" s="3"/>
      <c r="BBX562" s="3"/>
      <c r="BBY562" s="3"/>
      <c r="BBZ562" s="3"/>
      <c r="BCA562" s="3"/>
      <c r="BCB562" s="3"/>
      <c r="BCC562" s="3"/>
      <c r="BCD562" s="3"/>
      <c r="BCE562" s="3"/>
      <c r="BCF562" s="3"/>
      <c r="BCG562" s="3"/>
      <c r="BCH562" s="3"/>
      <c r="BCI562" s="3"/>
      <c r="BCJ562" s="3"/>
      <c r="BCK562" s="3"/>
      <c r="BCL562" s="3"/>
      <c r="BCM562" s="3"/>
      <c r="BCN562" s="3"/>
      <c r="BCO562" s="3"/>
      <c r="BCP562" s="3"/>
      <c r="BCQ562" s="3"/>
      <c r="BCR562" s="3"/>
      <c r="BCS562" s="3"/>
      <c r="BCT562" s="3"/>
      <c r="BCU562" s="3"/>
      <c r="BCV562" s="3"/>
      <c r="BCW562" s="3"/>
      <c r="BCX562" s="3"/>
      <c r="BCY562" s="3"/>
      <c r="BCZ562" s="3"/>
      <c r="BDA562" s="3"/>
      <c r="BDB562" s="3"/>
      <c r="BDC562" s="3"/>
      <c r="BDD562" s="3"/>
      <c r="BDE562" s="3"/>
      <c r="BDF562" s="3"/>
      <c r="BDG562" s="3"/>
      <c r="BDH562" s="3"/>
      <c r="BDI562" s="3"/>
      <c r="BDJ562" s="3"/>
      <c r="BDK562" s="3"/>
      <c r="BDL562" s="3"/>
      <c r="BDM562" s="3"/>
      <c r="BDN562" s="3"/>
      <c r="BDO562" s="3"/>
      <c r="BDP562" s="3"/>
      <c r="BDQ562" s="3"/>
      <c r="BDR562" s="3"/>
      <c r="BDS562" s="3"/>
      <c r="BDT562" s="3"/>
      <c r="BDU562" s="3"/>
      <c r="BDV562" s="3"/>
      <c r="BDW562" s="3"/>
      <c r="BDX562" s="3"/>
      <c r="BDY562" s="3"/>
      <c r="BDZ562" s="3"/>
      <c r="BEA562" s="3"/>
      <c r="BEB562" s="3"/>
      <c r="BEC562" s="3"/>
      <c r="BED562" s="3"/>
      <c r="BEE562" s="3"/>
      <c r="BEF562" s="3"/>
      <c r="BEG562" s="3"/>
      <c r="BEH562" s="3"/>
      <c r="BEI562" s="3"/>
      <c r="BEJ562" s="3"/>
      <c r="BEK562" s="3"/>
      <c r="BEL562" s="3"/>
      <c r="BEM562" s="3"/>
      <c r="BEN562" s="3"/>
      <c r="BEO562" s="3"/>
      <c r="BEP562" s="3"/>
      <c r="BEQ562" s="3"/>
      <c r="BER562" s="3"/>
      <c r="BES562" s="3"/>
      <c r="BET562" s="3"/>
      <c r="BEU562" s="3"/>
      <c r="BEV562" s="3"/>
      <c r="BEW562" s="3"/>
      <c r="BEX562" s="3"/>
      <c r="BEY562" s="3"/>
      <c r="BEZ562" s="3"/>
      <c r="BFA562" s="3"/>
      <c r="BFB562" s="3"/>
      <c r="BFC562" s="3"/>
      <c r="BFD562" s="3"/>
      <c r="BFE562" s="3"/>
      <c r="BFF562" s="3"/>
      <c r="BFG562" s="3"/>
      <c r="BFH562" s="3"/>
      <c r="BFI562" s="3"/>
      <c r="BFJ562" s="3"/>
      <c r="BFK562" s="3"/>
      <c r="BFL562" s="3"/>
      <c r="BFM562" s="3"/>
      <c r="BFN562" s="3"/>
      <c r="BFO562" s="3"/>
      <c r="BFP562" s="3"/>
      <c r="BFQ562" s="3"/>
      <c r="BFR562" s="3"/>
      <c r="BFS562" s="3"/>
      <c r="BFT562" s="3"/>
      <c r="BFU562" s="3"/>
      <c r="BFV562" s="3"/>
      <c r="BFW562" s="3"/>
      <c r="BFX562" s="3"/>
      <c r="BFY562" s="3"/>
      <c r="BFZ562" s="3"/>
      <c r="BGA562" s="3"/>
      <c r="BGB562" s="3"/>
      <c r="BGC562" s="3"/>
      <c r="BGD562" s="3"/>
      <c r="BGE562" s="3"/>
      <c r="BGF562" s="3"/>
      <c r="BGG562" s="3"/>
      <c r="BGH562" s="3"/>
      <c r="BGI562" s="3"/>
      <c r="BGJ562" s="3"/>
      <c r="BGK562" s="3"/>
      <c r="BGL562" s="3"/>
      <c r="BGM562" s="3"/>
      <c r="BGN562" s="3"/>
      <c r="BGO562" s="3"/>
      <c r="BGP562" s="3"/>
      <c r="BGQ562" s="3"/>
      <c r="BGR562" s="3"/>
      <c r="BGS562" s="3"/>
      <c r="BGT562" s="3"/>
      <c r="BGU562" s="3"/>
      <c r="BGV562" s="3"/>
      <c r="BGW562" s="3"/>
      <c r="BGX562" s="3"/>
      <c r="BGY562" s="3"/>
      <c r="BGZ562" s="3"/>
      <c r="BHA562" s="3"/>
      <c r="BHB562" s="3"/>
      <c r="BHC562" s="3"/>
      <c r="BHD562" s="3"/>
      <c r="BHE562" s="3"/>
      <c r="BHF562" s="3"/>
      <c r="BHG562" s="3"/>
      <c r="BHH562" s="3"/>
      <c r="BHI562" s="3"/>
      <c r="BHJ562" s="3"/>
      <c r="BHK562" s="3"/>
      <c r="BHL562" s="3"/>
      <c r="BHM562" s="3"/>
      <c r="BHN562" s="3"/>
      <c r="BHO562" s="3"/>
      <c r="BHP562" s="3"/>
      <c r="BHQ562" s="3"/>
      <c r="BHR562" s="3"/>
      <c r="BHS562" s="3"/>
      <c r="BHT562" s="3"/>
      <c r="BHU562" s="3"/>
      <c r="BHV562" s="3"/>
      <c r="BHW562" s="3"/>
      <c r="BHX562" s="3"/>
      <c r="BHY562" s="3"/>
      <c r="BHZ562" s="3"/>
      <c r="BIA562" s="3"/>
      <c r="BIB562" s="3"/>
      <c r="BIC562" s="3"/>
      <c r="BID562" s="3"/>
      <c r="BIE562" s="3"/>
      <c r="BIF562" s="3"/>
      <c r="BIG562" s="3"/>
      <c r="BIH562" s="3"/>
      <c r="BII562" s="3"/>
      <c r="BIJ562" s="3"/>
      <c r="BIK562" s="3"/>
      <c r="BIL562" s="3"/>
      <c r="BIM562" s="3"/>
      <c r="BIN562" s="3"/>
      <c r="BIO562" s="3"/>
      <c r="BIP562" s="3"/>
      <c r="BIQ562" s="3"/>
      <c r="BIR562" s="3"/>
      <c r="BIS562" s="3"/>
      <c r="BIT562" s="3"/>
      <c r="BIU562" s="3"/>
      <c r="BIV562" s="3"/>
      <c r="BIW562" s="3"/>
      <c r="BIX562" s="3"/>
      <c r="BIY562" s="3"/>
      <c r="BIZ562" s="3"/>
      <c r="BJA562" s="3"/>
      <c r="BJB562" s="3"/>
      <c r="BJC562" s="3"/>
      <c r="BJD562" s="3"/>
      <c r="BJE562" s="3"/>
      <c r="BJF562" s="3"/>
      <c r="BJG562" s="3"/>
      <c r="BJH562" s="3"/>
      <c r="BJI562" s="3"/>
      <c r="BJJ562" s="3"/>
      <c r="BJK562" s="3"/>
      <c r="BJL562" s="3"/>
      <c r="BJM562" s="3"/>
      <c r="BJN562" s="3"/>
      <c r="BJO562" s="3"/>
      <c r="BJP562" s="3"/>
      <c r="BJQ562" s="3"/>
      <c r="BJR562" s="3"/>
      <c r="BJS562" s="3"/>
      <c r="BJT562" s="3"/>
      <c r="BJU562" s="3"/>
      <c r="BJV562" s="3"/>
      <c r="BJW562" s="3"/>
      <c r="BJX562" s="3"/>
      <c r="BJY562" s="3"/>
      <c r="BJZ562" s="3"/>
      <c r="BKA562" s="3"/>
      <c r="BKB562" s="3"/>
      <c r="BKC562" s="3"/>
      <c r="BKD562" s="3"/>
      <c r="BKE562" s="3"/>
      <c r="BKF562" s="3"/>
      <c r="BKG562" s="3"/>
      <c r="BKH562" s="3"/>
      <c r="BKI562" s="3"/>
      <c r="BKJ562" s="3"/>
      <c r="BKK562" s="3"/>
      <c r="BKL562" s="3"/>
      <c r="BKM562" s="3"/>
      <c r="BKN562" s="3"/>
      <c r="BKO562" s="3"/>
      <c r="BKP562" s="3"/>
      <c r="BKQ562" s="3"/>
      <c r="BKR562" s="3"/>
      <c r="BKS562" s="3"/>
      <c r="BKT562" s="3"/>
      <c r="BKU562" s="3"/>
      <c r="BKV562" s="3"/>
      <c r="BKW562" s="3"/>
      <c r="BKX562" s="3"/>
      <c r="BKY562" s="3"/>
      <c r="BKZ562" s="3"/>
      <c r="BLA562" s="3"/>
      <c r="BLB562" s="3"/>
      <c r="BLC562" s="3"/>
      <c r="BLD562" s="3"/>
      <c r="BLE562" s="3"/>
      <c r="BLF562" s="3"/>
      <c r="BLG562" s="3"/>
      <c r="BLH562" s="3"/>
      <c r="BLI562" s="3"/>
      <c r="BLJ562" s="3"/>
      <c r="BLK562" s="3"/>
      <c r="BLL562" s="3"/>
      <c r="BLM562" s="3"/>
      <c r="BLN562" s="3"/>
      <c r="BLO562" s="3"/>
      <c r="BLP562" s="3"/>
      <c r="BLQ562" s="3"/>
      <c r="BLR562" s="3"/>
      <c r="BLS562" s="3"/>
      <c r="BLT562" s="3"/>
      <c r="BLU562" s="3"/>
      <c r="BLV562" s="3"/>
      <c r="BLW562" s="3"/>
      <c r="BLX562" s="3"/>
      <c r="BLY562" s="3"/>
      <c r="BLZ562" s="3"/>
      <c r="BMA562" s="3"/>
      <c r="BMB562" s="3"/>
      <c r="BMC562" s="3"/>
      <c r="BMD562" s="3"/>
      <c r="BME562" s="3"/>
      <c r="BMF562" s="3"/>
      <c r="BMG562" s="3"/>
      <c r="BMH562" s="3"/>
      <c r="BMI562" s="3"/>
      <c r="BMJ562" s="3"/>
      <c r="BMK562" s="3"/>
      <c r="BML562" s="3"/>
      <c r="BMM562" s="3"/>
      <c r="BMN562" s="3"/>
      <c r="BMO562" s="3"/>
      <c r="BMP562" s="3"/>
      <c r="BMQ562" s="3"/>
      <c r="BMR562" s="3"/>
      <c r="BMS562" s="3"/>
      <c r="BMT562" s="3"/>
      <c r="BMU562" s="3"/>
      <c r="BMV562" s="3"/>
      <c r="BMW562" s="3"/>
      <c r="BMX562" s="3"/>
      <c r="BMY562" s="3"/>
      <c r="BMZ562" s="3"/>
      <c r="BNA562" s="3"/>
      <c r="BNB562" s="3"/>
      <c r="BNC562" s="3"/>
      <c r="BND562" s="3"/>
      <c r="BNE562" s="3"/>
      <c r="BNF562" s="3"/>
      <c r="BNG562" s="3"/>
      <c r="BNH562" s="3"/>
      <c r="BNI562" s="3"/>
      <c r="BNJ562" s="3"/>
      <c r="BNK562" s="3"/>
      <c r="BNL562" s="3"/>
      <c r="BNM562" s="3"/>
      <c r="BNN562" s="3"/>
      <c r="BNO562" s="3"/>
      <c r="BNP562" s="3"/>
      <c r="BNQ562" s="3"/>
      <c r="BNR562" s="3"/>
      <c r="BNS562" s="3"/>
      <c r="BNT562" s="3"/>
      <c r="BNU562" s="3"/>
      <c r="BNV562" s="3"/>
      <c r="BNW562" s="3"/>
      <c r="BNX562" s="3"/>
      <c r="BNY562" s="3"/>
      <c r="BNZ562" s="3"/>
      <c r="BOA562" s="3"/>
      <c r="BOB562" s="3"/>
      <c r="BOC562" s="3"/>
      <c r="BOD562" s="3"/>
      <c r="BOE562" s="3"/>
      <c r="BOF562" s="3"/>
      <c r="BOG562" s="3"/>
      <c r="BOH562" s="3"/>
      <c r="BOI562" s="3"/>
      <c r="BOJ562" s="3"/>
      <c r="BOK562" s="3"/>
      <c r="BOL562" s="3"/>
      <c r="BOM562" s="3"/>
      <c r="BON562" s="3"/>
      <c r="BOO562" s="3"/>
      <c r="BOP562" s="3"/>
      <c r="BOQ562" s="3"/>
      <c r="BOR562" s="3"/>
      <c r="BOS562" s="3"/>
      <c r="BOT562" s="3"/>
      <c r="BOU562" s="3"/>
      <c r="BOV562" s="3"/>
      <c r="BOW562" s="3"/>
      <c r="BOX562" s="3"/>
      <c r="BOY562" s="3"/>
      <c r="BOZ562" s="3"/>
      <c r="BPA562" s="3"/>
      <c r="BPB562" s="3"/>
      <c r="BPC562" s="3"/>
      <c r="BPD562" s="3"/>
      <c r="BPE562" s="3"/>
      <c r="BPF562" s="3"/>
      <c r="BPG562" s="3"/>
      <c r="BPH562" s="3"/>
      <c r="BPI562" s="3"/>
      <c r="BPJ562" s="3"/>
      <c r="BPK562" s="3"/>
      <c r="BPL562" s="3"/>
      <c r="BPM562" s="3"/>
      <c r="BPN562" s="3"/>
      <c r="BPO562" s="3"/>
      <c r="BPP562" s="3"/>
      <c r="BPQ562" s="3"/>
      <c r="BPR562" s="3"/>
      <c r="BPS562" s="3"/>
      <c r="BPT562" s="3"/>
      <c r="BPU562" s="3"/>
      <c r="BPV562" s="3"/>
      <c r="BPW562" s="3"/>
      <c r="BPX562" s="3"/>
      <c r="BPY562" s="3"/>
      <c r="BPZ562" s="3"/>
      <c r="BQA562" s="3"/>
      <c r="BQB562" s="3"/>
      <c r="BQC562" s="3"/>
      <c r="BQD562" s="3"/>
      <c r="BQE562" s="3"/>
      <c r="BQF562" s="3"/>
      <c r="BQG562" s="3"/>
      <c r="BQH562" s="3"/>
      <c r="BQI562" s="3"/>
      <c r="BQJ562" s="3"/>
      <c r="BQK562" s="3"/>
      <c r="BQL562" s="3"/>
      <c r="BQM562" s="3"/>
      <c r="BQN562" s="3"/>
      <c r="BQO562" s="3"/>
      <c r="BQP562" s="3"/>
      <c r="BQQ562" s="3"/>
      <c r="BQR562" s="3"/>
      <c r="BQS562" s="3"/>
      <c r="BQT562" s="3"/>
      <c r="BQU562" s="3"/>
      <c r="BQV562" s="3"/>
      <c r="BQW562" s="3"/>
      <c r="BQX562" s="3"/>
      <c r="BQY562" s="3"/>
      <c r="BQZ562" s="3"/>
      <c r="BRA562" s="3"/>
      <c r="BRB562" s="3"/>
      <c r="BRC562" s="3"/>
      <c r="BRD562" s="3"/>
      <c r="BRE562" s="3"/>
      <c r="BRF562" s="3"/>
      <c r="BRG562" s="3"/>
      <c r="BRH562" s="3"/>
      <c r="BRI562" s="3"/>
      <c r="BRJ562" s="3"/>
      <c r="BRK562" s="3"/>
      <c r="BRL562" s="3"/>
      <c r="BRM562" s="3"/>
      <c r="BRN562" s="3"/>
      <c r="BRO562" s="3"/>
      <c r="BRP562" s="3"/>
      <c r="BRQ562" s="3"/>
      <c r="BRR562" s="3"/>
      <c r="BRS562" s="3"/>
      <c r="BRT562" s="3"/>
      <c r="BRU562" s="3"/>
      <c r="BRV562" s="3"/>
      <c r="BRW562" s="3"/>
      <c r="BRX562" s="3"/>
      <c r="BRY562" s="3"/>
      <c r="BRZ562" s="3"/>
      <c r="BSA562" s="3"/>
      <c r="BSB562" s="3"/>
      <c r="BSC562" s="3"/>
      <c r="BSD562" s="3"/>
      <c r="BSE562" s="3"/>
      <c r="BSF562" s="3"/>
      <c r="BSG562" s="3"/>
      <c r="BSH562" s="3"/>
      <c r="BSI562" s="3"/>
      <c r="BSJ562" s="3"/>
      <c r="BSK562" s="3"/>
      <c r="BSL562" s="3"/>
      <c r="BSM562" s="3"/>
      <c r="BSN562" s="3"/>
      <c r="BSO562" s="3"/>
      <c r="BSP562" s="3"/>
      <c r="BSQ562" s="3"/>
      <c r="BSR562" s="3"/>
      <c r="BSS562" s="3"/>
      <c r="BST562" s="3"/>
      <c r="BSU562" s="3"/>
      <c r="BSV562" s="3"/>
      <c r="BSW562" s="3"/>
      <c r="BSX562" s="3"/>
      <c r="BSY562" s="3"/>
      <c r="BSZ562" s="3"/>
      <c r="BTA562" s="3"/>
      <c r="BTB562" s="3"/>
      <c r="BTC562" s="3"/>
      <c r="BTD562" s="3"/>
      <c r="BTE562" s="3"/>
      <c r="BTF562" s="3"/>
      <c r="BTG562" s="3"/>
      <c r="BTH562" s="3"/>
      <c r="BTI562" s="3"/>
      <c r="BTJ562" s="3"/>
      <c r="BTK562" s="3"/>
      <c r="BTL562" s="3"/>
      <c r="BTM562" s="3"/>
      <c r="BTN562" s="3"/>
      <c r="BTO562" s="3"/>
      <c r="BTP562" s="3"/>
      <c r="BTQ562" s="3"/>
      <c r="BTR562" s="3"/>
      <c r="BTS562" s="3"/>
      <c r="BTT562" s="3"/>
      <c r="BTU562" s="3"/>
      <c r="BTV562" s="3"/>
      <c r="BTW562" s="3"/>
      <c r="BTX562" s="3"/>
      <c r="BTY562" s="3"/>
      <c r="BTZ562" s="3"/>
      <c r="BUA562" s="3"/>
      <c r="BUB562" s="3"/>
      <c r="BUC562" s="3"/>
      <c r="BUD562" s="3"/>
      <c r="BUE562" s="3"/>
      <c r="BUF562" s="3"/>
      <c r="BUG562" s="3"/>
      <c r="BUH562" s="3"/>
      <c r="BUI562" s="3"/>
      <c r="BUJ562" s="3"/>
      <c r="BUK562" s="3"/>
      <c r="BUL562" s="3"/>
      <c r="BUM562" s="3"/>
      <c r="BUN562" s="3"/>
      <c r="BUO562" s="3"/>
      <c r="BUP562" s="3"/>
      <c r="BUQ562" s="3"/>
      <c r="BUR562" s="3"/>
      <c r="BUS562" s="3"/>
      <c r="BUT562" s="3"/>
      <c r="BUU562" s="3"/>
      <c r="BUV562" s="3"/>
      <c r="BUW562" s="3"/>
      <c r="BUX562" s="3"/>
      <c r="BUY562" s="3"/>
      <c r="BUZ562" s="3"/>
      <c r="BVA562" s="3"/>
      <c r="BVB562" s="3"/>
      <c r="BVC562" s="3"/>
      <c r="BVD562" s="3"/>
      <c r="BVE562" s="3"/>
      <c r="BVF562" s="3"/>
      <c r="BVG562" s="3"/>
      <c r="BVH562" s="3"/>
      <c r="BVI562" s="3"/>
      <c r="BVJ562" s="3"/>
      <c r="BVK562" s="3"/>
      <c r="BVL562" s="3"/>
      <c r="BVM562" s="3"/>
      <c r="BVN562" s="3"/>
      <c r="BVO562" s="3"/>
      <c r="BVP562" s="3"/>
      <c r="BVQ562" s="3"/>
      <c r="BVR562" s="3"/>
      <c r="BVS562" s="3"/>
      <c r="BVT562" s="3"/>
      <c r="BVU562" s="3"/>
      <c r="BVV562" s="3"/>
      <c r="BVW562" s="3"/>
      <c r="BVX562" s="3"/>
      <c r="BVY562" s="3"/>
      <c r="BVZ562" s="3"/>
      <c r="BWA562" s="3"/>
      <c r="BWB562" s="3"/>
      <c r="BWC562" s="3"/>
      <c r="BWD562" s="3"/>
      <c r="BWE562" s="3"/>
      <c r="BWF562" s="3"/>
      <c r="BWG562" s="3"/>
      <c r="BWH562" s="3"/>
      <c r="BWI562" s="3"/>
      <c r="BWJ562" s="3"/>
      <c r="BWK562" s="3"/>
      <c r="BWL562" s="3"/>
      <c r="BWM562" s="3"/>
      <c r="BWN562" s="3"/>
      <c r="BWO562" s="3"/>
      <c r="BWP562" s="3"/>
      <c r="BWQ562" s="3"/>
      <c r="BWR562" s="3"/>
      <c r="BWS562" s="3"/>
      <c r="BWT562" s="3"/>
      <c r="BWU562" s="3"/>
      <c r="BWV562" s="3"/>
      <c r="BWW562" s="3"/>
      <c r="BWX562" s="3"/>
      <c r="BWY562" s="3"/>
      <c r="BWZ562" s="3"/>
      <c r="BXA562" s="3"/>
      <c r="BXB562" s="3"/>
      <c r="BXC562" s="3"/>
      <c r="BXD562" s="3"/>
      <c r="BXE562" s="3"/>
      <c r="BXF562" s="3"/>
      <c r="BXG562" s="3"/>
      <c r="BXH562" s="3"/>
      <c r="BXI562" s="3"/>
      <c r="BXJ562" s="3"/>
      <c r="BXK562" s="3"/>
      <c r="BXL562" s="3"/>
      <c r="BXM562" s="3"/>
      <c r="BXN562" s="3"/>
      <c r="BXO562" s="3"/>
      <c r="BXP562" s="3"/>
      <c r="BXQ562" s="3"/>
      <c r="BXR562" s="3"/>
      <c r="BXS562" s="3"/>
      <c r="BXT562" s="3"/>
      <c r="BXU562" s="3"/>
      <c r="BXV562" s="3"/>
      <c r="BXW562" s="3"/>
      <c r="BXX562" s="3"/>
      <c r="BXY562" s="3"/>
      <c r="BXZ562" s="3"/>
      <c r="BYA562" s="3"/>
      <c r="BYB562" s="3"/>
      <c r="BYC562" s="3"/>
      <c r="BYD562" s="3"/>
      <c r="BYE562" s="3"/>
      <c r="BYF562" s="3"/>
      <c r="BYG562" s="3"/>
      <c r="BYH562" s="3"/>
      <c r="BYI562" s="3"/>
      <c r="BYJ562" s="3"/>
      <c r="BYK562" s="3"/>
      <c r="BYL562" s="3"/>
      <c r="BYM562" s="3"/>
      <c r="BYN562" s="3"/>
      <c r="BYO562" s="3"/>
      <c r="BYP562" s="3"/>
      <c r="BYQ562" s="3"/>
      <c r="BYR562" s="3"/>
      <c r="BYS562" s="3"/>
      <c r="BYT562" s="3"/>
      <c r="BYU562" s="3"/>
      <c r="BYV562" s="3"/>
      <c r="BYW562" s="3"/>
      <c r="BYX562" s="3"/>
      <c r="BYY562" s="3"/>
      <c r="BYZ562" s="3"/>
      <c r="BZA562" s="3"/>
      <c r="BZB562" s="3"/>
      <c r="BZC562" s="3"/>
      <c r="BZD562" s="3"/>
      <c r="BZE562" s="3"/>
      <c r="BZF562" s="3"/>
      <c r="BZG562" s="3"/>
      <c r="BZH562" s="3"/>
      <c r="BZI562" s="3"/>
      <c r="BZJ562" s="3"/>
      <c r="BZK562" s="3"/>
      <c r="BZL562" s="3"/>
      <c r="BZM562" s="3"/>
      <c r="BZN562" s="3"/>
      <c r="BZO562" s="3"/>
      <c r="BZP562" s="3"/>
      <c r="BZQ562" s="3"/>
      <c r="BZR562" s="3"/>
      <c r="BZS562" s="3"/>
      <c r="BZT562" s="3"/>
      <c r="BZU562" s="3"/>
      <c r="BZV562" s="3"/>
      <c r="BZW562" s="3"/>
      <c r="BZX562" s="3"/>
      <c r="BZY562" s="3"/>
      <c r="BZZ562" s="3"/>
      <c r="CAA562" s="3"/>
      <c r="CAB562" s="3"/>
      <c r="CAC562" s="3"/>
      <c r="CAD562" s="3"/>
      <c r="CAE562" s="3"/>
      <c r="CAF562" s="3"/>
      <c r="CAG562" s="3"/>
      <c r="CAH562" s="3"/>
      <c r="CAI562" s="3"/>
      <c r="CAJ562" s="3"/>
      <c r="CAK562" s="3"/>
      <c r="CAL562" s="3"/>
      <c r="CAM562" s="3"/>
      <c r="CAN562" s="3"/>
      <c r="CAO562" s="3"/>
      <c r="CAP562" s="3"/>
      <c r="CAQ562" s="3"/>
      <c r="CAR562" s="3"/>
      <c r="CAS562" s="3"/>
      <c r="CAT562" s="3"/>
      <c r="CAU562" s="3"/>
      <c r="CAV562" s="3"/>
      <c r="CAW562" s="3"/>
      <c r="CAX562" s="3"/>
      <c r="CAY562" s="3"/>
      <c r="CAZ562" s="3"/>
      <c r="CBA562" s="3"/>
      <c r="CBB562" s="3"/>
      <c r="CBC562" s="3"/>
      <c r="CBD562" s="3"/>
      <c r="CBE562" s="3"/>
      <c r="CBF562" s="3"/>
      <c r="CBG562" s="3"/>
      <c r="CBH562" s="3"/>
      <c r="CBI562" s="3"/>
      <c r="CBJ562" s="3"/>
      <c r="CBK562" s="3"/>
      <c r="CBL562" s="3"/>
      <c r="CBM562" s="3"/>
      <c r="CBN562" s="3"/>
      <c r="CBO562" s="3"/>
      <c r="CBP562" s="3"/>
      <c r="CBQ562" s="3"/>
      <c r="CBR562" s="3"/>
      <c r="CBS562" s="3"/>
      <c r="CBT562" s="3"/>
      <c r="CBU562" s="3"/>
      <c r="CBV562" s="3"/>
      <c r="CBW562" s="3"/>
      <c r="CBX562" s="3"/>
      <c r="CBY562" s="3"/>
      <c r="CBZ562" s="3"/>
      <c r="CCA562" s="3"/>
      <c r="CCB562" s="3"/>
      <c r="CCC562" s="3"/>
      <c r="CCD562" s="3"/>
      <c r="CCE562" s="3"/>
      <c r="CCF562" s="3"/>
      <c r="CCG562" s="3"/>
      <c r="CCH562" s="3"/>
      <c r="CCI562" s="3"/>
      <c r="CCJ562" s="3"/>
      <c r="CCK562" s="3"/>
      <c r="CCL562" s="3"/>
      <c r="CCM562" s="3"/>
      <c r="CCN562" s="3"/>
      <c r="CCO562" s="3"/>
      <c r="CCP562" s="3"/>
      <c r="CCQ562" s="3"/>
      <c r="CCR562" s="3"/>
      <c r="CCS562" s="3"/>
      <c r="CCT562" s="3"/>
      <c r="CCU562" s="3"/>
      <c r="CCV562" s="3"/>
      <c r="CCW562" s="3"/>
      <c r="CCX562" s="3"/>
      <c r="CCY562" s="3"/>
      <c r="CCZ562" s="3"/>
      <c r="CDA562" s="3"/>
      <c r="CDB562" s="3"/>
      <c r="CDC562" s="3"/>
      <c r="CDD562" s="3"/>
      <c r="CDE562" s="3"/>
      <c r="CDF562" s="3"/>
      <c r="CDG562" s="3"/>
      <c r="CDH562" s="3"/>
      <c r="CDI562" s="3"/>
      <c r="CDJ562" s="3"/>
      <c r="CDK562" s="3"/>
      <c r="CDL562" s="3"/>
      <c r="CDM562" s="3"/>
      <c r="CDN562" s="3"/>
      <c r="CDO562" s="3"/>
      <c r="CDP562" s="3"/>
      <c r="CDQ562" s="3"/>
      <c r="CDR562" s="3"/>
      <c r="CDS562" s="3"/>
      <c r="CDT562" s="3"/>
      <c r="CDU562" s="3"/>
      <c r="CDV562" s="3"/>
      <c r="CDW562" s="3"/>
      <c r="CDX562" s="3"/>
      <c r="CDY562" s="3"/>
      <c r="CDZ562" s="3"/>
      <c r="CEA562" s="3"/>
      <c r="CEB562" s="3"/>
      <c r="CEC562" s="3"/>
      <c r="CED562" s="3"/>
      <c r="CEE562" s="3"/>
      <c r="CEF562" s="3"/>
      <c r="CEG562" s="3"/>
      <c r="CEH562" s="3"/>
      <c r="CEI562" s="3"/>
      <c r="CEJ562" s="3"/>
      <c r="CEK562" s="3"/>
      <c r="CEL562" s="3"/>
      <c r="CEM562" s="3"/>
      <c r="CEN562" s="3"/>
      <c r="CEO562" s="3"/>
      <c r="CEP562" s="3"/>
      <c r="CEQ562" s="3"/>
      <c r="CER562" s="3"/>
      <c r="CES562" s="3"/>
      <c r="CET562" s="3"/>
      <c r="CEU562" s="3"/>
      <c r="CEV562" s="3"/>
      <c r="CEW562" s="3"/>
      <c r="CEX562" s="3"/>
      <c r="CEY562" s="3"/>
      <c r="CEZ562" s="3"/>
      <c r="CFA562" s="3"/>
      <c r="CFB562" s="3"/>
      <c r="CFC562" s="3"/>
      <c r="CFD562" s="3"/>
      <c r="CFE562" s="3"/>
      <c r="CFF562" s="3"/>
      <c r="CFG562" s="3"/>
      <c r="CFH562" s="3"/>
      <c r="CFI562" s="3"/>
      <c r="CFJ562" s="3"/>
      <c r="CFK562" s="3"/>
      <c r="CFL562" s="3"/>
      <c r="CFM562" s="3"/>
      <c r="CFN562" s="3"/>
      <c r="CFO562" s="3"/>
      <c r="CFP562" s="3"/>
      <c r="CFQ562" s="3"/>
      <c r="CFR562" s="3"/>
      <c r="CFS562" s="3"/>
      <c r="CFT562" s="3"/>
      <c r="CFU562" s="3"/>
      <c r="CFV562" s="3"/>
      <c r="CFW562" s="3"/>
      <c r="CFX562" s="3"/>
      <c r="CFY562" s="3"/>
      <c r="CFZ562" s="3"/>
      <c r="CGA562" s="3"/>
      <c r="CGB562" s="3"/>
      <c r="CGC562" s="3"/>
      <c r="CGD562" s="3"/>
      <c r="CGE562" s="3"/>
      <c r="CGF562" s="3"/>
      <c r="CGG562" s="3"/>
      <c r="CGH562" s="3"/>
      <c r="CGI562" s="3"/>
      <c r="CGJ562" s="3"/>
      <c r="CGK562" s="3"/>
      <c r="CGL562" s="3"/>
      <c r="CGM562" s="3"/>
      <c r="CGN562" s="3"/>
      <c r="CGO562" s="3"/>
      <c r="CGP562" s="3"/>
      <c r="CGQ562" s="3"/>
      <c r="CGR562" s="3"/>
      <c r="CGS562" s="3"/>
      <c r="CGT562" s="3"/>
      <c r="CGU562" s="3"/>
      <c r="CGV562" s="3"/>
      <c r="CGW562" s="3"/>
      <c r="CGX562" s="3"/>
      <c r="CGY562" s="3"/>
      <c r="CGZ562" s="3"/>
      <c r="CHA562" s="3"/>
      <c r="CHB562" s="3"/>
      <c r="CHC562" s="3"/>
      <c r="CHD562" s="3"/>
      <c r="CHE562" s="3"/>
      <c r="CHF562" s="3"/>
      <c r="CHG562" s="3"/>
      <c r="CHH562" s="3"/>
      <c r="CHI562" s="3"/>
      <c r="CHJ562" s="3"/>
      <c r="CHK562" s="3"/>
      <c r="CHL562" s="3"/>
      <c r="CHM562" s="3"/>
      <c r="CHN562" s="3"/>
      <c r="CHO562" s="3"/>
      <c r="CHP562" s="3"/>
      <c r="CHQ562" s="3"/>
      <c r="CHR562" s="3"/>
      <c r="CHS562" s="3"/>
      <c r="CHT562" s="3"/>
      <c r="CHU562" s="3"/>
      <c r="CHV562" s="3"/>
      <c r="CHW562" s="3"/>
      <c r="CHX562" s="3"/>
      <c r="CHY562" s="3"/>
      <c r="CHZ562" s="3"/>
      <c r="CIA562" s="3"/>
      <c r="CIB562" s="3"/>
      <c r="CIC562" s="3"/>
      <c r="CID562" s="3"/>
      <c r="CIE562" s="3"/>
      <c r="CIF562" s="3"/>
      <c r="CIG562" s="3"/>
      <c r="CIH562" s="3"/>
      <c r="CII562" s="3"/>
      <c r="CIJ562" s="3"/>
      <c r="CIK562" s="3"/>
      <c r="CIL562" s="3"/>
      <c r="CIM562" s="3"/>
      <c r="CIN562" s="3"/>
      <c r="CIO562" s="3"/>
      <c r="CIP562" s="3"/>
      <c r="CIQ562" s="3"/>
      <c r="CIR562" s="3"/>
      <c r="CIS562" s="3"/>
      <c r="CIT562" s="3"/>
      <c r="CIU562" s="3"/>
      <c r="CIV562" s="3"/>
      <c r="CIW562" s="3"/>
      <c r="CIX562" s="3"/>
      <c r="CIY562" s="3"/>
      <c r="CIZ562" s="3"/>
      <c r="CJA562" s="3"/>
      <c r="CJB562" s="3"/>
      <c r="CJC562" s="3"/>
      <c r="CJD562" s="3"/>
      <c r="CJE562" s="3"/>
      <c r="CJF562" s="3"/>
      <c r="CJG562" s="3"/>
      <c r="CJH562" s="3"/>
      <c r="CJI562" s="3"/>
      <c r="CJJ562" s="3"/>
      <c r="CJK562" s="3"/>
      <c r="CJL562" s="3"/>
      <c r="CJM562" s="3"/>
      <c r="CJN562" s="3"/>
      <c r="CJO562" s="3"/>
      <c r="CJP562" s="3"/>
      <c r="CJQ562" s="3"/>
      <c r="CJR562" s="3"/>
      <c r="CJS562" s="3"/>
      <c r="CJT562" s="3"/>
      <c r="CJU562" s="3"/>
      <c r="CJV562" s="3"/>
      <c r="CJW562" s="3"/>
      <c r="CJX562" s="3"/>
      <c r="CJY562" s="3"/>
      <c r="CJZ562" s="3"/>
      <c r="CKA562" s="3"/>
      <c r="CKB562" s="3"/>
      <c r="CKC562" s="3"/>
      <c r="CKD562" s="3"/>
      <c r="CKE562" s="3"/>
      <c r="CKF562" s="3"/>
      <c r="CKG562" s="3"/>
      <c r="CKH562" s="3"/>
      <c r="CKI562" s="3"/>
      <c r="CKJ562" s="3"/>
      <c r="CKK562" s="3"/>
      <c r="CKL562" s="3"/>
      <c r="CKM562" s="3"/>
      <c r="CKN562" s="3"/>
      <c r="CKO562" s="3"/>
      <c r="CKP562" s="3"/>
      <c r="CKQ562" s="3"/>
      <c r="CKR562" s="3"/>
      <c r="CKS562" s="3"/>
      <c r="CKT562" s="3"/>
      <c r="CKU562" s="3"/>
      <c r="CKV562" s="3"/>
      <c r="CKW562" s="3"/>
      <c r="CKX562" s="3"/>
      <c r="CKY562" s="3"/>
      <c r="CKZ562" s="3"/>
      <c r="CLA562" s="3"/>
      <c r="CLB562" s="3"/>
      <c r="CLC562" s="3"/>
      <c r="CLD562" s="3"/>
      <c r="CLE562" s="3"/>
      <c r="CLF562" s="3"/>
      <c r="CLG562" s="3"/>
      <c r="CLH562" s="3"/>
      <c r="CLI562" s="3"/>
      <c r="CLJ562" s="3"/>
      <c r="CLK562" s="3"/>
      <c r="CLL562" s="3"/>
      <c r="CLM562" s="3"/>
      <c r="CLN562" s="3"/>
      <c r="CLO562" s="3"/>
      <c r="CLP562" s="3"/>
      <c r="CLQ562" s="3"/>
      <c r="CLR562" s="3"/>
      <c r="CLS562" s="3"/>
      <c r="CLT562" s="3"/>
      <c r="CLU562" s="3"/>
      <c r="CLV562" s="3"/>
      <c r="CLW562" s="3"/>
      <c r="CLX562" s="3"/>
      <c r="CLY562" s="3"/>
      <c r="CLZ562" s="3"/>
      <c r="CMA562" s="3"/>
      <c r="CMB562" s="3"/>
      <c r="CMC562" s="3"/>
      <c r="CMD562" s="3"/>
      <c r="CME562" s="3"/>
      <c r="CMF562" s="3"/>
      <c r="CMG562" s="3"/>
      <c r="CMH562" s="3"/>
      <c r="CMI562" s="3"/>
      <c r="CMJ562" s="3"/>
      <c r="CMK562" s="3"/>
      <c r="CML562" s="3"/>
      <c r="CMM562" s="3"/>
      <c r="CMN562" s="3"/>
      <c r="CMO562" s="3"/>
      <c r="CMP562" s="3"/>
      <c r="CMQ562" s="3"/>
      <c r="CMR562" s="3"/>
      <c r="CMS562" s="3"/>
      <c r="CMT562" s="3"/>
      <c r="CMU562" s="3"/>
      <c r="CMV562" s="3"/>
      <c r="CMW562" s="3"/>
      <c r="CMX562" s="3"/>
      <c r="CMY562" s="3"/>
      <c r="CMZ562" s="3"/>
      <c r="CNA562" s="3"/>
      <c r="CNB562" s="3"/>
      <c r="CNC562" s="3"/>
      <c r="CND562" s="3"/>
      <c r="CNE562" s="3"/>
      <c r="CNF562" s="3"/>
      <c r="CNG562" s="3"/>
      <c r="CNH562" s="3"/>
      <c r="CNI562" s="3"/>
      <c r="CNJ562" s="3"/>
      <c r="CNK562" s="3"/>
      <c r="CNL562" s="3"/>
      <c r="CNM562" s="3"/>
      <c r="CNN562" s="3"/>
      <c r="CNO562" s="3"/>
      <c r="CNP562" s="3"/>
      <c r="CNQ562" s="3"/>
      <c r="CNR562" s="3"/>
      <c r="CNS562" s="3"/>
      <c r="CNT562" s="3"/>
      <c r="CNU562" s="3"/>
      <c r="CNV562" s="3"/>
      <c r="CNW562" s="3"/>
      <c r="CNX562" s="3"/>
      <c r="CNY562" s="3"/>
      <c r="CNZ562" s="3"/>
      <c r="COA562" s="3"/>
      <c r="COB562" s="3"/>
      <c r="COC562" s="3"/>
      <c r="COD562" s="3"/>
      <c r="COE562" s="3"/>
      <c r="COF562" s="3"/>
      <c r="COG562" s="3"/>
      <c r="COH562" s="3"/>
      <c r="COI562" s="3"/>
      <c r="COJ562" s="3"/>
      <c r="COK562" s="3"/>
      <c r="COL562" s="3"/>
      <c r="COM562" s="3"/>
      <c r="CON562" s="3"/>
      <c r="COO562" s="3"/>
      <c r="COP562" s="3"/>
      <c r="COQ562" s="3"/>
      <c r="COR562" s="3"/>
      <c r="COS562" s="3"/>
      <c r="COT562" s="3"/>
      <c r="COU562" s="3"/>
      <c r="COV562" s="3"/>
      <c r="COW562" s="3"/>
      <c r="COX562" s="3"/>
      <c r="COY562" s="3"/>
      <c r="COZ562" s="3"/>
      <c r="CPA562" s="3"/>
      <c r="CPB562" s="3"/>
      <c r="CPC562" s="3"/>
      <c r="CPD562" s="3"/>
      <c r="CPE562" s="3"/>
      <c r="CPF562" s="3"/>
      <c r="CPG562" s="3"/>
      <c r="CPH562" s="3"/>
      <c r="CPI562" s="3"/>
      <c r="CPJ562" s="3"/>
      <c r="CPK562" s="3"/>
      <c r="CPL562" s="3"/>
      <c r="CPM562" s="3"/>
      <c r="CPN562" s="3"/>
      <c r="CPO562" s="3"/>
      <c r="CPP562" s="3"/>
      <c r="CPQ562" s="3"/>
      <c r="CPR562" s="3"/>
      <c r="CPS562" s="3"/>
      <c r="CPT562" s="3"/>
      <c r="CPU562" s="3"/>
      <c r="CPV562" s="3"/>
      <c r="CPW562" s="3"/>
      <c r="CPX562" s="3"/>
      <c r="CPY562" s="3"/>
      <c r="CPZ562" s="3"/>
      <c r="CQA562" s="3"/>
      <c r="CQB562" s="3"/>
      <c r="CQC562" s="3"/>
      <c r="CQD562" s="3"/>
      <c r="CQE562" s="3"/>
      <c r="CQF562" s="3"/>
      <c r="CQG562" s="3"/>
      <c r="CQH562" s="3"/>
      <c r="CQI562" s="3"/>
      <c r="CQJ562" s="3"/>
      <c r="CQK562" s="3"/>
      <c r="CQL562" s="3"/>
      <c r="CQM562" s="3"/>
      <c r="CQN562" s="3"/>
      <c r="CQO562" s="3"/>
      <c r="CQP562" s="3"/>
      <c r="CQQ562" s="3"/>
      <c r="CQR562" s="3"/>
      <c r="CQS562" s="3"/>
      <c r="CQT562" s="3"/>
      <c r="CQU562" s="3"/>
      <c r="CQV562" s="3"/>
      <c r="CQW562" s="3"/>
      <c r="CQX562" s="3"/>
      <c r="CQY562" s="3"/>
      <c r="CQZ562" s="3"/>
      <c r="CRA562" s="3"/>
      <c r="CRB562" s="3"/>
      <c r="CRC562" s="3"/>
      <c r="CRD562" s="3"/>
      <c r="CRE562" s="3"/>
      <c r="CRF562" s="3"/>
      <c r="CRG562" s="3"/>
      <c r="CRH562" s="3"/>
      <c r="CRI562" s="3"/>
      <c r="CRJ562" s="3"/>
      <c r="CRK562" s="3"/>
      <c r="CRL562" s="3"/>
      <c r="CRM562" s="3"/>
      <c r="CRN562" s="3"/>
      <c r="CRO562" s="3"/>
      <c r="CRP562" s="3"/>
      <c r="CRQ562" s="3"/>
      <c r="CRR562" s="3"/>
      <c r="CRS562" s="3"/>
      <c r="CRT562" s="3"/>
      <c r="CRU562" s="3"/>
      <c r="CRV562" s="3"/>
      <c r="CRW562" s="3"/>
      <c r="CRX562" s="3"/>
      <c r="CRY562" s="3"/>
      <c r="CRZ562" s="3"/>
      <c r="CSA562" s="3"/>
      <c r="CSB562" s="3"/>
      <c r="CSC562" s="3"/>
      <c r="CSD562" s="3"/>
      <c r="CSE562" s="3"/>
      <c r="CSF562" s="3"/>
      <c r="CSG562" s="3"/>
      <c r="CSH562" s="3"/>
      <c r="CSI562" s="3"/>
      <c r="CSJ562" s="3"/>
      <c r="CSK562" s="3"/>
      <c r="CSL562" s="3"/>
      <c r="CSM562" s="3"/>
      <c r="CSN562" s="3"/>
      <c r="CSO562" s="3"/>
      <c r="CSP562" s="3"/>
      <c r="CSQ562" s="3"/>
      <c r="CSR562" s="3"/>
      <c r="CSS562" s="3"/>
      <c r="CST562" s="3"/>
      <c r="CSU562" s="3"/>
      <c r="CSV562" s="3"/>
      <c r="CSW562" s="3"/>
      <c r="CSX562" s="3"/>
      <c r="CSY562" s="3"/>
      <c r="CSZ562" s="3"/>
      <c r="CTA562" s="3"/>
      <c r="CTB562" s="3"/>
      <c r="CTC562" s="3"/>
      <c r="CTD562" s="3"/>
      <c r="CTE562" s="3"/>
      <c r="CTF562" s="3"/>
      <c r="CTG562" s="3"/>
      <c r="CTH562" s="3"/>
      <c r="CTI562" s="3"/>
      <c r="CTJ562" s="3"/>
      <c r="CTK562" s="3"/>
      <c r="CTL562" s="3"/>
      <c r="CTM562" s="3"/>
      <c r="CTN562" s="3"/>
      <c r="CTO562" s="3"/>
      <c r="CTP562" s="3"/>
      <c r="CTQ562" s="3"/>
      <c r="CTR562" s="3"/>
      <c r="CTS562" s="3"/>
      <c r="CTT562" s="3"/>
      <c r="CTU562" s="3"/>
      <c r="CTV562" s="3"/>
      <c r="CTW562" s="3"/>
      <c r="CTX562" s="3"/>
      <c r="CTY562" s="3"/>
      <c r="CTZ562" s="3"/>
      <c r="CUA562" s="3"/>
      <c r="CUB562" s="3"/>
      <c r="CUC562" s="3"/>
      <c r="CUD562" s="3"/>
      <c r="CUE562" s="3"/>
      <c r="CUF562" s="3"/>
      <c r="CUG562" s="3"/>
      <c r="CUH562" s="3"/>
      <c r="CUI562" s="3"/>
      <c r="CUJ562" s="3"/>
      <c r="CUK562" s="3"/>
      <c r="CUL562" s="3"/>
      <c r="CUM562" s="3"/>
      <c r="CUN562" s="3"/>
      <c r="CUO562" s="3"/>
      <c r="CUP562" s="3"/>
      <c r="CUQ562" s="3"/>
      <c r="CUR562" s="3"/>
      <c r="CUS562" s="3"/>
      <c r="CUT562" s="3"/>
      <c r="CUU562" s="3"/>
      <c r="CUV562" s="3"/>
      <c r="CUW562" s="3"/>
      <c r="CUX562" s="3"/>
      <c r="CUY562" s="3"/>
      <c r="CUZ562" s="3"/>
      <c r="CVA562" s="3"/>
      <c r="CVB562" s="3"/>
      <c r="CVC562" s="3"/>
      <c r="CVD562" s="3"/>
      <c r="CVE562" s="3"/>
      <c r="CVF562" s="3"/>
      <c r="CVG562" s="3"/>
      <c r="CVH562" s="3"/>
      <c r="CVI562" s="3"/>
      <c r="CVJ562" s="3"/>
      <c r="CVK562" s="3"/>
      <c r="CVL562" s="3"/>
      <c r="CVM562" s="3"/>
      <c r="CVN562" s="3"/>
      <c r="CVO562" s="3"/>
      <c r="CVP562" s="3"/>
      <c r="CVQ562" s="3"/>
      <c r="CVR562" s="3"/>
      <c r="CVS562" s="3"/>
      <c r="CVT562" s="3"/>
      <c r="CVU562" s="3"/>
      <c r="CVV562" s="3"/>
      <c r="CVW562" s="3"/>
      <c r="CVX562" s="3"/>
      <c r="CVY562" s="3"/>
      <c r="CVZ562" s="3"/>
      <c r="CWA562" s="3"/>
      <c r="CWB562" s="3"/>
      <c r="CWC562" s="3"/>
      <c r="CWD562" s="3"/>
      <c r="CWE562" s="3"/>
      <c r="CWF562" s="3"/>
      <c r="CWG562" s="3"/>
      <c r="CWH562" s="3"/>
      <c r="CWI562" s="3"/>
      <c r="CWJ562" s="3"/>
      <c r="CWK562" s="3"/>
      <c r="CWL562" s="3"/>
      <c r="CWM562" s="3"/>
      <c r="CWN562" s="3"/>
      <c r="CWO562" s="3"/>
      <c r="CWP562" s="3"/>
      <c r="CWQ562" s="3"/>
      <c r="CWR562" s="3"/>
      <c r="CWS562" s="3"/>
      <c r="CWT562" s="3"/>
      <c r="CWU562" s="3"/>
      <c r="CWV562" s="3"/>
      <c r="CWW562" s="3"/>
      <c r="CWX562" s="3"/>
      <c r="CWY562" s="3"/>
      <c r="CWZ562" s="3"/>
      <c r="CXA562" s="3"/>
      <c r="CXB562" s="3"/>
      <c r="CXC562" s="3"/>
      <c r="CXD562" s="3"/>
      <c r="CXE562" s="3"/>
      <c r="CXF562" s="3"/>
      <c r="CXG562" s="3"/>
      <c r="CXH562" s="3"/>
      <c r="CXI562" s="3"/>
      <c r="CXJ562" s="3"/>
      <c r="CXK562" s="3"/>
      <c r="CXL562" s="3"/>
      <c r="CXM562" s="3"/>
      <c r="CXN562" s="3"/>
      <c r="CXO562" s="3"/>
      <c r="CXP562" s="3"/>
      <c r="CXQ562" s="3"/>
      <c r="CXR562" s="3"/>
      <c r="CXS562" s="3"/>
      <c r="CXT562" s="3"/>
      <c r="CXU562" s="3"/>
      <c r="CXV562" s="3"/>
      <c r="CXW562" s="3"/>
      <c r="CXX562" s="3"/>
      <c r="CXY562" s="3"/>
      <c r="CXZ562" s="3"/>
      <c r="CYA562" s="3"/>
      <c r="CYB562" s="3"/>
      <c r="CYC562" s="3"/>
      <c r="CYD562" s="3"/>
      <c r="CYE562" s="3"/>
      <c r="CYF562" s="3"/>
      <c r="CYG562" s="3"/>
      <c r="CYH562" s="3"/>
      <c r="CYI562" s="3"/>
      <c r="CYJ562" s="3"/>
      <c r="CYK562" s="3"/>
      <c r="CYL562" s="3"/>
      <c r="CYM562" s="3"/>
      <c r="CYN562" s="3"/>
      <c r="CYO562" s="3"/>
      <c r="CYP562" s="3"/>
      <c r="CYQ562" s="3"/>
      <c r="CYR562" s="3"/>
      <c r="CYS562" s="3"/>
      <c r="CYT562" s="3"/>
      <c r="CYU562" s="3"/>
      <c r="CYV562" s="3"/>
      <c r="CYW562" s="3"/>
      <c r="CYX562" s="3"/>
      <c r="CYY562" s="3"/>
      <c r="CYZ562" s="3"/>
      <c r="CZA562" s="3"/>
      <c r="CZB562" s="3"/>
      <c r="CZC562" s="3"/>
      <c r="CZD562" s="3"/>
      <c r="CZE562" s="3"/>
      <c r="CZF562" s="3"/>
      <c r="CZG562" s="3"/>
      <c r="CZH562" s="3"/>
      <c r="CZI562" s="3"/>
      <c r="CZJ562" s="3"/>
      <c r="CZK562" s="3"/>
      <c r="CZL562" s="3"/>
      <c r="CZM562" s="3"/>
      <c r="CZN562" s="3"/>
      <c r="CZO562" s="3"/>
      <c r="CZP562" s="3"/>
      <c r="CZQ562" s="3"/>
      <c r="CZR562" s="3"/>
      <c r="CZS562" s="3"/>
      <c r="CZT562" s="3"/>
      <c r="CZU562" s="3"/>
      <c r="CZV562" s="3"/>
      <c r="CZW562" s="3"/>
      <c r="CZX562" s="3"/>
      <c r="CZY562" s="3"/>
      <c r="CZZ562" s="3"/>
      <c r="DAA562" s="3"/>
      <c r="DAB562" s="3"/>
      <c r="DAC562" s="3"/>
      <c r="DAD562" s="3"/>
      <c r="DAE562" s="3"/>
      <c r="DAF562" s="3"/>
      <c r="DAG562" s="3"/>
      <c r="DAH562" s="3"/>
      <c r="DAI562" s="3"/>
      <c r="DAJ562" s="3"/>
      <c r="DAK562" s="3"/>
      <c r="DAL562" s="3"/>
      <c r="DAM562" s="3"/>
      <c r="DAN562" s="3"/>
      <c r="DAO562" s="3"/>
      <c r="DAP562" s="3"/>
      <c r="DAQ562" s="3"/>
      <c r="DAR562" s="3"/>
      <c r="DAS562" s="3"/>
      <c r="DAT562" s="3"/>
      <c r="DAU562" s="3"/>
      <c r="DAV562" s="3"/>
      <c r="DAW562" s="3"/>
      <c r="DAX562" s="3"/>
      <c r="DAY562" s="3"/>
      <c r="DAZ562" s="3"/>
      <c r="DBA562" s="3"/>
      <c r="DBB562" s="3"/>
      <c r="DBC562" s="3"/>
      <c r="DBD562" s="3"/>
      <c r="DBE562" s="3"/>
      <c r="DBF562" s="3"/>
      <c r="DBG562" s="3"/>
      <c r="DBH562" s="3"/>
      <c r="DBI562" s="3"/>
      <c r="DBJ562" s="3"/>
      <c r="DBK562" s="3"/>
      <c r="DBL562" s="3"/>
      <c r="DBM562" s="3"/>
      <c r="DBN562" s="3"/>
      <c r="DBO562" s="3"/>
      <c r="DBP562" s="3"/>
      <c r="DBQ562" s="3"/>
      <c r="DBR562" s="3"/>
      <c r="DBS562" s="3"/>
      <c r="DBT562" s="3"/>
      <c r="DBU562" s="3"/>
      <c r="DBV562" s="3"/>
      <c r="DBW562" s="3"/>
      <c r="DBX562" s="3"/>
      <c r="DBY562" s="3"/>
      <c r="DBZ562" s="3"/>
      <c r="DCA562" s="3"/>
      <c r="DCB562" s="3"/>
      <c r="DCC562" s="3"/>
      <c r="DCD562" s="3"/>
      <c r="DCE562" s="3"/>
      <c r="DCF562" s="3"/>
      <c r="DCG562" s="3"/>
      <c r="DCH562" s="3"/>
      <c r="DCI562" s="3"/>
      <c r="DCJ562" s="3"/>
      <c r="DCK562" s="3"/>
      <c r="DCL562" s="3"/>
      <c r="DCM562" s="3"/>
      <c r="DCN562" s="3"/>
      <c r="DCO562" s="3"/>
      <c r="DCP562" s="3"/>
      <c r="DCQ562" s="3"/>
      <c r="DCR562" s="3"/>
      <c r="DCS562" s="3"/>
      <c r="DCT562" s="3"/>
      <c r="DCU562" s="3"/>
      <c r="DCV562" s="3"/>
      <c r="DCW562" s="3"/>
      <c r="DCX562" s="3"/>
      <c r="DCY562" s="3"/>
      <c r="DCZ562" s="3"/>
      <c r="DDA562" s="3"/>
      <c r="DDB562" s="3"/>
      <c r="DDC562" s="3"/>
      <c r="DDD562" s="3"/>
      <c r="DDE562" s="3"/>
      <c r="DDF562" s="3"/>
      <c r="DDG562" s="3"/>
      <c r="DDH562" s="3"/>
      <c r="DDI562" s="3"/>
      <c r="DDJ562" s="3"/>
      <c r="DDK562" s="3"/>
      <c r="DDL562" s="3"/>
      <c r="DDM562" s="3"/>
      <c r="DDN562" s="3"/>
      <c r="DDO562" s="3"/>
      <c r="DDP562" s="3"/>
      <c r="DDQ562" s="3"/>
      <c r="DDR562" s="3"/>
      <c r="DDS562" s="3"/>
      <c r="DDT562" s="3"/>
      <c r="DDU562" s="3"/>
      <c r="DDV562" s="3"/>
      <c r="DDW562" s="3"/>
      <c r="DDX562" s="3"/>
      <c r="DDY562" s="3"/>
      <c r="DDZ562" s="3"/>
      <c r="DEA562" s="3"/>
      <c r="DEB562" s="3"/>
      <c r="DEC562" s="3"/>
      <c r="DED562" s="3"/>
      <c r="DEE562" s="3"/>
      <c r="DEF562" s="3"/>
      <c r="DEG562" s="3"/>
      <c r="DEH562" s="3"/>
      <c r="DEI562" s="3"/>
      <c r="DEJ562" s="3"/>
      <c r="DEK562" s="3"/>
      <c r="DEL562" s="3"/>
      <c r="DEM562" s="3"/>
      <c r="DEN562" s="3"/>
      <c r="DEO562" s="3"/>
      <c r="DEP562" s="3"/>
      <c r="DEQ562" s="3"/>
      <c r="DER562" s="3"/>
      <c r="DES562" s="3"/>
      <c r="DET562" s="3"/>
      <c r="DEU562" s="3"/>
      <c r="DEV562" s="3"/>
      <c r="DEW562" s="3"/>
      <c r="DEX562" s="3"/>
      <c r="DEY562" s="3"/>
      <c r="DEZ562" s="3"/>
      <c r="DFA562" s="3"/>
      <c r="DFB562" s="3"/>
      <c r="DFC562" s="3"/>
      <c r="DFD562" s="3"/>
      <c r="DFE562" s="3"/>
      <c r="DFF562" s="3"/>
      <c r="DFG562" s="3"/>
      <c r="DFH562" s="3"/>
      <c r="DFI562" s="3"/>
      <c r="DFJ562" s="3"/>
      <c r="DFK562" s="3"/>
      <c r="DFL562" s="3"/>
      <c r="DFM562" s="3"/>
      <c r="DFN562" s="3"/>
      <c r="DFO562" s="3"/>
      <c r="DFP562" s="3"/>
      <c r="DFQ562" s="3"/>
      <c r="DFR562" s="3"/>
      <c r="DFS562" s="3"/>
      <c r="DFT562" s="3"/>
      <c r="DFU562" s="3"/>
      <c r="DFV562" s="3"/>
      <c r="DFW562" s="3"/>
      <c r="DFX562" s="3"/>
      <c r="DFY562" s="3"/>
      <c r="DFZ562" s="3"/>
      <c r="DGA562" s="3"/>
      <c r="DGB562" s="3"/>
      <c r="DGC562" s="3"/>
      <c r="DGD562" s="3"/>
      <c r="DGE562" s="3"/>
      <c r="DGF562" s="3"/>
      <c r="DGG562" s="3"/>
      <c r="DGH562" s="3"/>
      <c r="DGI562" s="3"/>
      <c r="DGJ562" s="3"/>
      <c r="DGK562" s="3"/>
      <c r="DGL562" s="3"/>
      <c r="DGM562" s="3"/>
      <c r="DGN562" s="3"/>
      <c r="DGO562" s="3"/>
      <c r="DGP562" s="3"/>
      <c r="DGQ562" s="3"/>
      <c r="DGR562" s="3"/>
      <c r="DGS562" s="3"/>
      <c r="DGT562" s="3"/>
      <c r="DGU562" s="3"/>
      <c r="DGV562" s="3"/>
      <c r="DGW562" s="3"/>
      <c r="DGX562" s="3"/>
      <c r="DGY562" s="3"/>
      <c r="DGZ562" s="3"/>
      <c r="DHA562" s="3"/>
      <c r="DHB562" s="3"/>
      <c r="DHC562" s="3"/>
      <c r="DHD562" s="3"/>
      <c r="DHE562" s="3"/>
      <c r="DHF562" s="3"/>
      <c r="DHG562" s="3"/>
      <c r="DHH562" s="3"/>
      <c r="DHI562" s="3"/>
      <c r="DHJ562" s="3"/>
      <c r="DHK562" s="3"/>
      <c r="DHL562" s="3"/>
      <c r="DHM562" s="3"/>
      <c r="DHN562" s="3"/>
      <c r="DHO562" s="3"/>
      <c r="DHP562" s="3"/>
      <c r="DHQ562" s="3"/>
      <c r="DHR562" s="3"/>
      <c r="DHS562" s="3"/>
      <c r="DHT562" s="3"/>
      <c r="DHU562" s="3"/>
      <c r="DHV562" s="3"/>
      <c r="DHW562" s="3"/>
      <c r="DHX562" s="3"/>
      <c r="DHY562" s="3"/>
      <c r="DHZ562" s="3"/>
      <c r="DIA562" s="3"/>
      <c r="DIB562" s="3"/>
      <c r="DIC562" s="3"/>
      <c r="DID562" s="3"/>
      <c r="DIE562" s="3"/>
      <c r="DIF562" s="3"/>
      <c r="DIG562" s="3"/>
      <c r="DIH562" s="3"/>
      <c r="DII562" s="3"/>
      <c r="DIJ562" s="3"/>
      <c r="DIK562" s="3"/>
      <c r="DIL562" s="3"/>
      <c r="DIM562" s="3"/>
      <c r="DIN562" s="3"/>
      <c r="DIO562" s="3"/>
      <c r="DIP562" s="3"/>
      <c r="DIQ562" s="3"/>
      <c r="DIR562" s="3"/>
      <c r="DIS562" s="3"/>
      <c r="DIT562" s="3"/>
      <c r="DIU562" s="3"/>
      <c r="DIV562" s="3"/>
      <c r="DIW562" s="3"/>
      <c r="DIX562" s="3"/>
      <c r="DIY562" s="3"/>
      <c r="DIZ562" s="3"/>
      <c r="DJA562" s="3"/>
      <c r="DJB562" s="3"/>
      <c r="DJC562" s="3"/>
      <c r="DJD562" s="3"/>
      <c r="DJE562" s="3"/>
      <c r="DJF562" s="3"/>
      <c r="DJG562" s="3"/>
      <c r="DJH562" s="3"/>
      <c r="DJI562" s="3"/>
      <c r="DJJ562" s="3"/>
      <c r="DJK562" s="3"/>
      <c r="DJL562" s="3"/>
      <c r="DJM562" s="3"/>
      <c r="DJN562" s="3"/>
      <c r="DJO562" s="3"/>
      <c r="DJP562" s="3"/>
      <c r="DJQ562" s="3"/>
      <c r="DJR562" s="3"/>
      <c r="DJS562" s="3"/>
      <c r="DJT562" s="3"/>
      <c r="DJU562" s="3"/>
      <c r="DJV562" s="3"/>
      <c r="DJW562" s="3"/>
      <c r="DJX562" s="3"/>
      <c r="DJY562" s="3"/>
      <c r="DJZ562" s="3"/>
      <c r="DKA562" s="3"/>
      <c r="DKB562" s="3"/>
      <c r="DKC562" s="3"/>
      <c r="DKD562" s="3"/>
      <c r="DKE562" s="3"/>
      <c r="DKF562" s="3"/>
      <c r="DKG562" s="3"/>
      <c r="DKH562" s="3"/>
      <c r="DKI562" s="3"/>
      <c r="DKJ562" s="3"/>
      <c r="DKK562" s="3"/>
      <c r="DKL562" s="3"/>
      <c r="DKM562" s="3"/>
      <c r="DKN562" s="3"/>
      <c r="DKO562" s="3"/>
      <c r="DKP562" s="3"/>
      <c r="DKQ562" s="3"/>
      <c r="DKR562" s="3"/>
      <c r="DKS562" s="3"/>
      <c r="DKT562" s="3"/>
      <c r="DKU562" s="3"/>
      <c r="DKV562" s="3"/>
      <c r="DKW562" s="3"/>
      <c r="DKX562" s="3"/>
      <c r="DKY562" s="3"/>
      <c r="DKZ562" s="3"/>
      <c r="DLA562" s="3"/>
      <c r="DLB562" s="3"/>
      <c r="DLC562" s="3"/>
      <c r="DLD562" s="3"/>
      <c r="DLE562" s="3"/>
      <c r="DLF562" s="3"/>
      <c r="DLG562" s="3"/>
      <c r="DLH562" s="3"/>
      <c r="DLI562" s="3"/>
      <c r="DLJ562" s="3"/>
      <c r="DLK562" s="3"/>
      <c r="DLL562" s="3"/>
      <c r="DLM562" s="3"/>
      <c r="DLN562" s="3"/>
      <c r="DLO562" s="3"/>
      <c r="DLP562" s="3"/>
      <c r="DLQ562" s="3"/>
      <c r="DLR562" s="3"/>
      <c r="DLS562" s="3"/>
      <c r="DLT562" s="3"/>
      <c r="DLU562" s="3"/>
      <c r="DLV562" s="3"/>
      <c r="DLW562" s="3"/>
      <c r="DLX562" s="3"/>
      <c r="DLY562" s="3"/>
      <c r="DLZ562" s="3"/>
      <c r="DMA562" s="3"/>
      <c r="DMB562" s="3"/>
      <c r="DMC562" s="3"/>
      <c r="DMD562" s="3"/>
      <c r="DME562" s="3"/>
      <c r="DMF562" s="3"/>
      <c r="DMG562" s="3"/>
      <c r="DMH562" s="3"/>
      <c r="DMI562" s="3"/>
      <c r="DMJ562" s="3"/>
      <c r="DMK562" s="3"/>
      <c r="DML562" s="3"/>
      <c r="DMM562" s="3"/>
      <c r="DMN562" s="3"/>
      <c r="DMO562" s="3"/>
      <c r="DMP562" s="3"/>
      <c r="DMQ562" s="3"/>
      <c r="DMR562" s="3"/>
      <c r="DMS562" s="3"/>
      <c r="DMT562" s="3"/>
      <c r="DMU562" s="3"/>
      <c r="DMV562" s="3"/>
      <c r="DMW562" s="3"/>
      <c r="DMX562" s="3"/>
      <c r="DMY562" s="3"/>
      <c r="DMZ562" s="3"/>
      <c r="DNA562" s="3"/>
      <c r="DNB562" s="3"/>
      <c r="DNC562" s="3"/>
      <c r="DND562" s="3"/>
      <c r="DNE562" s="3"/>
      <c r="DNF562" s="3"/>
      <c r="DNG562" s="3"/>
      <c r="DNH562" s="3"/>
      <c r="DNI562" s="3"/>
      <c r="DNJ562" s="3"/>
      <c r="DNK562" s="3"/>
      <c r="DNL562" s="3"/>
      <c r="DNM562" s="3"/>
      <c r="DNN562" s="3"/>
      <c r="DNO562" s="3"/>
      <c r="DNP562" s="3"/>
      <c r="DNQ562" s="3"/>
      <c r="DNR562" s="3"/>
      <c r="DNS562" s="3"/>
      <c r="DNT562" s="3"/>
      <c r="DNU562" s="3"/>
      <c r="DNV562" s="3"/>
      <c r="DNW562" s="3"/>
      <c r="DNX562" s="3"/>
      <c r="DNY562" s="3"/>
      <c r="DNZ562" s="3"/>
      <c r="DOA562" s="3"/>
      <c r="DOB562" s="3"/>
      <c r="DOC562" s="3"/>
      <c r="DOD562" s="3"/>
      <c r="DOE562" s="3"/>
      <c r="DOF562" s="3"/>
      <c r="DOG562" s="3"/>
      <c r="DOH562" s="3"/>
      <c r="DOI562" s="3"/>
      <c r="DOJ562" s="3"/>
      <c r="DOK562" s="3"/>
      <c r="DOL562" s="3"/>
      <c r="DOM562" s="3"/>
      <c r="DON562" s="3"/>
      <c r="DOO562" s="3"/>
      <c r="DOP562" s="3"/>
      <c r="DOQ562" s="3"/>
      <c r="DOR562" s="3"/>
      <c r="DOS562" s="3"/>
      <c r="DOT562" s="3"/>
      <c r="DOU562" s="3"/>
      <c r="DOV562" s="3"/>
      <c r="DOW562" s="3"/>
      <c r="DOX562" s="3"/>
      <c r="DOY562" s="3"/>
      <c r="DOZ562" s="3"/>
      <c r="DPA562" s="3"/>
      <c r="DPB562" s="3"/>
      <c r="DPC562" s="3"/>
      <c r="DPD562" s="3"/>
      <c r="DPE562" s="3"/>
      <c r="DPF562" s="3"/>
      <c r="DPG562" s="3"/>
      <c r="DPH562" s="3"/>
      <c r="DPI562" s="3"/>
      <c r="DPJ562" s="3"/>
      <c r="DPK562" s="3"/>
      <c r="DPL562" s="3"/>
      <c r="DPM562" s="3"/>
      <c r="DPN562" s="3"/>
      <c r="DPO562" s="3"/>
      <c r="DPP562" s="3"/>
      <c r="DPQ562" s="3"/>
      <c r="DPR562" s="3"/>
      <c r="DPS562" s="3"/>
      <c r="DPT562" s="3"/>
      <c r="DPU562" s="3"/>
      <c r="DPV562" s="3"/>
      <c r="DPW562" s="3"/>
      <c r="DPX562" s="3"/>
      <c r="DPY562" s="3"/>
      <c r="DPZ562" s="3"/>
      <c r="DQA562" s="3"/>
      <c r="DQB562" s="3"/>
      <c r="DQC562" s="3"/>
      <c r="DQD562" s="3"/>
      <c r="DQE562" s="3"/>
      <c r="DQF562" s="3"/>
      <c r="DQG562" s="3"/>
      <c r="DQH562" s="3"/>
      <c r="DQI562" s="3"/>
      <c r="DQJ562" s="3"/>
      <c r="DQK562" s="3"/>
      <c r="DQL562" s="3"/>
      <c r="DQM562" s="3"/>
      <c r="DQN562" s="3"/>
      <c r="DQO562" s="3"/>
      <c r="DQP562" s="3"/>
      <c r="DQQ562" s="3"/>
      <c r="DQR562" s="3"/>
      <c r="DQS562" s="3"/>
      <c r="DQT562" s="3"/>
      <c r="DQU562" s="3"/>
      <c r="DQV562" s="3"/>
      <c r="DQW562" s="3"/>
      <c r="DQX562" s="3"/>
      <c r="DQY562" s="3"/>
      <c r="DQZ562" s="3"/>
      <c r="DRA562" s="3"/>
      <c r="DRB562" s="3"/>
      <c r="DRC562" s="3"/>
      <c r="DRD562" s="3"/>
      <c r="DRE562" s="3"/>
      <c r="DRF562" s="3"/>
      <c r="DRG562" s="3"/>
      <c r="DRH562" s="3"/>
      <c r="DRI562" s="3"/>
      <c r="DRJ562" s="3"/>
      <c r="DRK562" s="3"/>
      <c r="DRL562" s="3"/>
      <c r="DRM562" s="3"/>
      <c r="DRN562" s="3"/>
      <c r="DRO562" s="3"/>
      <c r="DRP562" s="3"/>
      <c r="DRQ562" s="3"/>
      <c r="DRR562" s="3"/>
      <c r="DRS562" s="3"/>
      <c r="DRT562" s="3"/>
      <c r="DRU562" s="3"/>
      <c r="DRV562" s="3"/>
      <c r="DRW562" s="3"/>
      <c r="DRX562" s="3"/>
      <c r="DRY562" s="3"/>
      <c r="DRZ562" s="3"/>
      <c r="DSA562" s="3"/>
      <c r="DSB562" s="3"/>
      <c r="DSC562" s="3"/>
      <c r="DSD562" s="3"/>
      <c r="DSE562" s="3"/>
      <c r="DSF562" s="3"/>
      <c r="DSG562" s="3"/>
      <c r="DSH562" s="3"/>
      <c r="DSI562" s="3"/>
      <c r="DSJ562" s="3"/>
      <c r="DSK562" s="3"/>
      <c r="DSL562" s="3"/>
      <c r="DSM562" s="3"/>
      <c r="DSN562" s="3"/>
      <c r="DSO562" s="3"/>
      <c r="DSP562" s="3"/>
      <c r="DSQ562" s="3"/>
      <c r="DSR562" s="3"/>
      <c r="DSS562" s="3"/>
      <c r="DST562" s="3"/>
      <c r="DSU562" s="3"/>
      <c r="DSV562" s="3"/>
      <c r="DSW562" s="3"/>
      <c r="DSX562" s="3"/>
      <c r="DSY562" s="3"/>
      <c r="DSZ562" s="3"/>
      <c r="DTA562" s="3"/>
      <c r="DTB562" s="3"/>
      <c r="DTC562" s="3"/>
      <c r="DTD562" s="3"/>
      <c r="DTE562" s="3"/>
      <c r="DTF562" s="3"/>
      <c r="DTG562" s="3"/>
      <c r="DTH562" s="3"/>
      <c r="DTI562" s="3"/>
      <c r="DTJ562" s="3"/>
      <c r="DTK562" s="3"/>
      <c r="DTL562" s="3"/>
      <c r="DTM562" s="3"/>
      <c r="DTN562" s="3"/>
      <c r="DTO562" s="3"/>
      <c r="DTP562" s="3"/>
      <c r="DTQ562" s="3"/>
      <c r="DTR562" s="3"/>
      <c r="DTS562" s="3"/>
      <c r="DTT562" s="3"/>
      <c r="DTU562" s="3"/>
      <c r="DTV562" s="3"/>
      <c r="DTW562" s="3"/>
      <c r="DTX562" s="3"/>
      <c r="DTY562" s="3"/>
      <c r="DTZ562" s="3"/>
      <c r="DUA562" s="3"/>
      <c r="DUB562" s="3"/>
      <c r="DUC562" s="3"/>
      <c r="DUD562" s="3"/>
      <c r="DUE562" s="3"/>
      <c r="DUF562" s="3"/>
      <c r="DUG562" s="3"/>
      <c r="DUH562" s="3"/>
      <c r="DUI562" s="3"/>
      <c r="DUJ562" s="3"/>
      <c r="DUK562" s="3"/>
      <c r="DUL562" s="3"/>
      <c r="DUM562" s="3"/>
      <c r="DUN562" s="3"/>
      <c r="DUO562" s="3"/>
      <c r="DUP562" s="3"/>
      <c r="DUQ562" s="3"/>
      <c r="DUR562" s="3"/>
      <c r="DUS562" s="3"/>
      <c r="DUT562" s="3"/>
      <c r="DUU562" s="3"/>
      <c r="DUV562" s="3"/>
      <c r="DUW562" s="3"/>
      <c r="DUX562" s="3"/>
      <c r="DUY562" s="3"/>
      <c r="DUZ562" s="3"/>
      <c r="DVA562" s="3"/>
      <c r="DVB562" s="3"/>
      <c r="DVC562" s="3"/>
      <c r="DVD562" s="3"/>
      <c r="DVE562" s="3"/>
      <c r="DVF562" s="3"/>
      <c r="DVG562" s="3"/>
      <c r="DVH562" s="3"/>
      <c r="DVI562" s="3"/>
      <c r="DVJ562" s="3"/>
      <c r="DVK562" s="3"/>
      <c r="DVL562" s="3"/>
      <c r="DVM562" s="3"/>
      <c r="DVN562" s="3"/>
      <c r="DVO562" s="3"/>
      <c r="DVP562" s="3"/>
      <c r="DVQ562" s="3"/>
      <c r="DVR562" s="3"/>
      <c r="DVS562" s="3"/>
      <c r="DVT562" s="3"/>
      <c r="DVU562" s="3"/>
      <c r="DVV562" s="3"/>
      <c r="DVW562" s="3"/>
      <c r="DVX562" s="3"/>
      <c r="DVY562" s="3"/>
      <c r="DVZ562" s="3"/>
      <c r="DWA562" s="3"/>
      <c r="DWB562" s="3"/>
      <c r="DWC562" s="3"/>
      <c r="DWD562" s="3"/>
      <c r="DWE562" s="3"/>
      <c r="DWF562" s="3"/>
      <c r="DWG562" s="3"/>
      <c r="DWH562" s="3"/>
      <c r="DWI562" s="3"/>
      <c r="DWJ562" s="3"/>
      <c r="DWK562" s="3"/>
      <c r="DWL562" s="3"/>
      <c r="DWM562" s="3"/>
      <c r="DWN562" s="3"/>
      <c r="DWO562" s="3"/>
      <c r="DWP562" s="3"/>
      <c r="DWQ562" s="3"/>
      <c r="DWR562" s="3"/>
      <c r="DWS562" s="3"/>
      <c r="DWT562" s="3"/>
      <c r="DWU562" s="3"/>
      <c r="DWV562" s="3"/>
      <c r="DWW562" s="3"/>
      <c r="DWX562" s="3"/>
      <c r="DWY562" s="3"/>
      <c r="DWZ562" s="3"/>
      <c r="DXA562" s="3"/>
      <c r="DXB562" s="3"/>
      <c r="DXC562" s="3"/>
      <c r="DXD562" s="3"/>
      <c r="DXE562" s="3"/>
      <c r="DXF562" s="3"/>
      <c r="DXG562" s="3"/>
      <c r="DXH562" s="3"/>
      <c r="DXI562" s="3"/>
      <c r="DXJ562" s="3"/>
      <c r="DXK562" s="3"/>
      <c r="DXL562" s="3"/>
      <c r="DXM562" s="3"/>
      <c r="DXN562" s="3"/>
      <c r="DXO562" s="3"/>
      <c r="DXP562" s="3"/>
      <c r="DXQ562" s="3"/>
      <c r="DXR562" s="3"/>
      <c r="DXS562" s="3"/>
      <c r="DXT562" s="3"/>
      <c r="DXU562" s="3"/>
      <c r="DXV562" s="3"/>
      <c r="DXW562" s="3"/>
      <c r="DXX562" s="3"/>
      <c r="DXY562" s="3"/>
      <c r="DXZ562" s="3"/>
      <c r="DYA562" s="3"/>
      <c r="DYB562" s="3"/>
      <c r="DYC562" s="3"/>
      <c r="DYD562" s="3"/>
      <c r="DYE562" s="3"/>
      <c r="DYF562" s="3"/>
      <c r="DYG562" s="3"/>
      <c r="DYH562" s="3"/>
      <c r="DYI562" s="3"/>
      <c r="DYJ562" s="3"/>
      <c r="DYK562" s="3"/>
      <c r="DYL562" s="3"/>
      <c r="DYM562" s="3"/>
      <c r="DYN562" s="3"/>
      <c r="DYO562" s="3"/>
      <c r="DYP562" s="3"/>
      <c r="DYQ562" s="3"/>
      <c r="DYR562" s="3"/>
      <c r="DYS562" s="3"/>
      <c r="DYT562" s="3"/>
      <c r="DYU562" s="3"/>
      <c r="DYV562" s="3"/>
      <c r="DYW562" s="3"/>
      <c r="DYX562" s="3"/>
      <c r="DYY562" s="3"/>
      <c r="DYZ562" s="3"/>
      <c r="DZA562" s="3"/>
      <c r="DZB562" s="3"/>
      <c r="DZC562" s="3"/>
      <c r="DZD562" s="3"/>
      <c r="DZE562" s="3"/>
      <c r="DZF562" s="3"/>
      <c r="DZG562" s="3"/>
      <c r="DZH562" s="3"/>
      <c r="DZI562" s="3"/>
      <c r="DZJ562" s="3"/>
      <c r="DZK562" s="3"/>
      <c r="DZL562" s="3"/>
      <c r="DZM562" s="3"/>
      <c r="DZN562" s="3"/>
      <c r="DZO562" s="3"/>
      <c r="DZP562" s="3"/>
      <c r="DZQ562" s="3"/>
      <c r="DZR562" s="3"/>
      <c r="DZS562" s="3"/>
      <c r="DZT562" s="3"/>
      <c r="DZU562" s="3"/>
      <c r="DZV562" s="3"/>
      <c r="DZW562" s="3"/>
      <c r="DZX562" s="3"/>
      <c r="DZY562" s="3"/>
      <c r="DZZ562" s="3"/>
      <c r="EAA562" s="3"/>
      <c r="EAB562" s="3"/>
      <c r="EAC562" s="3"/>
      <c r="EAD562" s="3"/>
      <c r="EAE562" s="3"/>
      <c r="EAF562" s="3"/>
      <c r="EAG562" s="3"/>
      <c r="EAH562" s="3"/>
      <c r="EAI562" s="3"/>
      <c r="EAJ562" s="3"/>
      <c r="EAK562" s="3"/>
      <c r="EAL562" s="3"/>
      <c r="EAM562" s="3"/>
      <c r="EAN562" s="3"/>
      <c r="EAO562" s="3"/>
      <c r="EAP562" s="3"/>
      <c r="EAQ562" s="3"/>
      <c r="EAR562" s="3"/>
      <c r="EAS562" s="3"/>
      <c r="EAT562" s="3"/>
      <c r="EAU562" s="3"/>
      <c r="EAV562" s="3"/>
      <c r="EAW562" s="3"/>
      <c r="EAX562" s="3"/>
      <c r="EAY562" s="3"/>
      <c r="EAZ562" s="3"/>
      <c r="EBA562" s="3"/>
      <c r="EBB562" s="3"/>
      <c r="EBC562" s="3"/>
      <c r="EBD562" s="3"/>
      <c r="EBE562" s="3"/>
      <c r="EBF562" s="3"/>
      <c r="EBG562" s="3"/>
      <c r="EBH562" s="3"/>
      <c r="EBI562" s="3"/>
      <c r="EBJ562" s="3"/>
      <c r="EBK562" s="3"/>
      <c r="EBL562" s="3"/>
      <c r="EBM562" s="3"/>
      <c r="EBN562" s="3"/>
      <c r="EBO562" s="3"/>
      <c r="EBP562" s="3"/>
      <c r="EBQ562" s="3"/>
      <c r="EBR562" s="3"/>
      <c r="EBS562" s="3"/>
      <c r="EBT562" s="3"/>
      <c r="EBU562" s="3"/>
      <c r="EBV562" s="3"/>
      <c r="EBW562" s="3"/>
      <c r="EBX562" s="3"/>
      <c r="EBY562" s="3"/>
      <c r="EBZ562" s="3"/>
      <c r="ECA562" s="3"/>
      <c r="ECB562" s="3"/>
      <c r="ECC562" s="3"/>
      <c r="ECD562" s="3"/>
      <c r="ECE562" s="3"/>
      <c r="ECF562" s="3"/>
      <c r="ECG562" s="3"/>
      <c r="ECH562" s="3"/>
      <c r="ECI562" s="3"/>
      <c r="ECJ562" s="3"/>
      <c r="ECK562" s="3"/>
      <c r="ECL562" s="3"/>
      <c r="ECM562" s="3"/>
      <c r="ECN562" s="3"/>
      <c r="ECO562" s="3"/>
      <c r="ECP562" s="3"/>
      <c r="ECQ562" s="3"/>
      <c r="ECR562" s="3"/>
      <c r="ECS562" s="3"/>
      <c r="ECT562" s="3"/>
      <c r="ECU562" s="3"/>
      <c r="ECV562" s="3"/>
      <c r="ECW562" s="3"/>
      <c r="ECX562" s="3"/>
      <c r="ECY562" s="3"/>
      <c r="ECZ562" s="3"/>
      <c r="EDA562" s="3"/>
      <c r="EDB562" s="3"/>
      <c r="EDC562" s="3"/>
      <c r="EDD562" s="3"/>
      <c r="EDE562" s="3"/>
      <c r="EDF562" s="3"/>
      <c r="EDG562" s="3"/>
      <c r="EDH562" s="3"/>
      <c r="EDI562" s="3"/>
      <c r="EDJ562" s="3"/>
      <c r="EDK562" s="3"/>
      <c r="EDL562" s="3"/>
      <c r="EDM562" s="3"/>
      <c r="EDN562" s="3"/>
      <c r="EDO562" s="3"/>
      <c r="EDP562" s="3"/>
      <c r="EDQ562" s="3"/>
      <c r="EDR562" s="3"/>
      <c r="EDS562" s="3"/>
      <c r="EDT562" s="3"/>
      <c r="EDU562" s="3"/>
      <c r="EDV562" s="3"/>
      <c r="EDW562" s="3"/>
      <c r="EDX562" s="3"/>
      <c r="EDY562" s="3"/>
      <c r="EDZ562" s="3"/>
      <c r="EEA562" s="3"/>
      <c r="EEB562" s="3"/>
      <c r="EEC562" s="3"/>
      <c r="EED562" s="3"/>
      <c r="EEE562" s="3"/>
      <c r="EEF562" s="3"/>
      <c r="EEG562" s="3"/>
      <c r="EEH562" s="3"/>
      <c r="EEI562" s="3"/>
      <c r="EEJ562" s="3"/>
      <c r="EEK562" s="3"/>
      <c r="EEL562" s="3"/>
      <c r="EEM562" s="3"/>
      <c r="EEN562" s="3"/>
      <c r="EEO562" s="3"/>
      <c r="EEP562" s="3"/>
      <c r="EEQ562" s="3"/>
      <c r="EER562" s="3"/>
      <c r="EES562" s="3"/>
      <c r="EET562" s="3"/>
      <c r="EEU562" s="3"/>
      <c r="EEV562" s="3"/>
      <c r="EEW562" s="3"/>
      <c r="EEX562" s="3"/>
      <c r="EEY562" s="3"/>
      <c r="EEZ562" s="3"/>
      <c r="EFA562" s="3"/>
      <c r="EFB562" s="3"/>
      <c r="EFC562" s="3"/>
      <c r="EFD562" s="3"/>
      <c r="EFE562" s="3"/>
      <c r="EFF562" s="3"/>
      <c r="EFG562" s="3"/>
      <c r="EFH562" s="3"/>
      <c r="EFI562" s="3"/>
      <c r="EFJ562" s="3"/>
      <c r="EFK562" s="3"/>
      <c r="EFL562" s="3"/>
      <c r="EFM562" s="3"/>
      <c r="EFN562" s="3"/>
      <c r="EFO562" s="3"/>
      <c r="EFP562" s="3"/>
      <c r="EFQ562" s="3"/>
      <c r="EFR562" s="3"/>
      <c r="EFS562" s="3"/>
      <c r="EFT562" s="3"/>
      <c r="EFU562" s="3"/>
      <c r="EFV562" s="3"/>
      <c r="EFW562" s="3"/>
      <c r="EFX562" s="3"/>
      <c r="EFY562" s="3"/>
      <c r="EFZ562" s="3"/>
      <c r="EGA562" s="3"/>
      <c r="EGB562" s="3"/>
      <c r="EGC562" s="3"/>
      <c r="EGD562" s="3"/>
      <c r="EGE562" s="3"/>
      <c r="EGF562" s="3"/>
      <c r="EGG562" s="3"/>
      <c r="EGH562" s="3"/>
      <c r="EGI562" s="3"/>
      <c r="EGJ562" s="3"/>
      <c r="EGK562" s="3"/>
      <c r="EGL562" s="3"/>
      <c r="EGM562" s="3"/>
      <c r="EGN562" s="3"/>
      <c r="EGO562" s="3"/>
      <c r="EGP562" s="3"/>
      <c r="EGQ562" s="3"/>
      <c r="EGR562" s="3"/>
      <c r="EGS562" s="3"/>
      <c r="EGT562" s="3"/>
      <c r="EGU562" s="3"/>
      <c r="EGV562" s="3"/>
      <c r="EGW562" s="3"/>
      <c r="EGX562" s="3"/>
      <c r="EGY562" s="3"/>
      <c r="EGZ562" s="3"/>
      <c r="EHA562" s="3"/>
      <c r="EHB562" s="3"/>
      <c r="EHC562" s="3"/>
      <c r="EHD562" s="3"/>
      <c r="EHE562" s="3"/>
      <c r="EHF562" s="3"/>
      <c r="EHG562" s="3"/>
      <c r="EHH562" s="3"/>
      <c r="EHI562" s="3"/>
      <c r="EHJ562" s="3"/>
      <c r="EHK562" s="3"/>
      <c r="EHL562" s="3"/>
      <c r="EHM562" s="3"/>
      <c r="EHN562" s="3"/>
      <c r="EHO562" s="3"/>
      <c r="EHP562" s="3"/>
      <c r="EHQ562" s="3"/>
      <c r="EHR562" s="3"/>
      <c r="EHS562" s="3"/>
      <c r="EHT562" s="3"/>
      <c r="EHU562" s="3"/>
      <c r="EHV562" s="3"/>
      <c r="EHW562" s="3"/>
      <c r="EHX562" s="3"/>
      <c r="EHY562" s="3"/>
      <c r="EHZ562" s="3"/>
      <c r="EIA562" s="3"/>
      <c r="EIB562" s="3"/>
      <c r="EIC562" s="3"/>
      <c r="EID562" s="3"/>
      <c r="EIE562" s="3"/>
      <c r="EIF562" s="3"/>
      <c r="EIG562" s="3"/>
      <c r="EIH562" s="3"/>
      <c r="EII562" s="3"/>
      <c r="EIJ562" s="3"/>
      <c r="EIK562" s="3"/>
      <c r="EIL562" s="3"/>
      <c r="EIM562" s="3"/>
      <c r="EIN562" s="3"/>
      <c r="EIO562" s="3"/>
      <c r="EIP562" s="3"/>
      <c r="EIQ562" s="3"/>
      <c r="EIR562" s="3"/>
      <c r="EIS562" s="3"/>
      <c r="EIT562" s="3"/>
      <c r="EIU562" s="3"/>
      <c r="EIV562" s="3"/>
      <c r="EIW562" s="3"/>
      <c r="EIX562" s="3"/>
      <c r="EIY562" s="3"/>
      <c r="EIZ562" s="3"/>
      <c r="EJA562" s="3"/>
      <c r="EJB562" s="3"/>
      <c r="EJC562" s="3"/>
      <c r="EJD562" s="3"/>
      <c r="EJE562" s="3"/>
      <c r="EJF562" s="3"/>
      <c r="EJG562" s="3"/>
      <c r="EJH562" s="3"/>
      <c r="EJI562" s="3"/>
      <c r="EJJ562" s="3"/>
      <c r="EJK562" s="3"/>
      <c r="EJL562" s="3"/>
      <c r="EJM562" s="3"/>
      <c r="EJN562" s="3"/>
      <c r="EJO562" s="3"/>
      <c r="EJP562" s="3"/>
      <c r="EJQ562" s="3"/>
      <c r="EJR562" s="3"/>
      <c r="EJS562" s="3"/>
      <c r="EJT562" s="3"/>
      <c r="EJU562" s="3"/>
      <c r="EJV562" s="3"/>
      <c r="EJW562" s="3"/>
      <c r="EJX562" s="3"/>
      <c r="EJY562" s="3"/>
      <c r="EJZ562" s="3"/>
      <c r="EKA562" s="3"/>
      <c r="EKB562" s="3"/>
      <c r="EKC562" s="3"/>
      <c r="EKD562" s="3"/>
      <c r="EKE562" s="3"/>
      <c r="EKF562" s="3"/>
      <c r="EKG562" s="3"/>
      <c r="EKH562" s="3"/>
      <c r="EKI562" s="3"/>
      <c r="EKJ562" s="3"/>
      <c r="EKK562" s="3"/>
      <c r="EKL562" s="3"/>
      <c r="EKM562" s="3"/>
      <c r="EKN562" s="3"/>
      <c r="EKO562" s="3"/>
      <c r="EKP562" s="3"/>
      <c r="EKQ562" s="3"/>
      <c r="EKR562" s="3"/>
      <c r="EKS562" s="3"/>
      <c r="EKT562" s="3"/>
      <c r="EKU562" s="3"/>
      <c r="EKV562" s="3"/>
      <c r="EKW562" s="3"/>
      <c r="EKX562" s="3"/>
      <c r="EKY562" s="3"/>
      <c r="EKZ562" s="3"/>
      <c r="ELA562" s="3"/>
      <c r="ELB562" s="3"/>
      <c r="ELC562" s="3"/>
      <c r="ELD562" s="3"/>
      <c r="ELE562" s="3"/>
      <c r="ELF562" s="3"/>
      <c r="ELG562" s="3"/>
      <c r="ELH562" s="3"/>
      <c r="ELI562" s="3"/>
      <c r="ELJ562" s="3"/>
      <c r="ELK562" s="3"/>
      <c r="ELL562" s="3"/>
      <c r="ELM562" s="3"/>
      <c r="ELN562" s="3"/>
      <c r="ELO562" s="3"/>
      <c r="ELP562" s="3"/>
      <c r="ELQ562" s="3"/>
      <c r="ELR562" s="3"/>
      <c r="ELS562" s="3"/>
      <c r="ELT562" s="3"/>
      <c r="ELU562" s="3"/>
      <c r="ELV562" s="3"/>
      <c r="ELW562" s="3"/>
      <c r="ELX562" s="3"/>
      <c r="ELY562" s="3"/>
      <c r="ELZ562" s="3"/>
      <c r="EMA562" s="3"/>
      <c r="EMB562" s="3"/>
      <c r="EMC562" s="3"/>
      <c r="EMD562" s="3"/>
      <c r="EME562" s="3"/>
      <c r="EMF562" s="3"/>
      <c r="EMG562" s="3"/>
      <c r="EMH562" s="3"/>
      <c r="EMI562" s="3"/>
      <c r="EMJ562" s="3"/>
      <c r="EMK562" s="3"/>
      <c r="EML562" s="3"/>
      <c r="EMM562" s="3"/>
      <c r="EMN562" s="3"/>
      <c r="EMO562" s="3"/>
      <c r="EMP562" s="3"/>
      <c r="EMQ562" s="3"/>
      <c r="EMR562" s="3"/>
      <c r="EMS562" s="3"/>
      <c r="EMT562" s="3"/>
      <c r="EMU562" s="3"/>
      <c r="EMV562" s="3"/>
      <c r="EMW562" s="3"/>
      <c r="EMX562" s="3"/>
      <c r="EMY562" s="3"/>
      <c r="EMZ562" s="3"/>
      <c r="ENA562" s="3"/>
      <c r="ENB562" s="3"/>
      <c r="ENC562" s="3"/>
      <c r="END562" s="3"/>
      <c r="ENE562" s="3"/>
      <c r="ENF562" s="3"/>
      <c r="ENG562" s="3"/>
      <c r="ENH562" s="3"/>
      <c r="ENI562" s="3"/>
      <c r="ENJ562" s="3"/>
      <c r="ENK562" s="3"/>
      <c r="ENL562" s="3"/>
      <c r="ENM562" s="3"/>
      <c r="ENN562" s="3"/>
      <c r="ENO562" s="3"/>
      <c r="ENP562" s="3"/>
      <c r="ENQ562" s="3"/>
      <c r="ENR562" s="3"/>
      <c r="ENS562" s="3"/>
      <c r="ENT562" s="3"/>
      <c r="ENU562" s="3"/>
      <c r="ENV562" s="3"/>
      <c r="ENW562" s="3"/>
      <c r="ENX562" s="3"/>
      <c r="ENY562" s="3"/>
      <c r="ENZ562" s="3"/>
      <c r="EOA562" s="3"/>
      <c r="EOB562" s="3"/>
      <c r="EOC562" s="3"/>
      <c r="EOD562" s="3"/>
      <c r="EOE562" s="3"/>
      <c r="EOF562" s="3"/>
      <c r="EOG562" s="3"/>
      <c r="EOH562" s="3"/>
      <c r="EOI562" s="3"/>
      <c r="EOJ562" s="3"/>
      <c r="EOK562" s="3"/>
      <c r="EOL562" s="3"/>
      <c r="EOM562" s="3"/>
      <c r="EON562" s="3"/>
      <c r="EOO562" s="3"/>
      <c r="EOP562" s="3"/>
      <c r="EOQ562" s="3"/>
      <c r="EOR562" s="3"/>
      <c r="EOS562" s="3"/>
      <c r="EOT562" s="3"/>
      <c r="EOU562" s="3"/>
      <c r="EOV562" s="3"/>
      <c r="EOW562" s="3"/>
      <c r="EOX562" s="3"/>
      <c r="EOY562" s="3"/>
      <c r="EOZ562" s="3"/>
      <c r="EPA562" s="3"/>
      <c r="EPB562" s="3"/>
      <c r="EPC562" s="3"/>
      <c r="EPD562" s="3"/>
      <c r="EPE562" s="3"/>
      <c r="EPF562" s="3"/>
      <c r="EPG562" s="3"/>
      <c r="EPH562" s="3"/>
      <c r="EPI562" s="3"/>
      <c r="EPJ562" s="3"/>
      <c r="EPK562" s="3"/>
      <c r="EPL562" s="3"/>
      <c r="EPM562" s="3"/>
      <c r="EPN562" s="3"/>
      <c r="EPO562" s="3"/>
      <c r="EPP562" s="3"/>
      <c r="EPQ562" s="3"/>
      <c r="EPR562" s="3"/>
      <c r="EPS562" s="3"/>
      <c r="EPT562" s="3"/>
      <c r="EPU562" s="3"/>
      <c r="EPV562" s="3"/>
      <c r="EPW562" s="3"/>
      <c r="EPX562" s="3"/>
      <c r="EPY562" s="3"/>
      <c r="EPZ562" s="3"/>
      <c r="EQA562" s="3"/>
      <c r="EQB562" s="3"/>
      <c r="EQC562" s="3"/>
      <c r="EQD562" s="3"/>
      <c r="EQE562" s="3"/>
      <c r="EQF562" s="3"/>
      <c r="EQG562" s="3"/>
      <c r="EQH562" s="3"/>
      <c r="EQI562" s="3"/>
      <c r="EQJ562" s="3"/>
      <c r="EQK562" s="3"/>
      <c r="EQL562" s="3"/>
      <c r="EQM562" s="3"/>
      <c r="EQN562" s="3"/>
      <c r="EQO562" s="3"/>
      <c r="EQP562" s="3"/>
      <c r="EQQ562" s="3"/>
      <c r="EQR562" s="3"/>
      <c r="EQS562" s="3"/>
      <c r="EQT562" s="3"/>
      <c r="EQU562" s="3"/>
      <c r="EQV562" s="3"/>
      <c r="EQW562" s="3"/>
      <c r="EQX562" s="3"/>
      <c r="EQY562" s="3"/>
      <c r="EQZ562" s="3"/>
      <c r="ERA562" s="3"/>
      <c r="ERB562" s="3"/>
      <c r="ERC562" s="3"/>
      <c r="ERD562" s="3"/>
      <c r="ERE562" s="3"/>
      <c r="ERF562" s="3"/>
      <c r="ERG562" s="3"/>
      <c r="ERH562" s="3"/>
      <c r="ERI562" s="3"/>
      <c r="ERJ562" s="3"/>
      <c r="ERK562" s="3"/>
      <c r="ERL562" s="3"/>
      <c r="ERM562" s="3"/>
      <c r="ERN562" s="3"/>
      <c r="ERO562" s="3"/>
      <c r="ERP562" s="3"/>
      <c r="ERQ562" s="3"/>
      <c r="ERR562" s="3"/>
      <c r="ERS562" s="3"/>
      <c r="ERT562" s="3"/>
      <c r="ERU562" s="3"/>
      <c r="ERV562" s="3"/>
      <c r="ERW562" s="3"/>
      <c r="ERX562" s="3"/>
      <c r="ERY562" s="3"/>
      <c r="ERZ562" s="3"/>
      <c r="ESA562" s="3"/>
      <c r="ESB562" s="3"/>
      <c r="ESC562" s="3"/>
      <c r="ESD562" s="3"/>
      <c r="ESE562" s="3"/>
      <c r="ESF562" s="3"/>
      <c r="ESG562" s="3"/>
      <c r="ESH562" s="3"/>
      <c r="ESI562" s="3"/>
      <c r="ESJ562" s="3"/>
      <c r="ESK562" s="3"/>
      <c r="ESL562" s="3"/>
      <c r="ESM562" s="3"/>
      <c r="ESN562" s="3"/>
      <c r="ESO562" s="3"/>
      <c r="ESP562" s="3"/>
      <c r="ESQ562" s="3"/>
      <c r="ESR562" s="3"/>
      <c r="ESS562" s="3"/>
      <c r="EST562" s="3"/>
      <c r="ESU562" s="3"/>
      <c r="ESV562" s="3"/>
      <c r="ESW562" s="3"/>
      <c r="ESX562" s="3"/>
      <c r="ESY562" s="3"/>
      <c r="ESZ562" s="3"/>
      <c r="ETA562" s="3"/>
      <c r="ETB562" s="3"/>
      <c r="ETC562" s="3"/>
      <c r="ETD562" s="3"/>
      <c r="ETE562" s="3"/>
      <c r="ETF562" s="3"/>
      <c r="ETG562" s="3"/>
      <c r="ETH562" s="3"/>
      <c r="ETI562" s="3"/>
      <c r="ETJ562" s="3"/>
      <c r="ETK562" s="3"/>
      <c r="ETL562" s="3"/>
      <c r="ETM562" s="3"/>
      <c r="ETN562" s="3"/>
      <c r="ETO562" s="3"/>
      <c r="ETP562" s="3"/>
      <c r="ETQ562" s="3"/>
      <c r="ETR562" s="3"/>
      <c r="ETS562" s="3"/>
      <c r="ETT562" s="3"/>
      <c r="ETU562" s="3"/>
      <c r="ETV562" s="3"/>
      <c r="ETW562" s="3"/>
      <c r="ETX562" s="3"/>
      <c r="ETY562" s="3"/>
      <c r="ETZ562" s="3"/>
      <c r="EUA562" s="3"/>
      <c r="EUB562" s="3"/>
      <c r="EUC562" s="3"/>
      <c r="EUD562" s="3"/>
      <c r="EUE562" s="3"/>
      <c r="EUF562" s="3"/>
      <c r="EUG562" s="3"/>
      <c r="EUH562" s="3"/>
      <c r="EUI562" s="3"/>
      <c r="EUJ562" s="3"/>
      <c r="EUK562" s="3"/>
      <c r="EUL562" s="3"/>
      <c r="EUM562" s="3"/>
      <c r="EUN562" s="3"/>
      <c r="EUO562" s="3"/>
      <c r="EUP562" s="3"/>
      <c r="EUQ562" s="3"/>
      <c r="EUR562" s="3"/>
      <c r="EUS562" s="3"/>
      <c r="EUT562" s="3"/>
      <c r="EUU562" s="3"/>
      <c r="EUV562" s="3"/>
      <c r="EUW562" s="3"/>
      <c r="EUX562" s="3"/>
      <c r="EUY562" s="3"/>
      <c r="EUZ562" s="3"/>
      <c r="EVA562" s="3"/>
      <c r="EVB562" s="3"/>
      <c r="EVC562" s="3"/>
      <c r="EVD562" s="3"/>
      <c r="EVE562" s="3"/>
      <c r="EVF562" s="3"/>
      <c r="EVG562" s="3"/>
      <c r="EVH562" s="3"/>
      <c r="EVI562" s="3"/>
      <c r="EVJ562" s="3"/>
      <c r="EVK562" s="3"/>
      <c r="EVL562" s="3"/>
      <c r="EVM562" s="3"/>
      <c r="EVN562" s="3"/>
      <c r="EVO562" s="3"/>
      <c r="EVP562" s="3"/>
      <c r="EVQ562" s="3"/>
      <c r="EVR562" s="3"/>
      <c r="EVS562" s="3"/>
      <c r="EVT562" s="3"/>
      <c r="EVU562" s="3"/>
      <c r="EVV562" s="3"/>
      <c r="EVW562" s="3"/>
      <c r="EVX562" s="3"/>
      <c r="EVY562" s="3"/>
      <c r="EVZ562" s="3"/>
      <c r="EWA562" s="3"/>
      <c r="EWB562" s="3"/>
      <c r="EWC562" s="3"/>
      <c r="EWD562" s="3"/>
      <c r="EWE562" s="3"/>
      <c r="EWF562" s="3"/>
      <c r="EWG562" s="3"/>
      <c r="EWH562" s="3"/>
      <c r="EWI562" s="3"/>
      <c r="EWJ562" s="3"/>
      <c r="EWK562" s="3"/>
      <c r="EWL562" s="3"/>
      <c r="EWM562" s="3"/>
      <c r="EWN562" s="3"/>
      <c r="EWO562" s="3"/>
      <c r="EWP562" s="3"/>
      <c r="EWQ562" s="3"/>
      <c r="EWR562" s="3"/>
      <c r="EWS562" s="3"/>
      <c r="EWT562" s="3"/>
      <c r="EWU562" s="3"/>
      <c r="EWV562" s="3"/>
      <c r="EWW562" s="3"/>
      <c r="EWX562" s="3"/>
      <c r="EWY562" s="3"/>
      <c r="EWZ562" s="3"/>
      <c r="EXA562" s="3"/>
      <c r="EXB562" s="3"/>
      <c r="EXC562" s="3"/>
      <c r="EXD562" s="3"/>
      <c r="EXE562" s="3"/>
      <c r="EXF562" s="3"/>
      <c r="EXG562" s="3"/>
      <c r="EXH562" s="3"/>
      <c r="EXI562" s="3"/>
      <c r="EXJ562" s="3"/>
      <c r="EXK562" s="3"/>
      <c r="EXL562" s="3"/>
      <c r="EXM562" s="3"/>
      <c r="EXN562" s="3"/>
      <c r="EXO562" s="3"/>
      <c r="EXP562" s="3"/>
      <c r="EXQ562" s="3"/>
      <c r="EXR562" s="3"/>
      <c r="EXS562" s="3"/>
      <c r="EXT562" s="3"/>
      <c r="EXU562" s="3"/>
      <c r="EXV562" s="3"/>
      <c r="EXW562" s="3"/>
      <c r="EXX562" s="3"/>
      <c r="EXY562" s="3"/>
      <c r="EXZ562" s="3"/>
      <c r="EYA562" s="3"/>
      <c r="EYB562" s="3"/>
      <c r="EYC562" s="3"/>
      <c r="EYD562" s="3"/>
      <c r="EYE562" s="3"/>
      <c r="EYF562" s="3"/>
      <c r="EYG562" s="3"/>
      <c r="EYH562" s="3"/>
      <c r="EYI562" s="3"/>
      <c r="EYJ562" s="3"/>
      <c r="EYK562" s="3"/>
      <c r="EYL562" s="3"/>
      <c r="EYM562" s="3"/>
      <c r="EYN562" s="3"/>
      <c r="EYO562" s="3"/>
      <c r="EYP562" s="3"/>
      <c r="EYQ562" s="3"/>
      <c r="EYR562" s="3"/>
      <c r="EYS562" s="3"/>
      <c r="EYT562" s="3"/>
      <c r="EYU562" s="3"/>
      <c r="EYV562" s="3"/>
      <c r="EYW562" s="3"/>
      <c r="EYX562" s="3"/>
      <c r="EYY562" s="3"/>
      <c r="EYZ562" s="3"/>
      <c r="EZA562" s="3"/>
      <c r="EZB562" s="3"/>
      <c r="EZC562" s="3"/>
      <c r="EZD562" s="3"/>
      <c r="EZE562" s="3"/>
      <c r="EZF562" s="3"/>
      <c r="EZG562" s="3"/>
      <c r="EZH562" s="3"/>
      <c r="EZI562" s="3"/>
      <c r="EZJ562" s="3"/>
      <c r="EZK562" s="3"/>
      <c r="EZL562" s="3"/>
      <c r="EZM562" s="3"/>
      <c r="EZN562" s="3"/>
      <c r="EZO562" s="3"/>
      <c r="EZP562" s="3"/>
      <c r="EZQ562" s="3"/>
      <c r="EZR562" s="3"/>
      <c r="EZS562" s="3"/>
      <c r="EZT562" s="3"/>
      <c r="EZU562" s="3"/>
      <c r="EZV562" s="3"/>
      <c r="EZW562" s="3"/>
      <c r="EZX562" s="3"/>
      <c r="EZY562" s="3"/>
      <c r="EZZ562" s="3"/>
      <c r="FAA562" s="3"/>
      <c r="FAB562" s="3"/>
      <c r="FAC562" s="3"/>
      <c r="FAD562" s="3"/>
      <c r="FAE562" s="3"/>
      <c r="FAF562" s="3"/>
      <c r="FAG562" s="3"/>
      <c r="FAH562" s="3"/>
      <c r="FAI562" s="3"/>
      <c r="FAJ562" s="3"/>
      <c r="FAK562" s="3"/>
      <c r="FAL562" s="3"/>
      <c r="FAM562" s="3"/>
      <c r="FAN562" s="3"/>
      <c r="FAO562" s="3"/>
      <c r="FAP562" s="3"/>
      <c r="FAQ562" s="3"/>
      <c r="FAR562" s="3"/>
      <c r="FAS562" s="3"/>
      <c r="FAT562" s="3"/>
      <c r="FAU562" s="3"/>
      <c r="FAV562" s="3"/>
      <c r="FAW562" s="3"/>
      <c r="FAX562" s="3"/>
      <c r="FAY562" s="3"/>
      <c r="FAZ562" s="3"/>
      <c r="FBA562" s="3"/>
      <c r="FBB562" s="3"/>
      <c r="FBC562" s="3"/>
      <c r="FBD562" s="3"/>
      <c r="FBE562" s="3"/>
      <c r="FBF562" s="3"/>
      <c r="FBG562" s="3"/>
      <c r="FBH562" s="3"/>
      <c r="FBI562" s="3"/>
      <c r="FBJ562" s="3"/>
      <c r="FBK562" s="3"/>
      <c r="FBL562" s="3"/>
      <c r="FBM562" s="3"/>
      <c r="FBN562" s="3"/>
      <c r="FBO562" s="3"/>
      <c r="FBP562" s="3"/>
      <c r="FBQ562" s="3"/>
      <c r="FBR562" s="3"/>
      <c r="FBS562" s="3"/>
      <c r="FBT562" s="3"/>
      <c r="FBU562" s="3"/>
      <c r="FBV562" s="3"/>
      <c r="FBW562" s="3"/>
      <c r="FBX562" s="3"/>
      <c r="FBY562" s="3"/>
      <c r="FBZ562" s="3"/>
      <c r="FCA562" s="3"/>
      <c r="FCB562" s="3"/>
      <c r="FCC562" s="3"/>
      <c r="FCD562" s="3"/>
      <c r="FCE562" s="3"/>
      <c r="FCF562" s="3"/>
      <c r="FCG562" s="3"/>
      <c r="FCH562" s="3"/>
      <c r="FCI562" s="3"/>
      <c r="FCJ562" s="3"/>
      <c r="FCK562" s="3"/>
      <c r="FCL562" s="3"/>
      <c r="FCM562" s="3"/>
      <c r="FCN562" s="3"/>
      <c r="FCO562" s="3"/>
      <c r="FCP562" s="3"/>
      <c r="FCQ562" s="3"/>
      <c r="FCR562" s="3"/>
      <c r="FCS562" s="3"/>
      <c r="FCT562" s="3"/>
      <c r="FCU562" s="3"/>
      <c r="FCV562" s="3"/>
      <c r="FCW562" s="3"/>
      <c r="FCX562" s="3"/>
      <c r="FCY562" s="3"/>
      <c r="FCZ562" s="3"/>
      <c r="FDA562" s="3"/>
      <c r="FDB562" s="3"/>
      <c r="FDC562" s="3"/>
      <c r="FDD562" s="3"/>
      <c r="FDE562" s="3"/>
      <c r="FDF562" s="3"/>
      <c r="FDG562" s="3"/>
      <c r="FDH562" s="3"/>
      <c r="FDI562" s="3"/>
      <c r="FDJ562" s="3"/>
      <c r="FDK562" s="3"/>
      <c r="FDL562" s="3"/>
      <c r="FDM562" s="3"/>
      <c r="FDN562" s="3"/>
      <c r="FDO562" s="3"/>
      <c r="FDP562" s="3"/>
      <c r="FDQ562" s="3"/>
      <c r="FDR562" s="3"/>
      <c r="FDS562" s="3"/>
      <c r="FDT562" s="3"/>
      <c r="FDU562" s="3"/>
      <c r="FDV562" s="3"/>
      <c r="FDW562" s="3"/>
      <c r="FDX562" s="3"/>
      <c r="FDY562" s="3"/>
      <c r="FDZ562" s="3"/>
      <c r="FEA562" s="3"/>
      <c r="FEB562" s="3"/>
      <c r="FEC562" s="3"/>
      <c r="FED562" s="3"/>
      <c r="FEE562" s="3"/>
      <c r="FEF562" s="3"/>
      <c r="FEG562" s="3"/>
      <c r="FEH562" s="3"/>
      <c r="FEI562" s="3"/>
      <c r="FEJ562" s="3"/>
      <c r="FEK562" s="3"/>
      <c r="FEL562" s="3"/>
      <c r="FEM562" s="3"/>
      <c r="FEN562" s="3"/>
      <c r="FEO562" s="3"/>
      <c r="FEP562" s="3"/>
      <c r="FEQ562" s="3"/>
      <c r="FER562" s="3"/>
      <c r="FES562" s="3"/>
      <c r="FET562" s="3"/>
      <c r="FEU562" s="3"/>
      <c r="FEV562" s="3"/>
      <c r="FEW562" s="3"/>
      <c r="FEX562" s="3"/>
      <c r="FEY562" s="3"/>
      <c r="FEZ562" s="3"/>
      <c r="FFA562" s="3"/>
      <c r="FFB562" s="3"/>
      <c r="FFC562" s="3"/>
      <c r="FFD562" s="3"/>
      <c r="FFE562" s="3"/>
      <c r="FFF562" s="3"/>
      <c r="FFG562" s="3"/>
      <c r="FFH562" s="3"/>
      <c r="FFI562" s="3"/>
      <c r="FFJ562" s="3"/>
      <c r="FFK562" s="3"/>
      <c r="FFL562" s="3"/>
      <c r="FFM562" s="3"/>
      <c r="FFN562" s="3"/>
      <c r="FFO562" s="3"/>
      <c r="FFP562" s="3"/>
      <c r="FFQ562" s="3"/>
      <c r="FFR562" s="3"/>
      <c r="FFS562" s="3"/>
      <c r="FFT562" s="3"/>
      <c r="FFU562" s="3"/>
      <c r="FFV562" s="3"/>
      <c r="FFW562" s="3"/>
      <c r="FFX562" s="3"/>
      <c r="FFY562" s="3"/>
      <c r="FFZ562" s="3"/>
      <c r="FGA562" s="3"/>
      <c r="FGB562" s="3"/>
      <c r="FGC562" s="3"/>
      <c r="FGD562" s="3"/>
      <c r="FGE562" s="3"/>
      <c r="FGF562" s="3"/>
      <c r="FGG562" s="3"/>
      <c r="FGH562" s="3"/>
      <c r="FGI562" s="3"/>
      <c r="FGJ562" s="3"/>
      <c r="FGK562" s="3"/>
      <c r="FGL562" s="3"/>
      <c r="FGM562" s="3"/>
      <c r="FGN562" s="3"/>
      <c r="FGO562" s="3"/>
      <c r="FGP562" s="3"/>
      <c r="FGQ562" s="3"/>
      <c r="FGR562" s="3"/>
      <c r="FGS562" s="3"/>
      <c r="FGT562" s="3"/>
      <c r="FGU562" s="3"/>
      <c r="FGV562" s="3"/>
      <c r="FGW562" s="3"/>
      <c r="FGX562" s="3"/>
      <c r="FGY562" s="3"/>
      <c r="FGZ562" s="3"/>
      <c r="FHA562" s="3"/>
      <c r="FHB562" s="3"/>
      <c r="FHC562" s="3"/>
      <c r="FHD562" s="3"/>
      <c r="FHE562" s="3"/>
      <c r="FHF562" s="3"/>
      <c r="FHG562" s="3"/>
      <c r="FHH562" s="3"/>
      <c r="FHI562" s="3"/>
      <c r="FHJ562" s="3"/>
      <c r="FHK562" s="3"/>
      <c r="FHL562" s="3"/>
      <c r="FHM562" s="3"/>
      <c r="FHN562" s="3"/>
      <c r="FHO562" s="3"/>
      <c r="FHP562" s="3"/>
      <c r="FHQ562" s="3"/>
      <c r="FHR562" s="3"/>
      <c r="FHS562" s="3"/>
      <c r="FHT562" s="3"/>
      <c r="FHU562" s="3"/>
      <c r="FHV562" s="3"/>
      <c r="FHW562" s="3"/>
      <c r="FHX562" s="3"/>
      <c r="FHY562" s="3"/>
      <c r="FHZ562" s="3"/>
      <c r="FIA562" s="3"/>
      <c r="FIB562" s="3"/>
      <c r="FIC562" s="3"/>
      <c r="FID562" s="3"/>
      <c r="FIE562" s="3"/>
      <c r="FIF562" s="3"/>
      <c r="FIG562" s="3"/>
      <c r="FIH562" s="3"/>
      <c r="FII562" s="3"/>
      <c r="FIJ562" s="3"/>
      <c r="FIK562" s="3"/>
      <c r="FIL562" s="3"/>
      <c r="FIM562" s="3"/>
      <c r="FIN562" s="3"/>
      <c r="FIO562" s="3"/>
      <c r="FIP562" s="3"/>
      <c r="FIQ562" s="3"/>
      <c r="FIR562" s="3"/>
      <c r="FIS562" s="3"/>
      <c r="FIT562" s="3"/>
      <c r="FIU562" s="3"/>
      <c r="FIV562" s="3"/>
      <c r="FIW562" s="3"/>
      <c r="FIX562" s="3"/>
      <c r="FIY562" s="3"/>
      <c r="FIZ562" s="3"/>
      <c r="FJA562" s="3"/>
      <c r="FJB562" s="3"/>
      <c r="FJC562" s="3"/>
      <c r="FJD562" s="3"/>
      <c r="FJE562" s="3"/>
      <c r="FJF562" s="3"/>
      <c r="FJG562" s="3"/>
      <c r="FJH562" s="3"/>
      <c r="FJI562" s="3"/>
      <c r="FJJ562" s="3"/>
      <c r="FJK562" s="3"/>
      <c r="FJL562" s="3"/>
      <c r="FJM562" s="3"/>
      <c r="FJN562" s="3"/>
      <c r="FJO562" s="3"/>
      <c r="FJP562" s="3"/>
      <c r="FJQ562" s="3"/>
      <c r="FJR562" s="3"/>
      <c r="FJS562" s="3"/>
      <c r="FJT562" s="3"/>
      <c r="FJU562" s="3"/>
      <c r="FJV562" s="3"/>
      <c r="FJW562" s="3"/>
      <c r="FJX562" s="3"/>
      <c r="FJY562" s="3"/>
      <c r="FJZ562" s="3"/>
      <c r="FKA562" s="3"/>
      <c r="FKB562" s="3"/>
      <c r="FKC562" s="3"/>
      <c r="FKD562" s="3"/>
      <c r="FKE562" s="3"/>
      <c r="FKF562" s="3"/>
      <c r="FKG562" s="3"/>
      <c r="FKH562" s="3"/>
      <c r="FKI562" s="3"/>
      <c r="FKJ562" s="3"/>
      <c r="FKK562" s="3"/>
      <c r="FKL562" s="3"/>
      <c r="FKM562" s="3"/>
      <c r="FKN562" s="3"/>
      <c r="FKO562" s="3"/>
      <c r="FKP562" s="3"/>
      <c r="FKQ562" s="3"/>
      <c r="FKR562" s="3"/>
      <c r="FKS562" s="3"/>
      <c r="FKT562" s="3"/>
      <c r="FKU562" s="3"/>
      <c r="FKV562" s="3"/>
      <c r="FKW562" s="3"/>
      <c r="FKX562" s="3"/>
      <c r="FKY562" s="3"/>
      <c r="FKZ562" s="3"/>
      <c r="FLA562" s="3"/>
      <c r="FLB562" s="3"/>
      <c r="FLC562" s="3"/>
      <c r="FLD562" s="3"/>
      <c r="FLE562" s="3"/>
      <c r="FLF562" s="3"/>
      <c r="FLG562" s="3"/>
      <c r="FLH562" s="3"/>
      <c r="FLI562" s="3"/>
      <c r="FLJ562" s="3"/>
      <c r="FLK562" s="3"/>
      <c r="FLL562" s="3"/>
      <c r="FLM562" s="3"/>
      <c r="FLN562" s="3"/>
      <c r="FLO562" s="3"/>
      <c r="FLP562" s="3"/>
      <c r="FLQ562" s="3"/>
      <c r="FLR562" s="3"/>
      <c r="FLS562" s="3"/>
      <c r="FLT562" s="3"/>
      <c r="FLU562" s="3"/>
      <c r="FLV562" s="3"/>
      <c r="FLW562" s="3"/>
      <c r="FLX562" s="3"/>
      <c r="FLY562" s="3"/>
      <c r="FLZ562" s="3"/>
      <c r="FMA562" s="3"/>
      <c r="FMB562" s="3"/>
      <c r="FMC562" s="3"/>
      <c r="FMD562" s="3"/>
      <c r="FME562" s="3"/>
      <c r="FMF562" s="3"/>
      <c r="FMG562" s="3"/>
      <c r="FMH562" s="3"/>
      <c r="FMI562" s="3"/>
      <c r="FMJ562" s="3"/>
      <c r="FMK562" s="3"/>
      <c r="FML562" s="3"/>
      <c r="FMM562" s="3"/>
      <c r="FMN562" s="3"/>
      <c r="FMO562" s="3"/>
      <c r="FMP562" s="3"/>
      <c r="FMQ562" s="3"/>
      <c r="FMR562" s="3"/>
      <c r="FMS562" s="3"/>
      <c r="FMT562" s="3"/>
      <c r="FMU562" s="3"/>
      <c r="FMV562" s="3"/>
      <c r="FMW562" s="3"/>
      <c r="FMX562" s="3"/>
      <c r="FMY562" s="3"/>
      <c r="FMZ562" s="3"/>
      <c r="FNA562" s="3"/>
      <c r="FNB562" s="3"/>
      <c r="FNC562" s="3"/>
      <c r="FND562" s="3"/>
      <c r="FNE562" s="3"/>
      <c r="FNF562" s="3"/>
      <c r="FNG562" s="3"/>
      <c r="FNH562" s="3"/>
      <c r="FNI562" s="3"/>
      <c r="FNJ562" s="3"/>
      <c r="FNK562" s="3"/>
      <c r="FNL562" s="3"/>
      <c r="FNM562" s="3"/>
      <c r="FNN562" s="3"/>
      <c r="FNO562" s="3"/>
      <c r="FNP562" s="3"/>
      <c r="FNQ562" s="3"/>
      <c r="FNR562" s="3"/>
      <c r="FNS562" s="3"/>
      <c r="FNT562" s="3"/>
      <c r="FNU562" s="3"/>
      <c r="FNV562" s="3"/>
      <c r="FNW562" s="3"/>
      <c r="FNX562" s="3"/>
      <c r="FNY562" s="3"/>
      <c r="FNZ562" s="3"/>
      <c r="FOA562" s="3"/>
      <c r="FOB562" s="3"/>
      <c r="FOC562" s="3"/>
      <c r="FOD562" s="3"/>
      <c r="FOE562" s="3"/>
      <c r="FOF562" s="3"/>
      <c r="FOG562" s="3"/>
      <c r="FOH562" s="3"/>
      <c r="FOI562" s="3"/>
      <c r="FOJ562" s="3"/>
      <c r="FOK562" s="3"/>
      <c r="FOL562" s="3"/>
      <c r="FOM562" s="3"/>
      <c r="FON562" s="3"/>
      <c r="FOO562" s="3"/>
      <c r="FOP562" s="3"/>
      <c r="FOQ562" s="3"/>
      <c r="FOR562" s="3"/>
      <c r="FOS562" s="3"/>
      <c r="FOT562" s="3"/>
      <c r="FOU562" s="3"/>
      <c r="FOV562" s="3"/>
      <c r="FOW562" s="3"/>
      <c r="FOX562" s="3"/>
      <c r="FOY562" s="3"/>
      <c r="FOZ562" s="3"/>
      <c r="FPA562" s="3"/>
      <c r="FPB562" s="3"/>
      <c r="FPC562" s="3"/>
      <c r="FPD562" s="3"/>
      <c r="FPE562" s="3"/>
      <c r="FPF562" s="3"/>
      <c r="FPG562" s="3"/>
      <c r="FPH562" s="3"/>
      <c r="FPI562" s="3"/>
      <c r="FPJ562" s="3"/>
      <c r="FPK562" s="3"/>
      <c r="FPL562" s="3"/>
      <c r="FPM562" s="3"/>
      <c r="FPN562" s="3"/>
      <c r="FPO562" s="3"/>
      <c r="FPP562" s="3"/>
      <c r="FPQ562" s="3"/>
      <c r="FPR562" s="3"/>
      <c r="FPS562" s="3"/>
      <c r="FPT562" s="3"/>
      <c r="FPU562" s="3"/>
      <c r="FPV562" s="3"/>
      <c r="FPW562" s="3"/>
      <c r="FPX562" s="3"/>
      <c r="FPY562" s="3"/>
      <c r="FPZ562" s="3"/>
      <c r="FQA562" s="3"/>
      <c r="FQB562" s="3"/>
      <c r="FQC562" s="3"/>
      <c r="FQD562" s="3"/>
      <c r="FQE562" s="3"/>
      <c r="FQF562" s="3"/>
      <c r="FQG562" s="3"/>
      <c r="FQH562" s="3"/>
      <c r="FQI562" s="3"/>
      <c r="FQJ562" s="3"/>
      <c r="FQK562" s="3"/>
      <c r="FQL562" s="3"/>
      <c r="FQM562" s="3"/>
      <c r="FQN562" s="3"/>
      <c r="FQO562" s="3"/>
      <c r="FQP562" s="3"/>
      <c r="FQQ562" s="3"/>
      <c r="FQR562" s="3"/>
      <c r="FQS562" s="3"/>
      <c r="FQT562" s="3"/>
      <c r="FQU562" s="3"/>
      <c r="FQV562" s="3"/>
      <c r="FQW562" s="3"/>
      <c r="FQX562" s="3"/>
      <c r="FQY562" s="3"/>
      <c r="FQZ562" s="3"/>
      <c r="FRA562" s="3"/>
      <c r="FRB562" s="3"/>
      <c r="FRC562" s="3"/>
      <c r="FRD562" s="3"/>
      <c r="FRE562" s="3"/>
      <c r="FRF562" s="3"/>
      <c r="FRG562" s="3"/>
      <c r="FRH562" s="3"/>
      <c r="FRI562" s="3"/>
      <c r="FRJ562" s="3"/>
      <c r="FRK562" s="3"/>
      <c r="FRL562" s="3"/>
      <c r="FRM562" s="3"/>
      <c r="FRN562" s="3"/>
      <c r="FRO562" s="3"/>
      <c r="FRP562" s="3"/>
      <c r="FRQ562" s="3"/>
      <c r="FRR562" s="3"/>
      <c r="FRS562" s="3"/>
      <c r="FRT562" s="3"/>
      <c r="FRU562" s="3"/>
      <c r="FRV562" s="3"/>
      <c r="FRW562" s="3"/>
      <c r="FRX562" s="3"/>
      <c r="FRY562" s="3"/>
      <c r="FRZ562" s="3"/>
      <c r="FSA562" s="3"/>
      <c r="FSB562" s="3"/>
      <c r="FSC562" s="3"/>
      <c r="FSD562" s="3"/>
      <c r="FSE562" s="3"/>
      <c r="FSF562" s="3"/>
      <c r="FSG562" s="3"/>
      <c r="FSH562" s="3"/>
      <c r="FSI562" s="3"/>
      <c r="FSJ562" s="3"/>
      <c r="FSK562" s="3"/>
      <c r="FSL562" s="3"/>
      <c r="FSM562" s="3"/>
      <c r="FSN562" s="3"/>
      <c r="FSO562" s="3"/>
      <c r="FSP562" s="3"/>
      <c r="FSQ562" s="3"/>
      <c r="FSR562" s="3"/>
      <c r="FSS562" s="3"/>
      <c r="FST562" s="3"/>
      <c r="FSU562" s="3"/>
      <c r="FSV562" s="3"/>
      <c r="FSW562" s="3"/>
      <c r="FSX562" s="3"/>
      <c r="FSY562" s="3"/>
      <c r="FSZ562" s="3"/>
      <c r="FTA562" s="3"/>
      <c r="FTB562" s="3"/>
      <c r="FTC562" s="3"/>
      <c r="FTD562" s="3"/>
      <c r="FTE562" s="3"/>
      <c r="FTF562" s="3"/>
      <c r="FTG562" s="3"/>
      <c r="FTH562" s="3"/>
      <c r="FTI562" s="3"/>
      <c r="FTJ562" s="3"/>
      <c r="FTK562" s="3"/>
      <c r="FTL562" s="3"/>
      <c r="FTM562" s="3"/>
      <c r="FTN562" s="3"/>
      <c r="FTO562" s="3"/>
      <c r="FTP562" s="3"/>
      <c r="FTQ562" s="3"/>
      <c r="FTR562" s="3"/>
      <c r="FTS562" s="3"/>
      <c r="FTT562" s="3"/>
      <c r="FTU562" s="3"/>
      <c r="FTV562" s="3"/>
      <c r="FTW562" s="3"/>
      <c r="FTX562" s="3"/>
      <c r="FTY562" s="3"/>
      <c r="FTZ562" s="3"/>
      <c r="FUA562" s="3"/>
      <c r="FUB562" s="3"/>
      <c r="FUC562" s="3"/>
      <c r="FUD562" s="3"/>
      <c r="FUE562" s="3"/>
      <c r="FUF562" s="3"/>
      <c r="FUG562" s="3"/>
      <c r="FUH562" s="3"/>
      <c r="FUI562" s="3"/>
      <c r="FUJ562" s="3"/>
      <c r="FUK562" s="3"/>
      <c r="FUL562" s="3"/>
      <c r="FUM562" s="3"/>
      <c r="FUN562" s="3"/>
      <c r="FUO562" s="3"/>
      <c r="FUP562" s="3"/>
      <c r="FUQ562" s="3"/>
      <c r="FUR562" s="3"/>
      <c r="FUS562" s="3"/>
      <c r="FUT562" s="3"/>
      <c r="FUU562" s="3"/>
      <c r="FUV562" s="3"/>
      <c r="FUW562" s="3"/>
      <c r="FUX562" s="3"/>
      <c r="FUY562" s="3"/>
      <c r="FUZ562" s="3"/>
      <c r="FVA562" s="3"/>
      <c r="FVB562" s="3"/>
      <c r="FVC562" s="3"/>
      <c r="FVD562" s="3"/>
      <c r="FVE562" s="3"/>
      <c r="FVF562" s="3"/>
      <c r="FVG562" s="3"/>
      <c r="FVH562" s="3"/>
      <c r="FVI562" s="3"/>
      <c r="FVJ562" s="3"/>
      <c r="FVK562" s="3"/>
      <c r="FVL562" s="3"/>
      <c r="FVM562" s="3"/>
      <c r="FVN562" s="3"/>
      <c r="FVO562" s="3"/>
      <c r="FVP562" s="3"/>
      <c r="FVQ562" s="3"/>
      <c r="FVR562" s="3"/>
      <c r="FVS562" s="3"/>
      <c r="FVT562" s="3"/>
      <c r="FVU562" s="3"/>
      <c r="FVV562" s="3"/>
      <c r="FVW562" s="3"/>
      <c r="FVX562" s="3"/>
      <c r="FVY562" s="3"/>
      <c r="FVZ562" s="3"/>
      <c r="FWA562" s="3"/>
      <c r="FWB562" s="3"/>
      <c r="FWC562" s="3"/>
      <c r="FWD562" s="3"/>
      <c r="FWE562" s="3"/>
      <c r="FWF562" s="3"/>
      <c r="FWG562" s="3"/>
      <c r="FWH562" s="3"/>
      <c r="FWI562" s="3"/>
      <c r="FWJ562" s="3"/>
      <c r="FWK562" s="3"/>
      <c r="FWL562" s="3"/>
      <c r="FWM562" s="3"/>
      <c r="FWN562" s="3"/>
      <c r="FWO562" s="3"/>
      <c r="FWP562" s="3"/>
      <c r="FWQ562" s="3"/>
      <c r="FWR562" s="3"/>
      <c r="FWS562" s="3"/>
      <c r="FWT562" s="3"/>
      <c r="FWU562" s="3"/>
      <c r="FWV562" s="3"/>
      <c r="FWW562" s="3"/>
      <c r="FWX562" s="3"/>
      <c r="FWY562" s="3"/>
      <c r="FWZ562" s="3"/>
      <c r="FXA562" s="3"/>
      <c r="FXB562" s="3"/>
      <c r="FXC562" s="3"/>
      <c r="FXD562" s="3"/>
      <c r="FXE562" s="3"/>
      <c r="FXF562" s="3"/>
      <c r="FXG562" s="3"/>
      <c r="FXH562" s="3"/>
      <c r="FXI562" s="3"/>
      <c r="FXJ562" s="3"/>
      <c r="FXK562" s="3"/>
      <c r="FXL562" s="3"/>
      <c r="FXM562" s="3"/>
      <c r="FXN562" s="3"/>
      <c r="FXO562" s="3"/>
      <c r="FXP562" s="3"/>
      <c r="FXQ562" s="3"/>
      <c r="FXR562" s="3"/>
      <c r="FXS562" s="3"/>
      <c r="FXT562" s="3"/>
      <c r="FXU562" s="3"/>
      <c r="FXV562" s="3"/>
      <c r="FXW562" s="3"/>
      <c r="FXX562" s="3"/>
      <c r="FXY562" s="3"/>
      <c r="FXZ562" s="3"/>
      <c r="FYA562" s="3"/>
      <c r="FYB562" s="3"/>
      <c r="FYC562" s="3"/>
      <c r="FYD562" s="3"/>
      <c r="FYE562" s="3"/>
      <c r="FYF562" s="3"/>
      <c r="FYG562" s="3"/>
      <c r="FYH562" s="3"/>
      <c r="FYI562" s="3"/>
      <c r="FYJ562" s="3"/>
      <c r="FYK562" s="3"/>
      <c r="FYL562" s="3"/>
      <c r="FYM562" s="3"/>
      <c r="FYN562" s="3"/>
      <c r="FYO562" s="3"/>
      <c r="FYP562" s="3"/>
      <c r="FYQ562" s="3"/>
      <c r="FYR562" s="3"/>
      <c r="FYS562" s="3"/>
      <c r="FYT562" s="3"/>
      <c r="FYU562" s="3"/>
      <c r="FYV562" s="3"/>
      <c r="FYW562" s="3"/>
      <c r="FYX562" s="3"/>
      <c r="FYY562" s="3"/>
      <c r="FYZ562" s="3"/>
      <c r="FZA562" s="3"/>
      <c r="FZB562" s="3"/>
      <c r="FZC562" s="3"/>
      <c r="FZD562" s="3"/>
      <c r="FZE562" s="3"/>
      <c r="FZF562" s="3"/>
      <c r="FZG562" s="3"/>
      <c r="FZH562" s="3"/>
      <c r="FZI562" s="3"/>
      <c r="FZJ562" s="3"/>
      <c r="FZK562" s="3"/>
      <c r="FZL562" s="3"/>
      <c r="FZM562" s="3"/>
      <c r="FZN562" s="3"/>
      <c r="FZO562" s="3"/>
      <c r="FZP562" s="3"/>
      <c r="FZQ562" s="3"/>
      <c r="FZR562" s="3"/>
      <c r="FZS562" s="3"/>
      <c r="FZT562" s="3"/>
      <c r="FZU562" s="3"/>
      <c r="FZV562" s="3"/>
      <c r="FZW562" s="3"/>
      <c r="FZX562" s="3"/>
      <c r="FZY562" s="3"/>
      <c r="FZZ562" s="3"/>
      <c r="GAA562" s="3"/>
      <c r="GAB562" s="3"/>
      <c r="GAC562" s="3"/>
      <c r="GAD562" s="3"/>
      <c r="GAE562" s="3"/>
      <c r="GAF562" s="3"/>
      <c r="GAG562" s="3"/>
      <c r="GAH562" s="3"/>
      <c r="GAI562" s="3"/>
      <c r="GAJ562" s="3"/>
      <c r="GAK562" s="3"/>
      <c r="GAL562" s="3"/>
      <c r="GAM562" s="3"/>
      <c r="GAN562" s="3"/>
      <c r="GAO562" s="3"/>
      <c r="GAP562" s="3"/>
      <c r="GAQ562" s="3"/>
      <c r="GAR562" s="3"/>
      <c r="GAS562" s="3"/>
      <c r="GAT562" s="3"/>
      <c r="GAU562" s="3"/>
      <c r="GAV562" s="3"/>
      <c r="GAW562" s="3"/>
      <c r="GAX562" s="3"/>
      <c r="GAY562" s="3"/>
      <c r="GAZ562" s="3"/>
      <c r="GBA562" s="3"/>
      <c r="GBB562" s="3"/>
      <c r="GBC562" s="3"/>
      <c r="GBD562" s="3"/>
      <c r="GBE562" s="3"/>
      <c r="GBF562" s="3"/>
      <c r="GBG562" s="3"/>
      <c r="GBH562" s="3"/>
      <c r="GBI562" s="3"/>
      <c r="GBJ562" s="3"/>
      <c r="GBK562" s="3"/>
      <c r="GBL562" s="3"/>
      <c r="GBM562" s="3"/>
      <c r="GBN562" s="3"/>
      <c r="GBO562" s="3"/>
      <c r="GBP562" s="3"/>
      <c r="GBQ562" s="3"/>
      <c r="GBR562" s="3"/>
      <c r="GBS562" s="3"/>
      <c r="GBT562" s="3"/>
      <c r="GBU562" s="3"/>
      <c r="GBV562" s="3"/>
      <c r="GBW562" s="3"/>
      <c r="GBX562" s="3"/>
      <c r="GBY562" s="3"/>
      <c r="GBZ562" s="3"/>
      <c r="GCA562" s="3"/>
      <c r="GCB562" s="3"/>
      <c r="GCC562" s="3"/>
      <c r="GCD562" s="3"/>
      <c r="GCE562" s="3"/>
      <c r="GCF562" s="3"/>
      <c r="GCG562" s="3"/>
      <c r="GCH562" s="3"/>
      <c r="GCI562" s="3"/>
      <c r="GCJ562" s="3"/>
      <c r="GCK562" s="3"/>
      <c r="GCL562" s="3"/>
      <c r="GCM562" s="3"/>
      <c r="GCN562" s="3"/>
      <c r="GCO562" s="3"/>
      <c r="GCP562" s="3"/>
      <c r="GCQ562" s="3"/>
      <c r="GCR562" s="3"/>
      <c r="GCS562" s="3"/>
      <c r="GCT562" s="3"/>
      <c r="GCU562" s="3"/>
      <c r="GCV562" s="3"/>
      <c r="GCW562" s="3"/>
      <c r="GCX562" s="3"/>
      <c r="GCY562" s="3"/>
      <c r="GCZ562" s="3"/>
      <c r="GDA562" s="3"/>
      <c r="GDB562" s="3"/>
      <c r="GDC562" s="3"/>
      <c r="GDD562" s="3"/>
      <c r="GDE562" s="3"/>
      <c r="GDF562" s="3"/>
      <c r="GDG562" s="3"/>
      <c r="GDH562" s="3"/>
      <c r="GDI562" s="3"/>
      <c r="GDJ562" s="3"/>
      <c r="GDK562" s="3"/>
      <c r="GDL562" s="3"/>
      <c r="GDM562" s="3"/>
      <c r="GDN562" s="3"/>
      <c r="GDO562" s="3"/>
      <c r="GDP562" s="3"/>
      <c r="GDQ562" s="3"/>
      <c r="GDR562" s="3"/>
      <c r="GDS562" s="3"/>
      <c r="GDT562" s="3"/>
      <c r="GDU562" s="3"/>
      <c r="GDV562" s="3"/>
      <c r="GDW562" s="3"/>
      <c r="GDX562" s="3"/>
      <c r="GDY562" s="3"/>
      <c r="GDZ562" s="3"/>
      <c r="GEA562" s="3"/>
      <c r="GEB562" s="3"/>
      <c r="GEC562" s="3"/>
      <c r="GED562" s="3"/>
      <c r="GEE562" s="3"/>
      <c r="GEF562" s="3"/>
      <c r="GEG562" s="3"/>
      <c r="GEH562" s="3"/>
      <c r="GEI562" s="3"/>
      <c r="GEJ562" s="3"/>
      <c r="GEK562" s="3"/>
      <c r="GEL562" s="3"/>
      <c r="GEM562" s="3"/>
      <c r="GEN562" s="3"/>
      <c r="GEO562" s="3"/>
      <c r="GEP562" s="3"/>
      <c r="GEQ562" s="3"/>
      <c r="GER562" s="3"/>
      <c r="GES562" s="3"/>
      <c r="GET562" s="3"/>
      <c r="GEU562" s="3"/>
      <c r="GEV562" s="3"/>
      <c r="GEW562" s="3"/>
      <c r="GEX562" s="3"/>
      <c r="GEY562" s="3"/>
      <c r="GEZ562" s="3"/>
      <c r="GFA562" s="3"/>
      <c r="GFB562" s="3"/>
      <c r="GFC562" s="3"/>
      <c r="GFD562" s="3"/>
      <c r="GFE562" s="3"/>
      <c r="GFF562" s="3"/>
      <c r="GFG562" s="3"/>
      <c r="GFH562" s="3"/>
      <c r="GFI562" s="3"/>
      <c r="GFJ562" s="3"/>
      <c r="GFK562" s="3"/>
      <c r="GFL562" s="3"/>
      <c r="GFM562" s="3"/>
      <c r="GFN562" s="3"/>
      <c r="GFO562" s="3"/>
      <c r="GFP562" s="3"/>
      <c r="GFQ562" s="3"/>
      <c r="GFR562" s="3"/>
      <c r="GFS562" s="3"/>
      <c r="GFT562" s="3"/>
      <c r="GFU562" s="3"/>
      <c r="GFV562" s="3"/>
      <c r="GFW562" s="3"/>
      <c r="GFX562" s="3"/>
      <c r="GFY562" s="3"/>
      <c r="GFZ562" s="3"/>
      <c r="GGA562" s="3"/>
      <c r="GGB562" s="3"/>
      <c r="GGC562" s="3"/>
      <c r="GGD562" s="3"/>
      <c r="GGE562" s="3"/>
      <c r="GGF562" s="3"/>
      <c r="GGG562" s="3"/>
      <c r="GGH562" s="3"/>
      <c r="GGI562" s="3"/>
      <c r="GGJ562" s="3"/>
      <c r="GGK562" s="3"/>
      <c r="GGL562" s="3"/>
      <c r="GGM562" s="3"/>
      <c r="GGN562" s="3"/>
      <c r="GGO562" s="3"/>
      <c r="GGP562" s="3"/>
      <c r="GGQ562" s="3"/>
      <c r="GGR562" s="3"/>
      <c r="GGS562" s="3"/>
      <c r="GGT562" s="3"/>
      <c r="GGU562" s="3"/>
      <c r="GGV562" s="3"/>
      <c r="GGW562" s="3"/>
      <c r="GGX562" s="3"/>
      <c r="GGY562" s="3"/>
      <c r="GGZ562" s="3"/>
      <c r="GHA562" s="3"/>
      <c r="GHB562" s="3"/>
      <c r="GHC562" s="3"/>
      <c r="GHD562" s="3"/>
      <c r="GHE562" s="3"/>
      <c r="GHF562" s="3"/>
      <c r="GHG562" s="3"/>
      <c r="GHH562" s="3"/>
      <c r="GHI562" s="3"/>
      <c r="GHJ562" s="3"/>
      <c r="GHK562" s="3"/>
      <c r="GHL562" s="3"/>
      <c r="GHM562" s="3"/>
      <c r="GHN562" s="3"/>
      <c r="GHO562" s="3"/>
      <c r="GHP562" s="3"/>
      <c r="GHQ562" s="3"/>
      <c r="GHR562" s="3"/>
      <c r="GHS562" s="3"/>
      <c r="GHT562" s="3"/>
      <c r="GHU562" s="3"/>
      <c r="GHV562" s="3"/>
      <c r="GHW562" s="3"/>
      <c r="GHX562" s="3"/>
      <c r="GHY562" s="3"/>
      <c r="GHZ562" s="3"/>
      <c r="GIA562" s="3"/>
      <c r="GIB562" s="3"/>
      <c r="GIC562" s="3"/>
      <c r="GID562" s="3"/>
      <c r="GIE562" s="3"/>
      <c r="GIF562" s="3"/>
      <c r="GIG562" s="3"/>
      <c r="GIH562" s="3"/>
      <c r="GII562" s="3"/>
      <c r="GIJ562" s="3"/>
      <c r="GIK562" s="3"/>
      <c r="GIL562" s="3"/>
      <c r="GIM562" s="3"/>
      <c r="GIN562" s="3"/>
      <c r="GIO562" s="3"/>
      <c r="GIP562" s="3"/>
      <c r="GIQ562" s="3"/>
      <c r="GIR562" s="3"/>
      <c r="GIS562" s="3"/>
      <c r="GIT562" s="3"/>
      <c r="GIU562" s="3"/>
      <c r="GIV562" s="3"/>
      <c r="GIW562" s="3"/>
      <c r="GIX562" s="3"/>
      <c r="GIY562" s="3"/>
      <c r="GIZ562" s="3"/>
      <c r="GJA562" s="3"/>
      <c r="GJB562" s="3"/>
      <c r="GJC562" s="3"/>
      <c r="GJD562" s="3"/>
      <c r="GJE562" s="3"/>
      <c r="GJF562" s="3"/>
      <c r="GJG562" s="3"/>
      <c r="GJH562" s="3"/>
      <c r="GJI562" s="3"/>
      <c r="GJJ562" s="3"/>
      <c r="GJK562" s="3"/>
      <c r="GJL562" s="3"/>
      <c r="GJM562" s="3"/>
      <c r="GJN562" s="3"/>
      <c r="GJO562" s="3"/>
      <c r="GJP562" s="3"/>
      <c r="GJQ562" s="3"/>
      <c r="GJR562" s="3"/>
      <c r="GJS562" s="3"/>
      <c r="GJT562" s="3"/>
      <c r="GJU562" s="3"/>
      <c r="GJV562" s="3"/>
      <c r="GJW562" s="3"/>
      <c r="GJX562" s="3"/>
      <c r="GJY562" s="3"/>
      <c r="GJZ562" s="3"/>
      <c r="GKA562" s="3"/>
      <c r="GKB562" s="3"/>
      <c r="GKC562" s="3"/>
      <c r="GKD562" s="3"/>
      <c r="GKE562" s="3"/>
      <c r="GKF562" s="3"/>
      <c r="GKG562" s="3"/>
      <c r="GKH562" s="3"/>
      <c r="GKI562" s="3"/>
      <c r="GKJ562" s="3"/>
      <c r="GKK562" s="3"/>
      <c r="GKL562" s="3"/>
      <c r="GKM562" s="3"/>
      <c r="GKN562" s="3"/>
      <c r="GKO562" s="3"/>
      <c r="GKP562" s="3"/>
      <c r="GKQ562" s="3"/>
      <c r="GKR562" s="3"/>
      <c r="GKS562" s="3"/>
      <c r="GKT562" s="3"/>
      <c r="GKU562" s="3"/>
      <c r="GKV562" s="3"/>
      <c r="GKW562" s="3"/>
      <c r="GKX562" s="3"/>
      <c r="GKY562" s="3"/>
      <c r="GKZ562" s="3"/>
      <c r="GLA562" s="3"/>
      <c r="GLB562" s="3"/>
      <c r="GLC562" s="3"/>
      <c r="GLD562" s="3"/>
      <c r="GLE562" s="3"/>
      <c r="GLF562" s="3"/>
      <c r="GLG562" s="3"/>
      <c r="GLH562" s="3"/>
      <c r="GLI562" s="3"/>
      <c r="GLJ562" s="3"/>
      <c r="GLK562" s="3"/>
      <c r="GLL562" s="3"/>
      <c r="GLM562" s="3"/>
      <c r="GLN562" s="3"/>
      <c r="GLO562" s="3"/>
      <c r="GLP562" s="3"/>
      <c r="GLQ562" s="3"/>
      <c r="GLR562" s="3"/>
      <c r="GLS562" s="3"/>
      <c r="GLT562" s="3"/>
      <c r="GLU562" s="3"/>
      <c r="GLV562" s="3"/>
      <c r="GLW562" s="3"/>
      <c r="GLX562" s="3"/>
      <c r="GLY562" s="3"/>
      <c r="GLZ562" s="3"/>
      <c r="GMA562" s="3"/>
      <c r="GMB562" s="3"/>
      <c r="GMC562" s="3"/>
      <c r="GMD562" s="3"/>
      <c r="GME562" s="3"/>
      <c r="GMF562" s="3"/>
      <c r="GMG562" s="3"/>
      <c r="GMH562" s="3"/>
      <c r="GMI562" s="3"/>
      <c r="GMJ562" s="3"/>
      <c r="GMK562" s="3"/>
      <c r="GML562" s="3"/>
      <c r="GMM562" s="3"/>
      <c r="GMN562" s="3"/>
      <c r="GMO562" s="3"/>
      <c r="GMP562" s="3"/>
      <c r="GMQ562" s="3"/>
      <c r="GMR562" s="3"/>
      <c r="GMS562" s="3"/>
      <c r="GMT562" s="3"/>
      <c r="GMU562" s="3"/>
      <c r="GMV562" s="3"/>
      <c r="GMW562" s="3"/>
      <c r="GMX562" s="3"/>
      <c r="GMY562" s="3"/>
      <c r="GMZ562" s="3"/>
      <c r="GNA562" s="3"/>
      <c r="GNB562" s="3"/>
      <c r="GNC562" s="3"/>
      <c r="GND562" s="3"/>
      <c r="GNE562" s="3"/>
      <c r="GNF562" s="3"/>
      <c r="GNG562" s="3"/>
      <c r="GNH562" s="3"/>
      <c r="GNI562" s="3"/>
      <c r="GNJ562" s="3"/>
      <c r="GNK562" s="3"/>
      <c r="GNL562" s="3"/>
      <c r="GNM562" s="3"/>
      <c r="GNN562" s="3"/>
      <c r="GNO562" s="3"/>
      <c r="GNP562" s="3"/>
      <c r="GNQ562" s="3"/>
      <c r="GNR562" s="3"/>
      <c r="GNS562" s="3"/>
      <c r="GNT562" s="3"/>
      <c r="GNU562" s="3"/>
      <c r="GNV562" s="3"/>
      <c r="GNW562" s="3"/>
      <c r="GNX562" s="3"/>
      <c r="GNY562" s="3"/>
      <c r="GNZ562" s="3"/>
      <c r="GOA562" s="3"/>
      <c r="GOB562" s="3"/>
      <c r="GOC562" s="3"/>
      <c r="GOD562" s="3"/>
      <c r="GOE562" s="3"/>
      <c r="GOF562" s="3"/>
      <c r="GOG562" s="3"/>
      <c r="GOH562" s="3"/>
      <c r="GOI562" s="3"/>
      <c r="GOJ562" s="3"/>
      <c r="GOK562" s="3"/>
      <c r="GOL562" s="3"/>
      <c r="GOM562" s="3"/>
      <c r="GON562" s="3"/>
      <c r="GOO562" s="3"/>
      <c r="GOP562" s="3"/>
      <c r="GOQ562" s="3"/>
      <c r="GOR562" s="3"/>
      <c r="GOS562" s="3"/>
      <c r="GOT562" s="3"/>
      <c r="GOU562" s="3"/>
      <c r="GOV562" s="3"/>
      <c r="GOW562" s="3"/>
      <c r="GOX562" s="3"/>
      <c r="GOY562" s="3"/>
      <c r="GOZ562" s="3"/>
      <c r="GPA562" s="3"/>
      <c r="GPB562" s="3"/>
      <c r="GPC562" s="3"/>
      <c r="GPD562" s="3"/>
      <c r="GPE562" s="3"/>
      <c r="GPF562" s="3"/>
      <c r="GPG562" s="3"/>
      <c r="GPH562" s="3"/>
      <c r="GPI562" s="3"/>
      <c r="GPJ562" s="3"/>
      <c r="GPK562" s="3"/>
      <c r="GPL562" s="3"/>
      <c r="GPM562" s="3"/>
      <c r="GPN562" s="3"/>
      <c r="GPO562" s="3"/>
      <c r="GPP562" s="3"/>
      <c r="GPQ562" s="3"/>
      <c r="GPR562" s="3"/>
      <c r="GPS562" s="3"/>
      <c r="GPT562" s="3"/>
      <c r="GPU562" s="3"/>
      <c r="GPV562" s="3"/>
      <c r="GPW562" s="3"/>
      <c r="GPX562" s="3"/>
      <c r="GPY562" s="3"/>
      <c r="GPZ562" s="3"/>
      <c r="GQA562" s="3"/>
      <c r="GQB562" s="3"/>
      <c r="GQC562" s="3"/>
      <c r="GQD562" s="3"/>
      <c r="GQE562" s="3"/>
      <c r="GQF562" s="3"/>
      <c r="GQG562" s="3"/>
      <c r="GQH562" s="3"/>
      <c r="GQI562" s="3"/>
      <c r="GQJ562" s="3"/>
      <c r="GQK562" s="3"/>
      <c r="GQL562" s="3"/>
      <c r="GQM562" s="3"/>
      <c r="GQN562" s="3"/>
      <c r="GQO562" s="3"/>
      <c r="GQP562" s="3"/>
      <c r="GQQ562" s="3"/>
      <c r="GQR562" s="3"/>
      <c r="GQS562" s="3"/>
      <c r="GQT562" s="3"/>
      <c r="GQU562" s="3"/>
      <c r="GQV562" s="3"/>
      <c r="GQW562" s="3"/>
      <c r="GQX562" s="3"/>
      <c r="GQY562" s="3"/>
      <c r="GQZ562" s="3"/>
      <c r="GRA562" s="3"/>
      <c r="GRB562" s="3"/>
      <c r="GRC562" s="3"/>
      <c r="GRD562" s="3"/>
      <c r="GRE562" s="3"/>
      <c r="GRF562" s="3"/>
      <c r="GRG562" s="3"/>
      <c r="GRH562" s="3"/>
      <c r="GRI562" s="3"/>
      <c r="GRJ562" s="3"/>
      <c r="GRK562" s="3"/>
      <c r="GRL562" s="3"/>
      <c r="GRM562" s="3"/>
      <c r="GRN562" s="3"/>
      <c r="GRO562" s="3"/>
      <c r="GRP562" s="3"/>
      <c r="GRQ562" s="3"/>
      <c r="GRR562" s="3"/>
      <c r="GRS562" s="3"/>
      <c r="GRT562" s="3"/>
      <c r="GRU562" s="3"/>
      <c r="GRV562" s="3"/>
      <c r="GRW562" s="3"/>
      <c r="GRX562" s="3"/>
      <c r="GRY562" s="3"/>
      <c r="GRZ562" s="3"/>
      <c r="GSA562" s="3"/>
      <c r="GSB562" s="3"/>
      <c r="GSC562" s="3"/>
      <c r="GSD562" s="3"/>
      <c r="GSE562" s="3"/>
      <c r="GSF562" s="3"/>
      <c r="GSG562" s="3"/>
      <c r="GSH562" s="3"/>
      <c r="GSI562" s="3"/>
      <c r="GSJ562" s="3"/>
      <c r="GSK562" s="3"/>
      <c r="GSL562" s="3"/>
      <c r="GSM562" s="3"/>
      <c r="GSN562" s="3"/>
      <c r="GSO562" s="3"/>
      <c r="GSP562" s="3"/>
      <c r="GSQ562" s="3"/>
      <c r="GSR562" s="3"/>
      <c r="GSS562" s="3"/>
      <c r="GST562" s="3"/>
      <c r="GSU562" s="3"/>
      <c r="GSV562" s="3"/>
      <c r="GSW562" s="3"/>
      <c r="GSX562" s="3"/>
      <c r="GSY562" s="3"/>
      <c r="GSZ562" s="3"/>
      <c r="GTA562" s="3"/>
      <c r="GTB562" s="3"/>
      <c r="GTC562" s="3"/>
      <c r="GTD562" s="3"/>
      <c r="GTE562" s="3"/>
      <c r="GTF562" s="3"/>
      <c r="GTG562" s="3"/>
      <c r="GTH562" s="3"/>
      <c r="GTI562" s="3"/>
      <c r="GTJ562" s="3"/>
      <c r="GTK562" s="3"/>
      <c r="GTL562" s="3"/>
      <c r="GTM562" s="3"/>
      <c r="GTN562" s="3"/>
      <c r="GTO562" s="3"/>
      <c r="GTP562" s="3"/>
      <c r="GTQ562" s="3"/>
      <c r="GTR562" s="3"/>
      <c r="GTS562" s="3"/>
      <c r="GTT562" s="3"/>
      <c r="GTU562" s="3"/>
      <c r="GTV562" s="3"/>
      <c r="GTW562" s="3"/>
      <c r="GTX562" s="3"/>
      <c r="GTY562" s="3"/>
      <c r="GTZ562" s="3"/>
      <c r="GUA562" s="3"/>
      <c r="GUB562" s="3"/>
      <c r="GUC562" s="3"/>
      <c r="GUD562" s="3"/>
      <c r="GUE562" s="3"/>
      <c r="GUF562" s="3"/>
      <c r="GUG562" s="3"/>
      <c r="GUH562" s="3"/>
      <c r="GUI562" s="3"/>
      <c r="GUJ562" s="3"/>
      <c r="GUK562" s="3"/>
      <c r="GUL562" s="3"/>
      <c r="GUM562" s="3"/>
      <c r="GUN562" s="3"/>
      <c r="GUO562" s="3"/>
      <c r="GUP562" s="3"/>
      <c r="GUQ562" s="3"/>
      <c r="GUR562" s="3"/>
      <c r="GUS562" s="3"/>
      <c r="GUT562" s="3"/>
      <c r="GUU562" s="3"/>
      <c r="GUV562" s="3"/>
      <c r="GUW562" s="3"/>
      <c r="GUX562" s="3"/>
      <c r="GUY562" s="3"/>
      <c r="GUZ562" s="3"/>
      <c r="GVA562" s="3"/>
      <c r="GVB562" s="3"/>
      <c r="GVC562" s="3"/>
      <c r="GVD562" s="3"/>
      <c r="GVE562" s="3"/>
      <c r="GVF562" s="3"/>
      <c r="GVG562" s="3"/>
      <c r="GVH562" s="3"/>
      <c r="GVI562" s="3"/>
      <c r="GVJ562" s="3"/>
      <c r="GVK562" s="3"/>
      <c r="GVL562" s="3"/>
      <c r="GVM562" s="3"/>
      <c r="GVN562" s="3"/>
      <c r="GVO562" s="3"/>
      <c r="GVP562" s="3"/>
      <c r="GVQ562" s="3"/>
      <c r="GVR562" s="3"/>
      <c r="GVS562" s="3"/>
      <c r="GVT562" s="3"/>
      <c r="GVU562" s="3"/>
      <c r="GVV562" s="3"/>
      <c r="GVW562" s="3"/>
      <c r="GVX562" s="3"/>
      <c r="GVY562" s="3"/>
      <c r="GVZ562" s="3"/>
      <c r="GWA562" s="3"/>
      <c r="GWB562" s="3"/>
      <c r="GWC562" s="3"/>
      <c r="GWD562" s="3"/>
      <c r="GWE562" s="3"/>
      <c r="GWF562" s="3"/>
      <c r="GWG562" s="3"/>
      <c r="GWH562" s="3"/>
      <c r="GWI562" s="3"/>
      <c r="GWJ562" s="3"/>
      <c r="GWK562" s="3"/>
      <c r="GWL562" s="3"/>
      <c r="GWM562" s="3"/>
      <c r="GWN562" s="3"/>
      <c r="GWO562" s="3"/>
      <c r="GWP562" s="3"/>
      <c r="GWQ562" s="3"/>
      <c r="GWR562" s="3"/>
      <c r="GWS562" s="3"/>
      <c r="GWT562" s="3"/>
      <c r="GWU562" s="3"/>
      <c r="GWV562" s="3"/>
      <c r="GWW562" s="3"/>
      <c r="GWX562" s="3"/>
      <c r="GWY562" s="3"/>
      <c r="GWZ562" s="3"/>
      <c r="GXA562" s="3"/>
      <c r="GXB562" s="3"/>
      <c r="GXC562" s="3"/>
      <c r="GXD562" s="3"/>
      <c r="GXE562" s="3"/>
      <c r="GXF562" s="3"/>
      <c r="GXG562" s="3"/>
      <c r="GXH562" s="3"/>
      <c r="GXI562" s="3"/>
      <c r="GXJ562" s="3"/>
      <c r="GXK562" s="3"/>
      <c r="GXL562" s="3"/>
      <c r="GXM562" s="3"/>
      <c r="GXN562" s="3"/>
      <c r="GXO562" s="3"/>
      <c r="GXP562" s="3"/>
      <c r="GXQ562" s="3"/>
      <c r="GXR562" s="3"/>
      <c r="GXS562" s="3"/>
      <c r="GXT562" s="3"/>
      <c r="GXU562" s="3"/>
      <c r="GXV562" s="3"/>
      <c r="GXW562" s="3"/>
      <c r="GXX562" s="3"/>
      <c r="GXY562" s="3"/>
      <c r="GXZ562" s="3"/>
      <c r="GYA562" s="3"/>
      <c r="GYB562" s="3"/>
      <c r="GYC562" s="3"/>
      <c r="GYD562" s="3"/>
      <c r="GYE562" s="3"/>
      <c r="GYF562" s="3"/>
      <c r="GYG562" s="3"/>
      <c r="GYH562" s="3"/>
      <c r="GYI562" s="3"/>
      <c r="GYJ562" s="3"/>
      <c r="GYK562" s="3"/>
      <c r="GYL562" s="3"/>
      <c r="GYM562" s="3"/>
      <c r="GYN562" s="3"/>
      <c r="GYO562" s="3"/>
      <c r="GYP562" s="3"/>
      <c r="GYQ562" s="3"/>
      <c r="GYR562" s="3"/>
      <c r="GYS562" s="3"/>
      <c r="GYT562" s="3"/>
      <c r="GYU562" s="3"/>
      <c r="GYV562" s="3"/>
      <c r="GYW562" s="3"/>
      <c r="GYX562" s="3"/>
      <c r="GYY562" s="3"/>
      <c r="GYZ562" s="3"/>
      <c r="GZA562" s="3"/>
      <c r="GZB562" s="3"/>
      <c r="GZC562" s="3"/>
      <c r="GZD562" s="3"/>
      <c r="GZE562" s="3"/>
      <c r="GZF562" s="3"/>
      <c r="GZG562" s="3"/>
      <c r="GZH562" s="3"/>
      <c r="GZI562" s="3"/>
      <c r="GZJ562" s="3"/>
      <c r="GZK562" s="3"/>
      <c r="GZL562" s="3"/>
      <c r="GZM562" s="3"/>
      <c r="GZN562" s="3"/>
      <c r="GZO562" s="3"/>
      <c r="GZP562" s="3"/>
      <c r="GZQ562" s="3"/>
      <c r="GZR562" s="3"/>
      <c r="GZS562" s="3"/>
      <c r="GZT562" s="3"/>
      <c r="GZU562" s="3"/>
      <c r="GZV562" s="3"/>
      <c r="GZW562" s="3"/>
      <c r="GZX562" s="3"/>
      <c r="GZY562" s="3"/>
      <c r="GZZ562" s="3"/>
      <c r="HAA562" s="3"/>
      <c r="HAB562" s="3"/>
      <c r="HAC562" s="3"/>
      <c r="HAD562" s="3"/>
      <c r="HAE562" s="3"/>
      <c r="HAF562" s="3"/>
      <c r="HAG562" s="3"/>
      <c r="HAH562" s="3"/>
      <c r="HAI562" s="3"/>
      <c r="HAJ562" s="3"/>
      <c r="HAK562" s="3"/>
      <c r="HAL562" s="3"/>
      <c r="HAM562" s="3"/>
      <c r="HAN562" s="3"/>
      <c r="HAO562" s="3"/>
      <c r="HAP562" s="3"/>
      <c r="HAQ562" s="3"/>
      <c r="HAR562" s="3"/>
      <c r="HAS562" s="3"/>
      <c r="HAT562" s="3"/>
      <c r="HAU562" s="3"/>
      <c r="HAV562" s="3"/>
      <c r="HAW562" s="3"/>
      <c r="HAX562" s="3"/>
      <c r="HAY562" s="3"/>
      <c r="HAZ562" s="3"/>
      <c r="HBA562" s="3"/>
      <c r="HBB562" s="3"/>
      <c r="HBC562" s="3"/>
      <c r="HBD562" s="3"/>
      <c r="HBE562" s="3"/>
      <c r="HBF562" s="3"/>
      <c r="HBG562" s="3"/>
      <c r="HBH562" s="3"/>
      <c r="HBI562" s="3"/>
      <c r="HBJ562" s="3"/>
      <c r="HBK562" s="3"/>
      <c r="HBL562" s="3"/>
      <c r="HBM562" s="3"/>
      <c r="HBN562" s="3"/>
      <c r="HBO562" s="3"/>
      <c r="HBP562" s="3"/>
      <c r="HBQ562" s="3"/>
      <c r="HBR562" s="3"/>
      <c r="HBS562" s="3"/>
      <c r="HBT562" s="3"/>
      <c r="HBU562" s="3"/>
      <c r="HBV562" s="3"/>
      <c r="HBW562" s="3"/>
      <c r="HBX562" s="3"/>
      <c r="HBY562" s="3"/>
      <c r="HBZ562" s="3"/>
      <c r="HCA562" s="3"/>
      <c r="HCB562" s="3"/>
      <c r="HCC562" s="3"/>
      <c r="HCD562" s="3"/>
      <c r="HCE562" s="3"/>
      <c r="HCF562" s="3"/>
      <c r="HCG562" s="3"/>
      <c r="HCH562" s="3"/>
      <c r="HCI562" s="3"/>
      <c r="HCJ562" s="3"/>
      <c r="HCK562" s="3"/>
      <c r="HCL562" s="3"/>
      <c r="HCM562" s="3"/>
      <c r="HCN562" s="3"/>
      <c r="HCO562" s="3"/>
      <c r="HCP562" s="3"/>
      <c r="HCQ562" s="3"/>
      <c r="HCR562" s="3"/>
      <c r="HCS562" s="3"/>
      <c r="HCT562" s="3"/>
      <c r="HCU562" s="3"/>
      <c r="HCV562" s="3"/>
      <c r="HCW562" s="3"/>
      <c r="HCX562" s="3"/>
      <c r="HCY562" s="3"/>
      <c r="HCZ562" s="3"/>
      <c r="HDA562" s="3"/>
      <c r="HDB562" s="3"/>
      <c r="HDC562" s="3"/>
      <c r="HDD562" s="3"/>
      <c r="HDE562" s="3"/>
      <c r="HDF562" s="3"/>
      <c r="HDG562" s="3"/>
      <c r="HDH562" s="3"/>
      <c r="HDI562" s="3"/>
      <c r="HDJ562" s="3"/>
      <c r="HDK562" s="3"/>
      <c r="HDL562" s="3"/>
      <c r="HDM562" s="3"/>
      <c r="HDN562" s="3"/>
      <c r="HDO562" s="3"/>
      <c r="HDP562" s="3"/>
      <c r="HDQ562" s="3"/>
      <c r="HDR562" s="3"/>
      <c r="HDS562" s="3"/>
      <c r="HDT562" s="3"/>
      <c r="HDU562" s="3"/>
      <c r="HDV562" s="3"/>
      <c r="HDW562" s="3"/>
      <c r="HDX562" s="3"/>
      <c r="HDY562" s="3"/>
      <c r="HDZ562" s="3"/>
      <c r="HEA562" s="3"/>
      <c r="HEB562" s="3"/>
      <c r="HEC562" s="3"/>
      <c r="HED562" s="3"/>
      <c r="HEE562" s="3"/>
      <c r="HEF562" s="3"/>
      <c r="HEG562" s="3"/>
      <c r="HEH562" s="3"/>
      <c r="HEI562" s="3"/>
      <c r="HEJ562" s="3"/>
      <c r="HEK562" s="3"/>
      <c r="HEL562" s="3"/>
      <c r="HEM562" s="3"/>
      <c r="HEN562" s="3"/>
      <c r="HEO562" s="3"/>
      <c r="HEP562" s="3"/>
      <c r="HEQ562" s="3"/>
      <c r="HER562" s="3"/>
      <c r="HES562" s="3"/>
      <c r="HET562" s="3"/>
      <c r="HEU562" s="3"/>
      <c r="HEV562" s="3"/>
      <c r="HEW562" s="3"/>
      <c r="HEX562" s="3"/>
      <c r="HEY562" s="3"/>
      <c r="HEZ562" s="3"/>
      <c r="HFA562" s="3"/>
      <c r="HFB562" s="3"/>
      <c r="HFC562" s="3"/>
      <c r="HFD562" s="3"/>
      <c r="HFE562" s="3"/>
      <c r="HFF562" s="3"/>
      <c r="HFG562" s="3"/>
      <c r="HFH562" s="3"/>
      <c r="HFI562" s="3"/>
      <c r="HFJ562" s="3"/>
      <c r="HFK562" s="3"/>
      <c r="HFL562" s="3"/>
      <c r="HFM562" s="3"/>
      <c r="HFN562" s="3"/>
      <c r="HFO562" s="3"/>
      <c r="HFP562" s="3"/>
      <c r="HFQ562" s="3"/>
      <c r="HFR562" s="3"/>
      <c r="HFS562" s="3"/>
      <c r="HFT562" s="3"/>
      <c r="HFU562" s="3"/>
      <c r="HFV562" s="3"/>
      <c r="HFW562" s="3"/>
      <c r="HFX562" s="3"/>
      <c r="HFY562" s="3"/>
      <c r="HFZ562" s="3"/>
      <c r="HGA562" s="3"/>
      <c r="HGB562" s="3"/>
      <c r="HGC562" s="3"/>
      <c r="HGD562" s="3"/>
      <c r="HGE562" s="3"/>
      <c r="HGF562" s="3"/>
      <c r="HGG562" s="3"/>
      <c r="HGH562" s="3"/>
      <c r="HGI562" s="3"/>
      <c r="HGJ562" s="3"/>
      <c r="HGK562" s="3"/>
      <c r="HGL562" s="3"/>
      <c r="HGM562" s="3"/>
      <c r="HGN562" s="3"/>
      <c r="HGO562" s="3"/>
      <c r="HGP562" s="3"/>
      <c r="HGQ562" s="3"/>
      <c r="HGR562" s="3"/>
      <c r="HGS562" s="3"/>
      <c r="HGT562" s="3"/>
      <c r="HGU562" s="3"/>
      <c r="HGV562" s="3"/>
      <c r="HGW562" s="3"/>
      <c r="HGX562" s="3"/>
      <c r="HGY562" s="3"/>
      <c r="HGZ562" s="3"/>
      <c r="HHA562" s="3"/>
      <c r="HHB562" s="3"/>
      <c r="HHC562" s="3"/>
      <c r="HHD562" s="3"/>
      <c r="HHE562" s="3"/>
      <c r="HHF562" s="3"/>
      <c r="HHG562" s="3"/>
      <c r="HHH562" s="3"/>
      <c r="HHI562" s="3"/>
      <c r="HHJ562" s="3"/>
      <c r="HHK562" s="3"/>
      <c r="HHL562" s="3"/>
      <c r="HHM562" s="3"/>
      <c r="HHN562" s="3"/>
      <c r="HHO562" s="3"/>
      <c r="HHP562" s="3"/>
      <c r="HHQ562" s="3"/>
      <c r="HHR562" s="3"/>
      <c r="HHS562" s="3"/>
      <c r="HHT562" s="3"/>
      <c r="HHU562" s="3"/>
      <c r="HHV562" s="3"/>
      <c r="HHW562" s="3"/>
      <c r="HHX562" s="3"/>
      <c r="HHY562" s="3"/>
      <c r="HHZ562" s="3"/>
      <c r="HIA562" s="3"/>
      <c r="HIB562" s="3"/>
      <c r="HIC562" s="3"/>
      <c r="HID562" s="3"/>
      <c r="HIE562" s="3"/>
      <c r="HIF562" s="3"/>
      <c r="HIG562" s="3"/>
      <c r="HIH562" s="3"/>
      <c r="HII562" s="3"/>
      <c r="HIJ562" s="3"/>
      <c r="HIK562" s="3"/>
      <c r="HIL562" s="3"/>
      <c r="HIM562" s="3"/>
      <c r="HIN562" s="3"/>
      <c r="HIO562" s="3"/>
      <c r="HIP562" s="3"/>
      <c r="HIQ562" s="3"/>
      <c r="HIR562" s="3"/>
      <c r="HIS562" s="3"/>
      <c r="HIT562" s="3"/>
      <c r="HIU562" s="3"/>
      <c r="HIV562" s="3"/>
      <c r="HIW562" s="3"/>
      <c r="HIX562" s="3"/>
      <c r="HIY562" s="3"/>
      <c r="HIZ562" s="3"/>
      <c r="HJA562" s="3"/>
      <c r="HJB562" s="3"/>
      <c r="HJC562" s="3"/>
      <c r="HJD562" s="3"/>
      <c r="HJE562" s="3"/>
      <c r="HJF562" s="3"/>
      <c r="HJG562" s="3"/>
      <c r="HJH562" s="3"/>
      <c r="HJI562" s="3"/>
      <c r="HJJ562" s="3"/>
      <c r="HJK562" s="3"/>
      <c r="HJL562" s="3"/>
      <c r="HJM562" s="3"/>
      <c r="HJN562" s="3"/>
      <c r="HJO562" s="3"/>
      <c r="HJP562" s="3"/>
      <c r="HJQ562" s="3"/>
      <c r="HJR562" s="3"/>
      <c r="HJS562" s="3"/>
      <c r="HJT562" s="3"/>
      <c r="HJU562" s="3"/>
      <c r="HJV562" s="3"/>
      <c r="HJW562" s="3"/>
      <c r="HJX562" s="3"/>
      <c r="HJY562" s="3"/>
      <c r="HJZ562" s="3"/>
      <c r="HKA562" s="3"/>
      <c r="HKB562" s="3"/>
      <c r="HKC562" s="3"/>
      <c r="HKD562" s="3"/>
      <c r="HKE562" s="3"/>
      <c r="HKF562" s="3"/>
      <c r="HKG562" s="3"/>
      <c r="HKH562" s="3"/>
      <c r="HKI562" s="3"/>
      <c r="HKJ562" s="3"/>
      <c r="HKK562" s="3"/>
      <c r="HKL562" s="3"/>
      <c r="HKM562" s="3"/>
      <c r="HKN562" s="3"/>
      <c r="HKO562" s="3"/>
      <c r="HKP562" s="3"/>
      <c r="HKQ562" s="3"/>
      <c r="HKR562" s="3"/>
      <c r="HKS562" s="3"/>
      <c r="HKT562" s="3"/>
      <c r="HKU562" s="3"/>
      <c r="HKV562" s="3"/>
      <c r="HKW562" s="3"/>
      <c r="HKX562" s="3"/>
      <c r="HKY562" s="3"/>
      <c r="HKZ562" s="3"/>
      <c r="HLA562" s="3"/>
      <c r="HLB562" s="3"/>
      <c r="HLC562" s="3"/>
      <c r="HLD562" s="3"/>
      <c r="HLE562" s="3"/>
      <c r="HLF562" s="3"/>
      <c r="HLG562" s="3"/>
      <c r="HLH562" s="3"/>
      <c r="HLI562" s="3"/>
      <c r="HLJ562" s="3"/>
      <c r="HLK562" s="3"/>
      <c r="HLL562" s="3"/>
      <c r="HLM562" s="3"/>
      <c r="HLN562" s="3"/>
      <c r="HLO562" s="3"/>
      <c r="HLP562" s="3"/>
      <c r="HLQ562" s="3"/>
      <c r="HLR562" s="3"/>
      <c r="HLS562" s="3"/>
      <c r="HLT562" s="3"/>
      <c r="HLU562" s="3"/>
      <c r="HLV562" s="3"/>
      <c r="HLW562" s="3"/>
      <c r="HLX562" s="3"/>
      <c r="HLY562" s="3"/>
      <c r="HLZ562" s="3"/>
      <c r="HMA562" s="3"/>
      <c r="HMB562" s="3"/>
      <c r="HMC562" s="3"/>
      <c r="HMD562" s="3"/>
      <c r="HME562" s="3"/>
      <c r="HMF562" s="3"/>
      <c r="HMG562" s="3"/>
      <c r="HMH562" s="3"/>
      <c r="HMI562" s="3"/>
      <c r="HMJ562" s="3"/>
      <c r="HMK562" s="3"/>
      <c r="HML562" s="3"/>
      <c r="HMM562" s="3"/>
      <c r="HMN562" s="3"/>
      <c r="HMO562" s="3"/>
      <c r="HMP562" s="3"/>
      <c r="HMQ562" s="3"/>
      <c r="HMR562" s="3"/>
      <c r="HMS562" s="3"/>
      <c r="HMT562" s="3"/>
      <c r="HMU562" s="3"/>
      <c r="HMV562" s="3"/>
      <c r="HMW562" s="3"/>
      <c r="HMX562" s="3"/>
      <c r="HMY562" s="3"/>
      <c r="HMZ562" s="3"/>
      <c r="HNA562" s="3"/>
      <c r="HNB562" s="3"/>
      <c r="HNC562" s="3"/>
      <c r="HND562" s="3"/>
      <c r="HNE562" s="3"/>
      <c r="HNF562" s="3"/>
      <c r="HNG562" s="3"/>
      <c r="HNH562" s="3"/>
      <c r="HNI562" s="3"/>
      <c r="HNJ562" s="3"/>
      <c r="HNK562" s="3"/>
      <c r="HNL562" s="3"/>
      <c r="HNM562" s="3"/>
      <c r="HNN562" s="3"/>
      <c r="HNO562" s="3"/>
      <c r="HNP562" s="3"/>
      <c r="HNQ562" s="3"/>
      <c r="HNR562" s="3"/>
      <c r="HNS562" s="3"/>
      <c r="HNT562" s="3"/>
      <c r="HNU562" s="3"/>
      <c r="HNV562" s="3"/>
      <c r="HNW562" s="3"/>
      <c r="HNX562" s="3"/>
      <c r="HNY562" s="3"/>
      <c r="HNZ562" s="3"/>
      <c r="HOA562" s="3"/>
      <c r="HOB562" s="3"/>
      <c r="HOC562" s="3"/>
      <c r="HOD562" s="3"/>
      <c r="HOE562" s="3"/>
      <c r="HOF562" s="3"/>
      <c r="HOG562" s="3"/>
      <c r="HOH562" s="3"/>
      <c r="HOI562" s="3"/>
      <c r="HOJ562" s="3"/>
      <c r="HOK562" s="3"/>
      <c r="HOL562" s="3"/>
      <c r="HOM562" s="3"/>
      <c r="HON562" s="3"/>
      <c r="HOO562" s="3"/>
      <c r="HOP562" s="3"/>
      <c r="HOQ562" s="3"/>
      <c r="HOR562" s="3"/>
      <c r="HOS562" s="3"/>
      <c r="HOT562" s="3"/>
      <c r="HOU562" s="3"/>
      <c r="HOV562" s="3"/>
      <c r="HOW562" s="3"/>
      <c r="HOX562" s="3"/>
      <c r="HOY562" s="3"/>
      <c r="HOZ562" s="3"/>
      <c r="HPA562" s="3"/>
      <c r="HPB562" s="3"/>
      <c r="HPC562" s="3"/>
      <c r="HPD562" s="3"/>
      <c r="HPE562" s="3"/>
      <c r="HPF562" s="3"/>
      <c r="HPG562" s="3"/>
      <c r="HPH562" s="3"/>
      <c r="HPI562" s="3"/>
      <c r="HPJ562" s="3"/>
      <c r="HPK562" s="3"/>
      <c r="HPL562" s="3"/>
      <c r="HPM562" s="3"/>
      <c r="HPN562" s="3"/>
      <c r="HPO562" s="3"/>
      <c r="HPP562" s="3"/>
      <c r="HPQ562" s="3"/>
      <c r="HPR562" s="3"/>
      <c r="HPS562" s="3"/>
      <c r="HPT562" s="3"/>
      <c r="HPU562" s="3"/>
      <c r="HPV562" s="3"/>
      <c r="HPW562" s="3"/>
      <c r="HPX562" s="3"/>
      <c r="HPY562" s="3"/>
      <c r="HPZ562" s="3"/>
      <c r="HQA562" s="3"/>
      <c r="HQB562" s="3"/>
      <c r="HQC562" s="3"/>
      <c r="HQD562" s="3"/>
      <c r="HQE562" s="3"/>
      <c r="HQF562" s="3"/>
      <c r="HQG562" s="3"/>
      <c r="HQH562" s="3"/>
      <c r="HQI562" s="3"/>
      <c r="HQJ562" s="3"/>
      <c r="HQK562" s="3"/>
      <c r="HQL562" s="3"/>
      <c r="HQM562" s="3"/>
      <c r="HQN562" s="3"/>
      <c r="HQO562" s="3"/>
      <c r="HQP562" s="3"/>
      <c r="HQQ562" s="3"/>
      <c r="HQR562" s="3"/>
      <c r="HQS562" s="3"/>
      <c r="HQT562" s="3"/>
      <c r="HQU562" s="3"/>
      <c r="HQV562" s="3"/>
      <c r="HQW562" s="3"/>
      <c r="HQX562" s="3"/>
      <c r="HQY562" s="3"/>
      <c r="HQZ562" s="3"/>
      <c r="HRA562" s="3"/>
      <c r="HRB562" s="3"/>
      <c r="HRC562" s="3"/>
      <c r="HRD562" s="3"/>
      <c r="HRE562" s="3"/>
      <c r="HRF562" s="3"/>
      <c r="HRG562" s="3"/>
      <c r="HRH562" s="3"/>
      <c r="HRI562" s="3"/>
      <c r="HRJ562" s="3"/>
      <c r="HRK562" s="3"/>
      <c r="HRL562" s="3"/>
      <c r="HRM562" s="3"/>
      <c r="HRN562" s="3"/>
      <c r="HRO562" s="3"/>
      <c r="HRP562" s="3"/>
      <c r="HRQ562" s="3"/>
      <c r="HRR562" s="3"/>
      <c r="HRS562" s="3"/>
      <c r="HRT562" s="3"/>
      <c r="HRU562" s="3"/>
      <c r="HRV562" s="3"/>
      <c r="HRW562" s="3"/>
      <c r="HRX562" s="3"/>
      <c r="HRY562" s="3"/>
      <c r="HRZ562" s="3"/>
      <c r="HSA562" s="3"/>
      <c r="HSB562" s="3"/>
      <c r="HSC562" s="3"/>
      <c r="HSD562" s="3"/>
      <c r="HSE562" s="3"/>
      <c r="HSF562" s="3"/>
      <c r="HSG562" s="3"/>
      <c r="HSH562" s="3"/>
      <c r="HSI562" s="3"/>
      <c r="HSJ562" s="3"/>
      <c r="HSK562" s="3"/>
      <c r="HSL562" s="3"/>
      <c r="HSM562" s="3"/>
      <c r="HSN562" s="3"/>
      <c r="HSO562" s="3"/>
      <c r="HSP562" s="3"/>
      <c r="HSQ562" s="3"/>
      <c r="HSR562" s="3"/>
      <c r="HSS562" s="3"/>
      <c r="HST562" s="3"/>
      <c r="HSU562" s="3"/>
      <c r="HSV562" s="3"/>
      <c r="HSW562" s="3"/>
      <c r="HSX562" s="3"/>
      <c r="HSY562" s="3"/>
      <c r="HSZ562" s="3"/>
      <c r="HTA562" s="3"/>
      <c r="HTB562" s="3"/>
      <c r="HTC562" s="3"/>
      <c r="HTD562" s="3"/>
      <c r="HTE562" s="3"/>
      <c r="HTF562" s="3"/>
      <c r="HTG562" s="3"/>
      <c r="HTH562" s="3"/>
      <c r="HTI562" s="3"/>
      <c r="HTJ562" s="3"/>
      <c r="HTK562" s="3"/>
      <c r="HTL562" s="3"/>
      <c r="HTM562" s="3"/>
      <c r="HTN562" s="3"/>
      <c r="HTO562" s="3"/>
      <c r="HTP562" s="3"/>
      <c r="HTQ562" s="3"/>
      <c r="HTR562" s="3"/>
      <c r="HTS562" s="3"/>
      <c r="HTT562" s="3"/>
      <c r="HTU562" s="3"/>
      <c r="HTV562" s="3"/>
      <c r="HTW562" s="3"/>
      <c r="HTX562" s="3"/>
      <c r="HTY562" s="3"/>
      <c r="HTZ562" s="3"/>
      <c r="HUA562" s="3"/>
      <c r="HUB562" s="3"/>
      <c r="HUC562" s="3"/>
      <c r="HUD562" s="3"/>
      <c r="HUE562" s="3"/>
      <c r="HUF562" s="3"/>
      <c r="HUG562" s="3"/>
      <c r="HUH562" s="3"/>
      <c r="HUI562" s="3"/>
      <c r="HUJ562" s="3"/>
      <c r="HUK562" s="3"/>
      <c r="HUL562" s="3"/>
      <c r="HUM562" s="3"/>
      <c r="HUN562" s="3"/>
      <c r="HUO562" s="3"/>
      <c r="HUP562" s="3"/>
      <c r="HUQ562" s="3"/>
      <c r="HUR562" s="3"/>
      <c r="HUS562" s="3"/>
      <c r="HUT562" s="3"/>
      <c r="HUU562" s="3"/>
      <c r="HUV562" s="3"/>
      <c r="HUW562" s="3"/>
      <c r="HUX562" s="3"/>
      <c r="HUY562" s="3"/>
      <c r="HUZ562" s="3"/>
      <c r="HVA562" s="3"/>
      <c r="HVB562" s="3"/>
      <c r="HVC562" s="3"/>
      <c r="HVD562" s="3"/>
      <c r="HVE562" s="3"/>
      <c r="HVF562" s="3"/>
      <c r="HVG562" s="3"/>
      <c r="HVH562" s="3"/>
      <c r="HVI562" s="3"/>
      <c r="HVJ562" s="3"/>
      <c r="HVK562" s="3"/>
      <c r="HVL562" s="3"/>
      <c r="HVM562" s="3"/>
      <c r="HVN562" s="3"/>
      <c r="HVO562" s="3"/>
      <c r="HVP562" s="3"/>
      <c r="HVQ562" s="3"/>
      <c r="HVR562" s="3"/>
      <c r="HVS562" s="3"/>
      <c r="HVT562" s="3"/>
      <c r="HVU562" s="3"/>
      <c r="HVV562" s="3"/>
      <c r="HVW562" s="3"/>
      <c r="HVX562" s="3"/>
      <c r="HVY562" s="3"/>
      <c r="HVZ562" s="3"/>
      <c r="HWA562" s="3"/>
      <c r="HWB562" s="3"/>
      <c r="HWC562" s="3"/>
      <c r="HWD562" s="3"/>
      <c r="HWE562" s="3"/>
      <c r="HWF562" s="3"/>
      <c r="HWG562" s="3"/>
      <c r="HWH562" s="3"/>
      <c r="HWI562" s="3"/>
      <c r="HWJ562" s="3"/>
      <c r="HWK562" s="3"/>
      <c r="HWL562" s="3"/>
      <c r="HWM562" s="3"/>
      <c r="HWN562" s="3"/>
      <c r="HWO562" s="3"/>
      <c r="HWP562" s="3"/>
      <c r="HWQ562" s="3"/>
      <c r="HWR562" s="3"/>
      <c r="HWS562" s="3"/>
      <c r="HWT562" s="3"/>
      <c r="HWU562" s="3"/>
      <c r="HWV562" s="3"/>
      <c r="HWW562" s="3"/>
      <c r="HWX562" s="3"/>
      <c r="HWY562" s="3"/>
      <c r="HWZ562" s="3"/>
      <c r="HXA562" s="3"/>
      <c r="HXB562" s="3"/>
      <c r="HXC562" s="3"/>
      <c r="HXD562" s="3"/>
      <c r="HXE562" s="3"/>
      <c r="HXF562" s="3"/>
      <c r="HXG562" s="3"/>
      <c r="HXH562" s="3"/>
      <c r="HXI562" s="3"/>
      <c r="HXJ562" s="3"/>
      <c r="HXK562" s="3"/>
      <c r="HXL562" s="3"/>
      <c r="HXM562" s="3"/>
      <c r="HXN562" s="3"/>
      <c r="HXO562" s="3"/>
      <c r="HXP562" s="3"/>
      <c r="HXQ562" s="3"/>
      <c r="HXR562" s="3"/>
      <c r="HXS562" s="3"/>
      <c r="HXT562" s="3"/>
      <c r="HXU562" s="3"/>
      <c r="HXV562" s="3"/>
      <c r="HXW562" s="3"/>
      <c r="HXX562" s="3"/>
      <c r="HXY562" s="3"/>
      <c r="HXZ562" s="3"/>
      <c r="HYA562" s="3"/>
      <c r="HYB562" s="3"/>
      <c r="HYC562" s="3"/>
      <c r="HYD562" s="3"/>
      <c r="HYE562" s="3"/>
      <c r="HYF562" s="3"/>
      <c r="HYG562" s="3"/>
      <c r="HYH562" s="3"/>
      <c r="HYI562" s="3"/>
      <c r="HYJ562" s="3"/>
      <c r="HYK562" s="3"/>
      <c r="HYL562" s="3"/>
      <c r="HYM562" s="3"/>
      <c r="HYN562" s="3"/>
      <c r="HYO562" s="3"/>
      <c r="HYP562" s="3"/>
      <c r="HYQ562" s="3"/>
      <c r="HYR562" s="3"/>
      <c r="HYS562" s="3"/>
      <c r="HYT562" s="3"/>
      <c r="HYU562" s="3"/>
      <c r="HYV562" s="3"/>
      <c r="HYW562" s="3"/>
      <c r="HYX562" s="3"/>
      <c r="HYY562" s="3"/>
      <c r="HYZ562" s="3"/>
      <c r="HZA562" s="3"/>
      <c r="HZB562" s="3"/>
      <c r="HZC562" s="3"/>
      <c r="HZD562" s="3"/>
      <c r="HZE562" s="3"/>
      <c r="HZF562" s="3"/>
      <c r="HZG562" s="3"/>
      <c r="HZH562" s="3"/>
      <c r="HZI562" s="3"/>
      <c r="HZJ562" s="3"/>
      <c r="HZK562" s="3"/>
      <c r="HZL562" s="3"/>
      <c r="HZM562" s="3"/>
      <c r="HZN562" s="3"/>
      <c r="HZO562" s="3"/>
      <c r="HZP562" s="3"/>
      <c r="HZQ562" s="3"/>
      <c r="HZR562" s="3"/>
      <c r="HZS562" s="3"/>
      <c r="HZT562" s="3"/>
      <c r="HZU562" s="3"/>
      <c r="HZV562" s="3"/>
      <c r="HZW562" s="3"/>
      <c r="HZX562" s="3"/>
      <c r="HZY562" s="3"/>
      <c r="HZZ562" s="3"/>
      <c r="IAA562" s="3"/>
      <c r="IAB562" s="3"/>
      <c r="IAC562" s="3"/>
      <c r="IAD562" s="3"/>
      <c r="IAE562" s="3"/>
      <c r="IAF562" s="3"/>
      <c r="IAG562" s="3"/>
      <c r="IAH562" s="3"/>
      <c r="IAI562" s="3"/>
      <c r="IAJ562" s="3"/>
      <c r="IAK562" s="3"/>
      <c r="IAL562" s="3"/>
      <c r="IAM562" s="3"/>
      <c r="IAN562" s="3"/>
      <c r="IAO562" s="3"/>
      <c r="IAP562" s="3"/>
      <c r="IAQ562" s="3"/>
      <c r="IAR562" s="3"/>
      <c r="IAS562" s="3"/>
      <c r="IAT562" s="3"/>
      <c r="IAU562" s="3"/>
      <c r="IAV562" s="3"/>
      <c r="IAW562" s="3"/>
      <c r="IAX562" s="3"/>
      <c r="IAY562" s="3"/>
      <c r="IAZ562" s="3"/>
      <c r="IBA562" s="3"/>
      <c r="IBB562" s="3"/>
      <c r="IBC562" s="3"/>
      <c r="IBD562" s="3"/>
      <c r="IBE562" s="3"/>
      <c r="IBF562" s="3"/>
      <c r="IBG562" s="3"/>
      <c r="IBH562" s="3"/>
      <c r="IBI562" s="3"/>
      <c r="IBJ562" s="3"/>
      <c r="IBK562" s="3"/>
      <c r="IBL562" s="3"/>
      <c r="IBM562" s="3"/>
      <c r="IBN562" s="3"/>
      <c r="IBO562" s="3"/>
      <c r="IBP562" s="3"/>
      <c r="IBQ562" s="3"/>
      <c r="IBR562" s="3"/>
      <c r="IBS562" s="3"/>
      <c r="IBT562" s="3"/>
      <c r="IBU562" s="3"/>
      <c r="IBV562" s="3"/>
      <c r="IBW562" s="3"/>
      <c r="IBX562" s="3"/>
      <c r="IBY562" s="3"/>
      <c r="IBZ562" s="3"/>
      <c r="ICA562" s="3"/>
      <c r="ICB562" s="3"/>
      <c r="ICC562" s="3"/>
      <c r="ICD562" s="3"/>
      <c r="ICE562" s="3"/>
      <c r="ICF562" s="3"/>
      <c r="ICG562" s="3"/>
      <c r="ICH562" s="3"/>
      <c r="ICI562" s="3"/>
      <c r="ICJ562" s="3"/>
      <c r="ICK562" s="3"/>
      <c r="ICL562" s="3"/>
      <c r="ICM562" s="3"/>
      <c r="ICN562" s="3"/>
      <c r="ICO562" s="3"/>
      <c r="ICP562" s="3"/>
      <c r="ICQ562" s="3"/>
      <c r="ICR562" s="3"/>
      <c r="ICS562" s="3"/>
      <c r="ICT562" s="3"/>
      <c r="ICU562" s="3"/>
      <c r="ICV562" s="3"/>
      <c r="ICW562" s="3"/>
      <c r="ICX562" s="3"/>
      <c r="ICY562" s="3"/>
      <c r="ICZ562" s="3"/>
      <c r="IDA562" s="3"/>
      <c r="IDB562" s="3"/>
      <c r="IDC562" s="3"/>
      <c r="IDD562" s="3"/>
      <c r="IDE562" s="3"/>
      <c r="IDF562" s="3"/>
      <c r="IDG562" s="3"/>
      <c r="IDH562" s="3"/>
      <c r="IDI562" s="3"/>
      <c r="IDJ562" s="3"/>
      <c r="IDK562" s="3"/>
      <c r="IDL562" s="3"/>
      <c r="IDM562" s="3"/>
      <c r="IDN562" s="3"/>
      <c r="IDO562" s="3"/>
      <c r="IDP562" s="3"/>
      <c r="IDQ562" s="3"/>
      <c r="IDR562" s="3"/>
      <c r="IDS562" s="3"/>
      <c r="IDT562" s="3"/>
      <c r="IDU562" s="3"/>
      <c r="IDV562" s="3"/>
      <c r="IDW562" s="3"/>
      <c r="IDX562" s="3"/>
      <c r="IDY562" s="3"/>
      <c r="IDZ562" s="3"/>
      <c r="IEA562" s="3"/>
      <c r="IEB562" s="3"/>
      <c r="IEC562" s="3"/>
      <c r="IED562" s="3"/>
      <c r="IEE562" s="3"/>
      <c r="IEF562" s="3"/>
      <c r="IEG562" s="3"/>
      <c r="IEH562" s="3"/>
      <c r="IEI562" s="3"/>
      <c r="IEJ562" s="3"/>
      <c r="IEK562" s="3"/>
      <c r="IEL562" s="3"/>
      <c r="IEM562" s="3"/>
      <c r="IEN562" s="3"/>
      <c r="IEO562" s="3"/>
      <c r="IEP562" s="3"/>
      <c r="IEQ562" s="3"/>
      <c r="IER562" s="3"/>
      <c r="IES562" s="3"/>
      <c r="IET562" s="3"/>
      <c r="IEU562" s="3"/>
      <c r="IEV562" s="3"/>
      <c r="IEW562" s="3"/>
      <c r="IEX562" s="3"/>
      <c r="IEY562" s="3"/>
      <c r="IEZ562" s="3"/>
      <c r="IFA562" s="3"/>
      <c r="IFB562" s="3"/>
      <c r="IFC562" s="3"/>
      <c r="IFD562" s="3"/>
      <c r="IFE562" s="3"/>
      <c r="IFF562" s="3"/>
      <c r="IFG562" s="3"/>
      <c r="IFH562" s="3"/>
      <c r="IFI562" s="3"/>
      <c r="IFJ562" s="3"/>
      <c r="IFK562" s="3"/>
      <c r="IFL562" s="3"/>
      <c r="IFM562" s="3"/>
      <c r="IFN562" s="3"/>
      <c r="IFO562" s="3"/>
      <c r="IFP562" s="3"/>
      <c r="IFQ562" s="3"/>
      <c r="IFR562" s="3"/>
      <c r="IFS562" s="3"/>
      <c r="IFT562" s="3"/>
      <c r="IFU562" s="3"/>
      <c r="IFV562" s="3"/>
      <c r="IFW562" s="3"/>
      <c r="IFX562" s="3"/>
      <c r="IFY562" s="3"/>
      <c r="IFZ562" s="3"/>
      <c r="IGA562" s="3"/>
      <c r="IGB562" s="3"/>
      <c r="IGC562" s="3"/>
      <c r="IGD562" s="3"/>
      <c r="IGE562" s="3"/>
      <c r="IGF562" s="3"/>
      <c r="IGG562" s="3"/>
      <c r="IGH562" s="3"/>
      <c r="IGI562" s="3"/>
      <c r="IGJ562" s="3"/>
      <c r="IGK562" s="3"/>
      <c r="IGL562" s="3"/>
      <c r="IGM562" s="3"/>
      <c r="IGN562" s="3"/>
      <c r="IGO562" s="3"/>
      <c r="IGP562" s="3"/>
      <c r="IGQ562" s="3"/>
      <c r="IGR562" s="3"/>
      <c r="IGS562" s="3"/>
      <c r="IGT562" s="3"/>
      <c r="IGU562" s="3"/>
      <c r="IGV562" s="3"/>
      <c r="IGW562" s="3"/>
      <c r="IGX562" s="3"/>
      <c r="IGY562" s="3"/>
      <c r="IGZ562" s="3"/>
      <c r="IHA562" s="3"/>
      <c r="IHB562" s="3"/>
      <c r="IHC562" s="3"/>
      <c r="IHD562" s="3"/>
      <c r="IHE562" s="3"/>
      <c r="IHF562" s="3"/>
      <c r="IHG562" s="3"/>
      <c r="IHH562" s="3"/>
      <c r="IHI562" s="3"/>
      <c r="IHJ562" s="3"/>
      <c r="IHK562" s="3"/>
      <c r="IHL562" s="3"/>
      <c r="IHM562" s="3"/>
      <c r="IHN562" s="3"/>
      <c r="IHO562" s="3"/>
      <c r="IHP562" s="3"/>
      <c r="IHQ562" s="3"/>
      <c r="IHR562" s="3"/>
      <c r="IHS562" s="3"/>
      <c r="IHT562" s="3"/>
      <c r="IHU562" s="3"/>
      <c r="IHV562" s="3"/>
      <c r="IHW562" s="3"/>
      <c r="IHX562" s="3"/>
      <c r="IHY562" s="3"/>
      <c r="IHZ562" s="3"/>
      <c r="IIA562" s="3"/>
      <c r="IIB562" s="3"/>
      <c r="IIC562" s="3"/>
      <c r="IID562" s="3"/>
      <c r="IIE562" s="3"/>
      <c r="IIF562" s="3"/>
      <c r="IIG562" s="3"/>
      <c r="IIH562" s="3"/>
      <c r="III562" s="3"/>
      <c r="IIJ562" s="3"/>
      <c r="IIK562" s="3"/>
      <c r="IIL562" s="3"/>
      <c r="IIM562" s="3"/>
      <c r="IIN562" s="3"/>
      <c r="IIO562" s="3"/>
      <c r="IIP562" s="3"/>
      <c r="IIQ562" s="3"/>
      <c r="IIR562" s="3"/>
      <c r="IIS562" s="3"/>
      <c r="IIT562" s="3"/>
      <c r="IIU562" s="3"/>
      <c r="IIV562" s="3"/>
      <c r="IIW562" s="3"/>
      <c r="IIX562" s="3"/>
      <c r="IIY562" s="3"/>
      <c r="IIZ562" s="3"/>
      <c r="IJA562" s="3"/>
      <c r="IJB562" s="3"/>
      <c r="IJC562" s="3"/>
      <c r="IJD562" s="3"/>
      <c r="IJE562" s="3"/>
      <c r="IJF562" s="3"/>
      <c r="IJG562" s="3"/>
      <c r="IJH562" s="3"/>
      <c r="IJI562" s="3"/>
      <c r="IJJ562" s="3"/>
      <c r="IJK562" s="3"/>
      <c r="IJL562" s="3"/>
      <c r="IJM562" s="3"/>
      <c r="IJN562" s="3"/>
      <c r="IJO562" s="3"/>
      <c r="IJP562" s="3"/>
      <c r="IJQ562" s="3"/>
      <c r="IJR562" s="3"/>
      <c r="IJS562" s="3"/>
      <c r="IJT562" s="3"/>
      <c r="IJU562" s="3"/>
      <c r="IJV562" s="3"/>
      <c r="IJW562" s="3"/>
      <c r="IJX562" s="3"/>
      <c r="IJY562" s="3"/>
      <c r="IJZ562" s="3"/>
      <c r="IKA562" s="3"/>
      <c r="IKB562" s="3"/>
      <c r="IKC562" s="3"/>
      <c r="IKD562" s="3"/>
      <c r="IKE562" s="3"/>
      <c r="IKF562" s="3"/>
      <c r="IKG562" s="3"/>
      <c r="IKH562" s="3"/>
      <c r="IKI562" s="3"/>
      <c r="IKJ562" s="3"/>
      <c r="IKK562" s="3"/>
      <c r="IKL562" s="3"/>
      <c r="IKM562" s="3"/>
      <c r="IKN562" s="3"/>
      <c r="IKO562" s="3"/>
      <c r="IKP562" s="3"/>
      <c r="IKQ562" s="3"/>
      <c r="IKR562" s="3"/>
      <c r="IKS562" s="3"/>
      <c r="IKT562" s="3"/>
      <c r="IKU562" s="3"/>
      <c r="IKV562" s="3"/>
      <c r="IKW562" s="3"/>
      <c r="IKX562" s="3"/>
      <c r="IKY562" s="3"/>
      <c r="IKZ562" s="3"/>
      <c r="ILA562" s="3"/>
      <c r="ILB562" s="3"/>
      <c r="ILC562" s="3"/>
      <c r="ILD562" s="3"/>
      <c r="ILE562" s="3"/>
      <c r="ILF562" s="3"/>
      <c r="ILG562" s="3"/>
      <c r="ILH562" s="3"/>
      <c r="ILI562" s="3"/>
      <c r="ILJ562" s="3"/>
      <c r="ILK562" s="3"/>
      <c r="ILL562" s="3"/>
      <c r="ILM562" s="3"/>
      <c r="ILN562" s="3"/>
      <c r="ILO562" s="3"/>
      <c r="ILP562" s="3"/>
      <c r="ILQ562" s="3"/>
      <c r="ILR562" s="3"/>
      <c r="ILS562" s="3"/>
      <c r="ILT562" s="3"/>
      <c r="ILU562" s="3"/>
      <c r="ILV562" s="3"/>
      <c r="ILW562" s="3"/>
      <c r="ILX562" s="3"/>
      <c r="ILY562" s="3"/>
      <c r="ILZ562" s="3"/>
      <c r="IMA562" s="3"/>
      <c r="IMB562" s="3"/>
      <c r="IMC562" s="3"/>
      <c r="IMD562" s="3"/>
      <c r="IME562" s="3"/>
      <c r="IMF562" s="3"/>
      <c r="IMG562" s="3"/>
      <c r="IMH562" s="3"/>
      <c r="IMI562" s="3"/>
      <c r="IMJ562" s="3"/>
      <c r="IMK562" s="3"/>
      <c r="IML562" s="3"/>
      <c r="IMM562" s="3"/>
      <c r="IMN562" s="3"/>
      <c r="IMO562" s="3"/>
      <c r="IMP562" s="3"/>
      <c r="IMQ562" s="3"/>
      <c r="IMR562" s="3"/>
      <c r="IMS562" s="3"/>
      <c r="IMT562" s="3"/>
      <c r="IMU562" s="3"/>
      <c r="IMV562" s="3"/>
      <c r="IMW562" s="3"/>
      <c r="IMX562" s="3"/>
      <c r="IMY562" s="3"/>
      <c r="IMZ562" s="3"/>
      <c r="INA562" s="3"/>
      <c r="INB562" s="3"/>
      <c r="INC562" s="3"/>
      <c r="IND562" s="3"/>
      <c r="INE562" s="3"/>
      <c r="INF562" s="3"/>
      <c r="ING562" s="3"/>
      <c r="INH562" s="3"/>
      <c r="INI562" s="3"/>
      <c r="INJ562" s="3"/>
      <c r="INK562" s="3"/>
      <c r="INL562" s="3"/>
      <c r="INM562" s="3"/>
      <c r="INN562" s="3"/>
      <c r="INO562" s="3"/>
      <c r="INP562" s="3"/>
      <c r="INQ562" s="3"/>
      <c r="INR562" s="3"/>
      <c r="INS562" s="3"/>
      <c r="INT562" s="3"/>
      <c r="INU562" s="3"/>
      <c r="INV562" s="3"/>
      <c r="INW562" s="3"/>
      <c r="INX562" s="3"/>
      <c r="INY562" s="3"/>
      <c r="INZ562" s="3"/>
      <c r="IOA562" s="3"/>
      <c r="IOB562" s="3"/>
      <c r="IOC562" s="3"/>
      <c r="IOD562" s="3"/>
      <c r="IOE562" s="3"/>
      <c r="IOF562" s="3"/>
      <c r="IOG562" s="3"/>
      <c r="IOH562" s="3"/>
      <c r="IOI562" s="3"/>
      <c r="IOJ562" s="3"/>
      <c r="IOK562" s="3"/>
      <c r="IOL562" s="3"/>
      <c r="IOM562" s="3"/>
      <c r="ION562" s="3"/>
      <c r="IOO562" s="3"/>
      <c r="IOP562" s="3"/>
      <c r="IOQ562" s="3"/>
      <c r="IOR562" s="3"/>
      <c r="IOS562" s="3"/>
      <c r="IOT562" s="3"/>
      <c r="IOU562" s="3"/>
      <c r="IOV562" s="3"/>
      <c r="IOW562" s="3"/>
      <c r="IOX562" s="3"/>
      <c r="IOY562" s="3"/>
      <c r="IOZ562" s="3"/>
      <c r="IPA562" s="3"/>
      <c r="IPB562" s="3"/>
      <c r="IPC562" s="3"/>
      <c r="IPD562" s="3"/>
      <c r="IPE562" s="3"/>
      <c r="IPF562" s="3"/>
      <c r="IPG562" s="3"/>
      <c r="IPH562" s="3"/>
      <c r="IPI562" s="3"/>
      <c r="IPJ562" s="3"/>
      <c r="IPK562" s="3"/>
      <c r="IPL562" s="3"/>
      <c r="IPM562" s="3"/>
      <c r="IPN562" s="3"/>
      <c r="IPO562" s="3"/>
      <c r="IPP562" s="3"/>
      <c r="IPQ562" s="3"/>
      <c r="IPR562" s="3"/>
      <c r="IPS562" s="3"/>
      <c r="IPT562" s="3"/>
      <c r="IPU562" s="3"/>
      <c r="IPV562" s="3"/>
      <c r="IPW562" s="3"/>
      <c r="IPX562" s="3"/>
      <c r="IPY562" s="3"/>
      <c r="IPZ562" s="3"/>
      <c r="IQA562" s="3"/>
      <c r="IQB562" s="3"/>
      <c r="IQC562" s="3"/>
      <c r="IQD562" s="3"/>
      <c r="IQE562" s="3"/>
      <c r="IQF562" s="3"/>
      <c r="IQG562" s="3"/>
      <c r="IQH562" s="3"/>
      <c r="IQI562" s="3"/>
      <c r="IQJ562" s="3"/>
      <c r="IQK562" s="3"/>
      <c r="IQL562" s="3"/>
      <c r="IQM562" s="3"/>
      <c r="IQN562" s="3"/>
      <c r="IQO562" s="3"/>
      <c r="IQP562" s="3"/>
      <c r="IQQ562" s="3"/>
      <c r="IQR562" s="3"/>
      <c r="IQS562" s="3"/>
      <c r="IQT562" s="3"/>
      <c r="IQU562" s="3"/>
      <c r="IQV562" s="3"/>
      <c r="IQW562" s="3"/>
      <c r="IQX562" s="3"/>
      <c r="IQY562" s="3"/>
      <c r="IQZ562" s="3"/>
      <c r="IRA562" s="3"/>
      <c r="IRB562" s="3"/>
      <c r="IRC562" s="3"/>
      <c r="IRD562" s="3"/>
      <c r="IRE562" s="3"/>
      <c r="IRF562" s="3"/>
      <c r="IRG562" s="3"/>
      <c r="IRH562" s="3"/>
      <c r="IRI562" s="3"/>
      <c r="IRJ562" s="3"/>
      <c r="IRK562" s="3"/>
      <c r="IRL562" s="3"/>
      <c r="IRM562" s="3"/>
      <c r="IRN562" s="3"/>
      <c r="IRO562" s="3"/>
      <c r="IRP562" s="3"/>
      <c r="IRQ562" s="3"/>
      <c r="IRR562" s="3"/>
      <c r="IRS562" s="3"/>
      <c r="IRT562" s="3"/>
      <c r="IRU562" s="3"/>
      <c r="IRV562" s="3"/>
      <c r="IRW562" s="3"/>
      <c r="IRX562" s="3"/>
      <c r="IRY562" s="3"/>
      <c r="IRZ562" s="3"/>
      <c r="ISA562" s="3"/>
      <c r="ISB562" s="3"/>
      <c r="ISC562" s="3"/>
      <c r="ISD562" s="3"/>
      <c r="ISE562" s="3"/>
      <c r="ISF562" s="3"/>
      <c r="ISG562" s="3"/>
      <c r="ISH562" s="3"/>
      <c r="ISI562" s="3"/>
      <c r="ISJ562" s="3"/>
      <c r="ISK562" s="3"/>
      <c r="ISL562" s="3"/>
      <c r="ISM562" s="3"/>
      <c r="ISN562" s="3"/>
      <c r="ISO562" s="3"/>
      <c r="ISP562" s="3"/>
      <c r="ISQ562" s="3"/>
      <c r="ISR562" s="3"/>
      <c r="ISS562" s="3"/>
      <c r="IST562" s="3"/>
      <c r="ISU562" s="3"/>
      <c r="ISV562" s="3"/>
      <c r="ISW562" s="3"/>
      <c r="ISX562" s="3"/>
      <c r="ISY562" s="3"/>
      <c r="ISZ562" s="3"/>
      <c r="ITA562" s="3"/>
      <c r="ITB562" s="3"/>
      <c r="ITC562" s="3"/>
      <c r="ITD562" s="3"/>
      <c r="ITE562" s="3"/>
      <c r="ITF562" s="3"/>
      <c r="ITG562" s="3"/>
      <c r="ITH562" s="3"/>
      <c r="ITI562" s="3"/>
      <c r="ITJ562" s="3"/>
      <c r="ITK562" s="3"/>
      <c r="ITL562" s="3"/>
      <c r="ITM562" s="3"/>
      <c r="ITN562" s="3"/>
      <c r="ITO562" s="3"/>
      <c r="ITP562" s="3"/>
      <c r="ITQ562" s="3"/>
      <c r="ITR562" s="3"/>
      <c r="ITS562" s="3"/>
      <c r="ITT562" s="3"/>
      <c r="ITU562" s="3"/>
      <c r="ITV562" s="3"/>
      <c r="ITW562" s="3"/>
      <c r="ITX562" s="3"/>
      <c r="ITY562" s="3"/>
      <c r="ITZ562" s="3"/>
      <c r="IUA562" s="3"/>
      <c r="IUB562" s="3"/>
      <c r="IUC562" s="3"/>
      <c r="IUD562" s="3"/>
      <c r="IUE562" s="3"/>
      <c r="IUF562" s="3"/>
      <c r="IUG562" s="3"/>
      <c r="IUH562" s="3"/>
      <c r="IUI562" s="3"/>
      <c r="IUJ562" s="3"/>
      <c r="IUK562" s="3"/>
      <c r="IUL562" s="3"/>
      <c r="IUM562" s="3"/>
      <c r="IUN562" s="3"/>
      <c r="IUO562" s="3"/>
      <c r="IUP562" s="3"/>
      <c r="IUQ562" s="3"/>
      <c r="IUR562" s="3"/>
      <c r="IUS562" s="3"/>
      <c r="IUT562" s="3"/>
      <c r="IUU562" s="3"/>
      <c r="IUV562" s="3"/>
      <c r="IUW562" s="3"/>
      <c r="IUX562" s="3"/>
      <c r="IUY562" s="3"/>
      <c r="IUZ562" s="3"/>
      <c r="IVA562" s="3"/>
      <c r="IVB562" s="3"/>
      <c r="IVC562" s="3"/>
      <c r="IVD562" s="3"/>
      <c r="IVE562" s="3"/>
      <c r="IVF562" s="3"/>
      <c r="IVG562" s="3"/>
      <c r="IVH562" s="3"/>
      <c r="IVI562" s="3"/>
      <c r="IVJ562" s="3"/>
      <c r="IVK562" s="3"/>
      <c r="IVL562" s="3"/>
      <c r="IVM562" s="3"/>
      <c r="IVN562" s="3"/>
      <c r="IVO562" s="3"/>
      <c r="IVP562" s="3"/>
      <c r="IVQ562" s="3"/>
      <c r="IVR562" s="3"/>
      <c r="IVS562" s="3"/>
      <c r="IVT562" s="3"/>
      <c r="IVU562" s="3"/>
      <c r="IVV562" s="3"/>
      <c r="IVW562" s="3"/>
      <c r="IVX562" s="3"/>
      <c r="IVY562" s="3"/>
      <c r="IVZ562" s="3"/>
      <c r="IWA562" s="3"/>
      <c r="IWB562" s="3"/>
      <c r="IWC562" s="3"/>
      <c r="IWD562" s="3"/>
      <c r="IWE562" s="3"/>
      <c r="IWF562" s="3"/>
      <c r="IWG562" s="3"/>
      <c r="IWH562" s="3"/>
      <c r="IWI562" s="3"/>
      <c r="IWJ562" s="3"/>
      <c r="IWK562" s="3"/>
      <c r="IWL562" s="3"/>
      <c r="IWM562" s="3"/>
      <c r="IWN562" s="3"/>
      <c r="IWO562" s="3"/>
      <c r="IWP562" s="3"/>
      <c r="IWQ562" s="3"/>
      <c r="IWR562" s="3"/>
      <c r="IWS562" s="3"/>
      <c r="IWT562" s="3"/>
      <c r="IWU562" s="3"/>
      <c r="IWV562" s="3"/>
      <c r="IWW562" s="3"/>
      <c r="IWX562" s="3"/>
      <c r="IWY562" s="3"/>
      <c r="IWZ562" s="3"/>
      <c r="IXA562" s="3"/>
      <c r="IXB562" s="3"/>
      <c r="IXC562" s="3"/>
      <c r="IXD562" s="3"/>
      <c r="IXE562" s="3"/>
      <c r="IXF562" s="3"/>
      <c r="IXG562" s="3"/>
      <c r="IXH562" s="3"/>
      <c r="IXI562" s="3"/>
      <c r="IXJ562" s="3"/>
      <c r="IXK562" s="3"/>
      <c r="IXL562" s="3"/>
      <c r="IXM562" s="3"/>
      <c r="IXN562" s="3"/>
      <c r="IXO562" s="3"/>
      <c r="IXP562" s="3"/>
      <c r="IXQ562" s="3"/>
      <c r="IXR562" s="3"/>
      <c r="IXS562" s="3"/>
      <c r="IXT562" s="3"/>
      <c r="IXU562" s="3"/>
      <c r="IXV562" s="3"/>
      <c r="IXW562" s="3"/>
      <c r="IXX562" s="3"/>
      <c r="IXY562" s="3"/>
      <c r="IXZ562" s="3"/>
      <c r="IYA562" s="3"/>
      <c r="IYB562" s="3"/>
      <c r="IYC562" s="3"/>
      <c r="IYD562" s="3"/>
      <c r="IYE562" s="3"/>
      <c r="IYF562" s="3"/>
      <c r="IYG562" s="3"/>
      <c r="IYH562" s="3"/>
      <c r="IYI562" s="3"/>
      <c r="IYJ562" s="3"/>
      <c r="IYK562" s="3"/>
      <c r="IYL562" s="3"/>
      <c r="IYM562" s="3"/>
      <c r="IYN562" s="3"/>
      <c r="IYO562" s="3"/>
      <c r="IYP562" s="3"/>
      <c r="IYQ562" s="3"/>
      <c r="IYR562" s="3"/>
      <c r="IYS562" s="3"/>
      <c r="IYT562" s="3"/>
      <c r="IYU562" s="3"/>
      <c r="IYV562" s="3"/>
      <c r="IYW562" s="3"/>
      <c r="IYX562" s="3"/>
      <c r="IYY562" s="3"/>
      <c r="IYZ562" s="3"/>
      <c r="IZA562" s="3"/>
      <c r="IZB562" s="3"/>
      <c r="IZC562" s="3"/>
      <c r="IZD562" s="3"/>
      <c r="IZE562" s="3"/>
      <c r="IZF562" s="3"/>
      <c r="IZG562" s="3"/>
      <c r="IZH562" s="3"/>
      <c r="IZI562" s="3"/>
      <c r="IZJ562" s="3"/>
      <c r="IZK562" s="3"/>
      <c r="IZL562" s="3"/>
      <c r="IZM562" s="3"/>
      <c r="IZN562" s="3"/>
      <c r="IZO562" s="3"/>
      <c r="IZP562" s="3"/>
      <c r="IZQ562" s="3"/>
      <c r="IZR562" s="3"/>
      <c r="IZS562" s="3"/>
      <c r="IZT562" s="3"/>
      <c r="IZU562" s="3"/>
      <c r="IZV562" s="3"/>
      <c r="IZW562" s="3"/>
      <c r="IZX562" s="3"/>
      <c r="IZY562" s="3"/>
      <c r="IZZ562" s="3"/>
      <c r="JAA562" s="3"/>
      <c r="JAB562" s="3"/>
      <c r="JAC562" s="3"/>
      <c r="JAD562" s="3"/>
      <c r="JAE562" s="3"/>
      <c r="JAF562" s="3"/>
      <c r="JAG562" s="3"/>
      <c r="JAH562" s="3"/>
      <c r="JAI562" s="3"/>
      <c r="JAJ562" s="3"/>
      <c r="JAK562" s="3"/>
      <c r="JAL562" s="3"/>
      <c r="JAM562" s="3"/>
      <c r="JAN562" s="3"/>
      <c r="JAO562" s="3"/>
      <c r="JAP562" s="3"/>
      <c r="JAQ562" s="3"/>
      <c r="JAR562" s="3"/>
      <c r="JAS562" s="3"/>
      <c r="JAT562" s="3"/>
      <c r="JAU562" s="3"/>
      <c r="JAV562" s="3"/>
      <c r="JAW562" s="3"/>
      <c r="JAX562" s="3"/>
      <c r="JAY562" s="3"/>
      <c r="JAZ562" s="3"/>
      <c r="JBA562" s="3"/>
      <c r="JBB562" s="3"/>
      <c r="JBC562" s="3"/>
      <c r="JBD562" s="3"/>
      <c r="JBE562" s="3"/>
      <c r="JBF562" s="3"/>
      <c r="JBG562" s="3"/>
      <c r="JBH562" s="3"/>
      <c r="JBI562" s="3"/>
      <c r="JBJ562" s="3"/>
      <c r="JBK562" s="3"/>
      <c r="JBL562" s="3"/>
      <c r="JBM562" s="3"/>
      <c r="JBN562" s="3"/>
      <c r="JBO562" s="3"/>
      <c r="JBP562" s="3"/>
      <c r="JBQ562" s="3"/>
      <c r="JBR562" s="3"/>
      <c r="JBS562" s="3"/>
      <c r="JBT562" s="3"/>
      <c r="JBU562" s="3"/>
      <c r="JBV562" s="3"/>
      <c r="JBW562" s="3"/>
      <c r="JBX562" s="3"/>
      <c r="JBY562" s="3"/>
      <c r="JBZ562" s="3"/>
      <c r="JCA562" s="3"/>
      <c r="JCB562" s="3"/>
      <c r="JCC562" s="3"/>
      <c r="JCD562" s="3"/>
      <c r="JCE562" s="3"/>
      <c r="JCF562" s="3"/>
      <c r="JCG562" s="3"/>
      <c r="JCH562" s="3"/>
      <c r="JCI562" s="3"/>
      <c r="JCJ562" s="3"/>
      <c r="JCK562" s="3"/>
      <c r="JCL562" s="3"/>
      <c r="JCM562" s="3"/>
      <c r="JCN562" s="3"/>
      <c r="JCO562" s="3"/>
      <c r="JCP562" s="3"/>
      <c r="JCQ562" s="3"/>
      <c r="JCR562" s="3"/>
      <c r="JCS562" s="3"/>
      <c r="JCT562" s="3"/>
      <c r="JCU562" s="3"/>
      <c r="JCV562" s="3"/>
      <c r="JCW562" s="3"/>
      <c r="JCX562" s="3"/>
      <c r="JCY562" s="3"/>
      <c r="JCZ562" s="3"/>
      <c r="JDA562" s="3"/>
      <c r="JDB562" s="3"/>
      <c r="JDC562" s="3"/>
      <c r="JDD562" s="3"/>
      <c r="JDE562" s="3"/>
      <c r="JDF562" s="3"/>
      <c r="JDG562" s="3"/>
      <c r="JDH562" s="3"/>
      <c r="JDI562" s="3"/>
      <c r="JDJ562" s="3"/>
      <c r="JDK562" s="3"/>
      <c r="JDL562" s="3"/>
      <c r="JDM562" s="3"/>
      <c r="JDN562" s="3"/>
      <c r="JDO562" s="3"/>
      <c r="JDP562" s="3"/>
      <c r="JDQ562" s="3"/>
      <c r="JDR562" s="3"/>
      <c r="JDS562" s="3"/>
      <c r="JDT562" s="3"/>
      <c r="JDU562" s="3"/>
      <c r="JDV562" s="3"/>
      <c r="JDW562" s="3"/>
      <c r="JDX562" s="3"/>
      <c r="JDY562" s="3"/>
      <c r="JDZ562" s="3"/>
      <c r="JEA562" s="3"/>
      <c r="JEB562" s="3"/>
      <c r="JEC562" s="3"/>
      <c r="JED562" s="3"/>
      <c r="JEE562" s="3"/>
      <c r="JEF562" s="3"/>
      <c r="JEG562" s="3"/>
      <c r="JEH562" s="3"/>
      <c r="JEI562" s="3"/>
      <c r="JEJ562" s="3"/>
      <c r="JEK562" s="3"/>
      <c r="JEL562" s="3"/>
      <c r="JEM562" s="3"/>
      <c r="JEN562" s="3"/>
      <c r="JEO562" s="3"/>
      <c r="JEP562" s="3"/>
      <c r="JEQ562" s="3"/>
      <c r="JER562" s="3"/>
      <c r="JES562" s="3"/>
      <c r="JET562" s="3"/>
      <c r="JEU562" s="3"/>
      <c r="JEV562" s="3"/>
      <c r="JEW562" s="3"/>
      <c r="JEX562" s="3"/>
      <c r="JEY562" s="3"/>
      <c r="JEZ562" s="3"/>
      <c r="JFA562" s="3"/>
      <c r="JFB562" s="3"/>
      <c r="JFC562" s="3"/>
      <c r="JFD562" s="3"/>
      <c r="JFE562" s="3"/>
      <c r="JFF562" s="3"/>
      <c r="JFG562" s="3"/>
      <c r="JFH562" s="3"/>
      <c r="JFI562" s="3"/>
      <c r="JFJ562" s="3"/>
      <c r="JFK562" s="3"/>
      <c r="JFL562" s="3"/>
      <c r="JFM562" s="3"/>
      <c r="JFN562" s="3"/>
      <c r="JFO562" s="3"/>
      <c r="JFP562" s="3"/>
      <c r="JFQ562" s="3"/>
      <c r="JFR562" s="3"/>
      <c r="JFS562" s="3"/>
      <c r="JFT562" s="3"/>
      <c r="JFU562" s="3"/>
      <c r="JFV562" s="3"/>
      <c r="JFW562" s="3"/>
      <c r="JFX562" s="3"/>
      <c r="JFY562" s="3"/>
      <c r="JFZ562" s="3"/>
      <c r="JGA562" s="3"/>
      <c r="JGB562" s="3"/>
      <c r="JGC562" s="3"/>
      <c r="JGD562" s="3"/>
      <c r="JGE562" s="3"/>
      <c r="JGF562" s="3"/>
      <c r="JGG562" s="3"/>
      <c r="JGH562" s="3"/>
      <c r="JGI562" s="3"/>
      <c r="JGJ562" s="3"/>
      <c r="JGK562" s="3"/>
      <c r="JGL562" s="3"/>
      <c r="JGM562" s="3"/>
      <c r="JGN562" s="3"/>
      <c r="JGO562" s="3"/>
      <c r="JGP562" s="3"/>
      <c r="JGQ562" s="3"/>
      <c r="JGR562" s="3"/>
      <c r="JGS562" s="3"/>
      <c r="JGT562" s="3"/>
      <c r="JGU562" s="3"/>
      <c r="JGV562" s="3"/>
      <c r="JGW562" s="3"/>
      <c r="JGX562" s="3"/>
      <c r="JGY562" s="3"/>
      <c r="JGZ562" s="3"/>
      <c r="JHA562" s="3"/>
      <c r="JHB562" s="3"/>
      <c r="JHC562" s="3"/>
      <c r="JHD562" s="3"/>
      <c r="JHE562" s="3"/>
      <c r="JHF562" s="3"/>
      <c r="JHG562" s="3"/>
      <c r="JHH562" s="3"/>
      <c r="JHI562" s="3"/>
      <c r="JHJ562" s="3"/>
      <c r="JHK562" s="3"/>
      <c r="JHL562" s="3"/>
      <c r="JHM562" s="3"/>
      <c r="JHN562" s="3"/>
      <c r="JHO562" s="3"/>
      <c r="JHP562" s="3"/>
      <c r="JHQ562" s="3"/>
      <c r="JHR562" s="3"/>
      <c r="JHS562" s="3"/>
      <c r="JHT562" s="3"/>
      <c r="JHU562" s="3"/>
      <c r="JHV562" s="3"/>
      <c r="JHW562" s="3"/>
      <c r="JHX562" s="3"/>
      <c r="JHY562" s="3"/>
      <c r="JHZ562" s="3"/>
      <c r="JIA562" s="3"/>
      <c r="JIB562" s="3"/>
      <c r="JIC562" s="3"/>
      <c r="JID562" s="3"/>
      <c r="JIE562" s="3"/>
      <c r="JIF562" s="3"/>
      <c r="JIG562" s="3"/>
      <c r="JIH562" s="3"/>
      <c r="JII562" s="3"/>
      <c r="JIJ562" s="3"/>
      <c r="JIK562" s="3"/>
      <c r="JIL562" s="3"/>
      <c r="JIM562" s="3"/>
      <c r="JIN562" s="3"/>
      <c r="JIO562" s="3"/>
      <c r="JIP562" s="3"/>
      <c r="JIQ562" s="3"/>
      <c r="JIR562" s="3"/>
      <c r="JIS562" s="3"/>
      <c r="JIT562" s="3"/>
      <c r="JIU562" s="3"/>
      <c r="JIV562" s="3"/>
      <c r="JIW562" s="3"/>
      <c r="JIX562" s="3"/>
      <c r="JIY562" s="3"/>
      <c r="JIZ562" s="3"/>
      <c r="JJA562" s="3"/>
      <c r="JJB562" s="3"/>
      <c r="JJC562" s="3"/>
      <c r="JJD562" s="3"/>
      <c r="JJE562" s="3"/>
      <c r="JJF562" s="3"/>
      <c r="JJG562" s="3"/>
      <c r="JJH562" s="3"/>
      <c r="JJI562" s="3"/>
      <c r="JJJ562" s="3"/>
      <c r="JJK562" s="3"/>
      <c r="JJL562" s="3"/>
      <c r="JJM562" s="3"/>
      <c r="JJN562" s="3"/>
      <c r="JJO562" s="3"/>
      <c r="JJP562" s="3"/>
      <c r="JJQ562" s="3"/>
      <c r="JJR562" s="3"/>
      <c r="JJS562" s="3"/>
      <c r="JJT562" s="3"/>
      <c r="JJU562" s="3"/>
      <c r="JJV562" s="3"/>
      <c r="JJW562" s="3"/>
      <c r="JJX562" s="3"/>
      <c r="JJY562" s="3"/>
      <c r="JJZ562" s="3"/>
      <c r="JKA562" s="3"/>
      <c r="JKB562" s="3"/>
      <c r="JKC562" s="3"/>
      <c r="JKD562" s="3"/>
      <c r="JKE562" s="3"/>
      <c r="JKF562" s="3"/>
      <c r="JKG562" s="3"/>
      <c r="JKH562" s="3"/>
      <c r="JKI562" s="3"/>
      <c r="JKJ562" s="3"/>
      <c r="JKK562" s="3"/>
      <c r="JKL562" s="3"/>
      <c r="JKM562" s="3"/>
      <c r="JKN562" s="3"/>
      <c r="JKO562" s="3"/>
      <c r="JKP562" s="3"/>
      <c r="JKQ562" s="3"/>
      <c r="JKR562" s="3"/>
      <c r="JKS562" s="3"/>
      <c r="JKT562" s="3"/>
      <c r="JKU562" s="3"/>
      <c r="JKV562" s="3"/>
      <c r="JKW562" s="3"/>
      <c r="JKX562" s="3"/>
      <c r="JKY562" s="3"/>
      <c r="JKZ562" s="3"/>
      <c r="JLA562" s="3"/>
      <c r="JLB562" s="3"/>
      <c r="JLC562" s="3"/>
      <c r="JLD562" s="3"/>
      <c r="JLE562" s="3"/>
      <c r="JLF562" s="3"/>
      <c r="JLG562" s="3"/>
      <c r="JLH562" s="3"/>
      <c r="JLI562" s="3"/>
      <c r="JLJ562" s="3"/>
      <c r="JLK562" s="3"/>
      <c r="JLL562" s="3"/>
      <c r="JLM562" s="3"/>
      <c r="JLN562" s="3"/>
      <c r="JLO562" s="3"/>
      <c r="JLP562" s="3"/>
      <c r="JLQ562" s="3"/>
      <c r="JLR562" s="3"/>
      <c r="JLS562" s="3"/>
      <c r="JLT562" s="3"/>
      <c r="JLU562" s="3"/>
      <c r="JLV562" s="3"/>
      <c r="JLW562" s="3"/>
      <c r="JLX562" s="3"/>
      <c r="JLY562" s="3"/>
      <c r="JLZ562" s="3"/>
      <c r="JMA562" s="3"/>
      <c r="JMB562" s="3"/>
      <c r="JMC562" s="3"/>
      <c r="JMD562" s="3"/>
      <c r="JME562" s="3"/>
      <c r="JMF562" s="3"/>
      <c r="JMG562" s="3"/>
      <c r="JMH562" s="3"/>
      <c r="JMI562" s="3"/>
      <c r="JMJ562" s="3"/>
      <c r="JMK562" s="3"/>
      <c r="JML562" s="3"/>
      <c r="JMM562" s="3"/>
      <c r="JMN562" s="3"/>
      <c r="JMO562" s="3"/>
      <c r="JMP562" s="3"/>
      <c r="JMQ562" s="3"/>
      <c r="JMR562" s="3"/>
      <c r="JMS562" s="3"/>
      <c r="JMT562" s="3"/>
      <c r="JMU562" s="3"/>
      <c r="JMV562" s="3"/>
      <c r="JMW562" s="3"/>
      <c r="JMX562" s="3"/>
      <c r="JMY562" s="3"/>
      <c r="JMZ562" s="3"/>
      <c r="JNA562" s="3"/>
      <c r="JNB562" s="3"/>
      <c r="JNC562" s="3"/>
      <c r="JND562" s="3"/>
      <c r="JNE562" s="3"/>
      <c r="JNF562" s="3"/>
      <c r="JNG562" s="3"/>
      <c r="JNH562" s="3"/>
      <c r="JNI562" s="3"/>
      <c r="JNJ562" s="3"/>
      <c r="JNK562" s="3"/>
      <c r="JNL562" s="3"/>
      <c r="JNM562" s="3"/>
      <c r="JNN562" s="3"/>
      <c r="JNO562" s="3"/>
      <c r="JNP562" s="3"/>
      <c r="JNQ562" s="3"/>
      <c r="JNR562" s="3"/>
      <c r="JNS562" s="3"/>
      <c r="JNT562" s="3"/>
      <c r="JNU562" s="3"/>
      <c r="JNV562" s="3"/>
      <c r="JNW562" s="3"/>
      <c r="JNX562" s="3"/>
      <c r="JNY562" s="3"/>
      <c r="JNZ562" s="3"/>
      <c r="JOA562" s="3"/>
      <c r="JOB562" s="3"/>
      <c r="JOC562" s="3"/>
      <c r="JOD562" s="3"/>
      <c r="JOE562" s="3"/>
      <c r="JOF562" s="3"/>
      <c r="JOG562" s="3"/>
      <c r="JOH562" s="3"/>
      <c r="JOI562" s="3"/>
      <c r="JOJ562" s="3"/>
      <c r="JOK562" s="3"/>
      <c r="JOL562" s="3"/>
      <c r="JOM562" s="3"/>
      <c r="JON562" s="3"/>
      <c r="JOO562" s="3"/>
      <c r="JOP562" s="3"/>
      <c r="JOQ562" s="3"/>
      <c r="JOR562" s="3"/>
      <c r="JOS562" s="3"/>
      <c r="JOT562" s="3"/>
      <c r="JOU562" s="3"/>
      <c r="JOV562" s="3"/>
      <c r="JOW562" s="3"/>
      <c r="JOX562" s="3"/>
      <c r="JOY562" s="3"/>
      <c r="JOZ562" s="3"/>
      <c r="JPA562" s="3"/>
      <c r="JPB562" s="3"/>
      <c r="JPC562" s="3"/>
      <c r="JPD562" s="3"/>
      <c r="JPE562" s="3"/>
      <c r="JPF562" s="3"/>
      <c r="JPG562" s="3"/>
      <c r="JPH562" s="3"/>
      <c r="JPI562" s="3"/>
      <c r="JPJ562" s="3"/>
      <c r="JPK562" s="3"/>
      <c r="JPL562" s="3"/>
      <c r="JPM562" s="3"/>
      <c r="JPN562" s="3"/>
      <c r="JPO562" s="3"/>
      <c r="JPP562" s="3"/>
      <c r="JPQ562" s="3"/>
      <c r="JPR562" s="3"/>
      <c r="JPS562" s="3"/>
      <c r="JPT562" s="3"/>
      <c r="JPU562" s="3"/>
      <c r="JPV562" s="3"/>
      <c r="JPW562" s="3"/>
      <c r="JPX562" s="3"/>
      <c r="JPY562" s="3"/>
      <c r="JPZ562" s="3"/>
      <c r="JQA562" s="3"/>
      <c r="JQB562" s="3"/>
      <c r="JQC562" s="3"/>
      <c r="JQD562" s="3"/>
      <c r="JQE562" s="3"/>
      <c r="JQF562" s="3"/>
      <c r="JQG562" s="3"/>
      <c r="JQH562" s="3"/>
      <c r="JQI562" s="3"/>
      <c r="JQJ562" s="3"/>
      <c r="JQK562" s="3"/>
      <c r="JQL562" s="3"/>
      <c r="JQM562" s="3"/>
      <c r="JQN562" s="3"/>
      <c r="JQO562" s="3"/>
      <c r="JQP562" s="3"/>
      <c r="JQQ562" s="3"/>
      <c r="JQR562" s="3"/>
      <c r="JQS562" s="3"/>
      <c r="JQT562" s="3"/>
      <c r="JQU562" s="3"/>
      <c r="JQV562" s="3"/>
      <c r="JQW562" s="3"/>
      <c r="JQX562" s="3"/>
      <c r="JQY562" s="3"/>
      <c r="JQZ562" s="3"/>
      <c r="JRA562" s="3"/>
      <c r="JRB562" s="3"/>
      <c r="JRC562" s="3"/>
      <c r="JRD562" s="3"/>
      <c r="JRE562" s="3"/>
      <c r="JRF562" s="3"/>
      <c r="JRG562" s="3"/>
      <c r="JRH562" s="3"/>
      <c r="JRI562" s="3"/>
      <c r="JRJ562" s="3"/>
      <c r="JRK562" s="3"/>
      <c r="JRL562" s="3"/>
      <c r="JRM562" s="3"/>
      <c r="JRN562" s="3"/>
      <c r="JRO562" s="3"/>
      <c r="JRP562" s="3"/>
      <c r="JRQ562" s="3"/>
      <c r="JRR562" s="3"/>
      <c r="JRS562" s="3"/>
      <c r="JRT562" s="3"/>
      <c r="JRU562" s="3"/>
      <c r="JRV562" s="3"/>
      <c r="JRW562" s="3"/>
      <c r="JRX562" s="3"/>
      <c r="JRY562" s="3"/>
      <c r="JRZ562" s="3"/>
      <c r="JSA562" s="3"/>
      <c r="JSB562" s="3"/>
      <c r="JSC562" s="3"/>
      <c r="JSD562" s="3"/>
      <c r="JSE562" s="3"/>
      <c r="JSF562" s="3"/>
      <c r="JSG562" s="3"/>
      <c r="JSH562" s="3"/>
      <c r="JSI562" s="3"/>
      <c r="JSJ562" s="3"/>
      <c r="JSK562" s="3"/>
      <c r="JSL562" s="3"/>
      <c r="JSM562" s="3"/>
      <c r="JSN562" s="3"/>
      <c r="JSO562" s="3"/>
      <c r="JSP562" s="3"/>
      <c r="JSQ562" s="3"/>
      <c r="JSR562" s="3"/>
      <c r="JSS562" s="3"/>
      <c r="JST562" s="3"/>
      <c r="JSU562" s="3"/>
      <c r="JSV562" s="3"/>
      <c r="JSW562" s="3"/>
      <c r="JSX562" s="3"/>
      <c r="JSY562" s="3"/>
      <c r="JSZ562" s="3"/>
      <c r="JTA562" s="3"/>
      <c r="JTB562" s="3"/>
      <c r="JTC562" s="3"/>
      <c r="JTD562" s="3"/>
      <c r="JTE562" s="3"/>
      <c r="JTF562" s="3"/>
      <c r="JTG562" s="3"/>
      <c r="JTH562" s="3"/>
      <c r="JTI562" s="3"/>
      <c r="JTJ562" s="3"/>
      <c r="JTK562" s="3"/>
      <c r="JTL562" s="3"/>
      <c r="JTM562" s="3"/>
      <c r="JTN562" s="3"/>
      <c r="JTO562" s="3"/>
      <c r="JTP562" s="3"/>
      <c r="JTQ562" s="3"/>
      <c r="JTR562" s="3"/>
      <c r="JTS562" s="3"/>
      <c r="JTT562" s="3"/>
      <c r="JTU562" s="3"/>
      <c r="JTV562" s="3"/>
      <c r="JTW562" s="3"/>
      <c r="JTX562" s="3"/>
      <c r="JTY562" s="3"/>
      <c r="JTZ562" s="3"/>
      <c r="JUA562" s="3"/>
      <c r="JUB562" s="3"/>
      <c r="JUC562" s="3"/>
      <c r="JUD562" s="3"/>
      <c r="JUE562" s="3"/>
      <c r="JUF562" s="3"/>
      <c r="JUG562" s="3"/>
      <c r="JUH562" s="3"/>
      <c r="JUI562" s="3"/>
      <c r="JUJ562" s="3"/>
      <c r="JUK562" s="3"/>
      <c r="JUL562" s="3"/>
      <c r="JUM562" s="3"/>
      <c r="JUN562" s="3"/>
      <c r="JUO562" s="3"/>
      <c r="JUP562" s="3"/>
      <c r="JUQ562" s="3"/>
      <c r="JUR562" s="3"/>
      <c r="JUS562" s="3"/>
      <c r="JUT562" s="3"/>
      <c r="JUU562" s="3"/>
      <c r="JUV562" s="3"/>
      <c r="JUW562" s="3"/>
      <c r="JUX562" s="3"/>
      <c r="JUY562" s="3"/>
      <c r="JUZ562" s="3"/>
      <c r="JVA562" s="3"/>
      <c r="JVB562" s="3"/>
      <c r="JVC562" s="3"/>
      <c r="JVD562" s="3"/>
      <c r="JVE562" s="3"/>
      <c r="JVF562" s="3"/>
      <c r="JVG562" s="3"/>
      <c r="JVH562" s="3"/>
      <c r="JVI562" s="3"/>
      <c r="JVJ562" s="3"/>
      <c r="JVK562" s="3"/>
      <c r="JVL562" s="3"/>
      <c r="JVM562" s="3"/>
      <c r="JVN562" s="3"/>
      <c r="JVO562" s="3"/>
      <c r="JVP562" s="3"/>
      <c r="JVQ562" s="3"/>
      <c r="JVR562" s="3"/>
      <c r="JVS562" s="3"/>
      <c r="JVT562" s="3"/>
      <c r="JVU562" s="3"/>
      <c r="JVV562" s="3"/>
      <c r="JVW562" s="3"/>
      <c r="JVX562" s="3"/>
      <c r="JVY562" s="3"/>
      <c r="JVZ562" s="3"/>
      <c r="JWA562" s="3"/>
      <c r="JWB562" s="3"/>
      <c r="JWC562" s="3"/>
      <c r="JWD562" s="3"/>
      <c r="JWE562" s="3"/>
      <c r="JWF562" s="3"/>
      <c r="JWG562" s="3"/>
      <c r="JWH562" s="3"/>
      <c r="JWI562" s="3"/>
      <c r="JWJ562" s="3"/>
      <c r="JWK562" s="3"/>
      <c r="JWL562" s="3"/>
      <c r="JWM562" s="3"/>
      <c r="JWN562" s="3"/>
      <c r="JWO562" s="3"/>
      <c r="JWP562" s="3"/>
      <c r="JWQ562" s="3"/>
      <c r="JWR562" s="3"/>
      <c r="JWS562" s="3"/>
      <c r="JWT562" s="3"/>
      <c r="JWU562" s="3"/>
      <c r="JWV562" s="3"/>
      <c r="JWW562" s="3"/>
      <c r="JWX562" s="3"/>
      <c r="JWY562" s="3"/>
      <c r="JWZ562" s="3"/>
      <c r="JXA562" s="3"/>
      <c r="JXB562" s="3"/>
      <c r="JXC562" s="3"/>
      <c r="JXD562" s="3"/>
      <c r="JXE562" s="3"/>
      <c r="JXF562" s="3"/>
      <c r="JXG562" s="3"/>
      <c r="JXH562" s="3"/>
      <c r="JXI562" s="3"/>
      <c r="JXJ562" s="3"/>
      <c r="JXK562" s="3"/>
      <c r="JXL562" s="3"/>
      <c r="JXM562" s="3"/>
      <c r="JXN562" s="3"/>
      <c r="JXO562" s="3"/>
      <c r="JXP562" s="3"/>
      <c r="JXQ562" s="3"/>
      <c r="JXR562" s="3"/>
      <c r="JXS562" s="3"/>
      <c r="JXT562" s="3"/>
      <c r="JXU562" s="3"/>
      <c r="JXV562" s="3"/>
      <c r="JXW562" s="3"/>
      <c r="JXX562" s="3"/>
      <c r="JXY562" s="3"/>
      <c r="JXZ562" s="3"/>
      <c r="JYA562" s="3"/>
      <c r="JYB562" s="3"/>
      <c r="JYC562" s="3"/>
      <c r="JYD562" s="3"/>
      <c r="JYE562" s="3"/>
      <c r="JYF562" s="3"/>
      <c r="JYG562" s="3"/>
      <c r="JYH562" s="3"/>
      <c r="JYI562" s="3"/>
      <c r="JYJ562" s="3"/>
      <c r="JYK562" s="3"/>
      <c r="JYL562" s="3"/>
      <c r="JYM562" s="3"/>
      <c r="JYN562" s="3"/>
      <c r="JYO562" s="3"/>
      <c r="JYP562" s="3"/>
      <c r="JYQ562" s="3"/>
      <c r="JYR562" s="3"/>
      <c r="JYS562" s="3"/>
      <c r="JYT562" s="3"/>
      <c r="JYU562" s="3"/>
      <c r="JYV562" s="3"/>
      <c r="JYW562" s="3"/>
      <c r="JYX562" s="3"/>
      <c r="JYY562" s="3"/>
      <c r="JYZ562" s="3"/>
      <c r="JZA562" s="3"/>
      <c r="JZB562" s="3"/>
      <c r="JZC562" s="3"/>
      <c r="JZD562" s="3"/>
      <c r="JZE562" s="3"/>
      <c r="JZF562" s="3"/>
      <c r="JZG562" s="3"/>
      <c r="JZH562" s="3"/>
      <c r="JZI562" s="3"/>
      <c r="JZJ562" s="3"/>
      <c r="JZK562" s="3"/>
      <c r="JZL562" s="3"/>
      <c r="JZM562" s="3"/>
      <c r="JZN562" s="3"/>
      <c r="JZO562" s="3"/>
      <c r="JZP562" s="3"/>
      <c r="JZQ562" s="3"/>
      <c r="JZR562" s="3"/>
      <c r="JZS562" s="3"/>
      <c r="JZT562" s="3"/>
      <c r="JZU562" s="3"/>
      <c r="JZV562" s="3"/>
      <c r="JZW562" s="3"/>
      <c r="JZX562" s="3"/>
      <c r="JZY562" s="3"/>
      <c r="JZZ562" s="3"/>
      <c r="KAA562" s="3"/>
      <c r="KAB562" s="3"/>
      <c r="KAC562" s="3"/>
      <c r="KAD562" s="3"/>
      <c r="KAE562" s="3"/>
      <c r="KAF562" s="3"/>
      <c r="KAG562" s="3"/>
      <c r="KAH562" s="3"/>
      <c r="KAI562" s="3"/>
      <c r="KAJ562" s="3"/>
      <c r="KAK562" s="3"/>
      <c r="KAL562" s="3"/>
      <c r="KAM562" s="3"/>
      <c r="KAN562" s="3"/>
      <c r="KAO562" s="3"/>
      <c r="KAP562" s="3"/>
      <c r="KAQ562" s="3"/>
      <c r="KAR562" s="3"/>
      <c r="KAS562" s="3"/>
      <c r="KAT562" s="3"/>
      <c r="KAU562" s="3"/>
      <c r="KAV562" s="3"/>
      <c r="KAW562" s="3"/>
      <c r="KAX562" s="3"/>
      <c r="KAY562" s="3"/>
      <c r="KAZ562" s="3"/>
      <c r="KBA562" s="3"/>
      <c r="KBB562" s="3"/>
      <c r="KBC562" s="3"/>
      <c r="KBD562" s="3"/>
      <c r="KBE562" s="3"/>
      <c r="KBF562" s="3"/>
      <c r="KBG562" s="3"/>
      <c r="KBH562" s="3"/>
      <c r="KBI562" s="3"/>
      <c r="KBJ562" s="3"/>
      <c r="KBK562" s="3"/>
      <c r="KBL562" s="3"/>
      <c r="KBM562" s="3"/>
      <c r="KBN562" s="3"/>
      <c r="KBO562" s="3"/>
      <c r="KBP562" s="3"/>
      <c r="KBQ562" s="3"/>
      <c r="KBR562" s="3"/>
      <c r="KBS562" s="3"/>
      <c r="KBT562" s="3"/>
      <c r="KBU562" s="3"/>
      <c r="KBV562" s="3"/>
      <c r="KBW562" s="3"/>
      <c r="KBX562" s="3"/>
      <c r="KBY562" s="3"/>
      <c r="KBZ562" s="3"/>
      <c r="KCA562" s="3"/>
      <c r="KCB562" s="3"/>
      <c r="KCC562" s="3"/>
      <c r="KCD562" s="3"/>
      <c r="KCE562" s="3"/>
      <c r="KCF562" s="3"/>
      <c r="KCG562" s="3"/>
      <c r="KCH562" s="3"/>
      <c r="KCI562" s="3"/>
      <c r="KCJ562" s="3"/>
      <c r="KCK562" s="3"/>
      <c r="KCL562" s="3"/>
      <c r="KCM562" s="3"/>
      <c r="KCN562" s="3"/>
      <c r="KCO562" s="3"/>
      <c r="KCP562" s="3"/>
      <c r="KCQ562" s="3"/>
      <c r="KCR562" s="3"/>
      <c r="KCS562" s="3"/>
      <c r="KCT562" s="3"/>
      <c r="KCU562" s="3"/>
      <c r="KCV562" s="3"/>
      <c r="KCW562" s="3"/>
      <c r="KCX562" s="3"/>
      <c r="KCY562" s="3"/>
      <c r="KCZ562" s="3"/>
      <c r="KDA562" s="3"/>
      <c r="KDB562" s="3"/>
      <c r="KDC562" s="3"/>
      <c r="KDD562" s="3"/>
      <c r="KDE562" s="3"/>
      <c r="KDF562" s="3"/>
      <c r="KDG562" s="3"/>
      <c r="KDH562" s="3"/>
      <c r="KDI562" s="3"/>
      <c r="KDJ562" s="3"/>
      <c r="KDK562" s="3"/>
      <c r="KDL562" s="3"/>
      <c r="KDM562" s="3"/>
      <c r="KDN562" s="3"/>
      <c r="KDO562" s="3"/>
      <c r="KDP562" s="3"/>
      <c r="KDQ562" s="3"/>
      <c r="KDR562" s="3"/>
      <c r="KDS562" s="3"/>
      <c r="KDT562" s="3"/>
      <c r="KDU562" s="3"/>
      <c r="KDV562" s="3"/>
      <c r="KDW562" s="3"/>
      <c r="KDX562" s="3"/>
      <c r="KDY562" s="3"/>
      <c r="KDZ562" s="3"/>
      <c r="KEA562" s="3"/>
      <c r="KEB562" s="3"/>
      <c r="KEC562" s="3"/>
      <c r="KED562" s="3"/>
      <c r="KEE562" s="3"/>
      <c r="KEF562" s="3"/>
      <c r="KEG562" s="3"/>
      <c r="KEH562" s="3"/>
      <c r="KEI562" s="3"/>
      <c r="KEJ562" s="3"/>
      <c r="KEK562" s="3"/>
      <c r="KEL562" s="3"/>
      <c r="KEM562" s="3"/>
      <c r="KEN562" s="3"/>
      <c r="KEO562" s="3"/>
      <c r="KEP562" s="3"/>
      <c r="KEQ562" s="3"/>
      <c r="KER562" s="3"/>
      <c r="KES562" s="3"/>
      <c r="KET562" s="3"/>
      <c r="KEU562" s="3"/>
      <c r="KEV562" s="3"/>
      <c r="KEW562" s="3"/>
      <c r="KEX562" s="3"/>
      <c r="KEY562" s="3"/>
      <c r="KEZ562" s="3"/>
      <c r="KFA562" s="3"/>
      <c r="KFB562" s="3"/>
      <c r="KFC562" s="3"/>
      <c r="KFD562" s="3"/>
      <c r="KFE562" s="3"/>
      <c r="KFF562" s="3"/>
      <c r="KFG562" s="3"/>
      <c r="KFH562" s="3"/>
      <c r="KFI562" s="3"/>
      <c r="KFJ562" s="3"/>
      <c r="KFK562" s="3"/>
      <c r="KFL562" s="3"/>
      <c r="KFM562" s="3"/>
      <c r="KFN562" s="3"/>
      <c r="KFO562" s="3"/>
      <c r="KFP562" s="3"/>
      <c r="KFQ562" s="3"/>
      <c r="KFR562" s="3"/>
      <c r="KFS562" s="3"/>
      <c r="KFT562" s="3"/>
      <c r="KFU562" s="3"/>
      <c r="KFV562" s="3"/>
      <c r="KFW562" s="3"/>
      <c r="KFX562" s="3"/>
      <c r="KFY562" s="3"/>
      <c r="KFZ562" s="3"/>
      <c r="KGA562" s="3"/>
      <c r="KGB562" s="3"/>
      <c r="KGC562" s="3"/>
      <c r="KGD562" s="3"/>
      <c r="KGE562" s="3"/>
      <c r="KGF562" s="3"/>
      <c r="KGG562" s="3"/>
      <c r="KGH562" s="3"/>
      <c r="KGI562" s="3"/>
      <c r="KGJ562" s="3"/>
      <c r="KGK562" s="3"/>
      <c r="KGL562" s="3"/>
      <c r="KGM562" s="3"/>
      <c r="KGN562" s="3"/>
      <c r="KGO562" s="3"/>
      <c r="KGP562" s="3"/>
      <c r="KGQ562" s="3"/>
      <c r="KGR562" s="3"/>
      <c r="KGS562" s="3"/>
      <c r="KGT562" s="3"/>
      <c r="KGU562" s="3"/>
      <c r="KGV562" s="3"/>
      <c r="KGW562" s="3"/>
      <c r="KGX562" s="3"/>
      <c r="KGY562" s="3"/>
      <c r="KGZ562" s="3"/>
      <c r="KHA562" s="3"/>
      <c r="KHB562" s="3"/>
      <c r="KHC562" s="3"/>
      <c r="KHD562" s="3"/>
      <c r="KHE562" s="3"/>
      <c r="KHF562" s="3"/>
      <c r="KHG562" s="3"/>
      <c r="KHH562" s="3"/>
      <c r="KHI562" s="3"/>
      <c r="KHJ562" s="3"/>
      <c r="KHK562" s="3"/>
      <c r="KHL562" s="3"/>
      <c r="KHM562" s="3"/>
      <c r="KHN562" s="3"/>
      <c r="KHO562" s="3"/>
      <c r="KHP562" s="3"/>
      <c r="KHQ562" s="3"/>
      <c r="KHR562" s="3"/>
      <c r="KHS562" s="3"/>
      <c r="KHT562" s="3"/>
      <c r="KHU562" s="3"/>
      <c r="KHV562" s="3"/>
      <c r="KHW562" s="3"/>
      <c r="KHX562" s="3"/>
      <c r="KHY562" s="3"/>
      <c r="KHZ562" s="3"/>
      <c r="KIA562" s="3"/>
      <c r="KIB562" s="3"/>
      <c r="KIC562" s="3"/>
      <c r="KID562" s="3"/>
      <c r="KIE562" s="3"/>
      <c r="KIF562" s="3"/>
      <c r="KIG562" s="3"/>
      <c r="KIH562" s="3"/>
      <c r="KII562" s="3"/>
      <c r="KIJ562" s="3"/>
      <c r="KIK562" s="3"/>
      <c r="KIL562" s="3"/>
      <c r="KIM562" s="3"/>
      <c r="KIN562" s="3"/>
      <c r="KIO562" s="3"/>
      <c r="KIP562" s="3"/>
      <c r="KIQ562" s="3"/>
      <c r="KIR562" s="3"/>
      <c r="KIS562" s="3"/>
      <c r="KIT562" s="3"/>
      <c r="KIU562" s="3"/>
      <c r="KIV562" s="3"/>
      <c r="KIW562" s="3"/>
      <c r="KIX562" s="3"/>
      <c r="KIY562" s="3"/>
      <c r="KIZ562" s="3"/>
      <c r="KJA562" s="3"/>
      <c r="KJB562" s="3"/>
      <c r="KJC562" s="3"/>
      <c r="KJD562" s="3"/>
      <c r="KJE562" s="3"/>
      <c r="KJF562" s="3"/>
      <c r="KJG562" s="3"/>
      <c r="KJH562" s="3"/>
      <c r="KJI562" s="3"/>
      <c r="KJJ562" s="3"/>
      <c r="KJK562" s="3"/>
      <c r="KJL562" s="3"/>
      <c r="KJM562" s="3"/>
      <c r="KJN562" s="3"/>
      <c r="KJO562" s="3"/>
      <c r="KJP562" s="3"/>
      <c r="KJQ562" s="3"/>
      <c r="KJR562" s="3"/>
      <c r="KJS562" s="3"/>
      <c r="KJT562" s="3"/>
      <c r="KJU562" s="3"/>
      <c r="KJV562" s="3"/>
      <c r="KJW562" s="3"/>
      <c r="KJX562" s="3"/>
      <c r="KJY562" s="3"/>
      <c r="KJZ562" s="3"/>
      <c r="KKA562" s="3"/>
      <c r="KKB562" s="3"/>
      <c r="KKC562" s="3"/>
      <c r="KKD562" s="3"/>
      <c r="KKE562" s="3"/>
      <c r="KKF562" s="3"/>
      <c r="KKG562" s="3"/>
      <c r="KKH562" s="3"/>
      <c r="KKI562" s="3"/>
      <c r="KKJ562" s="3"/>
      <c r="KKK562" s="3"/>
      <c r="KKL562" s="3"/>
      <c r="KKM562" s="3"/>
      <c r="KKN562" s="3"/>
      <c r="KKO562" s="3"/>
      <c r="KKP562" s="3"/>
      <c r="KKQ562" s="3"/>
      <c r="KKR562" s="3"/>
      <c r="KKS562" s="3"/>
      <c r="KKT562" s="3"/>
      <c r="KKU562" s="3"/>
      <c r="KKV562" s="3"/>
      <c r="KKW562" s="3"/>
      <c r="KKX562" s="3"/>
      <c r="KKY562" s="3"/>
      <c r="KKZ562" s="3"/>
      <c r="KLA562" s="3"/>
      <c r="KLB562" s="3"/>
      <c r="KLC562" s="3"/>
      <c r="KLD562" s="3"/>
      <c r="KLE562" s="3"/>
      <c r="KLF562" s="3"/>
      <c r="KLG562" s="3"/>
      <c r="KLH562" s="3"/>
      <c r="KLI562" s="3"/>
      <c r="KLJ562" s="3"/>
      <c r="KLK562" s="3"/>
      <c r="KLL562" s="3"/>
      <c r="KLM562" s="3"/>
      <c r="KLN562" s="3"/>
      <c r="KLO562" s="3"/>
      <c r="KLP562" s="3"/>
      <c r="KLQ562" s="3"/>
      <c r="KLR562" s="3"/>
      <c r="KLS562" s="3"/>
      <c r="KLT562" s="3"/>
      <c r="KLU562" s="3"/>
      <c r="KLV562" s="3"/>
      <c r="KLW562" s="3"/>
      <c r="KLX562" s="3"/>
      <c r="KLY562" s="3"/>
      <c r="KLZ562" s="3"/>
      <c r="KMA562" s="3"/>
      <c r="KMB562" s="3"/>
      <c r="KMC562" s="3"/>
      <c r="KMD562" s="3"/>
      <c r="KME562" s="3"/>
      <c r="KMF562" s="3"/>
      <c r="KMG562" s="3"/>
      <c r="KMH562" s="3"/>
      <c r="KMI562" s="3"/>
      <c r="KMJ562" s="3"/>
      <c r="KMK562" s="3"/>
      <c r="KML562" s="3"/>
      <c r="KMM562" s="3"/>
      <c r="KMN562" s="3"/>
      <c r="KMO562" s="3"/>
      <c r="KMP562" s="3"/>
      <c r="KMQ562" s="3"/>
      <c r="KMR562" s="3"/>
      <c r="KMS562" s="3"/>
      <c r="KMT562" s="3"/>
      <c r="KMU562" s="3"/>
      <c r="KMV562" s="3"/>
      <c r="KMW562" s="3"/>
      <c r="KMX562" s="3"/>
      <c r="KMY562" s="3"/>
      <c r="KMZ562" s="3"/>
      <c r="KNA562" s="3"/>
      <c r="KNB562" s="3"/>
      <c r="KNC562" s="3"/>
      <c r="KND562" s="3"/>
      <c r="KNE562" s="3"/>
      <c r="KNF562" s="3"/>
      <c r="KNG562" s="3"/>
      <c r="KNH562" s="3"/>
      <c r="KNI562" s="3"/>
      <c r="KNJ562" s="3"/>
      <c r="KNK562" s="3"/>
      <c r="KNL562" s="3"/>
      <c r="KNM562" s="3"/>
      <c r="KNN562" s="3"/>
      <c r="KNO562" s="3"/>
      <c r="KNP562" s="3"/>
      <c r="KNQ562" s="3"/>
      <c r="KNR562" s="3"/>
      <c r="KNS562" s="3"/>
      <c r="KNT562" s="3"/>
      <c r="KNU562" s="3"/>
      <c r="KNV562" s="3"/>
      <c r="KNW562" s="3"/>
      <c r="KNX562" s="3"/>
      <c r="KNY562" s="3"/>
      <c r="KNZ562" s="3"/>
      <c r="KOA562" s="3"/>
      <c r="KOB562" s="3"/>
      <c r="KOC562" s="3"/>
      <c r="KOD562" s="3"/>
      <c r="KOE562" s="3"/>
      <c r="KOF562" s="3"/>
      <c r="KOG562" s="3"/>
      <c r="KOH562" s="3"/>
      <c r="KOI562" s="3"/>
      <c r="KOJ562" s="3"/>
      <c r="KOK562" s="3"/>
      <c r="KOL562" s="3"/>
      <c r="KOM562" s="3"/>
      <c r="KON562" s="3"/>
      <c r="KOO562" s="3"/>
      <c r="KOP562" s="3"/>
      <c r="KOQ562" s="3"/>
      <c r="KOR562" s="3"/>
      <c r="KOS562" s="3"/>
      <c r="KOT562" s="3"/>
      <c r="KOU562" s="3"/>
      <c r="KOV562" s="3"/>
      <c r="KOW562" s="3"/>
      <c r="KOX562" s="3"/>
      <c r="KOY562" s="3"/>
      <c r="KOZ562" s="3"/>
      <c r="KPA562" s="3"/>
      <c r="KPB562" s="3"/>
      <c r="KPC562" s="3"/>
      <c r="KPD562" s="3"/>
      <c r="KPE562" s="3"/>
      <c r="KPF562" s="3"/>
      <c r="KPG562" s="3"/>
      <c r="KPH562" s="3"/>
      <c r="KPI562" s="3"/>
      <c r="KPJ562" s="3"/>
      <c r="KPK562" s="3"/>
      <c r="KPL562" s="3"/>
      <c r="KPM562" s="3"/>
      <c r="KPN562" s="3"/>
      <c r="KPO562" s="3"/>
      <c r="KPP562" s="3"/>
      <c r="KPQ562" s="3"/>
      <c r="KPR562" s="3"/>
      <c r="KPS562" s="3"/>
      <c r="KPT562" s="3"/>
      <c r="KPU562" s="3"/>
      <c r="KPV562" s="3"/>
      <c r="KPW562" s="3"/>
      <c r="KPX562" s="3"/>
      <c r="KPY562" s="3"/>
      <c r="KPZ562" s="3"/>
      <c r="KQA562" s="3"/>
      <c r="KQB562" s="3"/>
      <c r="KQC562" s="3"/>
      <c r="KQD562" s="3"/>
      <c r="KQE562" s="3"/>
      <c r="KQF562" s="3"/>
      <c r="KQG562" s="3"/>
      <c r="KQH562" s="3"/>
      <c r="KQI562" s="3"/>
      <c r="KQJ562" s="3"/>
      <c r="KQK562" s="3"/>
      <c r="KQL562" s="3"/>
      <c r="KQM562" s="3"/>
      <c r="KQN562" s="3"/>
      <c r="KQO562" s="3"/>
      <c r="KQP562" s="3"/>
      <c r="KQQ562" s="3"/>
      <c r="KQR562" s="3"/>
      <c r="KQS562" s="3"/>
      <c r="KQT562" s="3"/>
      <c r="KQU562" s="3"/>
      <c r="KQV562" s="3"/>
      <c r="KQW562" s="3"/>
      <c r="KQX562" s="3"/>
      <c r="KQY562" s="3"/>
      <c r="KQZ562" s="3"/>
      <c r="KRA562" s="3"/>
      <c r="KRB562" s="3"/>
      <c r="KRC562" s="3"/>
      <c r="KRD562" s="3"/>
      <c r="KRE562" s="3"/>
      <c r="KRF562" s="3"/>
      <c r="KRG562" s="3"/>
      <c r="KRH562" s="3"/>
      <c r="KRI562" s="3"/>
      <c r="KRJ562" s="3"/>
      <c r="KRK562" s="3"/>
      <c r="KRL562" s="3"/>
      <c r="KRM562" s="3"/>
      <c r="KRN562" s="3"/>
      <c r="KRO562" s="3"/>
      <c r="KRP562" s="3"/>
      <c r="KRQ562" s="3"/>
      <c r="KRR562" s="3"/>
      <c r="KRS562" s="3"/>
      <c r="KRT562" s="3"/>
      <c r="KRU562" s="3"/>
      <c r="KRV562" s="3"/>
      <c r="KRW562" s="3"/>
      <c r="KRX562" s="3"/>
      <c r="KRY562" s="3"/>
      <c r="KRZ562" s="3"/>
      <c r="KSA562" s="3"/>
      <c r="KSB562" s="3"/>
      <c r="KSC562" s="3"/>
      <c r="KSD562" s="3"/>
      <c r="KSE562" s="3"/>
      <c r="KSF562" s="3"/>
      <c r="KSG562" s="3"/>
      <c r="KSH562" s="3"/>
      <c r="KSI562" s="3"/>
      <c r="KSJ562" s="3"/>
      <c r="KSK562" s="3"/>
      <c r="KSL562" s="3"/>
      <c r="KSM562" s="3"/>
      <c r="KSN562" s="3"/>
      <c r="KSO562" s="3"/>
      <c r="KSP562" s="3"/>
      <c r="KSQ562" s="3"/>
      <c r="KSR562" s="3"/>
      <c r="KSS562" s="3"/>
      <c r="KST562" s="3"/>
      <c r="KSU562" s="3"/>
      <c r="KSV562" s="3"/>
      <c r="KSW562" s="3"/>
      <c r="KSX562" s="3"/>
      <c r="KSY562" s="3"/>
      <c r="KSZ562" s="3"/>
      <c r="KTA562" s="3"/>
      <c r="KTB562" s="3"/>
      <c r="KTC562" s="3"/>
      <c r="KTD562" s="3"/>
      <c r="KTE562" s="3"/>
      <c r="KTF562" s="3"/>
      <c r="KTG562" s="3"/>
      <c r="KTH562" s="3"/>
      <c r="KTI562" s="3"/>
      <c r="KTJ562" s="3"/>
      <c r="KTK562" s="3"/>
      <c r="KTL562" s="3"/>
      <c r="KTM562" s="3"/>
      <c r="KTN562" s="3"/>
      <c r="KTO562" s="3"/>
      <c r="KTP562" s="3"/>
      <c r="KTQ562" s="3"/>
      <c r="KTR562" s="3"/>
      <c r="KTS562" s="3"/>
      <c r="KTT562" s="3"/>
      <c r="KTU562" s="3"/>
      <c r="KTV562" s="3"/>
      <c r="KTW562" s="3"/>
      <c r="KTX562" s="3"/>
      <c r="KTY562" s="3"/>
      <c r="KTZ562" s="3"/>
      <c r="KUA562" s="3"/>
      <c r="KUB562" s="3"/>
      <c r="KUC562" s="3"/>
      <c r="KUD562" s="3"/>
      <c r="KUE562" s="3"/>
      <c r="KUF562" s="3"/>
      <c r="KUG562" s="3"/>
      <c r="KUH562" s="3"/>
      <c r="KUI562" s="3"/>
      <c r="KUJ562" s="3"/>
      <c r="KUK562" s="3"/>
      <c r="KUL562" s="3"/>
      <c r="KUM562" s="3"/>
      <c r="KUN562" s="3"/>
      <c r="KUO562" s="3"/>
      <c r="KUP562" s="3"/>
      <c r="KUQ562" s="3"/>
      <c r="KUR562" s="3"/>
      <c r="KUS562" s="3"/>
      <c r="KUT562" s="3"/>
      <c r="KUU562" s="3"/>
      <c r="KUV562" s="3"/>
      <c r="KUW562" s="3"/>
      <c r="KUX562" s="3"/>
      <c r="KUY562" s="3"/>
      <c r="KUZ562" s="3"/>
      <c r="KVA562" s="3"/>
      <c r="KVB562" s="3"/>
      <c r="KVC562" s="3"/>
      <c r="KVD562" s="3"/>
      <c r="KVE562" s="3"/>
      <c r="KVF562" s="3"/>
      <c r="KVG562" s="3"/>
      <c r="KVH562" s="3"/>
      <c r="KVI562" s="3"/>
      <c r="KVJ562" s="3"/>
      <c r="KVK562" s="3"/>
      <c r="KVL562" s="3"/>
      <c r="KVM562" s="3"/>
      <c r="KVN562" s="3"/>
      <c r="KVO562" s="3"/>
      <c r="KVP562" s="3"/>
      <c r="KVQ562" s="3"/>
      <c r="KVR562" s="3"/>
      <c r="KVS562" s="3"/>
      <c r="KVT562" s="3"/>
      <c r="KVU562" s="3"/>
      <c r="KVV562" s="3"/>
      <c r="KVW562" s="3"/>
      <c r="KVX562" s="3"/>
      <c r="KVY562" s="3"/>
      <c r="KVZ562" s="3"/>
      <c r="KWA562" s="3"/>
      <c r="KWB562" s="3"/>
      <c r="KWC562" s="3"/>
      <c r="KWD562" s="3"/>
      <c r="KWE562" s="3"/>
      <c r="KWF562" s="3"/>
      <c r="KWG562" s="3"/>
      <c r="KWH562" s="3"/>
      <c r="KWI562" s="3"/>
      <c r="KWJ562" s="3"/>
      <c r="KWK562" s="3"/>
      <c r="KWL562" s="3"/>
      <c r="KWM562" s="3"/>
      <c r="KWN562" s="3"/>
      <c r="KWO562" s="3"/>
      <c r="KWP562" s="3"/>
      <c r="KWQ562" s="3"/>
      <c r="KWR562" s="3"/>
      <c r="KWS562" s="3"/>
      <c r="KWT562" s="3"/>
      <c r="KWU562" s="3"/>
      <c r="KWV562" s="3"/>
      <c r="KWW562" s="3"/>
      <c r="KWX562" s="3"/>
      <c r="KWY562" s="3"/>
      <c r="KWZ562" s="3"/>
      <c r="KXA562" s="3"/>
      <c r="KXB562" s="3"/>
      <c r="KXC562" s="3"/>
      <c r="KXD562" s="3"/>
      <c r="KXE562" s="3"/>
      <c r="KXF562" s="3"/>
      <c r="KXG562" s="3"/>
      <c r="KXH562" s="3"/>
      <c r="KXI562" s="3"/>
      <c r="KXJ562" s="3"/>
      <c r="KXK562" s="3"/>
      <c r="KXL562" s="3"/>
      <c r="KXM562" s="3"/>
      <c r="KXN562" s="3"/>
      <c r="KXO562" s="3"/>
      <c r="KXP562" s="3"/>
      <c r="KXQ562" s="3"/>
      <c r="KXR562" s="3"/>
      <c r="KXS562" s="3"/>
      <c r="KXT562" s="3"/>
      <c r="KXU562" s="3"/>
      <c r="KXV562" s="3"/>
      <c r="KXW562" s="3"/>
      <c r="KXX562" s="3"/>
      <c r="KXY562" s="3"/>
      <c r="KXZ562" s="3"/>
      <c r="KYA562" s="3"/>
      <c r="KYB562" s="3"/>
      <c r="KYC562" s="3"/>
      <c r="KYD562" s="3"/>
      <c r="KYE562" s="3"/>
      <c r="KYF562" s="3"/>
      <c r="KYG562" s="3"/>
      <c r="KYH562" s="3"/>
      <c r="KYI562" s="3"/>
      <c r="KYJ562" s="3"/>
      <c r="KYK562" s="3"/>
      <c r="KYL562" s="3"/>
      <c r="KYM562" s="3"/>
      <c r="KYN562" s="3"/>
      <c r="KYO562" s="3"/>
      <c r="KYP562" s="3"/>
      <c r="KYQ562" s="3"/>
      <c r="KYR562" s="3"/>
      <c r="KYS562" s="3"/>
      <c r="KYT562" s="3"/>
      <c r="KYU562" s="3"/>
      <c r="KYV562" s="3"/>
      <c r="KYW562" s="3"/>
      <c r="KYX562" s="3"/>
      <c r="KYY562" s="3"/>
      <c r="KYZ562" s="3"/>
      <c r="KZA562" s="3"/>
      <c r="KZB562" s="3"/>
      <c r="KZC562" s="3"/>
      <c r="KZD562" s="3"/>
      <c r="KZE562" s="3"/>
      <c r="KZF562" s="3"/>
      <c r="KZG562" s="3"/>
      <c r="KZH562" s="3"/>
      <c r="KZI562" s="3"/>
      <c r="KZJ562" s="3"/>
      <c r="KZK562" s="3"/>
      <c r="KZL562" s="3"/>
      <c r="KZM562" s="3"/>
      <c r="KZN562" s="3"/>
      <c r="KZO562" s="3"/>
      <c r="KZP562" s="3"/>
      <c r="KZQ562" s="3"/>
      <c r="KZR562" s="3"/>
      <c r="KZS562" s="3"/>
      <c r="KZT562" s="3"/>
      <c r="KZU562" s="3"/>
      <c r="KZV562" s="3"/>
      <c r="KZW562" s="3"/>
      <c r="KZX562" s="3"/>
      <c r="KZY562" s="3"/>
      <c r="KZZ562" s="3"/>
      <c r="LAA562" s="3"/>
      <c r="LAB562" s="3"/>
      <c r="LAC562" s="3"/>
      <c r="LAD562" s="3"/>
      <c r="LAE562" s="3"/>
      <c r="LAF562" s="3"/>
      <c r="LAG562" s="3"/>
      <c r="LAH562" s="3"/>
      <c r="LAI562" s="3"/>
      <c r="LAJ562" s="3"/>
      <c r="LAK562" s="3"/>
      <c r="LAL562" s="3"/>
      <c r="LAM562" s="3"/>
      <c r="LAN562" s="3"/>
      <c r="LAO562" s="3"/>
      <c r="LAP562" s="3"/>
      <c r="LAQ562" s="3"/>
      <c r="LAR562" s="3"/>
      <c r="LAS562" s="3"/>
      <c r="LAT562" s="3"/>
      <c r="LAU562" s="3"/>
      <c r="LAV562" s="3"/>
      <c r="LAW562" s="3"/>
      <c r="LAX562" s="3"/>
      <c r="LAY562" s="3"/>
      <c r="LAZ562" s="3"/>
      <c r="LBA562" s="3"/>
      <c r="LBB562" s="3"/>
      <c r="LBC562" s="3"/>
      <c r="LBD562" s="3"/>
      <c r="LBE562" s="3"/>
      <c r="LBF562" s="3"/>
      <c r="LBG562" s="3"/>
      <c r="LBH562" s="3"/>
      <c r="LBI562" s="3"/>
      <c r="LBJ562" s="3"/>
      <c r="LBK562" s="3"/>
      <c r="LBL562" s="3"/>
      <c r="LBM562" s="3"/>
      <c r="LBN562" s="3"/>
      <c r="LBO562" s="3"/>
      <c r="LBP562" s="3"/>
      <c r="LBQ562" s="3"/>
      <c r="LBR562" s="3"/>
      <c r="LBS562" s="3"/>
      <c r="LBT562" s="3"/>
      <c r="LBU562" s="3"/>
      <c r="LBV562" s="3"/>
      <c r="LBW562" s="3"/>
      <c r="LBX562" s="3"/>
      <c r="LBY562" s="3"/>
      <c r="LBZ562" s="3"/>
      <c r="LCA562" s="3"/>
      <c r="LCB562" s="3"/>
      <c r="LCC562" s="3"/>
      <c r="LCD562" s="3"/>
      <c r="LCE562" s="3"/>
      <c r="LCF562" s="3"/>
      <c r="LCG562" s="3"/>
      <c r="LCH562" s="3"/>
      <c r="LCI562" s="3"/>
      <c r="LCJ562" s="3"/>
      <c r="LCK562" s="3"/>
      <c r="LCL562" s="3"/>
      <c r="LCM562" s="3"/>
      <c r="LCN562" s="3"/>
      <c r="LCO562" s="3"/>
      <c r="LCP562" s="3"/>
      <c r="LCQ562" s="3"/>
      <c r="LCR562" s="3"/>
      <c r="LCS562" s="3"/>
      <c r="LCT562" s="3"/>
      <c r="LCU562" s="3"/>
      <c r="LCV562" s="3"/>
      <c r="LCW562" s="3"/>
      <c r="LCX562" s="3"/>
      <c r="LCY562" s="3"/>
      <c r="LCZ562" s="3"/>
      <c r="LDA562" s="3"/>
      <c r="LDB562" s="3"/>
      <c r="LDC562" s="3"/>
      <c r="LDD562" s="3"/>
      <c r="LDE562" s="3"/>
      <c r="LDF562" s="3"/>
      <c r="LDG562" s="3"/>
      <c r="LDH562" s="3"/>
      <c r="LDI562" s="3"/>
      <c r="LDJ562" s="3"/>
      <c r="LDK562" s="3"/>
      <c r="LDL562" s="3"/>
      <c r="LDM562" s="3"/>
      <c r="LDN562" s="3"/>
      <c r="LDO562" s="3"/>
      <c r="LDP562" s="3"/>
      <c r="LDQ562" s="3"/>
      <c r="LDR562" s="3"/>
      <c r="LDS562" s="3"/>
      <c r="LDT562" s="3"/>
      <c r="LDU562" s="3"/>
      <c r="LDV562" s="3"/>
      <c r="LDW562" s="3"/>
      <c r="LDX562" s="3"/>
      <c r="LDY562" s="3"/>
      <c r="LDZ562" s="3"/>
      <c r="LEA562" s="3"/>
      <c r="LEB562" s="3"/>
      <c r="LEC562" s="3"/>
      <c r="LED562" s="3"/>
      <c r="LEE562" s="3"/>
      <c r="LEF562" s="3"/>
      <c r="LEG562" s="3"/>
      <c r="LEH562" s="3"/>
      <c r="LEI562" s="3"/>
      <c r="LEJ562" s="3"/>
      <c r="LEK562" s="3"/>
      <c r="LEL562" s="3"/>
      <c r="LEM562" s="3"/>
      <c r="LEN562" s="3"/>
      <c r="LEO562" s="3"/>
      <c r="LEP562" s="3"/>
      <c r="LEQ562" s="3"/>
      <c r="LER562" s="3"/>
      <c r="LES562" s="3"/>
      <c r="LET562" s="3"/>
      <c r="LEU562" s="3"/>
      <c r="LEV562" s="3"/>
      <c r="LEW562" s="3"/>
      <c r="LEX562" s="3"/>
      <c r="LEY562" s="3"/>
      <c r="LEZ562" s="3"/>
      <c r="LFA562" s="3"/>
      <c r="LFB562" s="3"/>
      <c r="LFC562" s="3"/>
      <c r="LFD562" s="3"/>
      <c r="LFE562" s="3"/>
      <c r="LFF562" s="3"/>
      <c r="LFG562" s="3"/>
      <c r="LFH562" s="3"/>
      <c r="LFI562" s="3"/>
      <c r="LFJ562" s="3"/>
      <c r="LFK562" s="3"/>
      <c r="LFL562" s="3"/>
      <c r="LFM562" s="3"/>
      <c r="LFN562" s="3"/>
      <c r="LFO562" s="3"/>
      <c r="LFP562" s="3"/>
      <c r="LFQ562" s="3"/>
      <c r="LFR562" s="3"/>
      <c r="LFS562" s="3"/>
      <c r="LFT562" s="3"/>
      <c r="LFU562" s="3"/>
      <c r="LFV562" s="3"/>
      <c r="LFW562" s="3"/>
      <c r="LFX562" s="3"/>
      <c r="LFY562" s="3"/>
      <c r="LFZ562" s="3"/>
      <c r="LGA562" s="3"/>
      <c r="LGB562" s="3"/>
      <c r="LGC562" s="3"/>
      <c r="LGD562" s="3"/>
      <c r="LGE562" s="3"/>
      <c r="LGF562" s="3"/>
      <c r="LGG562" s="3"/>
      <c r="LGH562" s="3"/>
      <c r="LGI562" s="3"/>
      <c r="LGJ562" s="3"/>
      <c r="LGK562" s="3"/>
      <c r="LGL562" s="3"/>
      <c r="LGM562" s="3"/>
      <c r="LGN562" s="3"/>
      <c r="LGO562" s="3"/>
      <c r="LGP562" s="3"/>
      <c r="LGQ562" s="3"/>
      <c r="LGR562" s="3"/>
      <c r="LGS562" s="3"/>
      <c r="LGT562" s="3"/>
      <c r="LGU562" s="3"/>
      <c r="LGV562" s="3"/>
      <c r="LGW562" s="3"/>
      <c r="LGX562" s="3"/>
      <c r="LGY562" s="3"/>
      <c r="LGZ562" s="3"/>
      <c r="LHA562" s="3"/>
      <c r="LHB562" s="3"/>
      <c r="LHC562" s="3"/>
      <c r="LHD562" s="3"/>
      <c r="LHE562" s="3"/>
      <c r="LHF562" s="3"/>
      <c r="LHG562" s="3"/>
      <c r="LHH562" s="3"/>
      <c r="LHI562" s="3"/>
      <c r="LHJ562" s="3"/>
      <c r="LHK562" s="3"/>
      <c r="LHL562" s="3"/>
      <c r="LHM562" s="3"/>
      <c r="LHN562" s="3"/>
      <c r="LHO562" s="3"/>
      <c r="LHP562" s="3"/>
      <c r="LHQ562" s="3"/>
      <c r="LHR562" s="3"/>
      <c r="LHS562" s="3"/>
      <c r="LHT562" s="3"/>
      <c r="LHU562" s="3"/>
      <c r="LHV562" s="3"/>
      <c r="LHW562" s="3"/>
      <c r="LHX562" s="3"/>
      <c r="LHY562" s="3"/>
      <c r="LHZ562" s="3"/>
      <c r="LIA562" s="3"/>
      <c r="LIB562" s="3"/>
      <c r="LIC562" s="3"/>
      <c r="LID562" s="3"/>
      <c r="LIE562" s="3"/>
      <c r="LIF562" s="3"/>
      <c r="LIG562" s="3"/>
      <c r="LIH562" s="3"/>
      <c r="LII562" s="3"/>
      <c r="LIJ562" s="3"/>
      <c r="LIK562" s="3"/>
      <c r="LIL562" s="3"/>
      <c r="LIM562" s="3"/>
      <c r="LIN562" s="3"/>
      <c r="LIO562" s="3"/>
      <c r="LIP562" s="3"/>
      <c r="LIQ562" s="3"/>
      <c r="LIR562" s="3"/>
      <c r="LIS562" s="3"/>
      <c r="LIT562" s="3"/>
      <c r="LIU562" s="3"/>
      <c r="LIV562" s="3"/>
      <c r="LIW562" s="3"/>
      <c r="LIX562" s="3"/>
      <c r="LIY562" s="3"/>
      <c r="LIZ562" s="3"/>
      <c r="LJA562" s="3"/>
      <c r="LJB562" s="3"/>
      <c r="LJC562" s="3"/>
      <c r="LJD562" s="3"/>
      <c r="LJE562" s="3"/>
      <c r="LJF562" s="3"/>
      <c r="LJG562" s="3"/>
      <c r="LJH562" s="3"/>
      <c r="LJI562" s="3"/>
      <c r="LJJ562" s="3"/>
      <c r="LJK562" s="3"/>
      <c r="LJL562" s="3"/>
      <c r="LJM562" s="3"/>
      <c r="LJN562" s="3"/>
      <c r="LJO562" s="3"/>
      <c r="LJP562" s="3"/>
      <c r="LJQ562" s="3"/>
      <c r="LJR562" s="3"/>
      <c r="LJS562" s="3"/>
      <c r="LJT562" s="3"/>
      <c r="LJU562" s="3"/>
      <c r="LJV562" s="3"/>
      <c r="LJW562" s="3"/>
      <c r="LJX562" s="3"/>
      <c r="LJY562" s="3"/>
      <c r="LJZ562" s="3"/>
      <c r="LKA562" s="3"/>
      <c r="LKB562" s="3"/>
      <c r="LKC562" s="3"/>
      <c r="LKD562" s="3"/>
      <c r="LKE562" s="3"/>
      <c r="LKF562" s="3"/>
      <c r="LKG562" s="3"/>
      <c r="LKH562" s="3"/>
      <c r="LKI562" s="3"/>
      <c r="LKJ562" s="3"/>
      <c r="LKK562" s="3"/>
      <c r="LKL562" s="3"/>
      <c r="LKM562" s="3"/>
      <c r="LKN562" s="3"/>
      <c r="LKO562" s="3"/>
      <c r="LKP562" s="3"/>
      <c r="LKQ562" s="3"/>
      <c r="LKR562" s="3"/>
      <c r="LKS562" s="3"/>
      <c r="LKT562" s="3"/>
      <c r="LKU562" s="3"/>
      <c r="LKV562" s="3"/>
      <c r="LKW562" s="3"/>
      <c r="LKX562" s="3"/>
      <c r="LKY562" s="3"/>
      <c r="LKZ562" s="3"/>
      <c r="LLA562" s="3"/>
      <c r="LLB562" s="3"/>
      <c r="LLC562" s="3"/>
      <c r="LLD562" s="3"/>
      <c r="LLE562" s="3"/>
      <c r="LLF562" s="3"/>
      <c r="LLG562" s="3"/>
      <c r="LLH562" s="3"/>
      <c r="LLI562" s="3"/>
      <c r="LLJ562" s="3"/>
      <c r="LLK562" s="3"/>
      <c r="LLL562" s="3"/>
      <c r="LLM562" s="3"/>
      <c r="LLN562" s="3"/>
      <c r="LLO562" s="3"/>
      <c r="LLP562" s="3"/>
      <c r="LLQ562" s="3"/>
      <c r="LLR562" s="3"/>
      <c r="LLS562" s="3"/>
      <c r="LLT562" s="3"/>
      <c r="LLU562" s="3"/>
      <c r="LLV562" s="3"/>
      <c r="LLW562" s="3"/>
      <c r="LLX562" s="3"/>
      <c r="LLY562" s="3"/>
      <c r="LLZ562" s="3"/>
      <c r="LMA562" s="3"/>
      <c r="LMB562" s="3"/>
      <c r="LMC562" s="3"/>
      <c r="LMD562" s="3"/>
      <c r="LME562" s="3"/>
      <c r="LMF562" s="3"/>
      <c r="LMG562" s="3"/>
      <c r="LMH562" s="3"/>
      <c r="LMI562" s="3"/>
      <c r="LMJ562" s="3"/>
      <c r="LMK562" s="3"/>
      <c r="LML562" s="3"/>
      <c r="LMM562" s="3"/>
      <c r="LMN562" s="3"/>
      <c r="LMO562" s="3"/>
      <c r="LMP562" s="3"/>
      <c r="LMQ562" s="3"/>
      <c r="LMR562" s="3"/>
      <c r="LMS562" s="3"/>
      <c r="LMT562" s="3"/>
      <c r="LMU562" s="3"/>
      <c r="LMV562" s="3"/>
      <c r="LMW562" s="3"/>
      <c r="LMX562" s="3"/>
      <c r="LMY562" s="3"/>
      <c r="LMZ562" s="3"/>
      <c r="LNA562" s="3"/>
      <c r="LNB562" s="3"/>
      <c r="LNC562" s="3"/>
      <c r="LND562" s="3"/>
      <c r="LNE562" s="3"/>
      <c r="LNF562" s="3"/>
      <c r="LNG562" s="3"/>
      <c r="LNH562" s="3"/>
      <c r="LNI562" s="3"/>
      <c r="LNJ562" s="3"/>
      <c r="LNK562" s="3"/>
      <c r="LNL562" s="3"/>
      <c r="LNM562" s="3"/>
      <c r="LNN562" s="3"/>
      <c r="LNO562" s="3"/>
      <c r="LNP562" s="3"/>
      <c r="LNQ562" s="3"/>
      <c r="LNR562" s="3"/>
      <c r="LNS562" s="3"/>
      <c r="LNT562" s="3"/>
      <c r="LNU562" s="3"/>
      <c r="LNV562" s="3"/>
      <c r="LNW562" s="3"/>
      <c r="LNX562" s="3"/>
      <c r="LNY562" s="3"/>
      <c r="LNZ562" s="3"/>
      <c r="LOA562" s="3"/>
      <c r="LOB562" s="3"/>
      <c r="LOC562" s="3"/>
      <c r="LOD562" s="3"/>
      <c r="LOE562" s="3"/>
      <c r="LOF562" s="3"/>
      <c r="LOG562" s="3"/>
      <c r="LOH562" s="3"/>
      <c r="LOI562" s="3"/>
      <c r="LOJ562" s="3"/>
      <c r="LOK562" s="3"/>
      <c r="LOL562" s="3"/>
      <c r="LOM562" s="3"/>
      <c r="LON562" s="3"/>
      <c r="LOO562" s="3"/>
      <c r="LOP562" s="3"/>
      <c r="LOQ562" s="3"/>
      <c r="LOR562" s="3"/>
      <c r="LOS562" s="3"/>
      <c r="LOT562" s="3"/>
      <c r="LOU562" s="3"/>
      <c r="LOV562" s="3"/>
      <c r="LOW562" s="3"/>
      <c r="LOX562" s="3"/>
      <c r="LOY562" s="3"/>
      <c r="LOZ562" s="3"/>
      <c r="LPA562" s="3"/>
      <c r="LPB562" s="3"/>
      <c r="LPC562" s="3"/>
      <c r="LPD562" s="3"/>
      <c r="LPE562" s="3"/>
      <c r="LPF562" s="3"/>
      <c r="LPG562" s="3"/>
      <c r="LPH562" s="3"/>
      <c r="LPI562" s="3"/>
      <c r="LPJ562" s="3"/>
      <c r="LPK562" s="3"/>
      <c r="LPL562" s="3"/>
      <c r="LPM562" s="3"/>
      <c r="LPN562" s="3"/>
      <c r="LPO562" s="3"/>
      <c r="LPP562" s="3"/>
      <c r="LPQ562" s="3"/>
      <c r="LPR562" s="3"/>
      <c r="LPS562" s="3"/>
      <c r="LPT562" s="3"/>
      <c r="LPU562" s="3"/>
      <c r="LPV562" s="3"/>
      <c r="LPW562" s="3"/>
      <c r="LPX562" s="3"/>
      <c r="LPY562" s="3"/>
      <c r="LPZ562" s="3"/>
      <c r="LQA562" s="3"/>
      <c r="LQB562" s="3"/>
      <c r="LQC562" s="3"/>
      <c r="LQD562" s="3"/>
      <c r="LQE562" s="3"/>
      <c r="LQF562" s="3"/>
      <c r="LQG562" s="3"/>
      <c r="LQH562" s="3"/>
      <c r="LQI562" s="3"/>
      <c r="LQJ562" s="3"/>
      <c r="LQK562" s="3"/>
      <c r="LQL562" s="3"/>
      <c r="LQM562" s="3"/>
      <c r="LQN562" s="3"/>
      <c r="LQO562" s="3"/>
      <c r="LQP562" s="3"/>
      <c r="LQQ562" s="3"/>
      <c r="LQR562" s="3"/>
      <c r="LQS562" s="3"/>
      <c r="LQT562" s="3"/>
      <c r="LQU562" s="3"/>
      <c r="LQV562" s="3"/>
      <c r="LQW562" s="3"/>
      <c r="LQX562" s="3"/>
      <c r="LQY562" s="3"/>
      <c r="LQZ562" s="3"/>
      <c r="LRA562" s="3"/>
      <c r="LRB562" s="3"/>
      <c r="LRC562" s="3"/>
      <c r="LRD562" s="3"/>
      <c r="LRE562" s="3"/>
      <c r="LRF562" s="3"/>
      <c r="LRG562" s="3"/>
      <c r="LRH562" s="3"/>
      <c r="LRI562" s="3"/>
      <c r="LRJ562" s="3"/>
      <c r="LRK562" s="3"/>
      <c r="LRL562" s="3"/>
      <c r="LRM562" s="3"/>
      <c r="LRN562" s="3"/>
      <c r="LRO562" s="3"/>
      <c r="LRP562" s="3"/>
      <c r="LRQ562" s="3"/>
      <c r="LRR562" s="3"/>
      <c r="LRS562" s="3"/>
      <c r="LRT562" s="3"/>
      <c r="LRU562" s="3"/>
      <c r="LRV562" s="3"/>
      <c r="LRW562" s="3"/>
      <c r="LRX562" s="3"/>
      <c r="LRY562" s="3"/>
      <c r="LRZ562" s="3"/>
      <c r="LSA562" s="3"/>
      <c r="LSB562" s="3"/>
      <c r="LSC562" s="3"/>
      <c r="LSD562" s="3"/>
      <c r="LSE562" s="3"/>
      <c r="LSF562" s="3"/>
      <c r="LSG562" s="3"/>
      <c r="LSH562" s="3"/>
      <c r="LSI562" s="3"/>
      <c r="LSJ562" s="3"/>
      <c r="LSK562" s="3"/>
      <c r="LSL562" s="3"/>
      <c r="LSM562" s="3"/>
      <c r="LSN562" s="3"/>
      <c r="LSO562" s="3"/>
      <c r="LSP562" s="3"/>
      <c r="LSQ562" s="3"/>
      <c r="LSR562" s="3"/>
      <c r="LSS562" s="3"/>
      <c r="LST562" s="3"/>
      <c r="LSU562" s="3"/>
      <c r="LSV562" s="3"/>
      <c r="LSW562" s="3"/>
      <c r="LSX562" s="3"/>
      <c r="LSY562" s="3"/>
      <c r="LSZ562" s="3"/>
      <c r="LTA562" s="3"/>
      <c r="LTB562" s="3"/>
      <c r="LTC562" s="3"/>
      <c r="LTD562" s="3"/>
      <c r="LTE562" s="3"/>
      <c r="LTF562" s="3"/>
      <c r="LTG562" s="3"/>
      <c r="LTH562" s="3"/>
      <c r="LTI562" s="3"/>
      <c r="LTJ562" s="3"/>
      <c r="LTK562" s="3"/>
      <c r="LTL562" s="3"/>
      <c r="LTM562" s="3"/>
      <c r="LTN562" s="3"/>
      <c r="LTO562" s="3"/>
      <c r="LTP562" s="3"/>
      <c r="LTQ562" s="3"/>
      <c r="LTR562" s="3"/>
      <c r="LTS562" s="3"/>
      <c r="LTT562" s="3"/>
      <c r="LTU562" s="3"/>
      <c r="LTV562" s="3"/>
      <c r="LTW562" s="3"/>
      <c r="LTX562" s="3"/>
      <c r="LTY562" s="3"/>
      <c r="LTZ562" s="3"/>
      <c r="LUA562" s="3"/>
      <c r="LUB562" s="3"/>
      <c r="LUC562" s="3"/>
      <c r="LUD562" s="3"/>
      <c r="LUE562" s="3"/>
      <c r="LUF562" s="3"/>
      <c r="LUG562" s="3"/>
      <c r="LUH562" s="3"/>
      <c r="LUI562" s="3"/>
      <c r="LUJ562" s="3"/>
      <c r="LUK562" s="3"/>
      <c r="LUL562" s="3"/>
      <c r="LUM562" s="3"/>
      <c r="LUN562" s="3"/>
      <c r="LUO562" s="3"/>
      <c r="LUP562" s="3"/>
      <c r="LUQ562" s="3"/>
      <c r="LUR562" s="3"/>
      <c r="LUS562" s="3"/>
      <c r="LUT562" s="3"/>
      <c r="LUU562" s="3"/>
      <c r="LUV562" s="3"/>
      <c r="LUW562" s="3"/>
      <c r="LUX562" s="3"/>
      <c r="LUY562" s="3"/>
      <c r="LUZ562" s="3"/>
      <c r="LVA562" s="3"/>
      <c r="LVB562" s="3"/>
      <c r="LVC562" s="3"/>
      <c r="LVD562" s="3"/>
      <c r="LVE562" s="3"/>
      <c r="LVF562" s="3"/>
      <c r="LVG562" s="3"/>
      <c r="LVH562" s="3"/>
      <c r="LVI562" s="3"/>
      <c r="LVJ562" s="3"/>
      <c r="LVK562" s="3"/>
      <c r="LVL562" s="3"/>
      <c r="LVM562" s="3"/>
      <c r="LVN562" s="3"/>
      <c r="LVO562" s="3"/>
      <c r="LVP562" s="3"/>
      <c r="LVQ562" s="3"/>
      <c r="LVR562" s="3"/>
      <c r="LVS562" s="3"/>
      <c r="LVT562" s="3"/>
      <c r="LVU562" s="3"/>
      <c r="LVV562" s="3"/>
      <c r="LVW562" s="3"/>
      <c r="LVX562" s="3"/>
      <c r="LVY562" s="3"/>
      <c r="LVZ562" s="3"/>
      <c r="LWA562" s="3"/>
      <c r="LWB562" s="3"/>
      <c r="LWC562" s="3"/>
      <c r="LWD562" s="3"/>
      <c r="LWE562" s="3"/>
      <c r="LWF562" s="3"/>
      <c r="LWG562" s="3"/>
      <c r="LWH562" s="3"/>
      <c r="LWI562" s="3"/>
      <c r="LWJ562" s="3"/>
      <c r="LWK562" s="3"/>
      <c r="LWL562" s="3"/>
      <c r="LWM562" s="3"/>
      <c r="LWN562" s="3"/>
      <c r="LWO562" s="3"/>
      <c r="LWP562" s="3"/>
      <c r="LWQ562" s="3"/>
      <c r="LWR562" s="3"/>
      <c r="LWS562" s="3"/>
      <c r="LWT562" s="3"/>
      <c r="LWU562" s="3"/>
      <c r="LWV562" s="3"/>
      <c r="LWW562" s="3"/>
      <c r="LWX562" s="3"/>
      <c r="LWY562" s="3"/>
      <c r="LWZ562" s="3"/>
      <c r="LXA562" s="3"/>
      <c r="LXB562" s="3"/>
      <c r="LXC562" s="3"/>
      <c r="LXD562" s="3"/>
      <c r="LXE562" s="3"/>
      <c r="LXF562" s="3"/>
      <c r="LXG562" s="3"/>
      <c r="LXH562" s="3"/>
      <c r="LXI562" s="3"/>
      <c r="LXJ562" s="3"/>
      <c r="LXK562" s="3"/>
      <c r="LXL562" s="3"/>
      <c r="LXM562" s="3"/>
      <c r="LXN562" s="3"/>
      <c r="LXO562" s="3"/>
      <c r="LXP562" s="3"/>
      <c r="LXQ562" s="3"/>
      <c r="LXR562" s="3"/>
      <c r="LXS562" s="3"/>
      <c r="LXT562" s="3"/>
      <c r="LXU562" s="3"/>
      <c r="LXV562" s="3"/>
      <c r="LXW562" s="3"/>
      <c r="LXX562" s="3"/>
      <c r="LXY562" s="3"/>
      <c r="LXZ562" s="3"/>
      <c r="LYA562" s="3"/>
      <c r="LYB562" s="3"/>
      <c r="LYC562" s="3"/>
      <c r="LYD562" s="3"/>
      <c r="LYE562" s="3"/>
      <c r="LYF562" s="3"/>
      <c r="LYG562" s="3"/>
      <c r="LYH562" s="3"/>
      <c r="LYI562" s="3"/>
      <c r="LYJ562" s="3"/>
      <c r="LYK562" s="3"/>
      <c r="LYL562" s="3"/>
      <c r="LYM562" s="3"/>
      <c r="LYN562" s="3"/>
      <c r="LYO562" s="3"/>
      <c r="LYP562" s="3"/>
      <c r="LYQ562" s="3"/>
      <c r="LYR562" s="3"/>
      <c r="LYS562" s="3"/>
      <c r="LYT562" s="3"/>
      <c r="LYU562" s="3"/>
      <c r="LYV562" s="3"/>
      <c r="LYW562" s="3"/>
      <c r="LYX562" s="3"/>
      <c r="LYY562" s="3"/>
      <c r="LYZ562" s="3"/>
      <c r="LZA562" s="3"/>
      <c r="LZB562" s="3"/>
      <c r="LZC562" s="3"/>
      <c r="LZD562" s="3"/>
      <c r="LZE562" s="3"/>
      <c r="LZF562" s="3"/>
      <c r="LZG562" s="3"/>
      <c r="LZH562" s="3"/>
      <c r="LZI562" s="3"/>
      <c r="LZJ562" s="3"/>
      <c r="LZK562" s="3"/>
      <c r="LZL562" s="3"/>
      <c r="LZM562" s="3"/>
      <c r="LZN562" s="3"/>
      <c r="LZO562" s="3"/>
      <c r="LZP562" s="3"/>
      <c r="LZQ562" s="3"/>
      <c r="LZR562" s="3"/>
      <c r="LZS562" s="3"/>
      <c r="LZT562" s="3"/>
      <c r="LZU562" s="3"/>
      <c r="LZV562" s="3"/>
      <c r="LZW562" s="3"/>
      <c r="LZX562" s="3"/>
      <c r="LZY562" s="3"/>
      <c r="LZZ562" s="3"/>
      <c r="MAA562" s="3"/>
      <c r="MAB562" s="3"/>
      <c r="MAC562" s="3"/>
      <c r="MAD562" s="3"/>
      <c r="MAE562" s="3"/>
      <c r="MAF562" s="3"/>
      <c r="MAG562" s="3"/>
      <c r="MAH562" s="3"/>
      <c r="MAI562" s="3"/>
      <c r="MAJ562" s="3"/>
      <c r="MAK562" s="3"/>
      <c r="MAL562" s="3"/>
      <c r="MAM562" s="3"/>
      <c r="MAN562" s="3"/>
      <c r="MAO562" s="3"/>
      <c r="MAP562" s="3"/>
      <c r="MAQ562" s="3"/>
      <c r="MAR562" s="3"/>
      <c r="MAS562" s="3"/>
      <c r="MAT562" s="3"/>
      <c r="MAU562" s="3"/>
      <c r="MAV562" s="3"/>
      <c r="MAW562" s="3"/>
      <c r="MAX562" s="3"/>
      <c r="MAY562" s="3"/>
      <c r="MAZ562" s="3"/>
      <c r="MBA562" s="3"/>
      <c r="MBB562" s="3"/>
      <c r="MBC562" s="3"/>
      <c r="MBD562" s="3"/>
      <c r="MBE562" s="3"/>
      <c r="MBF562" s="3"/>
      <c r="MBG562" s="3"/>
      <c r="MBH562" s="3"/>
      <c r="MBI562" s="3"/>
      <c r="MBJ562" s="3"/>
      <c r="MBK562" s="3"/>
      <c r="MBL562" s="3"/>
      <c r="MBM562" s="3"/>
      <c r="MBN562" s="3"/>
      <c r="MBO562" s="3"/>
      <c r="MBP562" s="3"/>
      <c r="MBQ562" s="3"/>
      <c r="MBR562" s="3"/>
      <c r="MBS562" s="3"/>
      <c r="MBT562" s="3"/>
      <c r="MBU562" s="3"/>
      <c r="MBV562" s="3"/>
      <c r="MBW562" s="3"/>
      <c r="MBX562" s="3"/>
      <c r="MBY562" s="3"/>
      <c r="MBZ562" s="3"/>
      <c r="MCA562" s="3"/>
      <c r="MCB562" s="3"/>
      <c r="MCC562" s="3"/>
      <c r="MCD562" s="3"/>
      <c r="MCE562" s="3"/>
      <c r="MCF562" s="3"/>
      <c r="MCG562" s="3"/>
      <c r="MCH562" s="3"/>
      <c r="MCI562" s="3"/>
      <c r="MCJ562" s="3"/>
      <c r="MCK562" s="3"/>
      <c r="MCL562" s="3"/>
      <c r="MCM562" s="3"/>
      <c r="MCN562" s="3"/>
      <c r="MCO562" s="3"/>
      <c r="MCP562" s="3"/>
      <c r="MCQ562" s="3"/>
      <c r="MCR562" s="3"/>
      <c r="MCS562" s="3"/>
      <c r="MCT562" s="3"/>
      <c r="MCU562" s="3"/>
      <c r="MCV562" s="3"/>
      <c r="MCW562" s="3"/>
      <c r="MCX562" s="3"/>
      <c r="MCY562" s="3"/>
      <c r="MCZ562" s="3"/>
      <c r="MDA562" s="3"/>
      <c r="MDB562" s="3"/>
      <c r="MDC562" s="3"/>
      <c r="MDD562" s="3"/>
      <c r="MDE562" s="3"/>
      <c r="MDF562" s="3"/>
      <c r="MDG562" s="3"/>
      <c r="MDH562" s="3"/>
      <c r="MDI562" s="3"/>
      <c r="MDJ562" s="3"/>
      <c r="MDK562" s="3"/>
      <c r="MDL562" s="3"/>
      <c r="MDM562" s="3"/>
      <c r="MDN562" s="3"/>
      <c r="MDO562" s="3"/>
      <c r="MDP562" s="3"/>
      <c r="MDQ562" s="3"/>
      <c r="MDR562" s="3"/>
      <c r="MDS562" s="3"/>
      <c r="MDT562" s="3"/>
      <c r="MDU562" s="3"/>
      <c r="MDV562" s="3"/>
      <c r="MDW562" s="3"/>
      <c r="MDX562" s="3"/>
      <c r="MDY562" s="3"/>
      <c r="MDZ562" s="3"/>
      <c r="MEA562" s="3"/>
      <c r="MEB562" s="3"/>
      <c r="MEC562" s="3"/>
      <c r="MED562" s="3"/>
      <c r="MEE562" s="3"/>
      <c r="MEF562" s="3"/>
      <c r="MEG562" s="3"/>
      <c r="MEH562" s="3"/>
      <c r="MEI562" s="3"/>
      <c r="MEJ562" s="3"/>
      <c r="MEK562" s="3"/>
      <c r="MEL562" s="3"/>
      <c r="MEM562" s="3"/>
      <c r="MEN562" s="3"/>
      <c r="MEO562" s="3"/>
      <c r="MEP562" s="3"/>
      <c r="MEQ562" s="3"/>
      <c r="MER562" s="3"/>
      <c r="MES562" s="3"/>
      <c r="MET562" s="3"/>
      <c r="MEU562" s="3"/>
      <c r="MEV562" s="3"/>
      <c r="MEW562" s="3"/>
      <c r="MEX562" s="3"/>
      <c r="MEY562" s="3"/>
      <c r="MEZ562" s="3"/>
      <c r="MFA562" s="3"/>
      <c r="MFB562" s="3"/>
      <c r="MFC562" s="3"/>
      <c r="MFD562" s="3"/>
      <c r="MFE562" s="3"/>
      <c r="MFF562" s="3"/>
      <c r="MFG562" s="3"/>
      <c r="MFH562" s="3"/>
      <c r="MFI562" s="3"/>
      <c r="MFJ562" s="3"/>
      <c r="MFK562" s="3"/>
      <c r="MFL562" s="3"/>
      <c r="MFM562" s="3"/>
      <c r="MFN562" s="3"/>
      <c r="MFO562" s="3"/>
      <c r="MFP562" s="3"/>
      <c r="MFQ562" s="3"/>
      <c r="MFR562" s="3"/>
      <c r="MFS562" s="3"/>
      <c r="MFT562" s="3"/>
      <c r="MFU562" s="3"/>
      <c r="MFV562" s="3"/>
      <c r="MFW562" s="3"/>
      <c r="MFX562" s="3"/>
      <c r="MFY562" s="3"/>
      <c r="MFZ562" s="3"/>
      <c r="MGA562" s="3"/>
      <c r="MGB562" s="3"/>
      <c r="MGC562" s="3"/>
      <c r="MGD562" s="3"/>
      <c r="MGE562" s="3"/>
      <c r="MGF562" s="3"/>
      <c r="MGG562" s="3"/>
      <c r="MGH562" s="3"/>
      <c r="MGI562" s="3"/>
      <c r="MGJ562" s="3"/>
      <c r="MGK562" s="3"/>
      <c r="MGL562" s="3"/>
      <c r="MGM562" s="3"/>
      <c r="MGN562" s="3"/>
      <c r="MGO562" s="3"/>
      <c r="MGP562" s="3"/>
      <c r="MGQ562" s="3"/>
      <c r="MGR562" s="3"/>
      <c r="MGS562" s="3"/>
      <c r="MGT562" s="3"/>
      <c r="MGU562" s="3"/>
      <c r="MGV562" s="3"/>
      <c r="MGW562" s="3"/>
      <c r="MGX562" s="3"/>
      <c r="MGY562" s="3"/>
      <c r="MGZ562" s="3"/>
      <c r="MHA562" s="3"/>
      <c r="MHB562" s="3"/>
      <c r="MHC562" s="3"/>
      <c r="MHD562" s="3"/>
      <c r="MHE562" s="3"/>
      <c r="MHF562" s="3"/>
      <c r="MHG562" s="3"/>
      <c r="MHH562" s="3"/>
      <c r="MHI562" s="3"/>
      <c r="MHJ562" s="3"/>
      <c r="MHK562" s="3"/>
      <c r="MHL562" s="3"/>
      <c r="MHM562" s="3"/>
      <c r="MHN562" s="3"/>
      <c r="MHO562" s="3"/>
      <c r="MHP562" s="3"/>
      <c r="MHQ562" s="3"/>
      <c r="MHR562" s="3"/>
      <c r="MHS562" s="3"/>
      <c r="MHT562" s="3"/>
      <c r="MHU562" s="3"/>
      <c r="MHV562" s="3"/>
      <c r="MHW562" s="3"/>
      <c r="MHX562" s="3"/>
      <c r="MHY562" s="3"/>
      <c r="MHZ562" s="3"/>
      <c r="MIA562" s="3"/>
      <c r="MIB562" s="3"/>
      <c r="MIC562" s="3"/>
      <c r="MID562" s="3"/>
      <c r="MIE562" s="3"/>
      <c r="MIF562" s="3"/>
      <c r="MIG562" s="3"/>
      <c r="MIH562" s="3"/>
      <c r="MII562" s="3"/>
      <c r="MIJ562" s="3"/>
      <c r="MIK562" s="3"/>
      <c r="MIL562" s="3"/>
      <c r="MIM562" s="3"/>
      <c r="MIN562" s="3"/>
      <c r="MIO562" s="3"/>
      <c r="MIP562" s="3"/>
      <c r="MIQ562" s="3"/>
      <c r="MIR562" s="3"/>
      <c r="MIS562" s="3"/>
      <c r="MIT562" s="3"/>
      <c r="MIU562" s="3"/>
      <c r="MIV562" s="3"/>
      <c r="MIW562" s="3"/>
      <c r="MIX562" s="3"/>
      <c r="MIY562" s="3"/>
      <c r="MIZ562" s="3"/>
      <c r="MJA562" s="3"/>
      <c r="MJB562" s="3"/>
      <c r="MJC562" s="3"/>
      <c r="MJD562" s="3"/>
      <c r="MJE562" s="3"/>
      <c r="MJF562" s="3"/>
      <c r="MJG562" s="3"/>
      <c r="MJH562" s="3"/>
      <c r="MJI562" s="3"/>
      <c r="MJJ562" s="3"/>
      <c r="MJK562" s="3"/>
      <c r="MJL562" s="3"/>
      <c r="MJM562" s="3"/>
      <c r="MJN562" s="3"/>
      <c r="MJO562" s="3"/>
      <c r="MJP562" s="3"/>
      <c r="MJQ562" s="3"/>
      <c r="MJR562" s="3"/>
      <c r="MJS562" s="3"/>
      <c r="MJT562" s="3"/>
      <c r="MJU562" s="3"/>
      <c r="MJV562" s="3"/>
      <c r="MJW562" s="3"/>
      <c r="MJX562" s="3"/>
      <c r="MJY562" s="3"/>
      <c r="MJZ562" s="3"/>
      <c r="MKA562" s="3"/>
      <c r="MKB562" s="3"/>
      <c r="MKC562" s="3"/>
      <c r="MKD562" s="3"/>
      <c r="MKE562" s="3"/>
      <c r="MKF562" s="3"/>
      <c r="MKG562" s="3"/>
      <c r="MKH562" s="3"/>
      <c r="MKI562" s="3"/>
      <c r="MKJ562" s="3"/>
      <c r="MKK562" s="3"/>
      <c r="MKL562" s="3"/>
      <c r="MKM562" s="3"/>
      <c r="MKN562" s="3"/>
      <c r="MKO562" s="3"/>
      <c r="MKP562" s="3"/>
      <c r="MKQ562" s="3"/>
      <c r="MKR562" s="3"/>
      <c r="MKS562" s="3"/>
      <c r="MKT562" s="3"/>
      <c r="MKU562" s="3"/>
      <c r="MKV562" s="3"/>
      <c r="MKW562" s="3"/>
      <c r="MKX562" s="3"/>
      <c r="MKY562" s="3"/>
      <c r="MKZ562" s="3"/>
      <c r="MLA562" s="3"/>
      <c r="MLB562" s="3"/>
      <c r="MLC562" s="3"/>
      <c r="MLD562" s="3"/>
      <c r="MLE562" s="3"/>
      <c r="MLF562" s="3"/>
      <c r="MLG562" s="3"/>
      <c r="MLH562" s="3"/>
      <c r="MLI562" s="3"/>
      <c r="MLJ562" s="3"/>
      <c r="MLK562" s="3"/>
      <c r="MLL562" s="3"/>
      <c r="MLM562" s="3"/>
      <c r="MLN562" s="3"/>
      <c r="MLO562" s="3"/>
      <c r="MLP562" s="3"/>
      <c r="MLQ562" s="3"/>
      <c r="MLR562" s="3"/>
      <c r="MLS562" s="3"/>
      <c r="MLT562" s="3"/>
      <c r="MLU562" s="3"/>
      <c r="MLV562" s="3"/>
      <c r="MLW562" s="3"/>
      <c r="MLX562" s="3"/>
      <c r="MLY562" s="3"/>
      <c r="MLZ562" s="3"/>
      <c r="MMA562" s="3"/>
      <c r="MMB562" s="3"/>
      <c r="MMC562" s="3"/>
      <c r="MMD562" s="3"/>
      <c r="MME562" s="3"/>
      <c r="MMF562" s="3"/>
      <c r="MMG562" s="3"/>
      <c r="MMH562" s="3"/>
      <c r="MMI562" s="3"/>
      <c r="MMJ562" s="3"/>
      <c r="MMK562" s="3"/>
      <c r="MML562" s="3"/>
      <c r="MMM562" s="3"/>
      <c r="MMN562" s="3"/>
      <c r="MMO562" s="3"/>
      <c r="MMP562" s="3"/>
      <c r="MMQ562" s="3"/>
      <c r="MMR562" s="3"/>
      <c r="MMS562" s="3"/>
      <c r="MMT562" s="3"/>
      <c r="MMU562" s="3"/>
      <c r="MMV562" s="3"/>
      <c r="MMW562" s="3"/>
      <c r="MMX562" s="3"/>
      <c r="MMY562" s="3"/>
      <c r="MMZ562" s="3"/>
      <c r="MNA562" s="3"/>
      <c r="MNB562" s="3"/>
      <c r="MNC562" s="3"/>
      <c r="MND562" s="3"/>
      <c r="MNE562" s="3"/>
      <c r="MNF562" s="3"/>
      <c r="MNG562" s="3"/>
      <c r="MNH562" s="3"/>
      <c r="MNI562" s="3"/>
      <c r="MNJ562" s="3"/>
      <c r="MNK562" s="3"/>
      <c r="MNL562" s="3"/>
      <c r="MNM562" s="3"/>
      <c r="MNN562" s="3"/>
      <c r="MNO562" s="3"/>
      <c r="MNP562" s="3"/>
      <c r="MNQ562" s="3"/>
      <c r="MNR562" s="3"/>
      <c r="MNS562" s="3"/>
      <c r="MNT562" s="3"/>
      <c r="MNU562" s="3"/>
      <c r="MNV562" s="3"/>
      <c r="MNW562" s="3"/>
      <c r="MNX562" s="3"/>
      <c r="MNY562" s="3"/>
      <c r="MNZ562" s="3"/>
      <c r="MOA562" s="3"/>
      <c r="MOB562" s="3"/>
      <c r="MOC562" s="3"/>
      <c r="MOD562" s="3"/>
      <c r="MOE562" s="3"/>
      <c r="MOF562" s="3"/>
      <c r="MOG562" s="3"/>
      <c r="MOH562" s="3"/>
      <c r="MOI562" s="3"/>
      <c r="MOJ562" s="3"/>
      <c r="MOK562" s="3"/>
      <c r="MOL562" s="3"/>
      <c r="MOM562" s="3"/>
      <c r="MON562" s="3"/>
      <c r="MOO562" s="3"/>
      <c r="MOP562" s="3"/>
      <c r="MOQ562" s="3"/>
      <c r="MOR562" s="3"/>
      <c r="MOS562" s="3"/>
      <c r="MOT562" s="3"/>
      <c r="MOU562" s="3"/>
      <c r="MOV562" s="3"/>
      <c r="MOW562" s="3"/>
      <c r="MOX562" s="3"/>
      <c r="MOY562" s="3"/>
      <c r="MOZ562" s="3"/>
      <c r="MPA562" s="3"/>
      <c r="MPB562" s="3"/>
      <c r="MPC562" s="3"/>
      <c r="MPD562" s="3"/>
      <c r="MPE562" s="3"/>
      <c r="MPF562" s="3"/>
      <c r="MPG562" s="3"/>
      <c r="MPH562" s="3"/>
      <c r="MPI562" s="3"/>
      <c r="MPJ562" s="3"/>
      <c r="MPK562" s="3"/>
      <c r="MPL562" s="3"/>
      <c r="MPM562" s="3"/>
      <c r="MPN562" s="3"/>
      <c r="MPO562" s="3"/>
      <c r="MPP562" s="3"/>
      <c r="MPQ562" s="3"/>
      <c r="MPR562" s="3"/>
      <c r="MPS562" s="3"/>
      <c r="MPT562" s="3"/>
      <c r="MPU562" s="3"/>
      <c r="MPV562" s="3"/>
      <c r="MPW562" s="3"/>
      <c r="MPX562" s="3"/>
      <c r="MPY562" s="3"/>
      <c r="MPZ562" s="3"/>
      <c r="MQA562" s="3"/>
      <c r="MQB562" s="3"/>
      <c r="MQC562" s="3"/>
      <c r="MQD562" s="3"/>
      <c r="MQE562" s="3"/>
      <c r="MQF562" s="3"/>
      <c r="MQG562" s="3"/>
      <c r="MQH562" s="3"/>
      <c r="MQI562" s="3"/>
      <c r="MQJ562" s="3"/>
      <c r="MQK562" s="3"/>
      <c r="MQL562" s="3"/>
      <c r="MQM562" s="3"/>
      <c r="MQN562" s="3"/>
      <c r="MQO562" s="3"/>
      <c r="MQP562" s="3"/>
      <c r="MQQ562" s="3"/>
      <c r="MQR562" s="3"/>
      <c r="MQS562" s="3"/>
      <c r="MQT562" s="3"/>
      <c r="MQU562" s="3"/>
      <c r="MQV562" s="3"/>
      <c r="MQW562" s="3"/>
      <c r="MQX562" s="3"/>
      <c r="MQY562" s="3"/>
      <c r="MQZ562" s="3"/>
      <c r="MRA562" s="3"/>
      <c r="MRB562" s="3"/>
      <c r="MRC562" s="3"/>
      <c r="MRD562" s="3"/>
      <c r="MRE562" s="3"/>
      <c r="MRF562" s="3"/>
      <c r="MRG562" s="3"/>
      <c r="MRH562" s="3"/>
      <c r="MRI562" s="3"/>
      <c r="MRJ562" s="3"/>
      <c r="MRK562" s="3"/>
      <c r="MRL562" s="3"/>
      <c r="MRM562" s="3"/>
      <c r="MRN562" s="3"/>
      <c r="MRO562" s="3"/>
      <c r="MRP562" s="3"/>
      <c r="MRQ562" s="3"/>
      <c r="MRR562" s="3"/>
      <c r="MRS562" s="3"/>
      <c r="MRT562" s="3"/>
      <c r="MRU562" s="3"/>
      <c r="MRV562" s="3"/>
      <c r="MRW562" s="3"/>
      <c r="MRX562" s="3"/>
      <c r="MRY562" s="3"/>
      <c r="MRZ562" s="3"/>
      <c r="MSA562" s="3"/>
      <c r="MSB562" s="3"/>
      <c r="MSC562" s="3"/>
      <c r="MSD562" s="3"/>
      <c r="MSE562" s="3"/>
      <c r="MSF562" s="3"/>
      <c r="MSG562" s="3"/>
      <c r="MSH562" s="3"/>
      <c r="MSI562" s="3"/>
      <c r="MSJ562" s="3"/>
      <c r="MSK562" s="3"/>
      <c r="MSL562" s="3"/>
      <c r="MSM562" s="3"/>
      <c r="MSN562" s="3"/>
      <c r="MSO562" s="3"/>
      <c r="MSP562" s="3"/>
      <c r="MSQ562" s="3"/>
      <c r="MSR562" s="3"/>
      <c r="MSS562" s="3"/>
      <c r="MST562" s="3"/>
      <c r="MSU562" s="3"/>
      <c r="MSV562" s="3"/>
      <c r="MSW562" s="3"/>
      <c r="MSX562" s="3"/>
      <c r="MSY562" s="3"/>
      <c r="MSZ562" s="3"/>
      <c r="MTA562" s="3"/>
      <c r="MTB562" s="3"/>
      <c r="MTC562" s="3"/>
      <c r="MTD562" s="3"/>
      <c r="MTE562" s="3"/>
      <c r="MTF562" s="3"/>
      <c r="MTG562" s="3"/>
      <c r="MTH562" s="3"/>
      <c r="MTI562" s="3"/>
      <c r="MTJ562" s="3"/>
      <c r="MTK562" s="3"/>
      <c r="MTL562" s="3"/>
      <c r="MTM562" s="3"/>
      <c r="MTN562" s="3"/>
      <c r="MTO562" s="3"/>
      <c r="MTP562" s="3"/>
      <c r="MTQ562" s="3"/>
      <c r="MTR562" s="3"/>
      <c r="MTS562" s="3"/>
      <c r="MTT562" s="3"/>
      <c r="MTU562" s="3"/>
      <c r="MTV562" s="3"/>
      <c r="MTW562" s="3"/>
      <c r="MTX562" s="3"/>
      <c r="MTY562" s="3"/>
      <c r="MTZ562" s="3"/>
      <c r="MUA562" s="3"/>
      <c r="MUB562" s="3"/>
      <c r="MUC562" s="3"/>
      <c r="MUD562" s="3"/>
      <c r="MUE562" s="3"/>
      <c r="MUF562" s="3"/>
      <c r="MUG562" s="3"/>
      <c r="MUH562" s="3"/>
      <c r="MUI562" s="3"/>
      <c r="MUJ562" s="3"/>
      <c r="MUK562" s="3"/>
      <c r="MUL562" s="3"/>
      <c r="MUM562" s="3"/>
      <c r="MUN562" s="3"/>
      <c r="MUO562" s="3"/>
      <c r="MUP562" s="3"/>
      <c r="MUQ562" s="3"/>
      <c r="MUR562" s="3"/>
      <c r="MUS562" s="3"/>
      <c r="MUT562" s="3"/>
      <c r="MUU562" s="3"/>
      <c r="MUV562" s="3"/>
      <c r="MUW562" s="3"/>
      <c r="MUX562" s="3"/>
      <c r="MUY562" s="3"/>
      <c r="MUZ562" s="3"/>
      <c r="MVA562" s="3"/>
      <c r="MVB562" s="3"/>
      <c r="MVC562" s="3"/>
      <c r="MVD562" s="3"/>
      <c r="MVE562" s="3"/>
      <c r="MVF562" s="3"/>
      <c r="MVG562" s="3"/>
      <c r="MVH562" s="3"/>
      <c r="MVI562" s="3"/>
      <c r="MVJ562" s="3"/>
      <c r="MVK562" s="3"/>
      <c r="MVL562" s="3"/>
      <c r="MVM562" s="3"/>
      <c r="MVN562" s="3"/>
      <c r="MVO562" s="3"/>
      <c r="MVP562" s="3"/>
      <c r="MVQ562" s="3"/>
      <c r="MVR562" s="3"/>
      <c r="MVS562" s="3"/>
      <c r="MVT562" s="3"/>
      <c r="MVU562" s="3"/>
      <c r="MVV562" s="3"/>
      <c r="MVW562" s="3"/>
      <c r="MVX562" s="3"/>
      <c r="MVY562" s="3"/>
      <c r="MVZ562" s="3"/>
      <c r="MWA562" s="3"/>
      <c r="MWB562" s="3"/>
      <c r="MWC562" s="3"/>
      <c r="MWD562" s="3"/>
      <c r="MWE562" s="3"/>
      <c r="MWF562" s="3"/>
      <c r="MWG562" s="3"/>
      <c r="MWH562" s="3"/>
      <c r="MWI562" s="3"/>
      <c r="MWJ562" s="3"/>
      <c r="MWK562" s="3"/>
      <c r="MWL562" s="3"/>
      <c r="MWM562" s="3"/>
      <c r="MWN562" s="3"/>
      <c r="MWO562" s="3"/>
      <c r="MWP562" s="3"/>
      <c r="MWQ562" s="3"/>
      <c r="MWR562" s="3"/>
      <c r="MWS562" s="3"/>
      <c r="MWT562" s="3"/>
      <c r="MWU562" s="3"/>
      <c r="MWV562" s="3"/>
      <c r="MWW562" s="3"/>
      <c r="MWX562" s="3"/>
      <c r="MWY562" s="3"/>
      <c r="MWZ562" s="3"/>
      <c r="MXA562" s="3"/>
      <c r="MXB562" s="3"/>
      <c r="MXC562" s="3"/>
      <c r="MXD562" s="3"/>
      <c r="MXE562" s="3"/>
      <c r="MXF562" s="3"/>
      <c r="MXG562" s="3"/>
      <c r="MXH562" s="3"/>
      <c r="MXI562" s="3"/>
      <c r="MXJ562" s="3"/>
      <c r="MXK562" s="3"/>
      <c r="MXL562" s="3"/>
      <c r="MXM562" s="3"/>
      <c r="MXN562" s="3"/>
      <c r="MXO562" s="3"/>
      <c r="MXP562" s="3"/>
      <c r="MXQ562" s="3"/>
      <c r="MXR562" s="3"/>
      <c r="MXS562" s="3"/>
      <c r="MXT562" s="3"/>
      <c r="MXU562" s="3"/>
      <c r="MXV562" s="3"/>
      <c r="MXW562" s="3"/>
      <c r="MXX562" s="3"/>
      <c r="MXY562" s="3"/>
      <c r="MXZ562" s="3"/>
      <c r="MYA562" s="3"/>
      <c r="MYB562" s="3"/>
      <c r="MYC562" s="3"/>
      <c r="MYD562" s="3"/>
      <c r="MYE562" s="3"/>
      <c r="MYF562" s="3"/>
      <c r="MYG562" s="3"/>
      <c r="MYH562" s="3"/>
      <c r="MYI562" s="3"/>
      <c r="MYJ562" s="3"/>
      <c r="MYK562" s="3"/>
      <c r="MYL562" s="3"/>
      <c r="MYM562" s="3"/>
      <c r="MYN562" s="3"/>
      <c r="MYO562" s="3"/>
      <c r="MYP562" s="3"/>
      <c r="MYQ562" s="3"/>
      <c r="MYR562" s="3"/>
      <c r="MYS562" s="3"/>
      <c r="MYT562" s="3"/>
      <c r="MYU562" s="3"/>
      <c r="MYV562" s="3"/>
      <c r="MYW562" s="3"/>
      <c r="MYX562" s="3"/>
      <c r="MYY562" s="3"/>
      <c r="MYZ562" s="3"/>
      <c r="MZA562" s="3"/>
      <c r="MZB562" s="3"/>
      <c r="MZC562" s="3"/>
      <c r="MZD562" s="3"/>
      <c r="MZE562" s="3"/>
      <c r="MZF562" s="3"/>
      <c r="MZG562" s="3"/>
      <c r="MZH562" s="3"/>
      <c r="MZI562" s="3"/>
      <c r="MZJ562" s="3"/>
      <c r="MZK562" s="3"/>
      <c r="MZL562" s="3"/>
      <c r="MZM562" s="3"/>
      <c r="MZN562" s="3"/>
      <c r="MZO562" s="3"/>
      <c r="MZP562" s="3"/>
      <c r="MZQ562" s="3"/>
      <c r="MZR562" s="3"/>
      <c r="MZS562" s="3"/>
      <c r="MZT562" s="3"/>
      <c r="MZU562" s="3"/>
      <c r="MZV562" s="3"/>
      <c r="MZW562" s="3"/>
      <c r="MZX562" s="3"/>
      <c r="MZY562" s="3"/>
      <c r="MZZ562" s="3"/>
      <c r="NAA562" s="3"/>
      <c r="NAB562" s="3"/>
      <c r="NAC562" s="3"/>
      <c r="NAD562" s="3"/>
      <c r="NAE562" s="3"/>
      <c r="NAF562" s="3"/>
      <c r="NAG562" s="3"/>
      <c r="NAH562" s="3"/>
      <c r="NAI562" s="3"/>
      <c r="NAJ562" s="3"/>
      <c r="NAK562" s="3"/>
      <c r="NAL562" s="3"/>
      <c r="NAM562" s="3"/>
      <c r="NAN562" s="3"/>
      <c r="NAO562" s="3"/>
      <c r="NAP562" s="3"/>
      <c r="NAQ562" s="3"/>
      <c r="NAR562" s="3"/>
      <c r="NAS562" s="3"/>
      <c r="NAT562" s="3"/>
      <c r="NAU562" s="3"/>
      <c r="NAV562" s="3"/>
      <c r="NAW562" s="3"/>
      <c r="NAX562" s="3"/>
      <c r="NAY562" s="3"/>
      <c r="NAZ562" s="3"/>
      <c r="NBA562" s="3"/>
      <c r="NBB562" s="3"/>
      <c r="NBC562" s="3"/>
      <c r="NBD562" s="3"/>
      <c r="NBE562" s="3"/>
      <c r="NBF562" s="3"/>
      <c r="NBG562" s="3"/>
      <c r="NBH562" s="3"/>
      <c r="NBI562" s="3"/>
      <c r="NBJ562" s="3"/>
      <c r="NBK562" s="3"/>
      <c r="NBL562" s="3"/>
      <c r="NBM562" s="3"/>
      <c r="NBN562" s="3"/>
      <c r="NBO562" s="3"/>
      <c r="NBP562" s="3"/>
      <c r="NBQ562" s="3"/>
      <c r="NBR562" s="3"/>
      <c r="NBS562" s="3"/>
      <c r="NBT562" s="3"/>
      <c r="NBU562" s="3"/>
      <c r="NBV562" s="3"/>
      <c r="NBW562" s="3"/>
      <c r="NBX562" s="3"/>
      <c r="NBY562" s="3"/>
      <c r="NBZ562" s="3"/>
      <c r="NCA562" s="3"/>
      <c r="NCB562" s="3"/>
      <c r="NCC562" s="3"/>
      <c r="NCD562" s="3"/>
      <c r="NCE562" s="3"/>
      <c r="NCF562" s="3"/>
      <c r="NCG562" s="3"/>
      <c r="NCH562" s="3"/>
      <c r="NCI562" s="3"/>
      <c r="NCJ562" s="3"/>
      <c r="NCK562" s="3"/>
      <c r="NCL562" s="3"/>
      <c r="NCM562" s="3"/>
      <c r="NCN562" s="3"/>
      <c r="NCO562" s="3"/>
      <c r="NCP562" s="3"/>
      <c r="NCQ562" s="3"/>
      <c r="NCR562" s="3"/>
      <c r="NCS562" s="3"/>
      <c r="NCT562" s="3"/>
      <c r="NCU562" s="3"/>
      <c r="NCV562" s="3"/>
      <c r="NCW562" s="3"/>
      <c r="NCX562" s="3"/>
      <c r="NCY562" s="3"/>
      <c r="NCZ562" s="3"/>
      <c r="NDA562" s="3"/>
      <c r="NDB562" s="3"/>
      <c r="NDC562" s="3"/>
      <c r="NDD562" s="3"/>
      <c r="NDE562" s="3"/>
      <c r="NDF562" s="3"/>
      <c r="NDG562" s="3"/>
      <c r="NDH562" s="3"/>
      <c r="NDI562" s="3"/>
      <c r="NDJ562" s="3"/>
      <c r="NDK562" s="3"/>
      <c r="NDL562" s="3"/>
      <c r="NDM562" s="3"/>
      <c r="NDN562" s="3"/>
      <c r="NDO562" s="3"/>
      <c r="NDP562" s="3"/>
      <c r="NDQ562" s="3"/>
      <c r="NDR562" s="3"/>
      <c r="NDS562" s="3"/>
      <c r="NDT562" s="3"/>
      <c r="NDU562" s="3"/>
      <c r="NDV562" s="3"/>
      <c r="NDW562" s="3"/>
      <c r="NDX562" s="3"/>
      <c r="NDY562" s="3"/>
      <c r="NDZ562" s="3"/>
      <c r="NEA562" s="3"/>
      <c r="NEB562" s="3"/>
      <c r="NEC562" s="3"/>
      <c r="NED562" s="3"/>
      <c r="NEE562" s="3"/>
      <c r="NEF562" s="3"/>
      <c r="NEG562" s="3"/>
      <c r="NEH562" s="3"/>
      <c r="NEI562" s="3"/>
      <c r="NEJ562" s="3"/>
      <c r="NEK562" s="3"/>
      <c r="NEL562" s="3"/>
      <c r="NEM562" s="3"/>
      <c r="NEN562" s="3"/>
      <c r="NEO562" s="3"/>
      <c r="NEP562" s="3"/>
      <c r="NEQ562" s="3"/>
      <c r="NER562" s="3"/>
      <c r="NES562" s="3"/>
      <c r="NET562" s="3"/>
      <c r="NEU562" s="3"/>
      <c r="NEV562" s="3"/>
      <c r="NEW562" s="3"/>
      <c r="NEX562" s="3"/>
      <c r="NEY562" s="3"/>
      <c r="NEZ562" s="3"/>
      <c r="NFA562" s="3"/>
      <c r="NFB562" s="3"/>
      <c r="NFC562" s="3"/>
      <c r="NFD562" s="3"/>
      <c r="NFE562" s="3"/>
      <c r="NFF562" s="3"/>
      <c r="NFG562" s="3"/>
      <c r="NFH562" s="3"/>
      <c r="NFI562" s="3"/>
      <c r="NFJ562" s="3"/>
      <c r="NFK562" s="3"/>
      <c r="NFL562" s="3"/>
      <c r="NFM562" s="3"/>
      <c r="NFN562" s="3"/>
      <c r="NFO562" s="3"/>
      <c r="NFP562" s="3"/>
      <c r="NFQ562" s="3"/>
      <c r="NFR562" s="3"/>
      <c r="NFS562" s="3"/>
      <c r="NFT562" s="3"/>
      <c r="NFU562" s="3"/>
      <c r="NFV562" s="3"/>
      <c r="NFW562" s="3"/>
      <c r="NFX562" s="3"/>
      <c r="NFY562" s="3"/>
      <c r="NFZ562" s="3"/>
      <c r="NGA562" s="3"/>
      <c r="NGB562" s="3"/>
      <c r="NGC562" s="3"/>
      <c r="NGD562" s="3"/>
      <c r="NGE562" s="3"/>
      <c r="NGF562" s="3"/>
      <c r="NGG562" s="3"/>
      <c r="NGH562" s="3"/>
      <c r="NGI562" s="3"/>
      <c r="NGJ562" s="3"/>
      <c r="NGK562" s="3"/>
      <c r="NGL562" s="3"/>
      <c r="NGM562" s="3"/>
      <c r="NGN562" s="3"/>
      <c r="NGO562" s="3"/>
      <c r="NGP562" s="3"/>
      <c r="NGQ562" s="3"/>
      <c r="NGR562" s="3"/>
      <c r="NGS562" s="3"/>
      <c r="NGT562" s="3"/>
      <c r="NGU562" s="3"/>
      <c r="NGV562" s="3"/>
      <c r="NGW562" s="3"/>
      <c r="NGX562" s="3"/>
      <c r="NGY562" s="3"/>
      <c r="NGZ562" s="3"/>
      <c r="NHA562" s="3"/>
      <c r="NHB562" s="3"/>
      <c r="NHC562" s="3"/>
      <c r="NHD562" s="3"/>
      <c r="NHE562" s="3"/>
      <c r="NHF562" s="3"/>
      <c r="NHG562" s="3"/>
      <c r="NHH562" s="3"/>
      <c r="NHI562" s="3"/>
      <c r="NHJ562" s="3"/>
      <c r="NHK562" s="3"/>
      <c r="NHL562" s="3"/>
      <c r="NHM562" s="3"/>
      <c r="NHN562" s="3"/>
      <c r="NHO562" s="3"/>
      <c r="NHP562" s="3"/>
      <c r="NHQ562" s="3"/>
      <c r="NHR562" s="3"/>
      <c r="NHS562" s="3"/>
      <c r="NHT562" s="3"/>
      <c r="NHU562" s="3"/>
      <c r="NHV562" s="3"/>
      <c r="NHW562" s="3"/>
      <c r="NHX562" s="3"/>
      <c r="NHY562" s="3"/>
      <c r="NHZ562" s="3"/>
      <c r="NIA562" s="3"/>
      <c r="NIB562" s="3"/>
      <c r="NIC562" s="3"/>
      <c r="NID562" s="3"/>
      <c r="NIE562" s="3"/>
      <c r="NIF562" s="3"/>
      <c r="NIG562" s="3"/>
      <c r="NIH562" s="3"/>
      <c r="NII562" s="3"/>
      <c r="NIJ562" s="3"/>
      <c r="NIK562" s="3"/>
      <c r="NIL562" s="3"/>
      <c r="NIM562" s="3"/>
      <c r="NIN562" s="3"/>
      <c r="NIO562" s="3"/>
      <c r="NIP562" s="3"/>
      <c r="NIQ562" s="3"/>
      <c r="NIR562" s="3"/>
      <c r="NIS562" s="3"/>
      <c r="NIT562" s="3"/>
      <c r="NIU562" s="3"/>
      <c r="NIV562" s="3"/>
      <c r="NIW562" s="3"/>
      <c r="NIX562" s="3"/>
      <c r="NIY562" s="3"/>
      <c r="NIZ562" s="3"/>
      <c r="NJA562" s="3"/>
      <c r="NJB562" s="3"/>
      <c r="NJC562" s="3"/>
      <c r="NJD562" s="3"/>
      <c r="NJE562" s="3"/>
      <c r="NJF562" s="3"/>
      <c r="NJG562" s="3"/>
      <c r="NJH562" s="3"/>
      <c r="NJI562" s="3"/>
      <c r="NJJ562" s="3"/>
      <c r="NJK562" s="3"/>
      <c r="NJL562" s="3"/>
      <c r="NJM562" s="3"/>
      <c r="NJN562" s="3"/>
      <c r="NJO562" s="3"/>
      <c r="NJP562" s="3"/>
      <c r="NJQ562" s="3"/>
      <c r="NJR562" s="3"/>
      <c r="NJS562" s="3"/>
      <c r="NJT562" s="3"/>
      <c r="NJU562" s="3"/>
      <c r="NJV562" s="3"/>
      <c r="NJW562" s="3"/>
      <c r="NJX562" s="3"/>
      <c r="NJY562" s="3"/>
      <c r="NJZ562" s="3"/>
      <c r="NKA562" s="3"/>
      <c r="NKB562" s="3"/>
      <c r="NKC562" s="3"/>
      <c r="NKD562" s="3"/>
      <c r="NKE562" s="3"/>
      <c r="NKF562" s="3"/>
      <c r="NKG562" s="3"/>
      <c r="NKH562" s="3"/>
      <c r="NKI562" s="3"/>
      <c r="NKJ562" s="3"/>
      <c r="NKK562" s="3"/>
      <c r="NKL562" s="3"/>
      <c r="NKM562" s="3"/>
      <c r="NKN562" s="3"/>
      <c r="NKO562" s="3"/>
      <c r="NKP562" s="3"/>
      <c r="NKQ562" s="3"/>
      <c r="NKR562" s="3"/>
      <c r="NKS562" s="3"/>
      <c r="NKT562" s="3"/>
      <c r="NKU562" s="3"/>
      <c r="NKV562" s="3"/>
      <c r="NKW562" s="3"/>
      <c r="NKX562" s="3"/>
      <c r="NKY562" s="3"/>
      <c r="NKZ562" s="3"/>
      <c r="NLA562" s="3"/>
      <c r="NLB562" s="3"/>
      <c r="NLC562" s="3"/>
      <c r="NLD562" s="3"/>
      <c r="NLE562" s="3"/>
      <c r="NLF562" s="3"/>
      <c r="NLG562" s="3"/>
      <c r="NLH562" s="3"/>
      <c r="NLI562" s="3"/>
      <c r="NLJ562" s="3"/>
      <c r="NLK562" s="3"/>
      <c r="NLL562" s="3"/>
      <c r="NLM562" s="3"/>
      <c r="NLN562" s="3"/>
      <c r="NLO562" s="3"/>
      <c r="NLP562" s="3"/>
      <c r="NLQ562" s="3"/>
      <c r="NLR562" s="3"/>
      <c r="NLS562" s="3"/>
      <c r="NLT562" s="3"/>
      <c r="NLU562" s="3"/>
      <c r="NLV562" s="3"/>
      <c r="NLW562" s="3"/>
      <c r="NLX562" s="3"/>
      <c r="NLY562" s="3"/>
      <c r="NLZ562" s="3"/>
      <c r="NMA562" s="3"/>
      <c r="NMB562" s="3"/>
      <c r="NMC562" s="3"/>
      <c r="NMD562" s="3"/>
      <c r="NME562" s="3"/>
      <c r="NMF562" s="3"/>
      <c r="NMG562" s="3"/>
      <c r="NMH562" s="3"/>
      <c r="NMI562" s="3"/>
      <c r="NMJ562" s="3"/>
      <c r="NMK562" s="3"/>
      <c r="NML562" s="3"/>
      <c r="NMM562" s="3"/>
      <c r="NMN562" s="3"/>
      <c r="NMO562" s="3"/>
      <c r="NMP562" s="3"/>
      <c r="NMQ562" s="3"/>
      <c r="NMR562" s="3"/>
      <c r="NMS562" s="3"/>
      <c r="NMT562" s="3"/>
      <c r="NMU562" s="3"/>
      <c r="NMV562" s="3"/>
      <c r="NMW562" s="3"/>
      <c r="NMX562" s="3"/>
      <c r="NMY562" s="3"/>
      <c r="NMZ562" s="3"/>
      <c r="NNA562" s="3"/>
      <c r="NNB562" s="3"/>
      <c r="NNC562" s="3"/>
      <c r="NND562" s="3"/>
      <c r="NNE562" s="3"/>
      <c r="NNF562" s="3"/>
      <c r="NNG562" s="3"/>
      <c r="NNH562" s="3"/>
      <c r="NNI562" s="3"/>
      <c r="NNJ562" s="3"/>
      <c r="NNK562" s="3"/>
      <c r="NNL562" s="3"/>
      <c r="NNM562" s="3"/>
      <c r="NNN562" s="3"/>
      <c r="NNO562" s="3"/>
      <c r="NNP562" s="3"/>
      <c r="NNQ562" s="3"/>
      <c r="NNR562" s="3"/>
      <c r="NNS562" s="3"/>
      <c r="NNT562" s="3"/>
      <c r="NNU562" s="3"/>
      <c r="NNV562" s="3"/>
      <c r="NNW562" s="3"/>
      <c r="NNX562" s="3"/>
      <c r="NNY562" s="3"/>
      <c r="NNZ562" s="3"/>
      <c r="NOA562" s="3"/>
      <c r="NOB562" s="3"/>
      <c r="NOC562" s="3"/>
      <c r="NOD562" s="3"/>
      <c r="NOE562" s="3"/>
      <c r="NOF562" s="3"/>
      <c r="NOG562" s="3"/>
      <c r="NOH562" s="3"/>
      <c r="NOI562" s="3"/>
      <c r="NOJ562" s="3"/>
      <c r="NOK562" s="3"/>
      <c r="NOL562" s="3"/>
      <c r="NOM562" s="3"/>
      <c r="NON562" s="3"/>
      <c r="NOO562" s="3"/>
      <c r="NOP562" s="3"/>
      <c r="NOQ562" s="3"/>
      <c r="NOR562" s="3"/>
      <c r="NOS562" s="3"/>
      <c r="NOT562" s="3"/>
      <c r="NOU562" s="3"/>
      <c r="NOV562" s="3"/>
      <c r="NOW562" s="3"/>
      <c r="NOX562" s="3"/>
      <c r="NOY562" s="3"/>
      <c r="NOZ562" s="3"/>
      <c r="NPA562" s="3"/>
      <c r="NPB562" s="3"/>
      <c r="NPC562" s="3"/>
      <c r="NPD562" s="3"/>
      <c r="NPE562" s="3"/>
      <c r="NPF562" s="3"/>
      <c r="NPG562" s="3"/>
      <c r="NPH562" s="3"/>
      <c r="NPI562" s="3"/>
      <c r="NPJ562" s="3"/>
      <c r="NPK562" s="3"/>
      <c r="NPL562" s="3"/>
      <c r="NPM562" s="3"/>
      <c r="NPN562" s="3"/>
      <c r="NPO562" s="3"/>
      <c r="NPP562" s="3"/>
      <c r="NPQ562" s="3"/>
      <c r="NPR562" s="3"/>
      <c r="NPS562" s="3"/>
      <c r="NPT562" s="3"/>
      <c r="NPU562" s="3"/>
      <c r="NPV562" s="3"/>
      <c r="NPW562" s="3"/>
      <c r="NPX562" s="3"/>
      <c r="NPY562" s="3"/>
      <c r="NPZ562" s="3"/>
      <c r="NQA562" s="3"/>
      <c r="NQB562" s="3"/>
      <c r="NQC562" s="3"/>
      <c r="NQD562" s="3"/>
      <c r="NQE562" s="3"/>
      <c r="NQF562" s="3"/>
      <c r="NQG562" s="3"/>
      <c r="NQH562" s="3"/>
      <c r="NQI562" s="3"/>
      <c r="NQJ562" s="3"/>
      <c r="NQK562" s="3"/>
      <c r="NQL562" s="3"/>
      <c r="NQM562" s="3"/>
      <c r="NQN562" s="3"/>
      <c r="NQO562" s="3"/>
      <c r="NQP562" s="3"/>
      <c r="NQQ562" s="3"/>
      <c r="NQR562" s="3"/>
      <c r="NQS562" s="3"/>
      <c r="NQT562" s="3"/>
      <c r="NQU562" s="3"/>
      <c r="NQV562" s="3"/>
      <c r="NQW562" s="3"/>
      <c r="NQX562" s="3"/>
      <c r="NQY562" s="3"/>
      <c r="NQZ562" s="3"/>
      <c r="NRA562" s="3"/>
      <c r="NRB562" s="3"/>
      <c r="NRC562" s="3"/>
      <c r="NRD562" s="3"/>
      <c r="NRE562" s="3"/>
      <c r="NRF562" s="3"/>
      <c r="NRG562" s="3"/>
      <c r="NRH562" s="3"/>
      <c r="NRI562" s="3"/>
      <c r="NRJ562" s="3"/>
      <c r="NRK562" s="3"/>
      <c r="NRL562" s="3"/>
      <c r="NRM562" s="3"/>
      <c r="NRN562" s="3"/>
      <c r="NRO562" s="3"/>
      <c r="NRP562" s="3"/>
      <c r="NRQ562" s="3"/>
      <c r="NRR562" s="3"/>
      <c r="NRS562" s="3"/>
      <c r="NRT562" s="3"/>
      <c r="NRU562" s="3"/>
      <c r="NRV562" s="3"/>
      <c r="NRW562" s="3"/>
      <c r="NRX562" s="3"/>
      <c r="NRY562" s="3"/>
      <c r="NRZ562" s="3"/>
      <c r="NSA562" s="3"/>
      <c r="NSB562" s="3"/>
      <c r="NSC562" s="3"/>
      <c r="NSD562" s="3"/>
      <c r="NSE562" s="3"/>
      <c r="NSF562" s="3"/>
      <c r="NSG562" s="3"/>
      <c r="NSH562" s="3"/>
      <c r="NSI562" s="3"/>
      <c r="NSJ562" s="3"/>
      <c r="NSK562" s="3"/>
      <c r="NSL562" s="3"/>
      <c r="NSM562" s="3"/>
      <c r="NSN562" s="3"/>
      <c r="NSO562" s="3"/>
      <c r="NSP562" s="3"/>
      <c r="NSQ562" s="3"/>
      <c r="NSR562" s="3"/>
      <c r="NSS562" s="3"/>
      <c r="NST562" s="3"/>
      <c r="NSU562" s="3"/>
      <c r="NSV562" s="3"/>
      <c r="NSW562" s="3"/>
      <c r="NSX562" s="3"/>
      <c r="NSY562" s="3"/>
      <c r="NSZ562" s="3"/>
      <c r="NTA562" s="3"/>
      <c r="NTB562" s="3"/>
      <c r="NTC562" s="3"/>
      <c r="NTD562" s="3"/>
      <c r="NTE562" s="3"/>
      <c r="NTF562" s="3"/>
      <c r="NTG562" s="3"/>
      <c r="NTH562" s="3"/>
      <c r="NTI562" s="3"/>
      <c r="NTJ562" s="3"/>
      <c r="NTK562" s="3"/>
      <c r="NTL562" s="3"/>
      <c r="NTM562" s="3"/>
      <c r="NTN562" s="3"/>
      <c r="NTO562" s="3"/>
      <c r="NTP562" s="3"/>
      <c r="NTQ562" s="3"/>
      <c r="NTR562" s="3"/>
      <c r="NTS562" s="3"/>
      <c r="NTT562" s="3"/>
      <c r="NTU562" s="3"/>
      <c r="NTV562" s="3"/>
      <c r="NTW562" s="3"/>
      <c r="NTX562" s="3"/>
      <c r="NTY562" s="3"/>
      <c r="NTZ562" s="3"/>
      <c r="NUA562" s="3"/>
      <c r="NUB562" s="3"/>
      <c r="NUC562" s="3"/>
      <c r="NUD562" s="3"/>
      <c r="NUE562" s="3"/>
      <c r="NUF562" s="3"/>
      <c r="NUG562" s="3"/>
      <c r="NUH562" s="3"/>
      <c r="NUI562" s="3"/>
      <c r="NUJ562" s="3"/>
      <c r="NUK562" s="3"/>
      <c r="NUL562" s="3"/>
      <c r="NUM562" s="3"/>
      <c r="NUN562" s="3"/>
      <c r="NUO562" s="3"/>
      <c r="NUP562" s="3"/>
      <c r="NUQ562" s="3"/>
      <c r="NUR562" s="3"/>
      <c r="NUS562" s="3"/>
      <c r="NUT562" s="3"/>
      <c r="NUU562" s="3"/>
      <c r="NUV562" s="3"/>
      <c r="NUW562" s="3"/>
      <c r="NUX562" s="3"/>
      <c r="NUY562" s="3"/>
      <c r="NUZ562" s="3"/>
      <c r="NVA562" s="3"/>
      <c r="NVB562" s="3"/>
      <c r="NVC562" s="3"/>
      <c r="NVD562" s="3"/>
      <c r="NVE562" s="3"/>
      <c r="NVF562" s="3"/>
      <c r="NVG562" s="3"/>
      <c r="NVH562" s="3"/>
      <c r="NVI562" s="3"/>
      <c r="NVJ562" s="3"/>
      <c r="NVK562" s="3"/>
      <c r="NVL562" s="3"/>
      <c r="NVM562" s="3"/>
      <c r="NVN562" s="3"/>
      <c r="NVO562" s="3"/>
      <c r="NVP562" s="3"/>
      <c r="NVQ562" s="3"/>
      <c r="NVR562" s="3"/>
      <c r="NVS562" s="3"/>
      <c r="NVT562" s="3"/>
      <c r="NVU562" s="3"/>
      <c r="NVV562" s="3"/>
      <c r="NVW562" s="3"/>
      <c r="NVX562" s="3"/>
      <c r="NVY562" s="3"/>
      <c r="NVZ562" s="3"/>
      <c r="NWA562" s="3"/>
      <c r="NWB562" s="3"/>
      <c r="NWC562" s="3"/>
      <c r="NWD562" s="3"/>
      <c r="NWE562" s="3"/>
      <c r="NWF562" s="3"/>
      <c r="NWG562" s="3"/>
      <c r="NWH562" s="3"/>
      <c r="NWI562" s="3"/>
      <c r="NWJ562" s="3"/>
      <c r="NWK562" s="3"/>
      <c r="NWL562" s="3"/>
      <c r="NWM562" s="3"/>
      <c r="NWN562" s="3"/>
      <c r="NWO562" s="3"/>
      <c r="NWP562" s="3"/>
      <c r="NWQ562" s="3"/>
      <c r="NWR562" s="3"/>
      <c r="NWS562" s="3"/>
      <c r="NWT562" s="3"/>
      <c r="NWU562" s="3"/>
      <c r="NWV562" s="3"/>
      <c r="NWW562" s="3"/>
      <c r="NWX562" s="3"/>
      <c r="NWY562" s="3"/>
      <c r="NWZ562" s="3"/>
      <c r="NXA562" s="3"/>
      <c r="NXB562" s="3"/>
      <c r="NXC562" s="3"/>
      <c r="NXD562" s="3"/>
      <c r="NXE562" s="3"/>
      <c r="NXF562" s="3"/>
      <c r="NXG562" s="3"/>
      <c r="NXH562" s="3"/>
      <c r="NXI562" s="3"/>
      <c r="NXJ562" s="3"/>
      <c r="NXK562" s="3"/>
      <c r="NXL562" s="3"/>
      <c r="NXM562" s="3"/>
      <c r="NXN562" s="3"/>
      <c r="NXO562" s="3"/>
      <c r="NXP562" s="3"/>
      <c r="NXQ562" s="3"/>
      <c r="NXR562" s="3"/>
      <c r="NXS562" s="3"/>
      <c r="NXT562" s="3"/>
      <c r="NXU562" s="3"/>
      <c r="NXV562" s="3"/>
      <c r="NXW562" s="3"/>
      <c r="NXX562" s="3"/>
      <c r="NXY562" s="3"/>
      <c r="NXZ562" s="3"/>
      <c r="NYA562" s="3"/>
      <c r="NYB562" s="3"/>
      <c r="NYC562" s="3"/>
      <c r="NYD562" s="3"/>
      <c r="NYE562" s="3"/>
      <c r="NYF562" s="3"/>
      <c r="NYG562" s="3"/>
      <c r="NYH562" s="3"/>
      <c r="NYI562" s="3"/>
      <c r="NYJ562" s="3"/>
      <c r="NYK562" s="3"/>
      <c r="NYL562" s="3"/>
      <c r="NYM562" s="3"/>
      <c r="NYN562" s="3"/>
      <c r="NYO562" s="3"/>
      <c r="NYP562" s="3"/>
      <c r="NYQ562" s="3"/>
      <c r="NYR562" s="3"/>
      <c r="NYS562" s="3"/>
      <c r="NYT562" s="3"/>
      <c r="NYU562" s="3"/>
      <c r="NYV562" s="3"/>
      <c r="NYW562" s="3"/>
      <c r="NYX562" s="3"/>
      <c r="NYY562" s="3"/>
      <c r="NYZ562" s="3"/>
      <c r="NZA562" s="3"/>
      <c r="NZB562" s="3"/>
      <c r="NZC562" s="3"/>
      <c r="NZD562" s="3"/>
      <c r="NZE562" s="3"/>
      <c r="NZF562" s="3"/>
      <c r="NZG562" s="3"/>
      <c r="NZH562" s="3"/>
      <c r="NZI562" s="3"/>
      <c r="NZJ562" s="3"/>
      <c r="NZK562" s="3"/>
      <c r="NZL562" s="3"/>
      <c r="NZM562" s="3"/>
      <c r="NZN562" s="3"/>
      <c r="NZO562" s="3"/>
      <c r="NZP562" s="3"/>
      <c r="NZQ562" s="3"/>
      <c r="NZR562" s="3"/>
      <c r="NZS562" s="3"/>
      <c r="NZT562" s="3"/>
      <c r="NZU562" s="3"/>
      <c r="NZV562" s="3"/>
      <c r="NZW562" s="3"/>
      <c r="NZX562" s="3"/>
      <c r="NZY562" s="3"/>
      <c r="NZZ562" s="3"/>
      <c r="OAA562" s="3"/>
      <c r="OAB562" s="3"/>
      <c r="OAC562" s="3"/>
      <c r="OAD562" s="3"/>
      <c r="OAE562" s="3"/>
      <c r="OAF562" s="3"/>
      <c r="OAG562" s="3"/>
      <c r="OAH562" s="3"/>
      <c r="OAI562" s="3"/>
      <c r="OAJ562" s="3"/>
      <c r="OAK562" s="3"/>
      <c r="OAL562" s="3"/>
      <c r="OAM562" s="3"/>
      <c r="OAN562" s="3"/>
      <c r="OAO562" s="3"/>
      <c r="OAP562" s="3"/>
      <c r="OAQ562" s="3"/>
      <c r="OAR562" s="3"/>
      <c r="OAS562" s="3"/>
      <c r="OAT562" s="3"/>
      <c r="OAU562" s="3"/>
      <c r="OAV562" s="3"/>
      <c r="OAW562" s="3"/>
      <c r="OAX562" s="3"/>
      <c r="OAY562" s="3"/>
      <c r="OAZ562" s="3"/>
      <c r="OBA562" s="3"/>
      <c r="OBB562" s="3"/>
      <c r="OBC562" s="3"/>
      <c r="OBD562" s="3"/>
      <c r="OBE562" s="3"/>
      <c r="OBF562" s="3"/>
      <c r="OBG562" s="3"/>
      <c r="OBH562" s="3"/>
      <c r="OBI562" s="3"/>
      <c r="OBJ562" s="3"/>
      <c r="OBK562" s="3"/>
      <c r="OBL562" s="3"/>
      <c r="OBM562" s="3"/>
      <c r="OBN562" s="3"/>
      <c r="OBO562" s="3"/>
      <c r="OBP562" s="3"/>
      <c r="OBQ562" s="3"/>
      <c r="OBR562" s="3"/>
      <c r="OBS562" s="3"/>
      <c r="OBT562" s="3"/>
      <c r="OBU562" s="3"/>
      <c r="OBV562" s="3"/>
      <c r="OBW562" s="3"/>
      <c r="OBX562" s="3"/>
      <c r="OBY562" s="3"/>
      <c r="OBZ562" s="3"/>
      <c r="OCA562" s="3"/>
      <c r="OCB562" s="3"/>
      <c r="OCC562" s="3"/>
      <c r="OCD562" s="3"/>
      <c r="OCE562" s="3"/>
      <c r="OCF562" s="3"/>
      <c r="OCG562" s="3"/>
      <c r="OCH562" s="3"/>
      <c r="OCI562" s="3"/>
      <c r="OCJ562" s="3"/>
      <c r="OCK562" s="3"/>
      <c r="OCL562" s="3"/>
      <c r="OCM562" s="3"/>
      <c r="OCN562" s="3"/>
      <c r="OCO562" s="3"/>
      <c r="OCP562" s="3"/>
      <c r="OCQ562" s="3"/>
      <c r="OCR562" s="3"/>
      <c r="OCS562" s="3"/>
      <c r="OCT562" s="3"/>
      <c r="OCU562" s="3"/>
      <c r="OCV562" s="3"/>
      <c r="OCW562" s="3"/>
      <c r="OCX562" s="3"/>
      <c r="OCY562" s="3"/>
      <c r="OCZ562" s="3"/>
      <c r="ODA562" s="3"/>
      <c r="ODB562" s="3"/>
      <c r="ODC562" s="3"/>
      <c r="ODD562" s="3"/>
      <c r="ODE562" s="3"/>
      <c r="ODF562" s="3"/>
      <c r="ODG562" s="3"/>
      <c r="ODH562" s="3"/>
      <c r="ODI562" s="3"/>
      <c r="ODJ562" s="3"/>
      <c r="ODK562" s="3"/>
      <c r="ODL562" s="3"/>
      <c r="ODM562" s="3"/>
      <c r="ODN562" s="3"/>
      <c r="ODO562" s="3"/>
      <c r="ODP562" s="3"/>
      <c r="ODQ562" s="3"/>
      <c r="ODR562" s="3"/>
      <c r="ODS562" s="3"/>
      <c r="ODT562" s="3"/>
      <c r="ODU562" s="3"/>
      <c r="ODV562" s="3"/>
      <c r="ODW562" s="3"/>
      <c r="ODX562" s="3"/>
      <c r="ODY562" s="3"/>
      <c r="ODZ562" s="3"/>
      <c r="OEA562" s="3"/>
      <c r="OEB562" s="3"/>
      <c r="OEC562" s="3"/>
      <c r="OED562" s="3"/>
      <c r="OEE562" s="3"/>
      <c r="OEF562" s="3"/>
      <c r="OEG562" s="3"/>
      <c r="OEH562" s="3"/>
      <c r="OEI562" s="3"/>
      <c r="OEJ562" s="3"/>
      <c r="OEK562" s="3"/>
      <c r="OEL562" s="3"/>
      <c r="OEM562" s="3"/>
      <c r="OEN562" s="3"/>
      <c r="OEO562" s="3"/>
      <c r="OEP562" s="3"/>
      <c r="OEQ562" s="3"/>
      <c r="OER562" s="3"/>
      <c r="OES562" s="3"/>
      <c r="OET562" s="3"/>
      <c r="OEU562" s="3"/>
      <c r="OEV562" s="3"/>
      <c r="OEW562" s="3"/>
      <c r="OEX562" s="3"/>
      <c r="OEY562" s="3"/>
      <c r="OEZ562" s="3"/>
      <c r="OFA562" s="3"/>
      <c r="OFB562" s="3"/>
      <c r="OFC562" s="3"/>
      <c r="OFD562" s="3"/>
      <c r="OFE562" s="3"/>
      <c r="OFF562" s="3"/>
      <c r="OFG562" s="3"/>
      <c r="OFH562" s="3"/>
      <c r="OFI562" s="3"/>
      <c r="OFJ562" s="3"/>
      <c r="OFK562" s="3"/>
      <c r="OFL562" s="3"/>
      <c r="OFM562" s="3"/>
      <c r="OFN562" s="3"/>
      <c r="OFO562" s="3"/>
      <c r="OFP562" s="3"/>
      <c r="OFQ562" s="3"/>
      <c r="OFR562" s="3"/>
      <c r="OFS562" s="3"/>
      <c r="OFT562" s="3"/>
      <c r="OFU562" s="3"/>
      <c r="OFV562" s="3"/>
      <c r="OFW562" s="3"/>
      <c r="OFX562" s="3"/>
      <c r="OFY562" s="3"/>
      <c r="OFZ562" s="3"/>
      <c r="OGA562" s="3"/>
      <c r="OGB562" s="3"/>
      <c r="OGC562" s="3"/>
      <c r="OGD562" s="3"/>
      <c r="OGE562" s="3"/>
      <c r="OGF562" s="3"/>
      <c r="OGG562" s="3"/>
      <c r="OGH562" s="3"/>
      <c r="OGI562" s="3"/>
      <c r="OGJ562" s="3"/>
      <c r="OGK562" s="3"/>
      <c r="OGL562" s="3"/>
      <c r="OGM562" s="3"/>
      <c r="OGN562" s="3"/>
      <c r="OGO562" s="3"/>
      <c r="OGP562" s="3"/>
      <c r="OGQ562" s="3"/>
      <c r="OGR562" s="3"/>
      <c r="OGS562" s="3"/>
      <c r="OGT562" s="3"/>
      <c r="OGU562" s="3"/>
      <c r="OGV562" s="3"/>
      <c r="OGW562" s="3"/>
      <c r="OGX562" s="3"/>
      <c r="OGY562" s="3"/>
      <c r="OGZ562" s="3"/>
      <c r="OHA562" s="3"/>
      <c r="OHB562" s="3"/>
      <c r="OHC562" s="3"/>
      <c r="OHD562" s="3"/>
      <c r="OHE562" s="3"/>
      <c r="OHF562" s="3"/>
      <c r="OHG562" s="3"/>
      <c r="OHH562" s="3"/>
      <c r="OHI562" s="3"/>
      <c r="OHJ562" s="3"/>
      <c r="OHK562" s="3"/>
      <c r="OHL562" s="3"/>
      <c r="OHM562" s="3"/>
      <c r="OHN562" s="3"/>
      <c r="OHO562" s="3"/>
      <c r="OHP562" s="3"/>
      <c r="OHQ562" s="3"/>
      <c r="OHR562" s="3"/>
      <c r="OHS562" s="3"/>
      <c r="OHT562" s="3"/>
      <c r="OHU562" s="3"/>
      <c r="OHV562" s="3"/>
      <c r="OHW562" s="3"/>
      <c r="OHX562" s="3"/>
      <c r="OHY562" s="3"/>
      <c r="OHZ562" s="3"/>
      <c r="OIA562" s="3"/>
      <c r="OIB562" s="3"/>
      <c r="OIC562" s="3"/>
      <c r="OID562" s="3"/>
      <c r="OIE562" s="3"/>
      <c r="OIF562" s="3"/>
      <c r="OIG562" s="3"/>
      <c r="OIH562" s="3"/>
      <c r="OII562" s="3"/>
      <c r="OIJ562" s="3"/>
      <c r="OIK562" s="3"/>
      <c r="OIL562" s="3"/>
      <c r="OIM562" s="3"/>
      <c r="OIN562" s="3"/>
      <c r="OIO562" s="3"/>
      <c r="OIP562" s="3"/>
      <c r="OIQ562" s="3"/>
      <c r="OIR562" s="3"/>
      <c r="OIS562" s="3"/>
      <c r="OIT562" s="3"/>
      <c r="OIU562" s="3"/>
      <c r="OIV562" s="3"/>
      <c r="OIW562" s="3"/>
      <c r="OIX562" s="3"/>
      <c r="OIY562" s="3"/>
      <c r="OIZ562" s="3"/>
      <c r="OJA562" s="3"/>
      <c r="OJB562" s="3"/>
      <c r="OJC562" s="3"/>
      <c r="OJD562" s="3"/>
      <c r="OJE562" s="3"/>
      <c r="OJF562" s="3"/>
      <c r="OJG562" s="3"/>
      <c r="OJH562" s="3"/>
      <c r="OJI562" s="3"/>
      <c r="OJJ562" s="3"/>
      <c r="OJK562" s="3"/>
      <c r="OJL562" s="3"/>
      <c r="OJM562" s="3"/>
      <c r="OJN562" s="3"/>
      <c r="OJO562" s="3"/>
      <c r="OJP562" s="3"/>
      <c r="OJQ562" s="3"/>
      <c r="OJR562" s="3"/>
      <c r="OJS562" s="3"/>
      <c r="OJT562" s="3"/>
      <c r="OJU562" s="3"/>
      <c r="OJV562" s="3"/>
      <c r="OJW562" s="3"/>
      <c r="OJX562" s="3"/>
      <c r="OJY562" s="3"/>
      <c r="OJZ562" s="3"/>
      <c r="OKA562" s="3"/>
      <c r="OKB562" s="3"/>
      <c r="OKC562" s="3"/>
      <c r="OKD562" s="3"/>
      <c r="OKE562" s="3"/>
      <c r="OKF562" s="3"/>
      <c r="OKG562" s="3"/>
      <c r="OKH562" s="3"/>
      <c r="OKI562" s="3"/>
      <c r="OKJ562" s="3"/>
      <c r="OKK562" s="3"/>
      <c r="OKL562" s="3"/>
      <c r="OKM562" s="3"/>
      <c r="OKN562" s="3"/>
      <c r="OKO562" s="3"/>
      <c r="OKP562" s="3"/>
      <c r="OKQ562" s="3"/>
      <c r="OKR562" s="3"/>
      <c r="OKS562" s="3"/>
      <c r="OKT562" s="3"/>
      <c r="OKU562" s="3"/>
      <c r="OKV562" s="3"/>
      <c r="OKW562" s="3"/>
      <c r="OKX562" s="3"/>
      <c r="OKY562" s="3"/>
      <c r="OKZ562" s="3"/>
      <c r="OLA562" s="3"/>
      <c r="OLB562" s="3"/>
      <c r="OLC562" s="3"/>
      <c r="OLD562" s="3"/>
      <c r="OLE562" s="3"/>
      <c r="OLF562" s="3"/>
      <c r="OLG562" s="3"/>
      <c r="OLH562" s="3"/>
      <c r="OLI562" s="3"/>
      <c r="OLJ562" s="3"/>
      <c r="OLK562" s="3"/>
      <c r="OLL562" s="3"/>
      <c r="OLM562" s="3"/>
      <c r="OLN562" s="3"/>
      <c r="OLO562" s="3"/>
      <c r="OLP562" s="3"/>
      <c r="OLQ562" s="3"/>
      <c r="OLR562" s="3"/>
      <c r="OLS562" s="3"/>
      <c r="OLT562" s="3"/>
      <c r="OLU562" s="3"/>
      <c r="OLV562" s="3"/>
      <c r="OLW562" s="3"/>
      <c r="OLX562" s="3"/>
      <c r="OLY562" s="3"/>
      <c r="OLZ562" s="3"/>
      <c r="OMA562" s="3"/>
      <c r="OMB562" s="3"/>
      <c r="OMC562" s="3"/>
      <c r="OMD562" s="3"/>
      <c r="OME562" s="3"/>
      <c r="OMF562" s="3"/>
      <c r="OMG562" s="3"/>
      <c r="OMH562" s="3"/>
      <c r="OMI562" s="3"/>
      <c r="OMJ562" s="3"/>
      <c r="OMK562" s="3"/>
      <c r="OML562" s="3"/>
      <c r="OMM562" s="3"/>
      <c r="OMN562" s="3"/>
      <c r="OMO562" s="3"/>
      <c r="OMP562" s="3"/>
      <c r="OMQ562" s="3"/>
      <c r="OMR562" s="3"/>
      <c r="OMS562" s="3"/>
      <c r="OMT562" s="3"/>
      <c r="OMU562" s="3"/>
      <c r="OMV562" s="3"/>
      <c r="OMW562" s="3"/>
      <c r="OMX562" s="3"/>
      <c r="OMY562" s="3"/>
      <c r="OMZ562" s="3"/>
      <c r="ONA562" s="3"/>
      <c r="ONB562" s="3"/>
      <c r="ONC562" s="3"/>
      <c r="OND562" s="3"/>
      <c r="ONE562" s="3"/>
      <c r="ONF562" s="3"/>
      <c r="ONG562" s="3"/>
      <c r="ONH562" s="3"/>
      <c r="ONI562" s="3"/>
      <c r="ONJ562" s="3"/>
      <c r="ONK562" s="3"/>
      <c r="ONL562" s="3"/>
      <c r="ONM562" s="3"/>
      <c r="ONN562" s="3"/>
      <c r="ONO562" s="3"/>
      <c r="ONP562" s="3"/>
      <c r="ONQ562" s="3"/>
      <c r="ONR562" s="3"/>
      <c r="ONS562" s="3"/>
      <c r="ONT562" s="3"/>
      <c r="ONU562" s="3"/>
      <c r="ONV562" s="3"/>
      <c r="ONW562" s="3"/>
      <c r="ONX562" s="3"/>
      <c r="ONY562" s="3"/>
      <c r="ONZ562" s="3"/>
      <c r="OOA562" s="3"/>
      <c r="OOB562" s="3"/>
      <c r="OOC562" s="3"/>
      <c r="OOD562" s="3"/>
      <c r="OOE562" s="3"/>
      <c r="OOF562" s="3"/>
      <c r="OOG562" s="3"/>
      <c r="OOH562" s="3"/>
      <c r="OOI562" s="3"/>
      <c r="OOJ562" s="3"/>
      <c r="OOK562" s="3"/>
      <c r="OOL562" s="3"/>
      <c r="OOM562" s="3"/>
      <c r="OON562" s="3"/>
      <c r="OOO562" s="3"/>
      <c r="OOP562" s="3"/>
      <c r="OOQ562" s="3"/>
      <c r="OOR562" s="3"/>
      <c r="OOS562" s="3"/>
      <c r="OOT562" s="3"/>
      <c r="OOU562" s="3"/>
      <c r="OOV562" s="3"/>
      <c r="OOW562" s="3"/>
      <c r="OOX562" s="3"/>
      <c r="OOY562" s="3"/>
      <c r="OOZ562" s="3"/>
      <c r="OPA562" s="3"/>
      <c r="OPB562" s="3"/>
      <c r="OPC562" s="3"/>
      <c r="OPD562" s="3"/>
      <c r="OPE562" s="3"/>
      <c r="OPF562" s="3"/>
      <c r="OPG562" s="3"/>
      <c r="OPH562" s="3"/>
      <c r="OPI562" s="3"/>
      <c r="OPJ562" s="3"/>
      <c r="OPK562" s="3"/>
      <c r="OPL562" s="3"/>
      <c r="OPM562" s="3"/>
      <c r="OPN562" s="3"/>
      <c r="OPO562" s="3"/>
      <c r="OPP562" s="3"/>
      <c r="OPQ562" s="3"/>
      <c r="OPR562" s="3"/>
      <c r="OPS562" s="3"/>
      <c r="OPT562" s="3"/>
      <c r="OPU562" s="3"/>
      <c r="OPV562" s="3"/>
      <c r="OPW562" s="3"/>
      <c r="OPX562" s="3"/>
      <c r="OPY562" s="3"/>
      <c r="OPZ562" s="3"/>
      <c r="OQA562" s="3"/>
      <c r="OQB562" s="3"/>
      <c r="OQC562" s="3"/>
      <c r="OQD562" s="3"/>
      <c r="OQE562" s="3"/>
      <c r="OQF562" s="3"/>
      <c r="OQG562" s="3"/>
      <c r="OQH562" s="3"/>
      <c r="OQI562" s="3"/>
      <c r="OQJ562" s="3"/>
      <c r="OQK562" s="3"/>
      <c r="OQL562" s="3"/>
      <c r="OQM562" s="3"/>
      <c r="OQN562" s="3"/>
      <c r="OQO562" s="3"/>
      <c r="OQP562" s="3"/>
      <c r="OQQ562" s="3"/>
      <c r="OQR562" s="3"/>
      <c r="OQS562" s="3"/>
      <c r="OQT562" s="3"/>
      <c r="OQU562" s="3"/>
      <c r="OQV562" s="3"/>
      <c r="OQW562" s="3"/>
      <c r="OQX562" s="3"/>
      <c r="OQY562" s="3"/>
      <c r="OQZ562" s="3"/>
      <c r="ORA562" s="3"/>
      <c r="ORB562" s="3"/>
      <c r="ORC562" s="3"/>
      <c r="ORD562" s="3"/>
      <c r="ORE562" s="3"/>
      <c r="ORF562" s="3"/>
      <c r="ORG562" s="3"/>
      <c r="ORH562" s="3"/>
      <c r="ORI562" s="3"/>
      <c r="ORJ562" s="3"/>
      <c r="ORK562" s="3"/>
      <c r="ORL562" s="3"/>
      <c r="ORM562" s="3"/>
      <c r="ORN562" s="3"/>
      <c r="ORO562" s="3"/>
      <c r="ORP562" s="3"/>
      <c r="ORQ562" s="3"/>
      <c r="ORR562" s="3"/>
      <c r="ORS562" s="3"/>
      <c r="ORT562" s="3"/>
      <c r="ORU562" s="3"/>
      <c r="ORV562" s="3"/>
      <c r="ORW562" s="3"/>
      <c r="ORX562" s="3"/>
      <c r="ORY562" s="3"/>
      <c r="ORZ562" s="3"/>
      <c r="OSA562" s="3"/>
      <c r="OSB562" s="3"/>
      <c r="OSC562" s="3"/>
      <c r="OSD562" s="3"/>
      <c r="OSE562" s="3"/>
      <c r="OSF562" s="3"/>
      <c r="OSG562" s="3"/>
      <c r="OSH562" s="3"/>
      <c r="OSI562" s="3"/>
      <c r="OSJ562" s="3"/>
      <c r="OSK562" s="3"/>
      <c r="OSL562" s="3"/>
      <c r="OSM562" s="3"/>
      <c r="OSN562" s="3"/>
      <c r="OSO562" s="3"/>
      <c r="OSP562" s="3"/>
      <c r="OSQ562" s="3"/>
      <c r="OSR562" s="3"/>
      <c r="OSS562" s="3"/>
      <c r="OST562" s="3"/>
      <c r="OSU562" s="3"/>
      <c r="OSV562" s="3"/>
      <c r="OSW562" s="3"/>
      <c r="OSX562" s="3"/>
      <c r="OSY562" s="3"/>
      <c r="OSZ562" s="3"/>
      <c r="OTA562" s="3"/>
      <c r="OTB562" s="3"/>
      <c r="OTC562" s="3"/>
      <c r="OTD562" s="3"/>
      <c r="OTE562" s="3"/>
      <c r="OTF562" s="3"/>
      <c r="OTG562" s="3"/>
      <c r="OTH562" s="3"/>
      <c r="OTI562" s="3"/>
      <c r="OTJ562" s="3"/>
      <c r="OTK562" s="3"/>
      <c r="OTL562" s="3"/>
      <c r="OTM562" s="3"/>
      <c r="OTN562" s="3"/>
      <c r="OTO562" s="3"/>
      <c r="OTP562" s="3"/>
      <c r="OTQ562" s="3"/>
      <c r="OTR562" s="3"/>
      <c r="OTS562" s="3"/>
      <c r="OTT562" s="3"/>
      <c r="OTU562" s="3"/>
      <c r="OTV562" s="3"/>
      <c r="OTW562" s="3"/>
      <c r="OTX562" s="3"/>
      <c r="OTY562" s="3"/>
      <c r="OTZ562" s="3"/>
      <c r="OUA562" s="3"/>
      <c r="OUB562" s="3"/>
      <c r="OUC562" s="3"/>
      <c r="OUD562" s="3"/>
      <c r="OUE562" s="3"/>
      <c r="OUF562" s="3"/>
      <c r="OUG562" s="3"/>
      <c r="OUH562" s="3"/>
      <c r="OUI562" s="3"/>
      <c r="OUJ562" s="3"/>
      <c r="OUK562" s="3"/>
      <c r="OUL562" s="3"/>
      <c r="OUM562" s="3"/>
      <c r="OUN562" s="3"/>
      <c r="OUO562" s="3"/>
      <c r="OUP562" s="3"/>
      <c r="OUQ562" s="3"/>
      <c r="OUR562" s="3"/>
      <c r="OUS562" s="3"/>
      <c r="OUT562" s="3"/>
      <c r="OUU562" s="3"/>
      <c r="OUV562" s="3"/>
      <c r="OUW562" s="3"/>
      <c r="OUX562" s="3"/>
      <c r="OUY562" s="3"/>
      <c r="OUZ562" s="3"/>
      <c r="OVA562" s="3"/>
      <c r="OVB562" s="3"/>
      <c r="OVC562" s="3"/>
      <c r="OVD562" s="3"/>
      <c r="OVE562" s="3"/>
      <c r="OVF562" s="3"/>
      <c r="OVG562" s="3"/>
      <c r="OVH562" s="3"/>
      <c r="OVI562" s="3"/>
      <c r="OVJ562" s="3"/>
      <c r="OVK562" s="3"/>
      <c r="OVL562" s="3"/>
      <c r="OVM562" s="3"/>
      <c r="OVN562" s="3"/>
      <c r="OVO562" s="3"/>
      <c r="OVP562" s="3"/>
      <c r="OVQ562" s="3"/>
      <c r="OVR562" s="3"/>
      <c r="OVS562" s="3"/>
      <c r="OVT562" s="3"/>
      <c r="OVU562" s="3"/>
      <c r="OVV562" s="3"/>
      <c r="OVW562" s="3"/>
      <c r="OVX562" s="3"/>
      <c r="OVY562" s="3"/>
      <c r="OVZ562" s="3"/>
      <c r="OWA562" s="3"/>
      <c r="OWB562" s="3"/>
      <c r="OWC562" s="3"/>
      <c r="OWD562" s="3"/>
      <c r="OWE562" s="3"/>
      <c r="OWF562" s="3"/>
      <c r="OWG562" s="3"/>
      <c r="OWH562" s="3"/>
      <c r="OWI562" s="3"/>
      <c r="OWJ562" s="3"/>
      <c r="OWK562" s="3"/>
      <c r="OWL562" s="3"/>
      <c r="OWM562" s="3"/>
      <c r="OWN562" s="3"/>
      <c r="OWO562" s="3"/>
      <c r="OWP562" s="3"/>
      <c r="OWQ562" s="3"/>
      <c r="OWR562" s="3"/>
      <c r="OWS562" s="3"/>
      <c r="OWT562" s="3"/>
      <c r="OWU562" s="3"/>
      <c r="OWV562" s="3"/>
      <c r="OWW562" s="3"/>
      <c r="OWX562" s="3"/>
      <c r="OWY562" s="3"/>
      <c r="OWZ562" s="3"/>
      <c r="OXA562" s="3"/>
      <c r="OXB562" s="3"/>
      <c r="OXC562" s="3"/>
      <c r="OXD562" s="3"/>
      <c r="OXE562" s="3"/>
      <c r="OXF562" s="3"/>
      <c r="OXG562" s="3"/>
      <c r="OXH562" s="3"/>
      <c r="OXI562" s="3"/>
      <c r="OXJ562" s="3"/>
      <c r="OXK562" s="3"/>
      <c r="OXL562" s="3"/>
      <c r="OXM562" s="3"/>
      <c r="OXN562" s="3"/>
      <c r="OXO562" s="3"/>
      <c r="OXP562" s="3"/>
      <c r="OXQ562" s="3"/>
      <c r="OXR562" s="3"/>
      <c r="OXS562" s="3"/>
      <c r="OXT562" s="3"/>
      <c r="OXU562" s="3"/>
      <c r="OXV562" s="3"/>
      <c r="OXW562" s="3"/>
      <c r="OXX562" s="3"/>
      <c r="OXY562" s="3"/>
      <c r="OXZ562" s="3"/>
      <c r="OYA562" s="3"/>
      <c r="OYB562" s="3"/>
      <c r="OYC562" s="3"/>
      <c r="OYD562" s="3"/>
      <c r="OYE562" s="3"/>
      <c r="OYF562" s="3"/>
      <c r="OYG562" s="3"/>
      <c r="OYH562" s="3"/>
      <c r="OYI562" s="3"/>
      <c r="OYJ562" s="3"/>
      <c r="OYK562" s="3"/>
      <c r="OYL562" s="3"/>
      <c r="OYM562" s="3"/>
      <c r="OYN562" s="3"/>
      <c r="OYO562" s="3"/>
      <c r="OYP562" s="3"/>
      <c r="OYQ562" s="3"/>
      <c r="OYR562" s="3"/>
      <c r="OYS562" s="3"/>
      <c r="OYT562" s="3"/>
      <c r="OYU562" s="3"/>
      <c r="OYV562" s="3"/>
      <c r="OYW562" s="3"/>
      <c r="OYX562" s="3"/>
      <c r="OYY562" s="3"/>
      <c r="OYZ562" s="3"/>
      <c r="OZA562" s="3"/>
      <c r="OZB562" s="3"/>
      <c r="OZC562" s="3"/>
      <c r="OZD562" s="3"/>
      <c r="OZE562" s="3"/>
      <c r="OZF562" s="3"/>
      <c r="OZG562" s="3"/>
      <c r="OZH562" s="3"/>
      <c r="OZI562" s="3"/>
      <c r="OZJ562" s="3"/>
      <c r="OZK562" s="3"/>
      <c r="OZL562" s="3"/>
      <c r="OZM562" s="3"/>
      <c r="OZN562" s="3"/>
      <c r="OZO562" s="3"/>
      <c r="OZP562" s="3"/>
      <c r="OZQ562" s="3"/>
      <c r="OZR562" s="3"/>
      <c r="OZS562" s="3"/>
      <c r="OZT562" s="3"/>
      <c r="OZU562" s="3"/>
      <c r="OZV562" s="3"/>
      <c r="OZW562" s="3"/>
      <c r="OZX562" s="3"/>
      <c r="OZY562" s="3"/>
      <c r="OZZ562" s="3"/>
      <c r="PAA562" s="3"/>
      <c r="PAB562" s="3"/>
      <c r="PAC562" s="3"/>
      <c r="PAD562" s="3"/>
      <c r="PAE562" s="3"/>
      <c r="PAF562" s="3"/>
      <c r="PAG562" s="3"/>
      <c r="PAH562" s="3"/>
      <c r="PAI562" s="3"/>
      <c r="PAJ562" s="3"/>
      <c r="PAK562" s="3"/>
      <c r="PAL562" s="3"/>
      <c r="PAM562" s="3"/>
      <c r="PAN562" s="3"/>
      <c r="PAO562" s="3"/>
      <c r="PAP562" s="3"/>
      <c r="PAQ562" s="3"/>
      <c r="PAR562" s="3"/>
      <c r="PAS562" s="3"/>
      <c r="PAT562" s="3"/>
      <c r="PAU562" s="3"/>
      <c r="PAV562" s="3"/>
      <c r="PAW562" s="3"/>
      <c r="PAX562" s="3"/>
      <c r="PAY562" s="3"/>
      <c r="PAZ562" s="3"/>
      <c r="PBA562" s="3"/>
      <c r="PBB562" s="3"/>
      <c r="PBC562" s="3"/>
      <c r="PBD562" s="3"/>
      <c r="PBE562" s="3"/>
      <c r="PBF562" s="3"/>
      <c r="PBG562" s="3"/>
      <c r="PBH562" s="3"/>
      <c r="PBI562" s="3"/>
      <c r="PBJ562" s="3"/>
      <c r="PBK562" s="3"/>
      <c r="PBL562" s="3"/>
      <c r="PBM562" s="3"/>
      <c r="PBN562" s="3"/>
      <c r="PBO562" s="3"/>
      <c r="PBP562" s="3"/>
      <c r="PBQ562" s="3"/>
      <c r="PBR562" s="3"/>
      <c r="PBS562" s="3"/>
      <c r="PBT562" s="3"/>
      <c r="PBU562" s="3"/>
      <c r="PBV562" s="3"/>
      <c r="PBW562" s="3"/>
      <c r="PBX562" s="3"/>
      <c r="PBY562" s="3"/>
      <c r="PBZ562" s="3"/>
      <c r="PCA562" s="3"/>
      <c r="PCB562" s="3"/>
      <c r="PCC562" s="3"/>
      <c r="PCD562" s="3"/>
      <c r="PCE562" s="3"/>
      <c r="PCF562" s="3"/>
      <c r="PCG562" s="3"/>
      <c r="PCH562" s="3"/>
      <c r="PCI562" s="3"/>
      <c r="PCJ562" s="3"/>
      <c r="PCK562" s="3"/>
      <c r="PCL562" s="3"/>
      <c r="PCM562" s="3"/>
      <c r="PCN562" s="3"/>
      <c r="PCO562" s="3"/>
      <c r="PCP562" s="3"/>
      <c r="PCQ562" s="3"/>
      <c r="PCR562" s="3"/>
      <c r="PCS562" s="3"/>
      <c r="PCT562" s="3"/>
      <c r="PCU562" s="3"/>
      <c r="PCV562" s="3"/>
      <c r="PCW562" s="3"/>
      <c r="PCX562" s="3"/>
      <c r="PCY562" s="3"/>
      <c r="PCZ562" s="3"/>
      <c r="PDA562" s="3"/>
      <c r="PDB562" s="3"/>
      <c r="PDC562" s="3"/>
      <c r="PDD562" s="3"/>
      <c r="PDE562" s="3"/>
      <c r="PDF562" s="3"/>
      <c r="PDG562" s="3"/>
      <c r="PDH562" s="3"/>
      <c r="PDI562" s="3"/>
      <c r="PDJ562" s="3"/>
      <c r="PDK562" s="3"/>
      <c r="PDL562" s="3"/>
      <c r="PDM562" s="3"/>
      <c r="PDN562" s="3"/>
      <c r="PDO562" s="3"/>
      <c r="PDP562" s="3"/>
      <c r="PDQ562" s="3"/>
      <c r="PDR562" s="3"/>
      <c r="PDS562" s="3"/>
      <c r="PDT562" s="3"/>
      <c r="PDU562" s="3"/>
      <c r="PDV562" s="3"/>
      <c r="PDW562" s="3"/>
      <c r="PDX562" s="3"/>
      <c r="PDY562" s="3"/>
      <c r="PDZ562" s="3"/>
      <c r="PEA562" s="3"/>
      <c r="PEB562" s="3"/>
      <c r="PEC562" s="3"/>
      <c r="PED562" s="3"/>
      <c r="PEE562" s="3"/>
      <c r="PEF562" s="3"/>
      <c r="PEG562" s="3"/>
      <c r="PEH562" s="3"/>
      <c r="PEI562" s="3"/>
      <c r="PEJ562" s="3"/>
      <c r="PEK562" s="3"/>
      <c r="PEL562" s="3"/>
      <c r="PEM562" s="3"/>
      <c r="PEN562" s="3"/>
      <c r="PEO562" s="3"/>
      <c r="PEP562" s="3"/>
      <c r="PEQ562" s="3"/>
      <c r="PER562" s="3"/>
      <c r="PES562" s="3"/>
      <c r="PET562" s="3"/>
      <c r="PEU562" s="3"/>
      <c r="PEV562" s="3"/>
      <c r="PEW562" s="3"/>
      <c r="PEX562" s="3"/>
      <c r="PEY562" s="3"/>
      <c r="PEZ562" s="3"/>
      <c r="PFA562" s="3"/>
      <c r="PFB562" s="3"/>
      <c r="PFC562" s="3"/>
      <c r="PFD562" s="3"/>
      <c r="PFE562" s="3"/>
      <c r="PFF562" s="3"/>
      <c r="PFG562" s="3"/>
      <c r="PFH562" s="3"/>
      <c r="PFI562" s="3"/>
      <c r="PFJ562" s="3"/>
      <c r="PFK562" s="3"/>
      <c r="PFL562" s="3"/>
      <c r="PFM562" s="3"/>
      <c r="PFN562" s="3"/>
      <c r="PFO562" s="3"/>
      <c r="PFP562" s="3"/>
      <c r="PFQ562" s="3"/>
      <c r="PFR562" s="3"/>
      <c r="PFS562" s="3"/>
      <c r="PFT562" s="3"/>
      <c r="PFU562" s="3"/>
      <c r="PFV562" s="3"/>
      <c r="PFW562" s="3"/>
      <c r="PFX562" s="3"/>
      <c r="PFY562" s="3"/>
      <c r="PFZ562" s="3"/>
      <c r="PGA562" s="3"/>
      <c r="PGB562" s="3"/>
      <c r="PGC562" s="3"/>
      <c r="PGD562" s="3"/>
      <c r="PGE562" s="3"/>
      <c r="PGF562" s="3"/>
      <c r="PGG562" s="3"/>
      <c r="PGH562" s="3"/>
      <c r="PGI562" s="3"/>
      <c r="PGJ562" s="3"/>
      <c r="PGK562" s="3"/>
      <c r="PGL562" s="3"/>
      <c r="PGM562" s="3"/>
      <c r="PGN562" s="3"/>
      <c r="PGO562" s="3"/>
      <c r="PGP562" s="3"/>
      <c r="PGQ562" s="3"/>
      <c r="PGR562" s="3"/>
      <c r="PGS562" s="3"/>
      <c r="PGT562" s="3"/>
      <c r="PGU562" s="3"/>
      <c r="PGV562" s="3"/>
      <c r="PGW562" s="3"/>
      <c r="PGX562" s="3"/>
      <c r="PGY562" s="3"/>
      <c r="PGZ562" s="3"/>
      <c r="PHA562" s="3"/>
      <c r="PHB562" s="3"/>
      <c r="PHC562" s="3"/>
      <c r="PHD562" s="3"/>
      <c r="PHE562" s="3"/>
      <c r="PHF562" s="3"/>
      <c r="PHG562" s="3"/>
      <c r="PHH562" s="3"/>
      <c r="PHI562" s="3"/>
      <c r="PHJ562" s="3"/>
      <c r="PHK562" s="3"/>
      <c r="PHL562" s="3"/>
      <c r="PHM562" s="3"/>
      <c r="PHN562" s="3"/>
      <c r="PHO562" s="3"/>
      <c r="PHP562" s="3"/>
      <c r="PHQ562" s="3"/>
      <c r="PHR562" s="3"/>
      <c r="PHS562" s="3"/>
      <c r="PHT562" s="3"/>
      <c r="PHU562" s="3"/>
      <c r="PHV562" s="3"/>
      <c r="PHW562" s="3"/>
      <c r="PHX562" s="3"/>
      <c r="PHY562" s="3"/>
      <c r="PHZ562" s="3"/>
      <c r="PIA562" s="3"/>
      <c r="PIB562" s="3"/>
      <c r="PIC562" s="3"/>
      <c r="PID562" s="3"/>
      <c r="PIE562" s="3"/>
      <c r="PIF562" s="3"/>
      <c r="PIG562" s="3"/>
      <c r="PIH562" s="3"/>
      <c r="PII562" s="3"/>
      <c r="PIJ562" s="3"/>
      <c r="PIK562" s="3"/>
      <c r="PIL562" s="3"/>
      <c r="PIM562" s="3"/>
      <c r="PIN562" s="3"/>
      <c r="PIO562" s="3"/>
      <c r="PIP562" s="3"/>
      <c r="PIQ562" s="3"/>
      <c r="PIR562" s="3"/>
      <c r="PIS562" s="3"/>
      <c r="PIT562" s="3"/>
      <c r="PIU562" s="3"/>
      <c r="PIV562" s="3"/>
      <c r="PIW562" s="3"/>
      <c r="PIX562" s="3"/>
      <c r="PIY562" s="3"/>
      <c r="PIZ562" s="3"/>
      <c r="PJA562" s="3"/>
      <c r="PJB562" s="3"/>
      <c r="PJC562" s="3"/>
      <c r="PJD562" s="3"/>
      <c r="PJE562" s="3"/>
      <c r="PJF562" s="3"/>
      <c r="PJG562" s="3"/>
      <c r="PJH562" s="3"/>
      <c r="PJI562" s="3"/>
      <c r="PJJ562" s="3"/>
      <c r="PJK562" s="3"/>
      <c r="PJL562" s="3"/>
      <c r="PJM562" s="3"/>
      <c r="PJN562" s="3"/>
      <c r="PJO562" s="3"/>
      <c r="PJP562" s="3"/>
      <c r="PJQ562" s="3"/>
      <c r="PJR562" s="3"/>
      <c r="PJS562" s="3"/>
      <c r="PJT562" s="3"/>
      <c r="PJU562" s="3"/>
      <c r="PJV562" s="3"/>
      <c r="PJW562" s="3"/>
      <c r="PJX562" s="3"/>
      <c r="PJY562" s="3"/>
      <c r="PJZ562" s="3"/>
      <c r="PKA562" s="3"/>
      <c r="PKB562" s="3"/>
      <c r="PKC562" s="3"/>
      <c r="PKD562" s="3"/>
      <c r="PKE562" s="3"/>
      <c r="PKF562" s="3"/>
      <c r="PKG562" s="3"/>
      <c r="PKH562" s="3"/>
      <c r="PKI562" s="3"/>
      <c r="PKJ562" s="3"/>
      <c r="PKK562" s="3"/>
      <c r="PKL562" s="3"/>
      <c r="PKM562" s="3"/>
      <c r="PKN562" s="3"/>
      <c r="PKO562" s="3"/>
      <c r="PKP562" s="3"/>
      <c r="PKQ562" s="3"/>
      <c r="PKR562" s="3"/>
      <c r="PKS562" s="3"/>
      <c r="PKT562" s="3"/>
      <c r="PKU562" s="3"/>
      <c r="PKV562" s="3"/>
      <c r="PKW562" s="3"/>
      <c r="PKX562" s="3"/>
      <c r="PKY562" s="3"/>
      <c r="PKZ562" s="3"/>
      <c r="PLA562" s="3"/>
      <c r="PLB562" s="3"/>
      <c r="PLC562" s="3"/>
      <c r="PLD562" s="3"/>
      <c r="PLE562" s="3"/>
      <c r="PLF562" s="3"/>
      <c r="PLG562" s="3"/>
      <c r="PLH562" s="3"/>
      <c r="PLI562" s="3"/>
      <c r="PLJ562" s="3"/>
      <c r="PLK562" s="3"/>
      <c r="PLL562" s="3"/>
      <c r="PLM562" s="3"/>
      <c r="PLN562" s="3"/>
      <c r="PLO562" s="3"/>
      <c r="PLP562" s="3"/>
      <c r="PLQ562" s="3"/>
      <c r="PLR562" s="3"/>
      <c r="PLS562" s="3"/>
      <c r="PLT562" s="3"/>
      <c r="PLU562" s="3"/>
      <c r="PLV562" s="3"/>
      <c r="PLW562" s="3"/>
      <c r="PLX562" s="3"/>
      <c r="PLY562" s="3"/>
      <c r="PLZ562" s="3"/>
      <c r="PMA562" s="3"/>
      <c r="PMB562" s="3"/>
      <c r="PMC562" s="3"/>
      <c r="PMD562" s="3"/>
      <c r="PME562" s="3"/>
      <c r="PMF562" s="3"/>
      <c r="PMG562" s="3"/>
      <c r="PMH562" s="3"/>
      <c r="PMI562" s="3"/>
      <c r="PMJ562" s="3"/>
      <c r="PMK562" s="3"/>
      <c r="PML562" s="3"/>
      <c r="PMM562" s="3"/>
      <c r="PMN562" s="3"/>
      <c r="PMO562" s="3"/>
      <c r="PMP562" s="3"/>
      <c r="PMQ562" s="3"/>
      <c r="PMR562" s="3"/>
      <c r="PMS562" s="3"/>
      <c r="PMT562" s="3"/>
      <c r="PMU562" s="3"/>
      <c r="PMV562" s="3"/>
      <c r="PMW562" s="3"/>
      <c r="PMX562" s="3"/>
      <c r="PMY562" s="3"/>
      <c r="PMZ562" s="3"/>
      <c r="PNA562" s="3"/>
      <c r="PNB562" s="3"/>
      <c r="PNC562" s="3"/>
      <c r="PND562" s="3"/>
      <c r="PNE562" s="3"/>
      <c r="PNF562" s="3"/>
      <c r="PNG562" s="3"/>
      <c r="PNH562" s="3"/>
      <c r="PNI562" s="3"/>
      <c r="PNJ562" s="3"/>
      <c r="PNK562" s="3"/>
      <c r="PNL562" s="3"/>
      <c r="PNM562" s="3"/>
      <c r="PNN562" s="3"/>
      <c r="PNO562" s="3"/>
      <c r="PNP562" s="3"/>
      <c r="PNQ562" s="3"/>
      <c r="PNR562" s="3"/>
      <c r="PNS562" s="3"/>
      <c r="PNT562" s="3"/>
      <c r="PNU562" s="3"/>
      <c r="PNV562" s="3"/>
      <c r="PNW562" s="3"/>
      <c r="PNX562" s="3"/>
      <c r="PNY562" s="3"/>
      <c r="PNZ562" s="3"/>
      <c r="POA562" s="3"/>
      <c r="POB562" s="3"/>
      <c r="POC562" s="3"/>
      <c r="POD562" s="3"/>
      <c r="POE562" s="3"/>
      <c r="POF562" s="3"/>
      <c r="POG562" s="3"/>
      <c r="POH562" s="3"/>
      <c r="POI562" s="3"/>
      <c r="POJ562" s="3"/>
      <c r="POK562" s="3"/>
      <c r="POL562" s="3"/>
      <c r="POM562" s="3"/>
      <c r="PON562" s="3"/>
      <c r="POO562" s="3"/>
      <c r="POP562" s="3"/>
      <c r="POQ562" s="3"/>
      <c r="POR562" s="3"/>
      <c r="POS562" s="3"/>
      <c r="POT562" s="3"/>
      <c r="POU562" s="3"/>
      <c r="POV562" s="3"/>
      <c r="POW562" s="3"/>
      <c r="POX562" s="3"/>
      <c r="POY562" s="3"/>
      <c r="POZ562" s="3"/>
      <c r="PPA562" s="3"/>
      <c r="PPB562" s="3"/>
      <c r="PPC562" s="3"/>
      <c r="PPD562" s="3"/>
      <c r="PPE562" s="3"/>
      <c r="PPF562" s="3"/>
      <c r="PPG562" s="3"/>
      <c r="PPH562" s="3"/>
      <c r="PPI562" s="3"/>
      <c r="PPJ562" s="3"/>
      <c r="PPK562" s="3"/>
      <c r="PPL562" s="3"/>
      <c r="PPM562" s="3"/>
      <c r="PPN562" s="3"/>
      <c r="PPO562" s="3"/>
      <c r="PPP562" s="3"/>
      <c r="PPQ562" s="3"/>
      <c r="PPR562" s="3"/>
      <c r="PPS562" s="3"/>
      <c r="PPT562" s="3"/>
      <c r="PPU562" s="3"/>
      <c r="PPV562" s="3"/>
      <c r="PPW562" s="3"/>
      <c r="PPX562" s="3"/>
      <c r="PPY562" s="3"/>
      <c r="PPZ562" s="3"/>
      <c r="PQA562" s="3"/>
      <c r="PQB562" s="3"/>
      <c r="PQC562" s="3"/>
      <c r="PQD562" s="3"/>
      <c r="PQE562" s="3"/>
      <c r="PQF562" s="3"/>
      <c r="PQG562" s="3"/>
      <c r="PQH562" s="3"/>
      <c r="PQI562" s="3"/>
      <c r="PQJ562" s="3"/>
      <c r="PQK562" s="3"/>
      <c r="PQL562" s="3"/>
      <c r="PQM562" s="3"/>
      <c r="PQN562" s="3"/>
      <c r="PQO562" s="3"/>
      <c r="PQP562" s="3"/>
      <c r="PQQ562" s="3"/>
      <c r="PQR562" s="3"/>
      <c r="PQS562" s="3"/>
      <c r="PQT562" s="3"/>
      <c r="PQU562" s="3"/>
      <c r="PQV562" s="3"/>
      <c r="PQW562" s="3"/>
      <c r="PQX562" s="3"/>
      <c r="PQY562" s="3"/>
      <c r="PQZ562" s="3"/>
      <c r="PRA562" s="3"/>
      <c r="PRB562" s="3"/>
      <c r="PRC562" s="3"/>
      <c r="PRD562" s="3"/>
      <c r="PRE562" s="3"/>
      <c r="PRF562" s="3"/>
      <c r="PRG562" s="3"/>
      <c r="PRH562" s="3"/>
      <c r="PRI562" s="3"/>
      <c r="PRJ562" s="3"/>
      <c r="PRK562" s="3"/>
      <c r="PRL562" s="3"/>
      <c r="PRM562" s="3"/>
      <c r="PRN562" s="3"/>
      <c r="PRO562" s="3"/>
      <c r="PRP562" s="3"/>
      <c r="PRQ562" s="3"/>
      <c r="PRR562" s="3"/>
      <c r="PRS562" s="3"/>
      <c r="PRT562" s="3"/>
      <c r="PRU562" s="3"/>
      <c r="PRV562" s="3"/>
      <c r="PRW562" s="3"/>
      <c r="PRX562" s="3"/>
      <c r="PRY562" s="3"/>
      <c r="PRZ562" s="3"/>
      <c r="PSA562" s="3"/>
      <c r="PSB562" s="3"/>
      <c r="PSC562" s="3"/>
      <c r="PSD562" s="3"/>
      <c r="PSE562" s="3"/>
      <c r="PSF562" s="3"/>
      <c r="PSG562" s="3"/>
      <c r="PSH562" s="3"/>
      <c r="PSI562" s="3"/>
      <c r="PSJ562" s="3"/>
      <c r="PSK562" s="3"/>
      <c r="PSL562" s="3"/>
      <c r="PSM562" s="3"/>
      <c r="PSN562" s="3"/>
      <c r="PSO562" s="3"/>
      <c r="PSP562" s="3"/>
      <c r="PSQ562" s="3"/>
      <c r="PSR562" s="3"/>
      <c r="PSS562" s="3"/>
      <c r="PST562" s="3"/>
      <c r="PSU562" s="3"/>
      <c r="PSV562" s="3"/>
      <c r="PSW562" s="3"/>
      <c r="PSX562" s="3"/>
      <c r="PSY562" s="3"/>
      <c r="PSZ562" s="3"/>
      <c r="PTA562" s="3"/>
      <c r="PTB562" s="3"/>
      <c r="PTC562" s="3"/>
      <c r="PTD562" s="3"/>
      <c r="PTE562" s="3"/>
      <c r="PTF562" s="3"/>
      <c r="PTG562" s="3"/>
      <c r="PTH562" s="3"/>
      <c r="PTI562" s="3"/>
      <c r="PTJ562" s="3"/>
      <c r="PTK562" s="3"/>
      <c r="PTL562" s="3"/>
      <c r="PTM562" s="3"/>
      <c r="PTN562" s="3"/>
      <c r="PTO562" s="3"/>
      <c r="PTP562" s="3"/>
      <c r="PTQ562" s="3"/>
      <c r="PTR562" s="3"/>
      <c r="PTS562" s="3"/>
      <c r="PTT562" s="3"/>
      <c r="PTU562" s="3"/>
      <c r="PTV562" s="3"/>
      <c r="PTW562" s="3"/>
      <c r="PTX562" s="3"/>
      <c r="PTY562" s="3"/>
      <c r="PTZ562" s="3"/>
      <c r="PUA562" s="3"/>
      <c r="PUB562" s="3"/>
      <c r="PUC562" s="3"/>
      <c r="PUD562" s="3"/>
      <c r="PUE562" s="3"/>
      <c r="PUF562" s="3"/>
      <c r="PUG562" s="3"/>
      <c r="PUH562" s="3"/>
      <c r="PUI562" s="3"/>
      <c r="PUJ562" s="3"/>
      <c r="PUK562" s="3"/>
      <c r="PUL562" s="3"/>
      <c r="PUM562" s="3"/>
      <c r="PUN562" s="3"/>
      <c r="PUO562" s="3"/>
      <c r="PUP562" s="3"/>
      <c r="PUQ562" s="3"/>
      <c r="PUR562" s="3"/>
      <c r="PUS562" s="3"/>
      <c r="PUT562" s="3"/>
      <c r="PUU562" s="3"/>
      <c r="PUV562" s="3"/>
      <c r="PUW562" s="3"/>
      <c r="PUX562" s="3"/>
      <c r="PUY562" s="3"/>
      <c r="PUZ562" s="3"/>
      <c r="PVA562" s="3"/>
      <c r="PVB562" s="3"/>
      <c r="PVC562" s="3"/>
      <c r="PVD562" s="3"/>
      <c r="PVE562" s="3"/>
      <c r="PVF562" s="3"/>
      <c r="PVG562" s="3"/>
      <c r="PVH562" s="3"/>
      <c r="PVI562" s="3"/>
      <c r="PVJ562" s="3"/>
      <c r="PVK562" s="3"/>
      <c r="PVL562" s="3"/>
      <c r="PVM562" s="3"/>
      <c r="PVN562" s="3"/>
      <c r="PVO562" s="3"/>
      <c r="PVP562" s="3"/>
      <c r="PVQ562" s="3"/>
      <c r="PVR562" s="3"/>
      <c r="PVS562" s="3"/>
      <c r="PVT562" s="3"/>
      <c r="PVU562" s="3"/>
      <c r="PVV562" s="3"/>
      <c r="PVW562" s="3"/>
      <c r="PVX562" s="3"/>
      <c r="PVY562" s="3"/>
      <c r="PVZ562" s="3"/>
      <c r="PWA562" s="3"/>
      <c r="PWB562" s="3"/>
      <c r="PWC562" s="3"/>
      <c r="PWD562" s="3"/>
      <c r="PWE562" s="3"/>
      <c r="PWF562" s="3"/>
      <c r="PWG562" s="3"/>
      <c r="PWH562" s="3"/>
      <c r="PWI562" s="3"/>
      <c r="PWJ562" s="3"/>
      <c r="PWK562" s="3"/>
      <c r="PWL562" s="3"/>
      <c r="PWM562" s="3"/>
      <c r="PWN562" s="3"/>
      <c r="PWO562" s="3"/>
      <c r="PWP562" s="3"/>
      <c r="PWQ562" s="3"/>
      <c r="PWR562" s="3"/>
      <c r="PWS562" s="3"/>
      <c r="PWT562" s="3"/>
      <c r="PWU562" s="3"/>
      <c r="PWV562" s="3"/>
      <c r="PWW562" s="3"/>
      <c r="PWX562" s="3"/>
      <c r="PWY562" s="3"/>
      <c r="PWZ562" s="3"/>
      <c r="PXA562" s="3"/>
      <c r="PXB562" s="3"/>
      <c r="PXC562" s="3"/>
      <c r="PXD562" s="3"/>
      <c r="PXE562" s="3"/>
      <c r="PXF562" s="3"/>
      <c r="PXG562" s="3"/>
      <c r="PXH562" s="3"/>
      <c r="PXI562" s="3"/>
      <c r="PXJ562" s="3"/>
      <c r="PXK562" s="3"/>
      <c r="PXL562" s="3"/>
      <c r="PXM562" s="3"/>
      <c r="PXN562" s="3"/>
      <c r="PXO562" s="3"/>
      <c r="PXP562" s="3"/>
      <c r="PXQ562" s="3"/>
      <c r="PXR562" s="3"/>
      <c r="PXS562" s="3"/>
      <c r="PXT562" s="3"/>
      <c r="PXU562" s="3"/>
      <c r="PXV562" s="3"/>
      <c r="PXW562" s="3"/>
      <c r="PXX562" s="3"/>
      <c r="PXY562" s="3"/>
      <c r="PXZ562" s="3"/>
      <c r="PYA562" s="3"/>
      <c r="PYB562" s="3"/>
      <c r="PYC562" s="3"/>
      <c r="PYD562" s="3"/>
      <c r="PYE562" s="3"/>
      <c r="PYF562" s="3"/>
      <c r="PYG562" s="3"/>
      <c r="PYH562" s="3"/>
      <c r="PYI562" s="3"/>
      <c r="PYJ562" s="3"/>
      <c r="PYK562" s="3"/>
      <c r="PYL562" s="3"/>
      <c r="PYM562" s="3"/>
      <c r="PYN562" s="3"/>
      <c r="PYO562" s="3"/>
      <c r="PYP562" s="3"/>
      <c r="PYQ562" s="3"/>
      <c r="PYR562" s="3"/>
      <c r="PYS562" s="3"/>
      <c r="PYT562" s="3"/>
      <c r="PYU562" s="3"/>
      <c r="PYV562" s="3"/>
      <c r="PYW562" s="3"/>
      <c r="PYX562" s="3"/>
      <c r="PYY562" s="3"/>
      <c r="PYZ562" s="3"/>
      <c r="PZA562" s="3"/>
      <c r="PZB562" s="3"/>
      <c r="PZC562" s="3"/>
      <c r="PZD562" s="3"/>
      <c r="PZE562" s="3"/>
      <c r="PZF562" s="3"/>
      <c r="PZG562" s="3"/>
      <c r="PZH562" s="3"/>
      <c r="PZI562" s="3"/>
      <c r="PZJ562" s="3"/>
      <c r="PZK562" s="3"/>
      <c r="PZL562" s="3"/>
      <c r="PZM562" s="3"/>
      <c r="PZN562" s="3"/>
      <c r="PZO562" s="3"/>
      <c r="PZP562" s="3"/>
      <c r="PZQ562" s="3"/>
      <c r="PZR562" s="3"/>
      <c r="PZS562" s="3"/>
      <c r="PZT562" s="3"/>
      <c r="PZU562" s="3"/>
      <c r="PZV562" s="3"/>
      <c r="PZW562" s="3"/>
      <c r="PZX562" s="3"/>
      <c r="PZY562" s="3"/>
      <c r="PZZ562" s="3"/>
      <c r="QAA562" s="3"/>
      <c r="QAB562" s="3"/>
      <c r="QAC562" s="3"/>
      <c r="QAD562" s="3"/>
      <c r="QAE562" s="3"/>
      <c r="QAF562" s="3"/>
      <c r="QAG562" s="3"/>
      <c r="QAH562" s="3"/>
      <c r="QAI562" s="3"/>
      <c r="QAJ562" s="3"/>
      <c r="QAK562" s="3"/>
      <c r="QAL562" s="3"/>
      <c r="QAM562" s="3"/>
      <c r="QAN562" s="3"/>
      <c r="QAO562" s="3"/>
      <c r="QAP562" s="3"/>
      <c r="QAQ562" s="3"/>
      <c r="QAR562" s="3"/>
      <c r="QAS562" s="3"/>
      <c r="QAT562" s="3"/>
      <c r="QAU562" s="3"/>
      <c r="QAV562" s="3"/>
      <c r="QAW562" s="3"/>
      <c r="QAX562" s="3"/>
      <c r="QAY562" s="3"/>
      <c r="QAZ562" s="3"/>
      <c r="QBA562" s="3"/>
      <c r="QBB562" s="3"/>
      <c r="QBC562" s="3"/>
      <c r="QBD562" s="3"/>
      <c r="QBE562" s="3"/>
      <c r="QBF562" s="3"/>
      <c r="QBG562" s="3"/>
      <c r="QBH562" s="3"/>
      <c r="QBI562" s="3"/>
      <c r="QBJ562" s="3"/>
      <c r="QBK562" s="3"/>
      <c r="QBL562" s="3"/>
      <c r="QBM562" s="3"/>
      <c r="QBN562" s="3"/>
      <c r="QBO562" s="3"/>
      <c r="QBP562" s="3"/>
      <c r="QBQ562" s="3"/>
      <c r="QBR562" s="3"/>
      <c r="QBS562" s="3"/>
      <c r="QBT562" s="3"/>
      <c r="QBU562" s="3"/>
      <c r="QBV562" s="3"/>
      <c r="QBW562" s="3"/>
      <c r="QBX562" s="3"/>
      <c r="QBY562" s="3"/>
      <c r="QBZ562" s="3"/>
      <c r="QCA562" s="3"/>
      <c r="QCB562" s="3"/>
      <c r="QCC562" s="3"/>
      <c r="QCD562" s="3"/>
      <c r="QCE562" s="3"/>
      <c r="QCF562" s="3"/>
      <c r="QCG562" s="3"/>
      <c r="QCH562" s="3"/>
      <c r="QCI562" s="3"/>
      <c r="QCJ562" s="3"/>
      <c r="QCK562" s="3"/>
      <c r="QCL562" s="3"/>
      <c r="QCM562" s="3"/>
      <c r="QCN562" s="3"/>
      <c r="QCO562" s="3"/>
      <c r="QCP562" s="3"/>
      <c r="QCQ562" s="3"/>
      <c r="QCR562" s="3"/>
      <c r="QCS562" s="3"/>
      <c r="QCT562" s="3"/>
      <c r="QCU562" s="3"/>
      <c r="QCV562" s="3"/>
      <c r="QCW562" s="3"/>
      <c r="QCX562" s="3"/>
      <c r="QCY562" s="3"/>
      <c r="QCZ562" s="3"/>
      <c r="QDA562" s="3"/>
      <c r="QDB562" s="3"/>
      <c r="QDC562" s="3"/>
      <c r="QDD562" s="3"/>
      <c r="QDE562" s="3"/>
      <c r="QDF562" s="3"/>
      <c r="QDG562" s="3"/>
      <c r="QDH562" s="3"/>
      <c r="QDI562" s="3"/>
      <c r="QDJ562" s="3"/>
      <c r="QDK562" s="3"/>
      <c r="QDL562" s="3"/>
      <c r="QDM562" s="3"/>
      <c r="QDN562" s="3"/>
      <c r="QDO562" s="3"/>
      <c r="QDP562" s="3"/>
      <c r="QDQ562" s="3"/>
      <c r="QDR562" s="3"/>
      <c r="QDS562" s="3"/>
      <c r="QDT562" s="3"/>
      <c r="QDU562" s="3"/>
      <c r="QDV562" s="3"/>
      <c r="QDW562" s="3"/>
      <c r="QDX562" s="3"/>
      <c r="QDY562" s="3"/>
      <c r="QDZ562" s="3"/>
      <c r="QEA562" s="3"/>
      <c r="QEB562" s="3"/>
      <c r="QEC562" s="3"/>
      <c r="QED562" s="3"/>
      <c r="QEE562" s="3"/>
      <c r="QEF562" s="3"/>
      <c r="QEG562" s="3"/>
      <c r="QEH562" s="3"/>
      <c r="QEI562" s="3"/>
      <c r="QEJ562" s="3"/>
      <c r="QEK562" s="3"/>
      <c r="QEL562" s="3"/>
      <c r="QEM562" s="3"/>
      <c r="QEN562" s="3"/>
      <c r="QEO562" s="3"/>
      <c r="QEP562" s="3"/>
      <c r="QEQ562" s="3"/>
      <c r="QER562" s="3"/>
      <c r="QES562" s="3"/>
      <c r="QET562" s="3"/>
      <c r="QEU562" s="3"/>
      <c r="QEV562" s="3"/>
      <c r="QEW562" s="3"/>
      <c r="QEX562" s="3"/>
      <c r="QEY562" s="3"/>
      <c r="QEZ562" s="3"/>
      <c r="QFA562" s="3"/>
      <c r="QFB562" s="3"/>
      <c r="QFC562" s="3"/>
      <c r="QFD562" s="3"/>
      <c r="QFE562" s="3"/>
      <c r="QFF562" s="3"/>
      <c r="QFG562" s="3"/>
      <c r="QFH562" s="3"/>
      <c r="QFI562" s="3"/>
      <c r="QFJ562" s="3"/>
      <c r="QFK562" s="3"/>
      <c r="QFL562" s="3"/>
      <c r="QFM562" s="3"/>
      <c r="QFN562" s="3"/>
      <c r="QFO562" s="3"/>
      <c r="QFP562" s="3"/>
      <c r="QFQ562" s="3"/>
      <c r="QFR562" s="3"/>
      <c r="QFS562" s="3"/>
      <c r="QFT562" s="3"/>
      <c r="QFU562" s="3"/>
      <c r="QFV562" s="3"/>
      <c r="QFW562" s="3"/>
      <c r="QFX562" s="3"/>
      <c r="QFY562" s="3"/>
      <c r="QFZ562" s="3"/>
      <c r="QGA562" s="3"/>
      <c r="QGB562" s="3"/>
      <c r="QGC562" s="3"/>
      <c r="QGD562" s="3"/>
      <c r="QGE562" s="3"/>
      <c r="QGF562" s="3"/>
      <c r="QGG562" s="3"/>
      <c r="QGH562" s="3"/>
      <c r="QGI562" s="3"/>
      <c r="QGJ562" s="3"/>
      <c r="QGK562" s="3"/>
      <c r="QGL562" s="3"/>
      <c r="QGM562" s="3"/>
      <c r="QGN562" s="3"/>
      <c r="QGO562" s="3"/>
      <c r="QGP562" s="3"/>
      <c r="QGQ562" s="3"/>
      <c r="QGR562" s="3"/>
      <c r="QGS562" s="3"/>
      <c r="QGT562" s="3"/>
      <c r="QGU562" s="3"/>
      <c r="QGV562" s="3"/>
      <c r="QGW562" s="3"/>
      <c r="QGX562" s="3"/>
      <c r="QGY562" s="3"/>
      <c r="QGZ562" s="3"/>
      <c r="QHA562" s="3"/>
      <c r="QHB562" s="3"/>
      <c r="QHC562" s="3"/>
      <c r="QHD562" s="3"/>
      <c r="QHE562" s="3"/>
      <c r="QHF562" s="3"/>
      <c r="QHG562" s="3"/>
      <c r="QHH562" s="3"/>
      <c r="QHI562" s="3"/>
      <c r="QHJ562" s="3"/>
      <c r="QHK562" s="3"/>
      <c r="QHL562" s="3"/>
      <c r="QHM562" s="3"/>
      <c r="QHN562" s="3"/>
      <c r="QHO562" s="3"/>
      <c r="QHP562" s="3"/>
      <c r="QHQ562" s="3"/>
      <c r="QHR562" s="3"/>
      <c r="QHS562" s="3"/>
      <c r="QHT562" s="3"/>
      <c r="QHU562" s="3"/>
      <c r="QHV562" s="3"/>
      <c r="QHW562" s="3"/>
      <c r="QHX562" s="3"/>
      <c r="QHY562" s="3"/>
      <c r="QHZ562" s="3"/>
      <c r="QIA562" s="3"/>
      <c r="QIB562" s="3"/>
      <c r="QIC562" s="3"/>
      <c r="QID562" s="3"/>
      <c r="QIE562" s="3"/>
      <c r="QIF562" s="3"/>
      <c r="QIG562" s="3"/>
      <c r="QIH562" s="3"/>
      <c r="QII562" s="3"/>
      <c r="QIJ562" s="3"/>
      <c r="QIK562" s="3"/>
      <c r="QIL562" s="3"/>
      <c r="QIM562" s="3"/>
      <c r="QIN562" s="3"/>
      <c r="QIO562" s="3"/>
      <c r="QIP562" s="3"/>
      <c r="QIQ562" s="3"/>
      <c r="QIR562" s="3"/>
      <c r="QIS562" s="3"/>
      <c r="QIT562" s="3"/>
      <c r="QIU562" s="3"/>
      <c r="QIV562" s="3"/>
      <c r="QIW562" s="3"/>
      <c r="QIX562" s="3"/>
      <c r="QIY562" s="3"/>
      <c r="QIZ562" s="3"/>
      <c r="QJA562" s="3"/>
      <c r="QJB562" s="3"/>
      <c r="QJC562" s="3"/>
      <c r="QJD562" s="3"/>
      <c r="QJE562" s="3"/>
      <c r="QJF562" s="3"/>
      <c r="QJG562" s="3"/>
      <c r="QJH562" s="3"/>
      <c r="QJI562" s="3"/>
      <c r="QJJ562" s="3"/>
      <c r="QJK562" s="3"/>
      <c r="QJL562" s="3"/>
      <c r="QJM562" s="3"/>
      <c r="QJN562" s="3"/>
      <c r="QJO562" s="3"/>
      <c r="QJP562" s="3"/>
      <c r="QJQ562" s="3"/>
      <c r="QJR562" s="3"/>
      <c r="QJS562" s="3"/>
      <c r="QJT562" s="3"/>
      <c r="QJU562" s="3"/>
      <c r="QJV562" s="3"/>
      <c r="QJW562" s="3"/>
      <c r="QJX562" s="3"/>
      <c r="QJY562" s="3"/>
      <c r="QJZ562" s="3"/>
      <c r="QKA562" s="3"/>
      <c r="QKB562" s="3"/>
      <c r="QKC562" s="3"/>
      <c r="QKD562" s="3"/>
      <c r="QKE562" s="3"/>
      <c r="QKF562" s="3"/>
      <c r="QKG562" s="3"/>
      <c r="QKH562" s="3"/>
      <c r="QKI562" s="3"/>
      <c r="QKJ562" s="3"/>
      <c r="QKK562" s="3"/>
      <c r="QKL562" s="3"/>
      <c r="QKM562" s="3"/>
      <c r="QKN562" s="3"/>
      <c r="QKO562" s="3"/>
      <c r="QKP562" s="3"/>
      <c r="QKQ562" s="3"/>
      <c r="QKR562" s="3"/>
      <c r="QKS562" s="3"/>
      <c r="QKT562" s="3"/>
      <c r="QKU562" s="3"/>
      <c r="QKV562" s="3"/>
      <c r="QKW562" s="3"/>
      <c r="QKX562" s="3"/>
      <c r="QKY562" s="3"/>
      <c r="QKZ562" s="3"/>
      <c r="QLA562" s="3"/>
      <c r="QLB562" s="3"/>
      <c r="QLC562" s="3"/>
      <c r="QLD562" s="3"/>
      <c r="QLE562" s="3"/>
      <c r="QLF562" s="3"/>
      <c r="QLG562" s="3"/>
      <c r="QLH562" s="3"/>
      <c r="QLI562" s="3"/>
      <c r="QLJ562" s="3"/>
      <c r="QLK562" s="3"/>
      <c r="QLL562" s="3"/>
      <c r="QLM562" s="3"/>
      <c r="QLN562" s="3"/>
      <c r="QLO562" s="3"/>
      <c r="QLP562" s="3"/>
      <c r="QLQ562" s="3"/>
      <c r="QLR562" s="3"/>
      <c r="QLS562" s="3"/>
      <c r="QLT562" s="3"/>
      <c r="QLU562" s="3"/>
      <c r="QLV562" s="3"/>
      <c r="QLW562" s="3"/>
      <c r="QLX562" s="3"/>
      <c r="QLY562" s="3"/>
      <c r="QLZ562" s="3"/>
      <c r="QMA562" s="3"/>
      <c r="QMB562" s="3"/>
      <c r="QMC562" s="3"/>
      <c r="QMD562" s="3"/>
      <c r="QME562" s="3"/>
      <c r="QMF562" s="3"/>
      <c r="QMG562" s="3"/>
      <c r="QMH562" s="3"/>
      <c r="QMI562" s="3"/>
      <c r="QMJ562" s="3"/>
      <c r="QMK562" s="3"/>
      <c r="QML562" s="3"/>
      <c r="QMM562" s="3"/>
      <c r="QMN562" s="3"/>
      <c r="QMO562" s="3"/>
      <c r="QMP562" s="3"/>
      <c r="QMQ562" s="3"/>
      <c r="QMR562" s="3"/>
      <c r="QMS562" s="3"/>
      <c r="QMT562" s="3"/>
      <c r="QMU562" s="3"/>
      <c r="QMV562" s="3"/>
      <c r="QMW562" s="3"/>
      <c r="QMX562" s="3"/>
      <c r="QMY562" s="3"/>
      <c r="QMZ562" s="3"/>
      <c r="QNA562" s="3"/>
      <c r="QNB562" s="3"/>
      <c r="QNC562" s="3"/>
      <c r="QND562" s="3"/>
      <c r="QNE562" s="3"/>
      <c r="QNF562" s="3"/>
      <c r="QNG562" s="3"/>
      <c r="QNH562" s="3"/>
      <c r="QNI562" s="3"/>
      <c r="QNJ562" s="3"/>
      <c r="QNK562" s="3"/>
      <c r="QNL562" s="3"/>
      <c r="QNM562" s="3"/>
      <c r="QNN562" s="3"/>
      <c r="QNO562" s="3"/>
      <c r="QNP562" s="3"/>
      <c r="QNQ562" s="3"/>
      <c r="QNR562" s="3"/>
      <c r="QNS562" s="3"/>
      <c r="QNT562" s="3"/>
      <c r="QNU562" s="3"/>
      <c r="QNV562" s="3"/>
      <c r="QNW562" s="3"/>
      <c r="QNX562" s="3"/>
      <c r="QNY562" s="3"/>
      <c r="QNZ562" s="3"/>
      <c r="QOA562" s="3"/>
      <c r="QOB562" s="3"/>
      <c r="QOC562" s="3"/>
      <c r="QOD562" s="3"/>
      <c r="QOE562" s="3"/>
      <c r="QOF562" s="3"/>
      <c r="QOG562" s="3"/>
      <c r="QOH562" s="3"/>
      <c r="QOI562" s="3"/>
      <c r="QOJ562" s="3"/>
      <c r="QOK562" s="3"/>
      <c r="QOL562" s="3"/>
      <c r="QOM562" s="3"/>
      <c r="QON562" s="3"/>
      <c r="QOO562" s="3"/>
      <c r="QOP562" s="3"/>
      <c r="QOQ562" s="3"/>
      <c r="QOR562" s="3"/>
      <c r="QOS562" s="3"/>
      <c r="QOT562" s="3"/>
      <c r="QOU562" s="3"/>
      <c r="QOV562" s="3"/>
      <c r="QOW562" s="3"/>
      <c r="QOX562" s="3"/>
      <c r="QOY562" s="3"/>
      <c r="QOZ562" s="3"/>
      <c r="QPA562" s="3"/>
      <c r="QPB562" s="3"/>
      <c r="QPC562" s="3"/>
      <c r="QPD562" s="3"/>
      <c r="QPE562" s="3"/>
      <c r="QPF562" s="3"/>
      <c r="QPG562" s="3"/>
      <c r="QPH562" s="3"/>
      <c r="QPI562" s="3"/>
      <c r="QPJ562" s="3"/>
      <c r="QPK562" s="3"/>
      <c r="QPL562" s="3"/>
      <c r="QPM562" s="3"/>
      <c r="QPN562" s="3"/>
      <c r="QPO562" s="3"/>
      <c r="QPP562" s="3"/>
      <c r="QPQ562" s="3"/>
      <c r="QPR562" s="3"/>
      <c r="QPS562" s="3"/>
      <c r="QPT562" s="3"/>
      <c r="QPU562" s="3"/>
      <c r="QPV562" s="3"/>
      <c r="QPW562" s="3"/>
      <c r="QPX562" s="3"/>
      <c r="QPY562" s="3"/>
      <c r="QPZ562" s="3"/>
      <c r="QQA562" s="3"/>
      <c r="QQB562" s="3"/>
      <c r="QQC562" s="3"/>
      <c r="QQD562" s="3"/>
      <c r="QQE562" s="3"/>
      <c r="QQF562" s="3"/>
      <c r="QQG562" s="3"/>
      <c r="QQH562" s="3"/>
      <c r="QQI562" s="3"/>
      <c r="QQJ562" s="3"/>
      <c r="QQK562" s="3"/>
      <c r="QQL562" s="3"/>
      <c r="QQM562" s="3"/>
      <c r="QQN562" s="3"/>
      <c r="QQO562" s="3"/>
      <c r="QQP562" s="3"/>
      <c r="QQQ562" s="3"/>
      <c r="QQR562" s="3"/>
      <c r="QQS562" s="3"/>
      <c r="QQT562" s="3"/>
      <c r="QQU562" s="3"/>
      <c r="QQV562" s="3"/>
      <c r="QQW562" s="3"/>
      <c r="QQX562" s="3"/>
      <c r="QQY562" s="3"/>
      <c r="QQZ562" s="3"/>
      <c r="QRA562" s="3"/>
      <c r="QRB562" s="3"/>
      <c r="QRC562" s="3"/>
      <c r="QRD562" s="3"/>
      <c r="QRE562" s="3"/>
      <c r="QRF562" s="3"/>
      <c r="QRG562" s="3"/>
      <c r="QRH562" s="3"/>
      <c r="QRI562" s="3"/>
      <c r="QRJ562" s="3"/>
      <c r="QRK562" s="3"/>
      <c r="QRL562" s="3"/>
      <c r="QRM562" s="3"/>
      <c r="QRN562" s="3"/>
      <c r="QRO562" s="3"/>
      <c r="QRP562" s="3"/>
      <c r="QRQ562" s="3"/>
      <c r="QRR562" s="3"/>
      <c r="QRS562" s="3"/>
      <c r="QRT562" s="3"/>
      <c r="QRU562" s="3"/>
      <c r="QRV562" s="3"/>
      <c r="QRW562" s="3"/>
      <c r="QRX562" s="3"/>
      <c r="QRY562" s="3"/>
      <c r="QRZ562" s="3"/>
      <c r="QSA562" s="3"/>
      <c r="QSB562" s="3"/>
      <c r="QSC562" s="3"/>
      <c r="QSD562" s="3"/>
      <c r="QSE562" s="3"/>
      <c r="QSF562" s="3"/>
      <c r="QSG562" s="3"/>
      <c r="QSH562" s="3"/>
      <c r="QSI562" s="3"/>
      <c r="QSJ562" s="3"/>
      <c r="QSK562" s="3"/>
      <c r="QSL562" s="3"/>
      <c r="QSM562" s="3"/>
      <c r="QSN562" s="3"/>
      <c r="QSO562" s="3"/>
      <c r="QSP562" s="3"/>
      <c r="QSQ562" s="3"/>
      <c r="QSR562" s="3"/>
      <c r="QSS562" s="3"/>
      <c r="QST562" s="3"/>
      <c r="QSU562" s="3"/>
      <c r="QSV562" s="3"/>
      <c r="QSW562" s="3"/>
      <c r="QSX562" s="3"/>
      <c r="QSY562" s="3"/>
      <c r="QSZ562" s="3"/>
      <c r="QTA562" s="3"/>
      <c r="QTB562" s="3"/>
      <c r="QTC562" s="3"/>
      <c r="QTD562" s="3"/>
      <c r="QTE562" s="3"/>
      <c r="QTF562" s="3"/>
      <c r="QTG562" s="3"/>
      <c r="QTH562" s="3"/>
      <c r="QTI562" s="3"/>
      <c r="QTJ562" s="3"/>
      <c r="QTK562" s="3"/>
      <c r="QTL562" s="3"/>
      <c r="QTM562" s="3"/>
      <c r="QTN562" s="3"/>
      <c r="QTO562" s="3"/>
      <c r="QTP562" s="3"/>
      <c r="QTQ562" s="3"/>
      <c r="QTR562" s="3"/>
      <c r="QTS562" s="3"/>
      <c r="QTT562" s="3"/>
      <c r="QTU562" s="3"/>
      <c r="QTV562" s="3"/>
      <c r="QTW562" s="3"/>
      <c r="QTX562" s="3"/>
      <c r="QTY562" s="3"/>
      <c r="QTZ562" s="3"/>
      <c r="QUA562" s="3"/>
      <c r="QUB562" s="3"/>
      <c r="QUC562" s="3"/>
      <c r="QUD562" s="3"/>
      <c r="QUE562" s="3"/>
      <c r="QUF562" s="3"/>
      <c r="QUG562" s="3"/>
      <c r="QUH562" s="3"/>
      <c r="QUI562" s="3"/>
      <c r="QUJ562" s="3"/>
      <c r="QUK562" s="3"/>
      <c r="QUL562" s="3"/>
      <c r="QUM562" s="3"/>
      <c r="QUN562" s="3"/>
      <c r="QUO562" s="3"/>
      <c r="QUP562" s="3"/>
      <c r="QUQ562" s="3"/>
      <c r="QUR562" s="3"/>
      <c r="QUS562" s="3"/>
      <c r="QUT562" s="3"/>
      <c r="QUU562" s="3"/>
      <c r="QUV562" s="3"/>
      <c r="QUW562" s="3"/>
      <c r="QUX562" s="3"/>
      <c r="QUY562" s="3"/>
      <c r="QUZ562" s="3"/>
      <c r="QVA562" s="3"/>
      <c r="QVB562" s="3"/>
      <c r="QVC562" s="3"/>
      <c r="QVD562" s="3"/>
      <c r="QVE562" s="3"/>
      <c r="QVF562" s="3"/>
      <c r="QVG562" s="3"/>
      <c r="QVH562" s="3"/>
      <c r="QVI562" s="3"/>
      <c r="QVJ562" s="3"/>
      <c r="QVK562" s="3"/>
      <c r="QVL562" s="3"/>
      <c r="QVM562" s="3"/>
      <c r="QVN562" s="3"/>
      <c r="QVO562" s="3"/>
      <c r="QVP562" s="3"/>
      <c r="QVQ562" s="3"/>
      <c r="QVR562" s="3"/>
      <c r="QVS562" s="3"/>
      <c r="QVT562" s="3"/>
      <c r="QVU562" s="3"/>
      <c r="QVV562" s="3"/>
      <c r="QVW562" s="3"/>
      <c r="QVX562" s="3"/>
      <c r="QVY562" s="3"/>
      <c r="QVZ562" s="3"/>
      <c r="QWA562" s="3"/>
      <c r="QWB562" s="3"/>
      <c r="QWC562" s="3"/>
      <c r="QWD562" s="3"/>
      <c r="QWE562" s="3"/>
      <c r="QWF562" s="3"/>
      <c r="QWG562" s="3"/>
      <c r="QWH562" s="3"/>
      <c r="QWI562" s="3"/>
      <c r="QWJ562" s="3"/>
      <c r="QWK562" s="3"/>
      <c r="QWL562" s="3"/>
      <c r="QWM562" s="3"/>
      <c r="QWN562" s="3"/>
      <c r="QWO562" s="3"/>
      <c r="QWP562" s="3"/>
      <c r="QWQ562" s="3"/>
      <c r="QWR562" s="3"/>
      <c r="QWS562" s="3"/>
      <c r="QWT562" s="3"/>
      <c r="QWU562" s="3"/>
      <c r="QWV562" s="3"/>
      <c r="QWW562" s="3"/>
      <c r="QWX562" s="3"/>
      <c r="QWY562" s="3"/>
      <c r="QWZ562" s="3"/>
      <c r="QXA562" s="3"/>
      <c r="QXB562" s="3"/>
      <c r="QXC562" s="3"/>
      <c r="QXD562" s="3"/>
      <c r="QXE562" s="3"/>
      <c r="QXF562" s="3"/>
      <c r="QXG562" s="3"/>
      <c r="QXH562" s="3"/>
      <c r="QXI562" s="3"/>
      <c r="QXJ562" s="3"/>
      <c r="QXK562" s="3"/>
      <c r="QXL562" s="3"/>
      <c r="QXM562" s="3"/>
      <c r="QXN562" s="3"/>
      <c r="QXO562" s="3"/>
      <c r="QXP562" s="3"/>
      <c r="QXQ562" s="3"/>
      <c r="QXR562" s="3"/>
      <c r="QXS562" s="3"/>
      <c r="QXT562" s="3"/>
      <c r="QXU562" s="3"/>
      <c r="QXV562" s="3"/>
      <c r="QXW562" s="3"/>
      <c r="QXX562" s="3"/>
      <c r="QXY562" s="3"/>
      <c r="QXZ562" s="3"/>
      <c r="QYA562" s="3"/>
      <c r="QYB562" s="3"/>
      <c r="QYC562" s="3"/>
      <c r="QYD562" s="3"/>
      <c r="QYE562" s="3"/>
      <c r="QYF562" s="3"/>
      <c r="QYG562" s="3"/>
      <c r="QYH562" s="3"/>
      <c r="QYI562" s="3"/>
      <c r="QYJ562" s="3"/>
      <c r="QYK562" s="3"/>
      <c r="QYL562" s="3"/>
      <c r="QYM562" s="3"/>
      <c r="QYN562" s="3"/>
      <c r="QYO562" s="3"/>
      <c r="QYP562" s="3"/>
      <c r="QYQ562" s="3"/>
      <c r="QYR562" s="3"/>
      <c r="QYS562" s="3"/>
      <c r="QYT562" s="3"/>
      <c r="QYU562" s="3"/>
      <c r="QYV562" s="3"/>
      <c r="QYW562" s="3"/>
      <c r="QYX562" s="3"/>
      <c r="QYY562" s="3"/>
      <c r="QYZ562" s="3"/>
      <c r="QZA562" s="3"/>
      <c r="QZB562" s="3"/>
      <c r="QZC562" s="3"/>
      <c r="QZD562" s="3"/>
      <c r="QZE562" s="3"/>
      <c r="QZF562" s="3"/>
      <c r="QZG562" s="3"/>
      <c r="QZH562" s="3"/>
      <c r="QZI562" s="3"/>
      <c r="QZJ562" s="3"/>
      <c r="QZK562" s="3"/>
      <c r="QZL562" s="3"/>
      <c r="QZM562" s="3"/>
      <c r="QZN562" s="3"/>
      <c r="QZO562" s="3"/>
      <c r="QZP562" s="3"/>
      <c r="QZQ562" s="3"/>
      <c r="QZR562" s="3"/>
      <c r="QZS562" s="3"/>
      <c r="QZT562" s="3"/>
      <c r="QZU562" s="3"/>
      <c r="QZV562" s="3"/>
      <c r="QZW562" s="3"/>
      <c r="QZX562" s="3"/>
      <c r="QZY562" s="3"/>
      <c r="QZZ562" s="3"/>
      <c r="RAA562" s="3"/>
      <c r="RAB562" s="3"/>
      <c r="RAC562" s="3"/>
      <c r="RAD562" s="3"/>
      <c r="RAE562" s="3"/>
      <c r="RAF562" s="3"/>
      <c r="RAG562" s="3"/>
      <c r="RAH562" s="3"/>
      <c r="RAI562" s="3"/>
      <c r="RAJ562" s="3"/>
      <c r="RAK562" s="3"/>
      <c r="RAL562" s="3"/>
      <c r="RAM562" s="3"/>
      <c r="RAN562" s="3"/>
      <c r="RAO562" s="3"/>
      <c r="RAP562" s="3"/>
      <c r="RAQ562" s="3"/>
      <c r="RAR562" s="3"/>
      <c r="RAS562" s="3"/>
      <c r="RAT562" s="3"/>
      <c r="RAU562" s="3"/>
      <c r="RAV562" s="3"/>
      <c r="RAW562" s="3"/>
      <c r="RAX562" s="3"/>
      <c r="RAY562" s="3"/>
      <c r="RAZ562" s="3"/>
      <c r="RBA562" s="3"/>
      <c r="RBB562" s="3"/>
      <c r="RBC562" s="3"/>
      <c r="RBD562" s="3"/>
      <c r="RBE562" s="3"/>
      <c r="RBF562" s="3"/>
      <c r="RBG562" s="3"/>
      <c r="RBH562" s="3"/>
      <c r="RBI562" s="3"/>
      <c r="RBJ562" s="3"/>
      <c r="RBK562" s="3"/>
      <c r="RBL562" s="3"/>
      <c r="RBM562" s="3"/>
      <c r="RBN562" s="3"/>
      <c r="RBO562" s="3"/>
      <c r="RBP562" s="3"/>
      <c r="RBQ562" s="3"/>
      <c r="RBR562" s="3"/>
      <c r="RBS562" s="3"/>
      <c r="RBT562" s="3"/>
      <c r="RBU562" s="3"/>
      <c r="RBV562" s="3"/>
      <c r="RBW562" s="3"/>
      <c r="RBX562" s="3"/>
      <c r="RBY562" s="3"/>
      <c r="RBZ562" s="3"/>
      <c r="RCA562" s="3"/>
      <c r="RCB562" s="3"/>
      <c r="RCC562" s="3"/>
      <c r="RCD562" s="3"/>
      <c r="RCE562" s="3"/>
      <c r="RCF562" s="3"/>
      <c r="RCG562" s="3"/>
      <c r="RCH562" s="3"/>
      <c r="RCI562" s="3"/>
      <c r="RCJ562" s="3"/>
      <c r="RCK562" s="3"/>
      <c r="RCL562" s="3"/>
      <c r="RCM562" s="3"/>
      <c r="RCN562" s="3"/>
      <c r="RCO562" s="3"/>
      <c r="RCP562" s="3"/>
      <c r="RCQ562" s="3"/>
      <c r="RCR562" s="3"/>
      <c r="RCS562" s="3"/>
      <c r="RCT562" s="3"/>
      <c r="RCU562" s="3"/>
      <c r="RCV562" s="3"/>
      <c r="RCW562" s="3"/>
      <c r="RCX562" s="3"/>
      <c r="RCY562" s="3"/>
      <c r="RCZ562" s="3"/>
      <c r="RDA562" s="3"/>
      <c r="RDB562" s="3"/>
      <c r="RDC562" s="3"/>
      <c r="RDD562" s="3"/>
      <c r="RDE562" s="3"/>
      <c r="RDF562" s="3"/>
      <c r="RDG562" s="3"/>
      <c r="RDH562" s="3"/>
      <c r="RDI562" s="3"/>
      <c r="RDJ562" s="3"/>
      <c r="RDK562" s="3"/>
      <c r="RDL562" s="3"/>
      <c r="RDM562" s="3"/>
      <c r="RDN562" s="3"/>
      <c r="RDO562" s="3"/>
      <c r="RDP562" s="3"/>
      <c r="RDQ562" s="3"/>
      <c r="RDR562" s="3"/>
      <c r="RDS562" s="3"/>
      <c r="RDT562" s="3"/>
      <c r="RDU562" s="3"/>
      <c r="RDV562" s="3"/>
      <c r="RDW562" s="3"/>
      <c r="RDX562" s="3"/>
      <c r="RDY562" s="3"/>
      <c r="RDZ562" s="3"/>
      <c r="REA562" s="3"/>
      <c r="REB562" s="3"/>
      <c r="REC562" s="3"/>
      <c r="RED562" s="3"/>
      <c r="REE562" s="3"/>
      <c r="REF562" s="3"/>
      <c r="REG562" s="3"/>
      <c r="REH562" s="3"/>
      <c r="REI562" s="3"/>
      <c r="REJ562" s="3"/>
      <c r="REK562" s="3"/>
      <c r="REL562" s="3"/>
      <c r="REM562" s="3"/>
      <c r="REN562" s="3"/>
      <c r="REO562" s="3"/>
      <c r="REP562" s="3"/>
      <c r="REQ562" s="3"/>
      <c r="RER562" s="3"/>
      <c r="RES562" s="3"/>
      <c r="RET562" s="3"/>
      <c r="REU562" s="3"/>
      <c r="REV562" s="3"/>
      <c r="REW562" s="3"/>
      <c r="REX562" s="3"/>
      <c r="REY562" s="3"/>
      <c r="REZ562" s="3"/>
      <c r="RFA562" s="3"/>
      <c r="RFB562" s="3"/>
      <c r="RFC562" s="3"/>
      <c r="RFD562" s="3"/>
      <c r="RFE562" s="3"/>
      <c r="RFF562" s="3"/>
      <c r="RFG562" s="3"/>
      <c r="RFH562" s="3"/>
      <c r="RFI562" s="3"/>
      <c r="RFJ562" s="3"/>
      <c r="RFK562" s="3"/>
      <c r="RFL562" s="3"/>
      <c r="RFM562" s="3"/>
      <c r="RFN562" s="3"/>
      <c r="RFO562" s="3"/>
      <c r="RFP562" s="3"/>
      <c r="RFQ562" s="3"/>
      <c r="RFR562" s="3"/>
      <c r="RFS562" s="3"/>
      <c r="RFT562" s="3"/>
      <c r="RFU562" s="3"/>
      <c r="RFV562" s="3"/>
      <c r="RFW562" s="3"/>
      <c r="RFX562" s="3"/>
      <c r="RFY562" s="3"/>
      <c r="RFZ562" s="3"/>
      <c r="RGA562" s="3"/>
      <c r="RGB562" s="3"/>
      <c r="RGC562" s="3"/>
      <c r="RGD562" s="3"/>
      <c r="RGE562" s="3"/>
      <c r="RGF562" s="3"/>
      <c r="RGG562" s="3"/>
      <c r="RGH562" s="3"/>
      <c r="RGI562" s="3"/>
      <c r="RGJ562" s="3"/>
      <c r="RGK562" s="3"/>
      <c r="RGL562" s="3"/>
      <c r="RGM562" s="3"/>
      <c r="RGN562" s="3"/>
      <c r="RGO562" s="3"/>
      <c r="RGP562" s="3"/>
      <c r="RGQ562" s="3"/>
      <c r="RGR562" s="3"/>
      <c r="RGS562" s="3"/>
      <c r="RGT562" s="3"/>
      <c r="RGU562" s="3"/>
      <c r="RGV562" s="3"/>
      <c r="RGW562" s="3"/>
      <c r="RGX562" s="3"/>
      <c r="RGY562" s="3"/>
      <c r="RGZ562" s="3"/>
      <c r="RHA562" s="3"/>
      <c r="RHB562" s="3"/>
      <c r="RHC562" s="3"/>
      <c r="RHD562" s="3"/>
      <c r="RHE562" s="3"/>
      <c r="RHF562" s="3"/>
      <c r="RHG562" s="3"/>
      <c r="RHH562" s="3"/>
      <c r="RHI562" s="3"/>
      <c r="RHJ562" s="3"/>
      <c r="RHK562" s="3"/>
      <c r="RHL562" s="3"/>
      <c r="RHM562" s="3"/>
      <c r="RHN562" s="3"/>
      <c r="RHO562" s="3"/>
      <c r="RHP562" s="3"/>
      <c r="RHQ562" s="3"/>
      <c r="RHR562" s="3"/>
      <c r="RHS562" s="3"/>
      <c r="RHT562" s="3"/>
      <c r="RHU562" s="3"/>
      <c r="RHV562" s="3"/>
      <c r="RHW562" s="3"/>
      <c r="RHX562" s="3"/>
      <c r="RHY562" s="3"/>
      <c r="RHZ562" s="3"/>
      <c r="RIA562" s="3"/>
      <c r="RIB562" s="3"/>
      <c r="RIC562" s="3"/>
      <c r="RID562" s="3"/>
      <c r="RIE562" s="3"/>
      <c r="RIF562" s="3"/>
      <c r="RIG562" s="3"/>
      <c r="RIH562" s="3"/>
      <c r="RII562" s="3"/>
      <c r="RIJ562" s="3"/>
      <c r="RIK562" s="3"/>
      <c r="RIL562" s="3"/>
      <c r="RIM562" s="3"/>
      <c r="RIN562" s="3"/>
      <c r="RIO562" s="3"/>
      <c r="RIP562" s="3"/>
      <c r="RIQ562" s="3"/>
      <c r="RIR562" s="3"/>
      <c r="RIS562" s="3"/>
      <c r="RIT562" s="3"/>
      <c r="RIU562" s="3"/>
      <c r="RIV562" s="3"/>
      <c r="RIW562" s="3"/>
      <c r="RIX562" s="3"/>
      <c r="RIY562" s="3"/>
      <c r="RIZ562" s="3"/>
      <c r="RJA562" s="3"/>
      <c r="RJB562" s="3"/>
      <c r="RJC562" s="3"/>
      <c r="RJD562" s="3"/>
      <c r="RJE562" s="3"/>
      <c r="RJF562" s="3"/>
      <c r="RJG562" s="3"/>
      <c r="RJH562" s="3"/>
      <c r="RJI562" s="3"/>
      <c r="RJJ562" s="3"/>
      <c r="RJK562" s="3"/>
      <c r="RJL562" s="3"/>
      <c r="RJM562" s="3"/>
      <c r="RJN562" s="3"/>
      <c r="RJO562" s="3"/>
      <c r="RJP562" s="3"/>
      <c r="RJQ562" s="3"/>
      <c r="RJR562" s="3"/>
      <c r="RJS562" s="3"/>
      <c r="RJT562" s="3"/>
      <c r="RJU562" s="3"/>
      <c r="RJV562" s="3"/>
      <c r="RJW562" s="3"/>
      <c r="RJX562" s="3"/>
      <c r="RJY562" s="3"/>
      <c r="RJZ562" s="3"/>
      <c r="RKA562" s="3"/>
      <c r="RKB562" s="3"/>
      <c r="RKC562" s="3"/>
      <c r="RKD562" s="3"/>
      <c r="RKE562" s="3"/>
      <c r="RKF562" s="3"/>
      <c r="RKG562" s="3"/>
      <c r="RKH562" s="3"/>
      <c r="RKI562" s="3"/>
      <c r="RKJ562" s="3"/>
      <c r="RKK562" s="3"/>
      <c r="RKL562" s="3"/>
      <c r="RKM562" s="3"/>
      <c r="RKN562" s="3"/>
      <c r="RKO562" s="3"/>
      <c r="RKP562" s="3"/>
      <c r="RKQ562" s="3"/>
      <c r="RKR562" s="3"/>
      <c r="RKS562" s="3"/>
      <c r="RKT562" s="3"/>
      <c r="RKU562" s="3"/>
      <c r="RKV562" s="3"/>
      <c r="RKW562" s="3"/>
      <c r="RKX562" s="3"/>
      <c r="RKY562" s="3"/>
      <c r="RKZ562" s="3"/>
      <c r="RLA562" s="3"/>
      <c r="RLB562" s="3"/>
      <c r="RLC562" s="3"/>
      <c r="RLD562" s="3"/>
      <c r="RLE562" s="3"/>
      <c r="RLF562" s="3"/>
      <c r="RLG562" s="3"/>
      <c r="RLH562" s="3"/>
      <c r="RLI562" s="3"/>
      <c r="RLJ562" s="3"/>
      <c r="RLK562" s="3"/>
      <c r="RLL562" s="3"/>
      <c r="RLM562" s="3"/>
      <c r="RLN562" s="3"/>
      <c r="RLO562" s="3"/>
      <c r="RLP562" s="3"/>
      <c r="RLQ562" s="3"/>
      <c r="RLR562" s="3"/>
      <c r="RLS562" s="3"/>
      <c r="RLT562" s="3"/>
      <c r="RLU562" s="3"/>
      <c r="RLV562" s="3"/>
      <c r="RLW562" s="3"/>
      <c r="RLX562" s="3"/>
      <c r="RLY562" s="3"/>
      <c r="RLZ562" s="3"/>
      <c r="RMA562" s="3"/>
      <c r="RMB562" s="3"/>
      <c r="RMC562" s="3"/>
      <c r="RMD562" s="3"/>
      <c r="RME562" s="3"/>
      <c r="RMF562" s="3"/>
      <c r="RMG562" s="3"/>
      <c r="RMH562" s="3"/>
      <c r="RMI562" s="3"/>
      <c r="RMJ562" s="3"/>
      <c r="RMK562" s="3"/>
      <c r="RML562" s="3"/>
      <c r="RMM562" s="3"/>
      <c r="RMN562" s="3"/>
      <c r="RMO562" s="3"/>
      <c r="RMP562" s="3"/>
      <c r="RMQ562" s="3"/>
      <c r="RMR562" s="3"/>
      <c r="RMS562" s="3"/>
      <c r="RMT562" s="3"/>
      <c r="RMU562" s="3"/>
      <c r="RMV562" s="3"/>
      <c r="RMW562" s="3"/>
      <c r="RMX562" s="3"/>
      <c r="RMY562" s="3"/>
      <c r="RMZ562" s="3"/>
      <c r="RNA562" s="3"/>
      <c r="RNB562" s="3"/>
      <c r="RNC562" s="3"/>
      <c r="RND562" s="3"/>
      <c r="RNE562" s="3"/>
      <c r="RNF562" s="3"/>
      <c r="RNG562" s="3"/>
      <c r="RNH562" s="3"/>
      <c r="RNI562" s="3"/>
      <c r="RNJ562" s="3"/>
      <c r="RNK562" s="3"/>
      <c r="RNL562" s="3"/>
      <c r="RNM562" s="3"/>
      <c r="RNN562" s="3"/>
      <c r="RNO562" s="3"/>
      <c r="RNP562" s="3"/>
      <c r="RNQ562" s="3"/>
      <c r="RNR562" s="3"/>
      <c r="RNS562" s="3"/>
      <c r="RNT562" s="3"/>
      <c r="RNU562" s="3"/>
      <c r="RNV562" s="3"/>
      <c r="RNW562" s="3"/>
      <c r="RNX562" s="3"/>
      <c r="RNY562" s="3"/>
      <c r="RNZ562" s="3"/>
      <c r="ROA562" s="3"/>
      <c r="ROB562" s="3"/>
      <c r="ROC562" s="3"/>
      <c r="ROD562" s="3"/>
      <c r="ROE562" s="3"/>
      <c r="ROF562" s="3"/>
      <c r="ROG562" s="3"/>
      <c r="ROH562" s="3"/>
      <c r="ROI562" s="3"/>
      <c r="ROJ562" s="3"/>
      <c r="ROK562" s="3"/>
      <c r="ROL562" s="3"/>
      <c r="ROM562" s="3"/>
      <c r="RON562" s="3"/>
      <c r="ROO562" s="3"/>
      <c r="ROP562" s="3"/>
      <c r="ROQ562" s="3"/>
      <c r="ROR562" s="3"/>
      <c r="ROS562" s="3"/>
      <c r="ROT562" s="3"/>
      <c r="ROU562" s="3"/>
      <c r="ROV562" s="3"/>
      <c r="ROW562" s="3"/>
      <c r="ROX562" s="3"/>
      <c r="ROY562" s="3"/>
      <c r="ROZ562" s="3"/>
      <c r="RPA562" s="3"/>
      <c r="RPB562" s="3"/>
      <c r="RPC562" s="3"/>
      <c r="RPD562" s="3"/>
      <c r="RPE562" s="3"/>
      <c r="RPF562" s="3"/>
      <c r="RPG562" s="3"/>
      <c r="RPH562" s="3"/>
      <c r="RPI562" s="3"/>
      <c r="RPJ562" s="3"/>
      <c r="RPK562" s="3"/>
      <c r="RPL562" s="3"/>
      <c r="RPM562" s="3"/>
      <c r="RPN562" s="3"/>
      <c r="RPO562" s="3"/>
      <c r="RPP562" s="3"/>
      <c r="RPQ562" s="3"/>
      <c r="RPR562" s="3"/>
      <c r="RPS562" s="3"/>
      <c r="RPT562" s="3"/>
      <c r="RPU562" s="3"/>
      <c r="RPV562" s="3"/>
      <c r="RPW562" s="3"/>
      <c r="RPX562" s="3"/>
      <c r="RPY562" s="3"/>
      <c r="RPZ562" s="3"/>
      <c r="RQA562" s="3"/>
      <c r="RQB562" s="3"/>
      <c r="RQC562" s="3"/>
      <c r="RQD562" s="3"/>
      <c r="RQE562" s="3"/>
      <c r="RQF562" s="3"/>
      <c r="RQG562" s="3"/>
      <c r="RQH562" s="3"/>
      <c r="RQI562" s="3"/>
      <c r="RQJ562" s="3"/>
      <c r="RQK562" s="3"/>
      <c r="RQL562" s="3"/>
      <c r="RQM562" s="3"/>
      <c r="RQN562" s="3"/>
      <c r="RQO562" s="3"/>
      <c r="RQP562" s="3"/>
      <c r="RQQ562" s="3"/>
      <c r="RQR562" s="3"/>
      <c r="RQS562" s="3"/>
      <c r="RQT562" s="3"/>
      <c r="RQU562" s="3"/>
      <c r="RQV562" s="3"/>
      <c r="RQW562" s="3"/>
      <c r="RQX562" s="3"/>
      <c r="RQY562" s="3"/>
      <c r="RQZ562" s="3"/>
      <c r="RRA562" s="3"/>
      <c r="RRB562" s="3"/>
      <c r="RRC562" s="3"/>
      <c r="RRD562" s="3"/>
      <c r="RRE562" s="3"/>
      <c r="RRF562" s="3"/>
      <c r="RRG562" s="3"/>
      <c r="RRH562" s="3"/>
      <c r="RRI562" s="3"/>
      <c r="RRJ562" s="3"/>
      <c r="RRK562" s="3"/>
      <c r="RRL562" s="3"/>
      <c r="RRM562" s="3"/>
      <c r="RRN562" s="3"/>
      <c r="RRO562" s="3"/>
      <c r="RRP562" s="3"/>
      <c r="RRQ562" s="3"/>
      <c r="RRR562" s="3"/>
      <c r="RRS562" s="3"/>
      <c r="RRT562" s="3"/>
      <c r="RRU562" s="3"/>
      <c r="RRV562" s="3"/>
      <c r="RRW562" s="3"/>
      <c r="RRX562" s="3"/>
      <c r="RRY562" s="3"/>
      <c r="RRZ562" s="3"/>
      <c r="RSA562" s="3"/>
      <c r="RSB562" s="3"/>
      <c r="RSC562" s="3"/>
      <c r="RSD562" s="3"/>
      <c r="RSE562" s="3"/>
      <c r="RSF562" s="3"/>
      <c r="RSG562" s="3"/>
      <c r="RSH562" s="3"/>
      <c r="RSI562" s="3"/>
      <c r="RSJ562" s="3"/>
      <c r="RSK562" s="3"/>
      <c r="RSL562" s="3"/>
      <c r="RSM562" s="3"/>
      <c r="RSN562" s="3"/>
      <c r="RSO562" s="3"/>
      <c r="RSP562" s="3"/>
      <c r="RSQ562" s="3"/>
      <c r="RSR562" s="3"/>
      <c r="RSS562" s="3"/>
      <c r="RST562" s="3"/>
      <c r="RSU562" s="3"/>
      <c r="RSV562" s="3"/>
      <c r="RSW562" s="3"/>
      <c r="RSX562" s="3"/>
      <c r="RSY562" s="3"/>
      <c r="RSZ562" s="3"/>
      <c r="RTA562" s="3"/>
      <c r="RTB562" s="3"/>
      <c r="RTC562" s="3"/>
      <c r="RTD562" s="3"/>
      <c r="RTE562" s="3"/>
      <c r="RTF562" s="3"/>
      <c r="RTG562" s="3"/>
      <c r="RTH562" s="3"/>
      <c r="RTI562" s="3"/>
      <c r="RTJ562" s="3"/>
      <c r="RTK562" s="3"/>
      <c r="RTL562" s="3"/>
      <c r="RTM562" s="3"/>
      <c r="RTN562" s="3"/>
      <c r="RTO562" s="3"/>
      <c r="RTP562" s="3"/>
      <c r="RTQ562" s="3"/>
      <c r="RTR562" s="3"/>
      <c r="RTS562" s="3"/>
      <c r="RTT562" s="3"/>
      <c r="RTU562" s="3"/>
      <c r="RTV562" s="3"/>
      <c r="RTW562" s="3"/>
      <c r="RTX562" s="3"/>
      <c r="RTY562" s="3"/>
      <c r="RTZ562" s="3"/>
      <c r="RUA562" s="3"/>
      <c r="RUB562" s="3"/>
      <c r="RUC562" s="3"/>
      <c r="RUD562" s="3"/>
      <c r="RUE562" s="3"/>
      <c r="RUF562" s="3"/>
      <c r="RUG562" s="3"/>
      <c r="RUH562" s="3"/>
      <c r="RUI562" s="3"/>
      <c r="RUJ562" s="3"/>
      <c r="RUK562" s="3"/>
      <c r="RUL562" s="3"/>
      <c r="RUM562" s="3"/>
      <c r="RUN562" s="3"/>
      <c r="RUO562" s="3"/>
      <c r="RUP562" s="3"/>
      <c r="RUQ562" s="3"/>
      <c r="RUR562" s="3"/>
      <c r="RUS562" s="3"/>
      <c r="RUT562" s="3"/>
      <c r="RUU562" s="3"/>
      <c r="RUV562" s="3"/>
      <c r="RUW562" s="3"/>
      <c r="RUX562" s="3"/>
      <c r="RUY562" s="3"/>
      <c r="RUZ562" s="3"/>
      <c r="RVA562" s="3"/>
      <c r="RVB562" s="3"/>
      <c r="RVC562" s="3"/>
      <c r="RVD562" s="3"/>
      <c r="RVE562" s="3"/>
      <c r="RVF562" s="3"/>
      <c r="RVG562" s="3"/>
      <c r="RVH562" s="3"/>
      <c r="RVI562" s="3"/>
      <c r="RVJ562" s="3"/>
      <c r="RVK562" s="3"/>
      <c r="RVL562" s="3"/>
      <c r="RVM562" s="3"/>
      <c r="RVN562" s="3"/>
      <c r="RVO562" s="3"/>
      <c r="RVP562" s="3"/>
      <c r="RVQ562" s="3"/>
      <c r="RVR562" s="3"/>
      <c r="RVS562" s="3"/>
      <c r="RVT562" s="3"/>
      <c r="RVU562" s="3"/>
      <c r="RVV562" s="3"/>
      <c r="RVW562" s="3"/>
      <c r="RVX562" s="3"/>
      <c r="RVY562" s="3"/>
      <c r="RVZ562" s="3"/>
      <c r="RWA562" s="3"/>
      <c r="RWB562" s="3"/>
      <c r="RWC562" s="3"/>
      <c r="RWD562" s="3"/>
      <c r="RWE562" s="3"/>
      <c r="RWF562" s="3"/>
      <c r="RWG562" s="3"/>
      <c r="RWH562" s="3"/>
      <c r="RWI562" s="3"/>
      <c r="RWJ562" s="3"/>
      <c r="RWK562" s="3"/>
      <c r="RWL562" s="3"/>
      <c r="RWM562" s="3"/>
      <c r="RWN562" s="3"/>
      <c r="RWO562" s="3"/>
      <c r="RWP562" s="3"/>
      <c r="RWQ562" s="3"/>
      <c r="RWR562" s="3"/>
      <c r="RWS562" s="3"/>
      <c r="RWT562" s="3"/>
      <c r="RWU562" s="3"/>
      <c r="RWV562" s="3"/>
      <c r="RWW562" s="3"/>
      <c r="RWX562" s="3"/>
      <c r="RWY562" s="3"/>
      <c r="RWZ562" s="3"/>
      <c r="RXA562" s="3"/>
      <c r="RXB562" s="3"/>
      <c r="RXC562" s="3"/>
      <c r="RXD562" s="3"/>
      <c r="RXE562" s="3"/>
      <c r="RXF562" s="3"/>
      <c r="RXG562" s="3"/>
      <c r="RXH562" s="3"/>
      <c r="RXI562" s="3"/>
      <c r="RXJ562" s="3"/>
      <c r="RXK562" s="3"/>
      <c r="RXL562" s="3"/>
      <c r="RXM562" s="3"/>
      <c r="RXN562" s="3"/>
      <c r="RXO562" s="3"/>
      <c r="RXP562" s="3"/>
      <c r="RXQ562" s="3"/>
      <c r="RXR562" s="3"/>
      <c r="RXS562" s="3"/>
      <c r="RXT562" s="3"/>
      <c r="RXU562" s="3"/>
      <c r="RXV562" s="3"/>
      <c r="RXW562" s="3"/>
      <c r="RXX562" s="3"/>
      <c r="RXY562" s="3"/>
      <c r="RXZ562" s="3"/>
      <c r="RYA562" s="3"/>
      <c r="RYB562" s="3"/>
      <c r="RYC562" s="3"/>
      <c r="RYD562" s="3"/>
      <c r="RYE562" s="3"/>
      <c r="RYF562" s="3"/>
      <c r="RYG562" s="3"/>
      <c r="RYH562" s="3"/>
      <c r="RYI562" s="3"/>
      <c r="RYJ562" s="3"/>
      <c r="RYK562" s="3"/>
      <c r="RYL562" s="3"/>
      <c r="RYM562" s="3"/>
      <c r="RYN562" s="3"/>
      <c r="RYO562" s="3"/>
      <c r="RYP562" s="3"/>
      <c r="RYQ562" s="3"/>
      <c r="RYR562" s="3"/>
      <c r="RYS562" s="3"/>
      <c r="RYT562" s="3"/>
      <c r="RYU562" s="3"/>
      <c r="RYV562" s="3"/>
      <c r="RYW562" s="3"/>
      <c r="RYX562" s="3"/>
      <c r="RYY562" s="3"/>
      <c r="RYZ562" s="3"/>
      <c r="RZA562" s="3"/>
      <c r="RZB562" s="3"/>
      <c r="RZC562" s="3"/>
      <c r="RZD562" s="3"/>
      <c r="RZE562" s="3"/>
      <c r="RZF562" s="3"/>
      <c r="RZG562" s="3"/>
      <c r="RZH562" s="3"/>
      <c r="RZI562" s="3"/>
      <c r="RZJ562" s="3"/>
      <c r="RZK562" s="3"/>
      <c r="RZL562" s="3"/>
      <c r="RZM562" s="3"/>
      <c r="RZN562" s="3"/>
      <c r="RZO562" s="3"/>
      <c r="RZP562" s="3"/>
      <c r="RZQ562" s="3"/>
      <c r="RZR562" s="3"/>
      <c r="RZS562" s="3"/>
      <c r="RZT562" s="3"/>
      <c r="RZU562" s="3"/>
      <c r="RZV562" s="3"/>
      <c r="RZW562" s="3"/>
      <c r="RZX562" s="3"/>
      <c r="RZY562" s="3"/>
      <c r="RZZ562" s="3"/>
      <c r="SAA562" s="3"/>
      <c r="SAB562" s="3"/>
      <c r="SAC562" s="3"/>
      <c r="SAD562" s="3"/>
      <c r="SAE562" s="3"/>
      <c r="SAF562" s="3"/>
      <c r="SAG562" s="3"/>
      <c r="SAH562" s="3"/>
      <c r="SAI562" s="3"/>
      <c r="SAJ562" s="3"/>
      <c r="SAK562" s="3"/>
      <c r="SAL562" s="3"/>
      <c r="SAM562" s="3"/>
      <c r="SAN562" s="3"/>
      <c r="SAO562" s="3"/>
      <c r="SAP562" s="3"/>
      <c r="SAQ562" s="3"/>
      <c r="SAR562" s="3"/>
      <c r="SAS562" s="3"/>
      <c r="SAT562" s="3"/>
      <c r="SAU562" s="3"/>
      <c r="SAV562" s="3"/>
      <c r="SAW562" s="3"/>
      <c r="SAX562" s="3"/>
      <c r="SAY562" s="3"/>
      <c r="SAZ562" s="3"/>
      <c r="SBA562" s="3"/>
      <c r="SBB562" s="3"/>
      <c r="SBC562" s="3"/>
      <c r="SBD562" s="3"/>
      <c r="SBE562" s="3"/>
      <c r="SBF562" s="3"/>
      <c r="SBG562" s="3"/>
      <c r="SBH562" s="3"/>
      <c r="SBI562" s="3"/>
      <c r="SBJ562" s="3"/>
      <c r="SBK562" s="3"/>
      <c r="SBL562" s="3"/>
      <c r="SBM562" s="3"/>
      <c r="SBN562" s="3"/>
      <c r="SBO562" s="3"/>
      <c r="SBP562" s="3"/>
      <c r="SBQ562" s="3"/>
      <c r="SBR562" s="3"/>
      <c r="SBS562" s="3"/>
      <c r="SBT562" s="3"/>
      <c r="SBU562" s="3"/>
      <c r="SBV562" s="3"/>
      <c r="SBW562" s="3"/>
      <c r="SBX562" s="3"/>
      <c r="SBY562" s="3"/>
      <c r="SBZ562" s="3"/>
      <c r="SCA562" s="3"/>
      <c r="SCB562" s="3"/>
      <c r="SCC562" s="3"/>
      <c r="SCD562" s="3"/>
      <c r="SCE562" s="3"/>
      <c r="SCF562" s="3"/>
      <c r="SCG562" s="3"/>
      <c r="SCH562" s="3"/>
      <c r="SCI562" s="3"/>
      <c r="SCJ562" s="3"/>
      <c r="SCK562" s="3"/>
      <c r="SCL562" s="3"/>
      <c r="SCM562" s="3"/>
      <c r="SCN562" s="3"/>
      <c r="SCO562" s="3"/>
      <c r="SCP562" s="3"/>
      <c r="SCQ562" s="3"/>
      <c r="SCR562" s="3"/>
      <c r="SCS562" s="3"/>
      <c r="SCT562" s="3"/>
      <c r="SCU562" s="3"/>
      <c r="SCV562" s="3"/>
      <c r="SCW562" s="3"/>
      <c r="SCX562" s="3"/>
      <c r="SCY562" s="3"/>
      <c r="SCZ562" s="3"/>
      <c r="SDA562" s="3"/>
      <c r="SDB562" s="3"/>
      <c r="SDC562" s="3"/>
      <c r="SDD562" s="3"/>
      <c r="SDE562" s="3"/>
      <c r="SDF562" s="3"/>
      <c r="SDG562" s="3"/>
      <c r="SDH562" s="3"/>
      <c r="SDI562" s="3"/>
      <c r="SDJ562" s="3"/>
      <c r="SDK562" s="3"/>
      <c r="SDL562" s="3"/>
      <c r="SDM562" s="3"/>
      <c r="SDN562" s="3"/>
      <c r="SDO562" s="3"/>
      <c r="SDP562" s="3"/>
      <c r="SDQ562" s="3"/>
      <c r="SDR562" s="3"/>
      <c r="SDS562" s="3"/>
      <c r="SDT562" s="3"/>
      <c r="SDU562" s="3"/>
      <c r="SDV562" s="3"/>
      <c r="SDW562" s="3"/>
      <c r="SDX562" s="3"/>
      <c r="SDY562" s="3"/>
      <c r="SDZ562" s="3"/>
      <c r="SEA562" s="3"/>
      <c r="SEB562" s="3"/>
      <c r="SEC562" s="3"/>
      <c r="SED562" s="3"/>
      <c r="SEE562" s="3"/>
      <c r="SEF562" s="3"/>
      <c r="SEG562" s="3"/>
      <c r="SEH562" s="3"/>
      <c r="SEI562" s="3"/>
      <c r="SEJ562" s="3"/>
      <c r="SEK562" s="3"/>
      <c r="SEL562" s="3"/>
      <c r="SEM562" s="3"/>
      <c r="SEN562" s="3"/>
      <c r="SEO562" s="3"/>
      <c r="SEP562" s="3"/>
      <c r="SEQ562" s="3"/>
      <c r="SER562" s="3"/>
      <c r="SES562" s="3"/>
      <c r="SET562" s="3"/>
      <c r="SEU562" s="3"/>
      <c r="SEV562" s="3"/>
      <c r="SEW562" s="3"/>
      <c r="SEX562" s="3"/>
      <c r="SEY562" s="3"/>
      <c r="SEZ562" s="3"/>
      <c r="SFA562" s="3"/>
      <c r="SFB562" s="3"/>
      <c r="SFC562" s="3"/>
      <c r="SFD562" s="3"/>
      <c r="SFE562" s="3"/>
      <c r="SFF562" s="3"/>
      <c r="SFG562" s="3"/>
      <c r="SFH562" s="3"/>
      <c r="SFI562" s="3"/>
      <c r="SFJ562" s="3"/>
      <c r="SFK562" s="3"/>
      <c r="SFL562" s="3"/>
      <c r="SFM562" s="3"/>
      <c r="SFN562" s="3"/>
      <c r="SFO562" s="3"/>
      <c r="SFP562" s="3"/>
      <c r="SFQ562" s="3"/>
      <c r="SFR562" s="3"/>
      <c r="SFS562" s="3"/>
      <c r="SFT562" s="3"/>
      <c r="SFU562" s="3"/>
      <c r="SFV562" s="3"/>
      <c r="SFW562" s="3"/>
      <c r="SFX562" s="3"/>
      <c r="SFY562" s="3"/>
      <c r="SFZ562" s="3"/>
      <c r="SGA562" s="3"/>
      <c r="SGB562" s="3"/>
      <c r="SGC562" s="3"/>
      <c r="SGD562" s="3"/>
      <c r="SGE562" s="3"/>
      <c r="SGF562" s="3"/>
      <c r="SGG562" s="3"/>
      <c r="SGH562" s="3"/>
      <c r="SGI562" s="3"/>
      <c r="SGJ562" s="3"/>
      <c r="SGK562" s="3"/>
      <c r="SGL562" s="3"/>
      <c r="SGM562" s="3"/>
      <c r="SGN562" s="3"/>
      <c r="SGO562" s="3"/>
      <c r="SGP562" s="3"/>
      <c r="SGQ562" s="3"/>
      <c r="SGR562" s="3"/>
      <c r="SGS562" s="3"/>
      <c r="SGT562" s="3"/>
      <c r="SGU562" s="3"/>
      <c r="SGV562" s="3"/>
      <c r="SGW562" s="3"/>
      <c r="SGX562" s="3"/>
      <c r="SGY562" s="3"/>
      <c r="SGZ562" s="3"/>
      <c r="SHA562" s="3"/>
      <c r="SHB562" s="3"/>
      <c r="SHC562" s="3"/>
      <c r="SHD562" s="3"/>
      <c r="SHE562" s="3"/>
      <c r="SHF562" s="3"/>
      <c r="SHG562" s="3"/>
      <c r="SHH562" s="3"/>
      <c r="SHI562" s="3"/>
      <c r="SHJ562" s="3"/>
      <c r="SHK562" s="3"/>
      <c r="SHL562" s="3"/>
      <c r="SHM562" s="3"/>
      <c r="SHN562" s="3"/>
      <c r="SHO562" s="3"/>
      <c r="SHP562" s="3"/>
      <c r="SHQ562" s="3"/>
      <c r="SHR562" s="3"/>
      <c r="SHS562" s="3"/>
      <c r="SHT562" s="3"/>
      <c r="SHU562" s="3"/>
      <c r="SHV562" s="3"/>
      <c r="SHW562" s="3"/>
      <c r="SHX562" s="3"/>
      <c r="SHY562" s="3"/>
      <c r="SHZ562" s="3"/>
      <c r="SIA562" s="3"/>
      <c r="SIB562" s="3"/>
      <c r="SIC562" s="3"/>
      <c r="SID562" s="3"/>
      <c r="SIE562" s="3"/>
      <c r="SIF562" s="3"/>
      <c r="SIG562" s="3"/>
      <c r="SIH562" s="3"/>
      <c r="SII562" s="3"/>
      <c r="SIJ562" s="3"/>
      <c r="SIK562" s="3"/>
      <c r="SIL562" s="3"/>
      <c r="SIM562" s="3"/>
      <c r="SIN562" s="3"/>
      <c r="SIO562" s="3"/>
      <c r="SIP562" s="3"/>
      <c r="SIQ562" s="3"/>
      <c r="SIR562" s="3"/>
      <c r="SIS562" s="3"/>
      <c r="SIT562" s="3"/>
      <c r="SIU562" s="3"/>
      <c r="SIV562" s="3"/>
      <c r="SIW562" s="3"/>
      <c r="SIX562" s="3"/>
      <c r="SIY562" s="3"/>
      <c r="SIZ562" s="3"/>
      <c r="SJA562" s="3"/>
      <c r="SJB562" s="3"/>
      <c r="SJC562" s="3"/>
      <c r="SJD562" s="3"/>
      <c r="SJE562" s="3"/>
      <c r="SJF562" s="3"/>
      <c r="SJG562" s="3"/>
      <c r="SJH562" s="3"/>
      <c r="SJI562" s="3"/>
      <c r="SJJ562" s="3"/>
      <c r="SJK562" s="3"/>
      <c r="SJL562" s="3"/>
      <c r="SJM562" s="3"/>
      <c r="SJN562" s="3"/>
      <c r="SJO562" s="3"/>
      <c r="SJP562" s="3"/>
      <c r="SJQ562" s="3"/>
      <c r="SJR562" s="3"/>
      <c r="SJS562" s="3"/>
      <c r="SJT562" s="3"/>
      <c r="SJU562" s="3"/>
      <c r="SJV562" s="3"/>
      <c r="SJW562" s="3"/>
      <c r="SJX562" s="3"/>
      <c r="SJY562" s="3"/>
      <c r="SJZ562" s="3"/>
      <c r="SKA562" s="3"/>
      <c r="SKB562" s="3"/>
      <c r="SKC562" s="3"/>
      <c r="SKD562" s="3"/>
      <c r="SKE562" s="3"/>
      <c r="SKF562" s="3"/>
      <c r="SKG562" s="3"/>
      <c r="SKH562" s="3"/>
      <c r="SKI562" s="3"/>
      <c r="SKJ562" s="3"/>
      <c r="SKK562" s="3"/>
      <c r="SKL562" s="3"/>
      <c r="SKM562" s="3"/>
      <c r="SKN562" s="3"/>
      <c r="SKO562" s="3"/>
      <c r="SKP562" s="3"/>
      <c r="SKQ562" s="3"/>
      <c r="SKR562" s="3"/>
      <c r="SKS562" s="3"/>
      <c r="SKT562" s="3"/>
      <c r="SKU562" s="3"/>
      <c r="SKV562" s="3"/>
      <c r="SKW562" s="3"/>
      <c r="SKX562" s="3"/>
      <c r="SKY562" s="3"/>
      <c r="SKZ562" s="3"/>
      <c r="SLA562" s="3"/>
      <c r="SLB562" s="3"/>
      <c r="SLC562" s="3"/>
      <c r="SLD562" s="3"/>
      <c r="SLE562" s="3"/>
      <c r="SLF562" s="3"/>
      <c r="SLG562" s="3"/>
      <c r="SLH562" s="3"/>
      <c r="SLI562" s="3"/>
      <c r="SLJ562" s="3"/>
      <c r="SLK562" s="3"/>
      <c r="SLL562" s="3"/>
      <c r="SLM562" s="3"/>
      <c r="SLN562" s="3"/>
      <c r="SLO562" s="3"/>
      <c r="SLP562" s="3"/>
      <c r="SLQ562" s="3"/>
      <c r="SLR562" s="3"/>
      <c r="SLS562" s="3"/>
      <c r="SLT562" s="3"/>
      <c r="SLU562" s="3"/>
      <c r="SLV562" s="3"/>
      <c r="SLW562" s="3"/>
      <c r="SLX562" s="3"/>
      <c r="SLY562" s="3"/>
      <c r="SLZ562" s="3"/>
      <c r="SMA562" s="3"/>
      <c r="SMB562" s="3"/>
      <c r="SMC562" s="3"/>
      <c r="SMD562" s="3"/>
      <c r="SME562" s="3"/>
      <c r="SMF562" s="3"/>
      <c r="SMG562" s="3"/>
      <c r="SMH562" s="3"/>
      <c r="SMI562" s="3"/>
      <c r="SMJ562" s="3"/>
      <c r="SMK562" s="3"/>
      <c r="SML562" s="3"/>
      <c r="SMM562" s="3"/>
      <c r="SMN562" s="3"/>
      <c r="SMO562" s="3"/>
      <c r="SMP562" s="3"/>
      <c r="SMQ562" s="3"/>
      <c r="SMR562" s="3"/>
      <c r="SMS562" s="3"/>
      <c r="SMT562" s="3"/>
      <c r="SMU562" s="3"/>
      <c r="SMV562" s="3"/>
      <c r="SMW562" s="3"/>
      <c r="SMX562" s="3"/>
      <c r="SMY562" s="3"/>
      <c r="SMZ562" s="3"/>
      <c r="SNA562" s="3"/>
      <c r="SNB562" s="3"/>
      <c r="SNC562" s="3"/>
      <c r="SND562" s="3"/>
      <c r="SNE562" s="3"/>
      <c r="SNF562" s="3"/>
      <c r="SNG562" s="3"/>
      <c r="SNH562" s="3"/>
      <c r="SNI562" s="3"/>
      <c r="SNJ562" s="3"/>
      <c r="SNK562" s="3"/>
      <c r="SNL562" s="3"/>
      <c r="SNM562" s="3"/>
      <c r="SNN562" s="3"/>
      <c r="SNO562" s="3"/>
      <c r="SNP562" s="3"/>
      <c r="SNQ562" s="3"/>
      <c r="SNR562" s="3"/>
      <c r="SNS562" s="3"/>
      <c r="SNT562" s="3"/>
      <c r="SNU562" s="3"/>
      <c r="SNV562" s="3"/>
      <c r="SNW562" s="3"/>
      <c r="SNX562" s="3"/>
      <c r="SNY562" s="3"/>
      <c r="SNZ562" s="3"/>
      <c r="SOA562" s="3"/>
      <c r="SOB562" s="3"/>
      <c r="SOC562" s="3"/>
      <c r="SOD562" s="3"/>
      <c r="SOE562" s="3"/>
      <c r="SOF562" s="3"/>
      <c r="SOG562" s="3"/>
      <c r="SOH562" s="3"/>
      <c r="SOI562" s="3"/>
      <c r="SOJ562" s="3"/>
      <c r="SOK562" s="3"/>
      <c r="SOL562" s="3"/>
      <c r="SOM562" s="3"/>
      <c r="SON562" s="3"/>
      <c r="SOO562" s="3"/>
      <c r="SOP562" s="3"/>
      <c r="SOQ562" s="3"/>
      <c r="SOR562" s="3"/>
      <c r="SOS562" s="3"/>
      <c r="SOT562" s="3"/>
      <c r="SOU562" s="3"/>
      <c r="SOV562" s="3"/>
      <c r="SOW562" s="3"/>
      <c r="SOX562" s="3"/>
      <c r="SOY562" s="3"/>
      <c r="SOZ562" s="3"/>
      <c r="SPA562" s="3"/>
      <c r="SPB562" s="3"/>
      <c r="SPC562" s="3"/>
      <c r="SPD562" s="3"/>
      <c r="SPE562" s="3"/>
      <c r="SPF562" s="3"/>
      <c r="SPG562" s="3"/>
      <c r="SPH562" s="3"/>
      <c r="SPI562" s="3"/>
      <c r="SPJ562" s="3"/>
      <c r="SPK562" s="3"/>
      <c r="SPL562" s="3"/>
      <c r="SPM562" s="3"/>
      <c r="SPN562" s="3"/>
      <c r="SPO562" s="3"/>
      <c r="SPP562" s="3"/>
      <c r="SPQ562" s="3"/>
      <c r="SPR562" s="3"/>
      <c r="SPS562" s="3"/>
      <c r="SPT562" s="3"/>
      <c r="SPU562" s="3"/>
      <c r="SPV562" s="3"/>
      <c r="SPW562" s="3"/>
      <c r="SPX562" s="3"/>
      <c r="SPY562" s="3"/>
      <c r="SPZ562" s="3"/>
      <c r="SQA562" s="3"/>
      <c r="SQB562" s="3"/>
      <c r="SQC562" s="3"/>
      <c r="SQD562" s="3"/>
      <c r="SQE562" s="3"/>
      <c r="SQF562" s="3"/>
      <c r="SQG562" s="3"/>
      <c r="SQH562" s="3"/>
      <c r="SQI562" s="3"/>
      <c r="SQJ562" s="3"/>
      <c r="SQK562" s="3"/>
      <c r="SQL562" s="3"/>
      <c r="SQM562" s="3"/>
      <c r="SQN562" s="3"/>
      <c r="SQO562" s="3"/>
      <c r="SQP562" s="3"/>
      <c r="SQQ562" s="3"/>
      <c r="SQR562" s="3"/>
      <c r="SQS562" s="3"/>
      <c r="SQT562" s="3"/>
      <c r="SQU562" s="3"/>
      <c r="SQV562" s="3"/>
      <c r="SQW562" s="3"/>
      <c r="SQX562" s="3"/>
      <c r="SQY562" s="3"/>
      <c r="SQZ562" s="3"/>
      <c r="SRA562" s="3"/>
      <c r="SRB562" s="3"/>
      <c r="SRC562" s="3"/>
      <c r="SRD562" s="3"/>
      <c r="SRE562" s="3"/>
      <c r="SRF562" s="3"/>
      <c r="SRG562" s="3"/>
      <c r="SRH562" s="3"/>
      <c r="SRI562" s="3"/>
      <c r="SRJ562" s="3"/>
      <c r="SRK562" s="3"/>
      <c r="SRL562" s="3"/>
      <c r="SRM562" s="3"/>
      <c r="SRN562" s="3"/>
      <c r="SRO562" s="3"/>
      <c r="SRP562" s="3"/>
      <c r="SRQ562" s="3"/>
      <c r="SRR562" s="3"/>
      <c r="SRS562" s="3"/>
      <c r="SRT562" s="3"/>
      <c r="SRU562" s="3"/>
      <c r="SRV562" s="3"/>
      <c r="SRW562" s="3"/>
      <c r="SRX562" s="3"/>
      <c r="SRY562" s="3"/>
      <c r="SRZ562" s="3"/>
      <c r="SSA562" s="3"/>
      <c r="SSB562" s="3"/>
      <c r="SSC562" s="3"/>
      <c r="SSD562" s="3"/>
      <c r="SSE562" s="3"/>
      <c r="SSF562" s="3"/>
      <c r="SSG562" s="3"/>
      <c r="SSH562" s="3"/>
      <c r="SSI562" s="3"/>
      <c r="SSJ562" s="3"/>
      <c r="SSK562" s="3"/>
      <c r="SSL562" s="3"/>
      <c r="SSM562" s="3"/>
      <c r="SSN562" s="3"/>
      <c r="SSO562" s="3"/>
      <c r="SSP562" s="3"/>
      <c r="SSQ562" s="3"/>
      <c r="SSR562" s="3"/>
      <c r="SSS562" s="3"/>
      <c r="SST562" s="3"/>
      <c r="SSU562" s="3"/>
      <c r="SSV562" s="3"/>
      <c r="SSW562" s="3"/>
      <c r="SSX562" s="3"/>
      <c r="SSY562" s="3"/>
      <c r="SSZ562" s="3"/>
      <c r="STA562" s="3"/>
      <c r="STB562" s="3"/>
      <c r="STC562" s="3"/>
      <c r="STD562" s="3"/>
      <c r="STE562" s="3"/>
      <c r="STF562" s="3"/>
      <c r="STG562" s="3"/>
      <c r="STH562" s="3"/>
      <c r="STI562" s="3"/>
      <c r="STJ562" s="3"/>
      <c r="STK562" s="3"/>
      <c r="STL562" s="3"/>
      <c r="STM562" s="3"/>
      <c r="STN562" s="3"/>
      <c r="STO562" s="3"/>
      <c r="STP562" s="3"/>
      <c r="STQ562" s="3"/>
      <c r="STR562" s="3"/>
      <c r="STS562" s="3"/>
      <c r="STT562" s="3"/>
      <c r="STU562" s="3"/>
      <c r="STV562" s="3"/>
      <c r="STW562" s="3"/>
      <c r="STX562" s="3"/>
      <c r="STY562" s="3"/>
      <c r="STZ562" s="3"/>
      <c r="SUA562" s="3"/>
      <c r="SUB562" s="3"/>
      <c r="SUC562" s="3"/>
      <c r="SUD562" s="3"/>
      <c r="SUE562" s="3"/>
      <c r="SUF562" s="3"/>
      <c r="SUG562" s="3"/>
      <c r="SUH562" s="3"/>
      <c r="SUI562" s="3"/>
      <c r="SUJ562" s="3"/>
      <c r="SUK562" s="3"/>
      <c r="SUL562" s="3"/>
      <c r="SUM562" s="3"/>
      <c r="SUN562" s="3"/>
      <c r="SUO562" s="3"/>
      <c r="SUP562" s="3"/>
      <c r="SUQ562" s="3"/>
      <c r="SUR562" s="3"/>
      <c r="SUS562" s="3"/>
      <c r="SUT562" s="3"/>
      <c r="SUU562" s="3"/>
      <c r="SUV562" s="3"/>
      <c r="SUW562" s="3"/>
      <c r="SUX562" s="3"/>
      <c r="SUY562" s="3"/>
      <c r="SUZ562" s="3"/>
      <c r="SVA562" s="3"/>
      <c r="SVB562" s="3"/>
      <c r="SVC562" s="3"/>
      <c r="SVD562" s="3"/>
      <c r="SVE562" s="3"/>
      <c r="SVF562" s="3"/>
      <c r="SVG562" s="3"/>
      <c r="SVH562" s="3"/>
      <c r="SVI562" s="3"/>
      <c r="SVJ562" s="3"/>
      <c r="SVK562" s="3"/>
      <c r="SVL562" s="3"/>
      <c r="SVM562" s="3"/>
      <c r="SVN562" s="3"/>
      <c r="SVO562" s="3"/>
      <c r="SVP562" s="3"/>
      <c r="SVQ562" s="3"/>
      <c r="SVR562" s="3"/>
      <c r="SVS562" s="3"/>
      <c r="SVT562" s="3"/>
      <c r="SVU562" s="3"/>
      <c r="SVV562" s="3"/>
      <c r="SVW562" s="3"/>
      <c r="SVX562" s="3"/>
      <c r="SVY562" s="3"/>
      <c r="SVZ562" s="3"/>
      <c r="SWA562" s="3"/>
      <c r="SWB562" s="3"/>
      <c r="SWC562" s="3"/>
      <c r="SWD562" s="3"/>
      <c r="SWE562" s="3"/>
      <c r="SWF562" s="3"/>
      <c r="SWG562" s="3"/>
      <c r="SWH562" s="3"/>
      <c r="SWI562" s="3"/>
      <c r="SWJ562" s="3"/>
      <c r="SWK562" s="3"/>
      <c r="SWL562" s="3"/>
      <c r="SWM562" s="3"/>
      <c r="SWN562" s="3"/>
      <c r="SWO562" s="3"/>
      <c r="SWP562" s="3"/>
      <c r="SWQ562" s="3"/>
      <c r="SWR562" s="3"/>
      <c r="SWS562" s="3"/>
      <c r="SWT562" s="3"/>
      <c r="SWU562" s="3"/>
      <c r="SWV562" s="3"/>
      <c r="SWW562" s="3"/>
      <c r="SWX562" s="3"/>
      <c r="SWY562" s="3"/>
      <c r="SWZ562" s="3"/>
      <c r="SXA562" s="3"/>
      <c r="SXB562" s="3"/>
      <c r="SXC562" s="3"/>
      <c r="SXD562" s="3"/>
      <c r="SXE562" s="3"/>
      <c r="SXF562" s="3"/>
      <c r="SXG562" s="3"/>
      <c r="SXH562" s="3"/>
      <c r="SXI562" s="3"/>
      <c r="SXJ562" s="3"/>
      <c r="SXK562" s="3"/>
      <c r="SXL562" s="3"/>
      <c r="SXM562" s="3"/>
      <c r="SXN562" s="3"/>
      <c r="SXO562" s="3"/>
      <c r="SXP562" s="3"/>
      <c r="SXQ562" s="3"/>
      <c r="SXR562" s="3"/>
      <c r="SXS562" s="3"/>
      <c r="SXT562" s="3"/>
      <c r="SXU562" s="3"/>
      <c r="SXV562" s="3"/>
      <c r="SXW562" s="3"/>
      <c r="SXX562" s="3"/>
      <c r="SXY562" s="3"/>
      <c r="SXZ562" s="3"/>
      <c r="SYA562" s="3"/>
      <c r="SYB562" s="3"/>
      <c r="SYC562" s="3"/>
      <c r="SYD562" s="3"/>
      <c r="SYE562" s="3"/>
      <c r="SYF562" s="3"/>
      <c r="SYG562" s="3"/>
      <c r="SYH562" s="3"/>
      <c r="SYI562" s="3"/>
      <c r="SYJ562" s="3"/>
      <c r="SYK562" s="3"/>
      <c r="SYL562" s="3"/>
      <c r="SYM562" s="3"/>
      <c r="SYN562" s="3"/>
      <c r="SYO562" s="3"/>
      <c r="SYP562" s="3"/>
      <c r="SYQ562" s="3"/>
      <c r="SYR562" s="3"/>
      <c r="SYS562" s="3"/>
      <c r="SYT562" s="3"/>
      <c r="SYU562" s="3"/>
      <c r="SYV562" s="3"/>
      <c r="SYW562" s="3"/>
      <c r="SYX562" s="3"/>
      <c r="SYY562" s="3"/>
      <c r="SYZ562" s="3"/>
      <c r="SZA562" s="3"/>
      <c r="SZB562" s="3"/>
      <c r="SZC562" s="3"/>
      <c r="SZD562" s="3"/>
      <c r="SZE562" s="3"/>
      <c r="SZF562" s="3"/>
      <c r="SZG562" s="3"/>
      <c r="SZH562" s="3"/>
      <c r="SZI562" s="3"/>
      <c r="SZJ562" s="3"/>
      <c r="SZK562" s="3"/>
      <c r="SZL562" s="3"/>
      <c r="SZM562" s="3"/>
      <c r="SZN562" s="3"/>
      <c r="SZO562" s="3"/>
      <c r="SZP562" s="3"/>
      <c r="SZQ562" s="3"/>
      <c r="SZR562" s="3"/>
      <c r="SZS562" s="3"/>
      <c r="SZT562" s="3"/>
      <c r="SZU562" s="3"/>
      <c r="SZV562" s="3"/>
      <c r="SZW562" s="3"/>
      <c r="SZX562" s="3"/>
      <c r="SZY562" s="3"/>
      <c r="SZZ562" s="3"/>
      <c r="TAA562" s="3"/>
      <c r="TAB562" s="3"/>
      <c r="TAC562" s="3"/>
      <c r="TAD562" s="3"/>
      <c r="TAE562" s="3"/>
      <c r="TAF562" s="3"/>
      <c r="TAG562" s="3"/>
      <c r="TAH562" s="3"/>
      <c r="TAI562" s="3"/>
      <c r="TAJ562" s="3"/>
      <c r="TAK562" s="3"/>
      <c r="TAL562" s="3"/>
      <c r="TAM562" s="3"/>
      <c r="TAN562" s="3"/>
      <c r="TAO562" s="3"/>
      <c r="TAP562" s="3"/>
      <c r="TAQ562" s="3"/>
      <c r="TAR562" s="3"/>
      <c r="TAS562" s="3"/>
      <c r="TAT562" s="3"/>
      <c r="TAU562" s="3"/>
      <c r="TAV562" s="3"/>
      <c r="TAW562" s="3"/>
      <c r="TAX562" s="3"/>
      <c r="TAY562" s="3"/>
      <c r="TAZ562" s="3"/>
      <c r="TBA562" s="3"/>
      <c r="TBB562" s="3"/>
      <c r="TBC562" s="3"/>
      <c r="TBD562" s="3"/>
      <c r="TBE562" s="3"/>
      <c r="TBF562" s="3"/>
      <c r="TBG562" s="3"/>
      <c r="TBH562" s="3"/>
      <c r="TBI562" s="3"/>
      <c r="TBJ562" s="3"/>
      <c r="TBK562" s="3"/>
      <c r="TBL562" s="3"/>
      <c r="TBM562" s="3"/>
      <c r="TBN562" s="3"/>
      <c r="TBO562" s="3"/>
      <c r="TBP562" s="3"/>
      <c r="TBQ562" s="3"/>
      <c r="TBR562" s="3"/>
      <c r="TBS562" s="3"/>
      <c r="TBT562" s="3"/>
      <c r="TBU562" s="3"/>
      <c r="TBV562" s="3"/>
      <c r="TBW562" s="3"/>
      <c r="TBX562" s="3"/>
      <c r="TBY562" s="3"/>
      <c r="TBZ562" s="3"/>
      <c r="TCA562" s="3"/>
      <c r="TCB562" s="3"/>
      <c r="TCC562" s="3"/>
      <c r="TCD562" s="3"/>
      <c r="TCE562" s="3"/>
      <c r="TCF562" s="3"/>
      <c r="TCG562" s="3"/>
      <c r="TCH562" s="3"/>
      <c r="TCI562" s="3"/>
      <c r="TCJ562" s="3"/>
      <c r="TCK562" s="3"/>
      <c r="TCL562" s="3"/>
      <c r="TCM562" s="3"/>
      <c r="TCN562" s="3"/>
      <c r="TCO562" s="3"/>
      <c r="TCP562" s="3"/>
      <c r="TCQ562" s="3"/>
      <c r="TCR562" s="3"/>
      <c r="TCS562" s="3"/>
      <c r="TCT562" s="3"/>
      <c r="TCU562" s="3"/>
      <c r="TCV562" s="3"/>
      <c r="TCW562" s="3"/>
      <c r="TCX562" s="3"/>
      <c r="TCY562" s="3"/>
      <c r="TCZ562" s="3"/>
      <c r="TDA562" s="3"/>
      <c r="TDB562" s="3"/>
      <c r="TDC562" s="3"/>
      <c r="TDD562" s="3"/>
      <c r="TDE562" s="3"/>
      <c r="TDF562" s="3"/>
      <c r="TDG562" s="3"/>
      <c r="TDH562" s="3"/>
      <c r="TDI562" s="3"/>
      <c r="TDJ562" s="3"/>
      <c r="TDK562" s="3"/>
      <c r="TDL562" s="3"/>
      <c r="TDM562" s="3"/>
      <c r="TDN562" s="3"/>
      <c r="TDO562" s="3"/>
      <c r="TDP562" s="3"/>
      <c r="TDQ562" s="3"/>
      <c r="TDR562" s="3"/>
      <c r="TDS562" s="3"/>
      <c r="TDT562" s="3"/>
      <c r="TDU562" s="3"/>
      <c r="TDV562" s="3"/>
      <c r="TDW562" s="3"/>
      <c r="TDX562" s="3"/>
      <c r="TDY562" s="3"/>
      <c r="TDZ562" s="3"/>
      <c r="TEA562" s="3"/>
      <c r="TEB562" s="3"/>
      <c r="TEC562" s="3"/>
      <c r="TED562" s="3"/>
      <c r="TEE562" s="3"/>
      <c r="TEF562" s="3"/>
      <c r="TEG562" s="3"/>
      <c r="TEH562" s="3"/>
      <c r="TEI562" s="3"/>
      <c r="TEJ562" s="3"/>
      <c r="TEK562" s="3"/>
      <c r="TEL562" s="3"/>
      <c r="TEM562" s="3"/>
      <c r="TEN562" s="3"/>
      <c r="TEO562" s="3"/>
      <c r="TEP562" s="3"/>
      <c r="TEQ562" s="3"/>
      <c r="TER562" s="3"/>
      <c r="TES562" s="3"/>
      <c r="TET562" s="3"/>
      <c r="TEU562" s="3"/>
      <c r="TEV562" s="3"/>
      <c r="TEW562" s="3"/>
      <c r="TEX562" s="3"/>
      <c r="TEY562" s="3"/>
      <c r="TEZ562" s="3"/>
      <c r="TFA562" s="3"/>
      <c r="TFB562" s="3"/>
      <c r="TFC562" s="3"/>
      <c r="TFD562" s="3"/>
      <c r="TFE562" s="3"/>
      <c r="TFF562" s="3"/>
      <c r="TFG562" s="3"/>
      <c r="TFH562" s="3"/>
      <c r="TFI562" s="3"/>
      <c r="TFJ562" s="3"/>
      <c r="TFK562" s="3"/>
      <c r="TFL562" s="3"/>
      <c r="TFM562" s="3"/>
      <c r="TFN562" s="3"/>
      <c r="TFO562" s="3"/>
      <c r="TFP562" s="3"/>
      <c r="TFQ562" s="3"/>
      <c r="TFR562" s="3"/>
      <c r="TFS562" s="3"/>
      <c r="TFT562" s="3"/>
      <c r="TFU562" s="3"/>
      <c r="TFV562" s="3"/>
      <c r="TFW562" s="3"/>
      <c r="TFX562" s="3"/>
      <c r="TFY562" s="3"/>
      <c r="TFZ562" s="3"/>
      <c r="TGA562" s="3"/>
      <c r="TGB562" s="3"/>
      <c r="TGC562" s="3"/>
      <c r="TGD562" s="3"/>
      <c r="TGE562" s="3"/>
      <c r="TGF562" s="3"/>
      <c r="TGG562" s="3"/>
      <c r="TGH562" s="3"/>
      <c r="TGI562" s="3"/>
      <c r="TGJ562" s="3"/>
      <c r="TGK562" s="3"/>
      <c r="TGL562" s="3"/>
      <c r="TGM562" s="3"/>
      <c r="TGN562" s="3"/>
      <c r="TGO562" s="3"/>
      <c r="TGP562" s="3"/>
      <c r="TGQ562" s="3"/>
      <c r="TGR562" s="3"/>
      <c r="TGS562" s="3"/>
      <c r="TGT562" s="3"/>
      <c r="TGU562" s="3"/>
      <c r="TGV562" s="3"/>
      <c r="TGW562" s="3"/>
      <c r="TGX562" s="3"/>
      <c r="TGY562" s="3"/>
      <c r="TGZ562" s="3"/>
      <c r="THA562" s="3"/>
      <c r="THB562" s="3"/>
      <c r="THC562" s="3"/>
      <c r="THD562" s="3"/>
      <c r="THE562" s="3"/>
      <c r="THF562" s="3"/>
      <c r="THG562" s="3"/>
      <c r="THH562" s="3"/>
      <c r="THI562" s="3"/>
      <c r="THJ562" s="3"/>
      <c r="THK562" s="3"/>
      <c r="THL562" s="3"/>
      <c r="THM562" s="3"/>
      <c r="THN562" s="3"/>
      <c r="THO562" s="3"/>
      <c r="THP562" s="3"/>
      <c r="THQ562" s="3"/>
      <c r="THR562" s="3"/>
      <c r="THS562" s="3"/>
      <c r="THT562" s="3"/>
      <c r="THU562" s="3"/>
      <c r="THV562" s="3"/>
      <c r="THW562" s="3"/>
      <c r="THX562" s="3"/>
      <c r="THY562" s="3"/>
      <c r="THZ562" s="3"/>
      <c r="TIA562" s="3"/>
      <c r="TIB562" s="3"/>
      <c r="TIC562" s="3"/>
      <c r="TID562" s="3"/>
      <c r="TIE562" s="3"/>
      <c r="TIF562" s="3"/>
      <c r="TIG562" s="3"/>
      <c r="TIH562" s="3"/>
      <c r="TII562" s="3"/>
      <c r="TIJ562" s="3"/>
      <c r="TIK562" s="3"/>
      <c r="TIL562" s="3"/>
      <c r="TIM562" s="3"/>
      <c r="TIN562" s="3"/>
      <c r="TIO562" s="3"/>
      <c r="TIP562" s="3"/>
      <c r="TIQ562" s="3"/>
      <c r="TIR562" s="3"/>
      <c r="TIS562" s="3"/>
      <c r="TIT562" s="3"/>
      <c r="TIU562" s="3"/>
      <c r="TIV562" s="3"/>
      <c r="TIW562" s="3"/>
      <c r="TIX562" s="3"/>
      <c r="TIY562" s="3"/>
      <c r="TIZ562" s="3"/>
      <c r="TJA562" s="3"/>
      <c r="TJB562" s="3"/>
      <c r="TJC562" s="3"/>
      <c r="TJD562" s="3"/>
      <c r="TJE562" s="3"/>
      <c r="TJF562" s="3"/>
      <c r="TJG562" s="3"/>
      <c r="TJH562" s="3"/>
      <c r="TJI562" s="3"/>
      <c r="TJJ562" s="3"/>
      <c r="TJK562" s="3"/>
      <c r="TJL562" s="3"/>
      <c r="TJM562" s="3"/>
      <c r="TJN562" s="3"/>
      <c r="TJO562" s="3"/>
      <c r="TJP562" s="3"/>
      <c r="TJQ562" s="3"/>
      <c r="TJR562" s="3"/>
      <c r="TJS562" s="3"/>
      <c r="TJT562" s="3"/>
      <c r="TJU562" s="3"/>
      <c r="TJV562" s="3"/>
      <c r="TJW562" s="3"/>
      <c r="TJX562" s="3"/>
      <c r="TJY562" s="3"/>
      <c r="TJZ562" s="3"/>
      <c r="TKA562" s="3"/>
      <c r="TKB562" s="3"/>
      <c r="TKC562" s="3"/>
      <c r="TKD562" s="3"/>
      <c r="TKE562" s="3"/>
      <c r="TKF562" s="3"/>
      <c r="TKG562" s="3"/>
      <c r="TKH562" s="3"/>
      <c r="TKI562" s="3"/>
      <c r="TKJ562" s="3"/>
      <c r="TKK562" s="3"/>
      <c r="TKL562" s="3"/>
      <c r="TKM562" s="3"/>
      <c r="TKN562" s="3"/>
      <c r="TKO562" s="3"/>
      <c r="TKP562" s="3"/>
      <c r="TKQ562" s="3"/>
      <c r="TKR562" s="3"/>
      <c r="TKS562" s="3"/>
      <c r="TKT562" s="3"/>
      <c r="TKU562" s="3"/>
      <c r="TKV562" s="3"/>
      <c r="TKW562" s="3"/>
      <c r="TKX562" s="3"/>
      <c r="TKY562" s="3"/>
      <c r="TKZ562" s="3"/>
      <c r="TLA562" s="3"/>
      <c r="TLB562" s="3"/>
      <c r="TLC562" s="3"/>
      <c r="TLD562" s="3"/>
      <c r="TLE562" s="3"/>
      <c r="TLF562" s="3"/>
      <c r="TLG562" s="3"/>
      <c r="TLH562" s="3"/>
      <c r="TLI562" s="3"/>
      <c r="TLJ562" s="3"/>
      <c r="TLK562" s="3"/>
      <c r="TLL562" s="3"/>
      <c r="TLM562" s="3"/>
      <c r="TLN562" s="3"/>
      <c r="TLO562" s="3"/>
      <c r="TLP562" s="3"/>
      <c r="TLQ562" s="3"/>
      <c r="TLR562" s="3"/>
      <c r="TLS562" s="3"/>
      <c r="TLT562" s="3"/>
      <c r="TLU562" s="3"/>
      <c r="TLV562" s="3"/>
      <c r="TLW562" s="3"/>
      <c r="TLX562" s="3"/>
      <c r="TLY562" s="3"/>
      <c r="TLZ562" s="3"/>
      <c r="TMA562" s="3"/>
      <c r="TMB562" s="3"/>
      <c r="TMC562" s="3"/>
      <c r="TMD562" s="3"/>
      <c r="TME562" s="3"/>
      <c r="TMF562" s="3"/>
      <c r="TMG562" s="3"/>
      <c r="TMH562" s="3"/>
      <c r="TMI562" s="3"/>
      <c r="TMJ562" s="3"/>
      <c r="TMK562" s="3"/>
      <c r="TML562" s="3"/>
      <c r="TMM562" s="3"/>
      <c r="TMN562" s="3"/>
      <c r="TMO562" s="3"/>
      <c r="TMP562" s="3"/>
      <c r="TMQ562" s="3"/>
      <c r="TMR562" s="3"/>
      <c r="TMS562" s="3"/>
      <c r="TMT562" s="3"/>
      <c r="TMU562" s="3"/>
      <c r="TMV562" s="3"/>
      <c r="TMW562" s="3"/>
      <c r="TMX562" s="3"/>
      <c r="TMY562" s="3"/>
      <c r="TMZ562" s="3"/>
      <c r="TNA562" s="3"/>
      <c r="TNB562" s="3"/>
      <c r="TNC562" s="3"/>
      <c r="TND562" s="3"/>
      <c r="TNE562" s="3"/>
      <c r="TNF562" s="3"/>
      <c r="TNG562" s="3"/>
      <c r="TNH562" s="3"/>
      <c r="TNI562" s="3"/>
      <c r="TNJ562" s="3"/>
      <c r="TNK562" s="3"/>
      <c r="TNL562" s="3"/>
      <c r="TNM562" s="3"/>
      <c r="TNN562" s="3"/>
      <c r="TNO562" s="3"/>
      <c r="TNP562" s="3"/>
      <c r="TNQ562" s="3"/>
      <c r="TNR562" s="3"/>
      <c r="TNS562" s="3"/>
      <c r="TNT562" s="3"/>
      <c r="TNU562" s="3"/>
      <c r="TNV562" s="3"/>
      <c r="TNW562" s="3"/>
      <c r="TNX562" s="3"/>
      <c r="TNY562" s="3"/>
      <c r="TNZ562" s="3"/>
      <c r="TOA562" s="3"/>
      <c r="TOB562" s="3"/>
      <c r="TOC562" s="3"/>
      <c r="TOD562" s="3"/>
      <c r="TOE562" s="3"/>
      <c r="TOF562" s="3"/>
      <c r="TOG562" s="3"/>
      <c r="TOH562" s="3"/>
      <c r="TOI562" s="3"/>
      <c r="TOJ562" s="3"/>
      <c r="TOK562" s="3"/>
      <c r="TOL562" s="3"/>
      <c r="TOM562" s="3"/>
      <c r="TON562" s="3"/>
      <c r="TOO562" s="3"/>
      <c r="TOP562" s="3"/>
      <c r="TOQ562" s="3"/>
      <c r="TOR562" s="3"/>
      <c r="TOS562" s="3"/>
      <c r="TOT562" s="3"/>
      <c r="TOU562" s="3"/>
      <c r="TOV562" s="3"/>
      <c r="TOW562" s="3"/>
      <c r="TOX562" s="3"/>
      <c r="TOY562" s="3"/>
      <c r="TOZ562" s="3"/>
      <c r="TPA562" s="3"/>
      <c r="TPB562" s="3"/>
      <c r="TPC562" s="3"/>
      <c r="TPD562" s="3"/>
      <c r="TPE562" s="3"/>
      <c r="TPF562" s="3"/>
      <c r="TPG562" s="3"/>
      <c r="TPH562" s="3"/>
      <c r="TPI562" s="3"/>
      <c r="TPJ562" s="3"/>
      <c r="TPK562" s="3"/>
      <c r="TPL562" s="3"/>
      <c r="TPM562" s="3"/>
      <c r="TPN562" s="3"/>
      <c r="TPO562" s="3"/>
      <c r="TPP562" s="3"/>
      <c r="TPQ562" s="3"/>
      <c r="TPR562" s="3"/>
      <c r="TPS562" s="3"/>
      <c r="TPT562" s="3"/>
      <c r="TPU562" s="3"/>
      <c r="TPV562" s="3"/>
      <c r="TPW562" s="3"/>
      <c r="TPX562" s="3"/>
      <c r="TPY562" s="3"/>
      <c r="TPZ562" s="3"/>
      <c r="TQA562" s="3"/>
      <c r="TQB562" s="3"/>
      <c r="TQC562" s="3"/>
      <c r="TQD562" s="3"/>
      <c r="TQE562" s="3"/>
      <c r="TQF562" s="3"/>
      <c r="TQG562" s="3"/>
      <c r="TQH562" s="3"/>
      <c r="TQI562" s="3"/>
      <c r="TQJ562" s="3"/>
      <c r="TQK562" s="3"/>
      <c r="TQL562" s="3"/>
      <c r="TQM562" s="3"/>
      <c r="TQN562" s="3"/>
      <c r="TQO562" s="3"/>
      <c r="TQP562" s="3"/>
      <c r="TQQ562" s="3"/>
      <c r="TQR562" s="3"/>
      <c r="TQS562" s="3"/>
      <c r="TQT562" s="3"/>
      <c r="TQU562" s="3"/>
      <c r="TQV562" s="3"/>
      <c r="TQW562" s="3"/>
      <c r="TQX562" s="3"/>
      <c r="TQY562" s="3"/>
      <c r="TQZ562" s="3"/>
      <c r="TRA562" s="3"/>
      <c r="TRB562" s="3"/>
      <c r="TRC562" s="3"/>
      <c r="TRD562" s="3"/>
      <c r="TRE562" s="3"/>
      <c r="TRF562" s="3"/>
      <c r="TRG562" s="3"/>
      <c r="TRH562" s="3"/>
      <c r="TRI562" s="3"/>
      <c r="TRJ562" s="3"/>
      <c r="TRK562" s="3"/>
      <c r="TRL562" s="3"/>
      <c r="TRM562" s="3"/>
      <c r="TRN562" s="3"/>
      <c r="TRO562" s="3"/>
      <c r="TRP562" s="3"/>
      <c r="TRQ562" s="3"/>
      <c r="TRR562" s="3"/>
      <c r="TRS562" s="3"/>
      <c r="TRT562" s="3"/>
      <c r="TRU562" s="3"/>
      <c r="TRV562" s="3"/>
      <c r="TRW562" s="3"/>
      <c r="TRX562" s="3"/>
      <c r="TRY562" s="3"/>
      <c r="TRZ562" s="3"/>
      <c r="TSA562" s="3"/>
      <c r="TSB562" s="3"/>
      <c r="TSC562" s="3"/>
      <c r="TSD562" s="3"/>
      <c r="TSE562" s="3"/>
      <c r="TSF562" s="3"/>
      <c r="TSG562" s="3"/>
      <c r="TSH562" s="3"/>
      <c r="TSI562" s="3"/>
      <c r="TSJ562" s="3"/>
      <c r="TSK562" s="3"/>
      <c r="TSL562" s="3"/>
      <c r="TSM562" s="3"/>
      <c r="TSN562" s="3"/>
      <c r="TSO562" s="3"/>
      <c r="TSP562" s="3"/>
      <c r="TSQ562" s="3"/>
      <c r="TSR562" s="3"/>
      <c r="TSS562" s="3"/>
      <c r="TST562" s="3"/>
      <c r="TSU562" s="3"/>
      <c r="TSV562" s="3"/>
      <c r="TSW562" s="3"/>
      <c r="TSX562" s="3"/>
      <c r="TSY562" s="3"/>
      <c r="TSZ562" s="3"/>
      <c r="TTA562" s="3"/>
      <c r="TTB562" s="3"/>
      <c r="TTC562" s="3"/>
      <c r="TTD562" s="3"/>
      <c r="TTE562" s="3"/>
      <c r="TTF562" s="3"/>
      <c r="TTG562" s="3"/>
      <c r="TTH562" s="3"/>
      <c r="TTI562" s="3"/>
      <c r="TTJ562" s="3"/>
      <c r="TTK562" s="3"/>
      <c r="TTL562" s="3"/>
      <c r="TTM562" s="3"/>
      <c r="TTN562" s="3"/>
      <c r="TTO562" s="3"/>
      <c r="TTP562" s="3"/>
      <c r="TTQ562" s="3"/>
      <c r="TTR562" s="3"/>
      <c r="TTS562" s="3"/>
      <c r="TTT562" s="3"/>
      <c r="TTU562" s="3"/>
      <c r="TTV562" s="3"/>
      <c r="TTW562" s="3"/>
      <c r="TTX562" s="3"/>
      <c r="TTY562" s="3"/>
      <c r="TTZ562" s="3"/>
      <c r="TUA562" s="3"/>
      <c r="TUB562" s="3"/>
      <c r="TUC562" s="3"/>
      <c r="TUD562" s="3"/>
      <c r="TUE562" s="3"/>
      <c r="TUF562" s="3"/>
      <c r="TUG562" s="3"/>
      <c r="TUH562" s="3"/>
      <c r="TUI562" s="3"/>
      <c r="TUJ562" s="3"/>
      <c r="TUK562" s="3"/>
      <c r="TUL562" s="3"/>
      <c r="TUM562" s="3"/>
      <c r="TUN562" s="3"/>
      <c r="TUO562" s="3"/>
      <c r="TUP562" s="3"/>
      <c r="TUQ562" s="3"/>
      <c r="TUR562" s="3"/>
      <c r="TUS562" s="3"/>
      <c r="TUT562" s="3"/>
      <c r="TUU562" s="3"/>
      <c r="TUV562" s="3"/>
      <c r="TUW562" s="3"/>
      <c r="TUX562" s="3"/>
      <c r="TUY562" s="3"/>
      <c r="TUZ562" s="3"/>
      <c r="TVA562" s="3"/>
      <c r="TVB562" s="3"/>
      <c r="TVC562" s="3"/>
      <c r="TVD562" s="3"/>
      <c r="TVE562" s="3"/>
      <c r="TVF562" s="3"/>
      <c r="TVG562" s="3"/>
      <c r="TVH562" s="3"/>
      <c r="TVI562" s="3"/>
      <c r="TVJ562" s="3"/>
      <c r="TVK562" s="3"/>
      <c r="TVL562" s="3"/>
      <c r="TVM562" s="3"/>
      <c r="TVN562" s="3"/>
      <c r="TVO562" s="3"/>
      <c r="TVP562" s="3"/>
      <c r="TVQ562" s="3"/>
      <c r="TVR562" s="3"/>
      <c r="TVS562" s="3"/>
      <c r="TVT562" s="3"/>
      <c r="TVU562" s="3"/>
      <c r="TVV562" s="3"/>
      <c r="TVW562" s="3"/>
      <c r="TVX562" s="3"/>
      <c r="TVY562" s="3"/>
      <c r="TVZ562" s="3"/>
      <c r="TWA562" s="3"/>
      <c r="TWB562" s="3"/>
      <c r="TWC562" s="3"/>
      <c r="TWD562" s="3"/>
      <c r="TWE562" s="3"/>
      <c r="TWF562" s="3"/>
      <c r="TWG562" s="3"/>
      <c r="TWH562" s="3"/>
      <c r="TWI562" s="3"/>
      <c r="TWJ562" s="3"/>
      <c r="TWK562" s="3"/>
      <c r="TWL562" s="3"/>
      <c r="TWM562" s="3"/>
      <c r="TWN562" s="3"/>
      <c r="TWO562" s="3"/>
      <c r="TWP562" s="3"/>
      <c r="TWQ562" s="3"/>
      <c r="TWR562" s="3"/>
      <c r="TWS562" s="3"/>
      <c r="TWT562" s="3"/>
      <c r="TWU562" s="3"/>
      <c r="TWV562" s="3"/>
      <c r="TWW562" s="3"/>
      <c r="TWX562" s="3"/>
      <c r="TWY562" s="3"/>
      <c r="TWZ562" s="3"/>
      <c r="TXA562" s="3"/>
      <c r="TXB562" s="3"/>
      <c r="TXC562" s="3"/>
      <c r="TXD562" s="3"/>
      <c r="TXE562" s="3"/>
      <c r="TXF562" s="3"/>
      <c r="TXG562" s="3"/>
      <c r="TXH562" s="3"/>
      <c r="TXI562" s="3"/>
      <c r="TXJ562" s="3"/>
      <c r="TXK562" s="3"/>
      <c r="TXL562" s="3"/>
      <c r="TXM562" s="3"/>
      <c r="TXN562" s="3"/>
      <c r="TXO562" s="3"/>
      <c r="TXP562" s="3"/>
      <c r="TXQ562" s="3"/>
      <c r="TXR562" s="3"/>
      <c r="TXS562" s="3"/>
      <c r="TXT562" s="3"/>
      <c r="TXU562" s="3"/>
      <c r="TXV562" s="3"/>
      <c r="TXW562" s="3"/>
      <c r="TXX562" s="3"/>
      <c r="TXY562" s="3"/>
      <c r="TXZ562" s="3"/>
      <c r="TYA562" s="3"/>
      <c r="TYB562" s="3"/>
      <c r="TYC562" s="3"/>
      <c r="TYD562" s="3"/>
      <c r="TYE562" s="3"/>
      <c r="TYF562" s="3"/>
      <c r="TYG562" s="3"/>
      <c r="TYH562" s="3"/>
      <c r="TYI562" s="3"/>
      <c r="TYJ562" s="3"/>
      <c r="TYK562" s="3"/>
      <c r="TYL562" s="3"/>
      <c r="TYM562" s="3"/>
      <c r="TYN562" s="3"/>
      <c r="TYO562" s="3"/>
      <c r="TYP562" s="3"/>
      <c r="TYQ562" s="3"/>
      <c r="TYR562" s="3"/>
      <c r="TYS562" s="3"/>
      <c r="TYT562" s="3"/>
      <c r="TYU562" s="3"/>
      <c r="TYV562" s="3"/>
      <c r="TYW562" s="3"/>
      <c r="TYX562" s="3"/>
      <c r="TYY562" s="3"/>
      <c r="TYZ562" s="3"/>
      <c r="TZA562" s="3"/>
      <c r="TZB562" s="3"/>
      <c r="TZC562" s="3"/>
      <c r="TZD562" s="3"/>
      <c r="TZE562" s="3"/>
      <c r="TZF562" s="3"/>
      <c r="TZG562" s="3"/>
      <c r="TZH562" s="3"/>
      <c r="TZI562" s="3"/>
      <c r="TZJ562" s="3"/>
      <c r="TZK562" s="3"/>
      <c r="TZL562" s="3"/>
      <c r="TZM562" s="3"/>
      <c r="TZN562" s="3"/>
      <c r="TZO562" s="3"/>
      <c r="TZP562" s="3"/>
      <c r="TZQ562" s="3"/>
      <c r="TZR562" s="3"/>
      <c r="TZS562" s="3"/>
      <c r="TZT562" s="3"/>
      <c r="TZU562" s="3"/>
      <c r="TZV562" s="3"/>
      <c r="TZW562" s="3"/>
      <c r="TZX562" s="3"/>
      <c r="TZY562" s="3"/>
      <c r="TZZ562" s="3"/>
      <c r="UAA562" s="3"/>
      <c r="UAB562" s="3"/>
      <c r="UAC562" s="3"/>
      <c r="UAD562" s="3"/>
      <c r="UAE562" s="3"/>
      <c r="UAF562" s="3"/>
      <c r="UAG562" s="3"/>
      <c r="UAH562" s="3"/>
      <c r="UAI562" s="3"/>
      <c r="UAJ562" s="3"/>
      <c r="UAK562" s="3"/>
      <c r="UAL562" s="3"/>
      <c r="UAM562" s="3"/>
      <c r="UAN562" s="3"/>
      <c r="UAO562" s="3"/>
      <c r="UAP562" s="3"/>
      <c r="UAQ562" s="3"/>
      <c r="UAR562" s="3"/>
      <c r="UAS562" s="3"/>
      <c r="UAT562" s="3"/>
      <c r="UAU562" s="3"/>
      <c r="UAV562" s="3"/>
      <c r="UAW562" s="3"/>
      <c r="UAX562" s="3"/>
      <c r="UAY562" s="3"/>
      <c r="UAZ562" s="3"/>
      <c r="UBA562" s="3"/>
      <c r="UBB562" s="3"/>
      <c r="UBC562" s="3"/>
      <c r="UBD562" s="3"/>
      <c r="UBE562" s="3"/>
      <c r="UBF562" s="3"/>
      <c r="UBG562" s="3"/>
      <c r="UBH562" s="3"/>
      <c r="UBI562" s="3"/>
      <c r="UBJ562" s="3"/>
      <c r="UBK562" s="3"/>
      <c r="UBL562" s="3"/>
      <c r="UBM562" s="3"/>
      <c r="UBN562" s="3"/>
      <c r="UBO562" s="3"/>
      <c r="UBP562" s="3"/>
      <c r="UBQ562" s="3"/>
      <c r="UBR562" s="3"/>
      <c r="UBS562" s="3"/>
      <c r="UBT562" s="3"/>
      <c r="UBU562" s="3"/>
      <c r="UBV562" s="3"/>
      <c r="UBW562" s="3"/>
      <c r="UBX562" s="3"/>
      <c r="UBY562" s="3"/>
      <c r="UBZ562" s="3"/>
      <c r="UCA562" s="3"/>
      <c r="UCB562" s="3"/>
      <c r="UCC562" s="3"/>
      <c r="UCD562" s="3"/>
      <c r="UCE562" s="3"/>
      <c r="UCF562" s="3"/>
      <c r="UCG562" s="3"/>
      <c r="UCH562" s="3"/>
      <c r="UCI562" s="3"/>
      <c r="UCJ562" s="3"/>
      <c r="UCK562" s="3"/>
      <c r="UCL562" s="3"/>
      <c r="UCM562" s="3"/>
      <c r="UCN562" s="3"/>
      <c r="UCO562" s="3"/>
      <c r="UCP562" s="3"/>
      <c r="UCQ562" s="3"/>
      <c r="UCR562" s="3"/>
      <c r="UCS562" s="3"/>
      <c r="UCT562" s="3"/>
      <c r="UCU562" s="3"/>
      <c r="UCV562" s="3"/>
      <c r="UCW562" s="3"/>
      <c r="UCX562" s="3"/>
      <c r="UCY562" s="3"/>
      <c r="UCZ562" s="3"/>
      <c r="UDA562" s="3"/>
      <c r="UDB562" s="3"/>
      <c r="UDC562" s="3"/>
      <c r="UDD562" s="3"/>
      <c r="UDE562" s="3"/>
      <c r="UDF562" s="3"/>
      <c r="UDG562" s="3"/>
      <c r="UDH562" s="3"/>
      <c r="UDI562" s="3"/>
      <c r="UDJ562" s="3"/>
      <c r="UDK562" s="3"/>
      <c r="UDL562" s="3"/>
      <c r="UDM562" s="3"/>
      <c r="UDN562" s="3"/>
      <c r="UDO562" s="3"/>
      <c r="UDP562" s="3"/>
      <c r="UDQ562" s="3"/>
      <c r="UDR562" s="3"/>
      <c r="UDS562" s="3"/>
      <c r="UDT562" s="3"/>
      <c r="UDU562" s="3"/>
      <c r="UDV562" s="3"/>
      <c r="UDW562" s="3"/>
      <c r="UDX562" s="3"/>
      <c r="UDY562" s="3"/>
      <c r="UDZ562" s="3"/>
      <c r="UEA562" s="3"/>
      <c r="UEB562" s="3"/>
      <c r="UEC562" s="3"/>
      <c r="UED562" s="3"/>
      <c r="UEE562" s="3"/>
      <c r="UEF562" s="3"/>
      <c r="UEG562" s="3"/>
      <c r="UEH562" s="3"/>
      <c r="UEI562" s="3"/>
      <c r="UEJ562" s="3"/>
      <c r="UEK562" s="3"/>
      <c r="UEL562" s="3"/>
      <c r="UEM562" s="3"/>
      <c r="UEN562" s="3"/>
      <c r="UEO562" s="3"/>
      <c r="UEP562" s="3"/>
      <c r="UEQ562" s="3"/>
      <c r="UER562" s="3"/>
      <c r="UES562" s="3"/>
      <c r="UET562" s="3"/>
      <c r="UEU562" s="3"/>
      <c r="UEV562" s="3"/>
      <c r="UEW562" s="3"/>
      <c r="UEX562" s="3"/>
      <c r="UEY562" s="3"/>
      <c r="UEZ562" s="3"/>
      <c r="UFA562" s="3"/>
      <c r="UFB562" s="3"/>
      <c r="UFC562" s="3"/>
      <c r="UFD562" s="3"/>
      <c r="UFE562" s="3"/>
      <c r="UFF562" s="3"/>
      <c r="UFG562" s="3"/>
      <c r="UFH562" s="3"/>
      <c r="UFI562" s="3"/>
      <c r="UFJ562" s="3"/>
      <c r="UFK562" s="3"/>
      <c r="UFL562" s="3"/>
      <c r="UFM562" s="3"/>
      <c r="UFN562" s="3"/>
      <c r="UFO562" s="3"/>
      <c r="UFP562" s="3"/>
      <c r="UFQ562" s="3"/>
      <c r="UFR562" s="3"/>
      <c r="UFS562" s="3"/>
      <c r="UFT562" s="3"/>
      <c r="UFU562" s="3"/>
      <c r="UFV562" s="3"/>
      <c r="UFW562" s="3"/>
      <c r="UFX562" s="3"/>
      <c r="UFY562" s="3"/>
      <c r="UFZ562" s="3"/>
      <c r="UGA562" s="3"/>
      <c r="UGB562" s="3"/>
      <c r="UGC562" s="3"/>
      <c r="UGD562" s="3"/>
      <c r="UGE562" s="3"/>
      <c r="UGF562" s="3"/>
      <c r="UGG562" s="3"/>
      <c r="UGH562" s="3"/>
      <c r="UGI562" s="3"/>
      <c r="UGJ562" s="3"/>
      <c r="UGK562" s="3"/>
      <c r="UGL562" s="3"/>
      <c r="UGM562" s="3"/>
      <c r="UGN562" s="3"/>
      <c r="UGO562" s="3"/>
      <c r="UGP562" s="3"/>
      <c r="UGQ562" s="3"/>
      <c r="UGR562" s="3"/>
      <c r="UGS562" s="3"/>
      <c r="UGT562" s="3"/>
      <c r="UGU562" s="3"/>
      <c r="UGV562" s="3"/>
      <c r="UGW562" s="3"/>
      <c r="UGX562" s="3"/>
      <c r="UGY562" s="3"/>
      <c r="UGZ562" s="3"/>
      <c r="UHA562" s="3"/>
      <c r="UHB562" s="3"/>
      <c r="UHC562" s="3"/>
      <c r="UHD562" s="3"/>
      <c r="UHE562" s="3"/>
      <c r="UHF562" s="3"/>
      <c r="UHG562" s="3"/>
      <c r="UHH562" s="3"/>
      <c r="UHI562" s="3"/>
      <c r="UHJ562" s="3"/>
      <c r="UHK562" s="3"/>
      <c r="UHL562" s="3"/>
      <c r="UHM562" s="3"/>
      <c r="UHN562" s="3"/>
      <c r="UHO562" s="3"/>
      <c r="UHP562" s="3"/>
      <c r="UHQ562" s="3"/>
      <c r="UHR562" s="3"/>
      <c r="UHS562" s="3"/>
      <c r="UHT562" s="3"/>
      <c r="UHU562" s="3"/>
      <c r="UHV562" s="3"/>
      <c r="UHW562" s="3"/>
      <c r="UHX562" s="3"/>
      <c r="UHY562" s="3"/>
      <c r="UHZ562" s="3"/>
      <c r="UIA562" s="3"/>
      <c r="UIB562" s="3"/>
      <c r="UIC562" s="3"/>
      <c r="UID562" s="3"/>
      <c r="UIE562" s="3"/>
      <c r="UIF562" s="3"/>
      <c r="UIG562" s="3"/>
      <c r="UIH562" s="3"/>
      <c r="UII562" s="3"/>
      <c r="UIJ562" s="3"/>
      <c r="UIK562" s="3"/>
      <c r="UIL562" s="3"/>
      <c r="UIM562" s="3"/>
      <c r="UIN562" s="3"/>
      <c r="UIO562" s="3"/>
      <c r="UIP562" s="3"/>
      <c r="UIQ562" s="3"/>
      <c r="UIR562" s="3"/>
      <c r="UIS562" s="3"/>
      <c r="UIT562" s="3"/>
      <c r="UIU562" s="3"/>
      <c r="UIV562" s="3"/>
      <c r="UIW562" s="3"/>
      <c r="UIX562" s="3"/>
      <c r="UIY562" s="3"/>
      <c r="UIZ562" s="3"/>
      <c r="UJA562" s="3"/>
      <c r="UJB562" s="3"/>
      <c r="UJC562" s="3"/>
      <c r="UJD562" s="3"/>
      <c r="UJE562" s="3"/>
      <c r="UJF562" s="3"/>
      <c r="UJG562" s="3"/>
      <c r="UJH562" s="3"/>
      <c r="UJI562" s="3"/>
      <c r="UJJ562" s="3"/>
      <c r="UJK562" s="3"/>
      <c r="UJL562" s="3"/>
      <c r="UJM562" s="3"/>
      <c r="UJN562" s="3"/>
      <c r="UJO562" s="3"/>
      <c r="UJP562" s="3"/>
      <c r="UJQ562" s="3"/>
      <c r="UJR562" s="3"/>
      <c r="UJS562" s="3"/>
      <c r="UJT562" s="3"/>
      <c r="UJU562" s="3"/>
      <c r="UJV562" s="3"/>
      <c r="UJW562" s="3"/>
      <c r="UJX562" s="3"/>
      <c r="UJY562" s="3"/>
      <c r="UJZ562" s="3"/>
      <c r="UKA562" s="3"/>
      <c r="UKB562" s="3"/>
      <c r="UKC562" s="3"/>
      <c r="UKD562" s="3"/>
      <c r="UKE562" s="3"/>
      <c r="UKF562" s="3"/>
      <c r="UKG562" s="3"/>
      <c r="UKH562" s="3"/>
      <c r="UKI562" s="3"/>
      <c r="UKJ562" s="3"/>
      <c r="UKK562" s="3"/>
      <c r="UKL562" s="3"/>
      <c r="UKM562" s="3"/>
      <c r="UKN562" s="3"/>
      <c r="UKO562" s="3"/>
      <c r="UKP562" s="3"/>
      <c r="UKQ562" s="3"/>
      <c r="UKR562" s="3"/>
      <c r="UKS562" s="3"/>
      <c r="UKT562" s="3"/>
      <c r="UKU562" s="3"/>
      <c r="UKV562" s="3"/>
      <c r="UKW562" s="3"/>
      <c r="UKX562" s="3"/>
      <c r="UKY562" s="3"/>
      <c r="UKZ562" s="3"/>
      <c r="ULA562" s="3"/>
      <c r="ULB562" s="3"/>
      <c r="ULC562" s="3"/>
      <c r="ULD562" s="3"/>
      <c r="ULE562" s="3"/>
      <c r="ULF562" s="3"/>
      <c r="ULG562" s="3"/>
      <c r="ULH562" s="3"/>
      <c r="ULI562" s="3"/>
      <c r="ULJ562" s="3"/>
      <c r="ULK562" s="3"/>
      <c r="ULL562" s="3"/>
      <c r="ULM562" s="3"/>
      <c r="ULN562" s="3"/>
      <c r="ULO562" s="3"/>
      <c r="ULP562" s="3"/>
      <c r="ULQ562" s="3"/>
      <c r="ULR562" s="3"/>
      <c r="ULS562" s="3"/>
      <c r="ULT562" s="3"/>
      <c r="ULU562" s="3"/>
      <c r="ULV562" s="3"/>
      <c r="ULW562" s="3"/>
      <c r="ULX562" s="3"/>
      <c r="ULY562" s="3"/>
      <c r="ULZ562" s="3"/>
      <c r="UMA562" s="3"/>
      <c r="UMB562" s="3"/>
      <c r="UMC562" s="3"/>
      <c r="UMD562" s="3"/>
      <c r="UME562" s="3"/>
      <c r="UMF562" s="3"/>
      <c r="UMG562" s="3"/>
      <c r="UMH562" s="3"/>
      <c r="UMI562" s="3"/>
      <c r="UMJ562" s="3"/>
      <c r="UMK562" s="3"/>
      <c r="UML562" s="3"/>
      <c r="UMM562" s="3"/>
      <c r="UMN562" s="3"/>
      <c r="UMO562" s="3"/>
      <c r="UMP562" s="3"/>
      <c r="UMQ562" s="3"/>
      <c r="UMR562" s="3"/>
      <c r="UMS562" s="3"/>
      <c r="UMT562" s="3"/>
      <c r="UMU562" s="3"/>
      <c r="UMV562" s="3"/>
      <c r="UMW562" s="3"/>
      <c r="UMX562" s="3"/>
      <c r="UMY562" s="3"/>
      <c r="UMZ562" s="3"/>
      <c r="UNA562" s="3"/>
      <c r="UNB562" s="3"/>
      <c r="UNC562" s="3"/>
      <c r="UND562" s="3"/>
      <c r="UNE562" s="3"/>
      <c r="UNF562" s="3"/>
      <c r="UNG562" s="3"/>
      <c r="UNH562" s="3"/>
      <c r="UNI562" s="3"/>
      <c r="UNJ562" s="3"/>
      <c r="UNK562" s="3"/>
      <c r="UNL562" s="3"/>
      <c r="UNM562" s="3"/>
      <c r="UNN562" s="3"/>
      <c r="UNO562" s="3"/>
      <c r="UNP562" s="3"/>
      <c r="UNQ562" s="3"/>
      <c r="UNR562" s="3"/>
      <c r="UNS562" s="3"/>
      <c r="UNT562" s="3"/>
      <c r="UNU562" s="3"/>
      <c r="UNV562" s="3"/>
      <c r="UNW562" s="3"/>
      <c r="UNX562" s="3"/>
      <c r="UNY562" s="3"/>
      <c r="UNZ562" s="3"/>
      <c r="UOA562" s="3"/>
      <c r="UOB562" s="3"/>
      <c r="UOC562" s="3"/>
      <c r="UOD562" s="3"/>
      <c r="UOE562" s="3"/>
      <c r="UOF562" s="3"/>
      <c r="UOG562" s="3"/>
      <c r="UOH562" s="3"/>
      <c r="UOI562" s="3"/>
      <c r="UOJ562" s="3"/>
      <c r="UOK562" s="3"/>
      <c r="UOL562" s="3"/>
      <c r="UOM562" s="3"/>
      <c r="UON562" s="3"/>
      <c r="UOO562" s="3"/>
      <c r="UOP562" s="3"/>
      <c r="UOQ562" s="3"/>
      <c r="UOR562" s="3"/>
      <c r="UOS562" s="3"/>
      <c r="UOT562" s="3"/>
      <c r="UOU562" s="3"/>
      <c r="UOV562" s="3"/>
      <c r="UOW562" s="3"/>
      <c r="UOX562" s="3"/>
      <c r="UOY562" s="3"/>
      <c r="UOZ562" s="3"/>
      <c r="UPA562" s="3"/>
      <c r="UPB562" s="3"/>
      <c r="UPC562" s="3"/>
      <c r="UPD562" s="3"/>
      <c r="UPE562" s="3"/>
      <c r="UPF562" s="3"/>
      <c r="UPG562" s="3"/>
      <c r="UPH562" s="3"/>
      <c r="UPI562" s="3"/>
      <c r="UPJ562" s="3"/>
      <c r="UPK562" s="3"/>
      <c r="UPL562" s="3"/>
      <c r="UPM562" s="3"/>
      <c r="UPN562" s="3"/>
      <c r="UPO562" s="3"/>
      <c r="UPP562" s="3"/>
      <c r="UPQ562" s="3"/>
      <c r="UPR562" s="3"/>
      <c r="UPS562" s="3"/>
      <c r="UPT562" s="3"/>
      <c r="UPU562" s="3"/>
      <c r="UPV562" s="3"/>
      <c r="UPW562" s="3"/>
      <c r="UPX562" s="3"/>
      <c r="UPY562" s="3"/>
      <c r="UPZ562" s="3"/>
      <c r="UQA562" s="3"/>
      <c r="UQB562" s="3"/>
      <c r="UQC562" s="3"/>
      <c r="UQD562" s="3"/>
      <c r="UQE562" s="3"/>
      <c r="UQF562" s="3"/>
      <c r="UQG562" s="3"/>
      <c r="UQH562" s="3"/>
      <c r="UQI562" s="3"/>
      <c r="UQJ562" s="3"/>
      <c r="UQK562" s="3"/>
      <c r="UQL562" s="3"/>
      <c r="UQM562" s="3"/>
      <c r="UQN562" s="3"/>
      <c r="UQO562" s="3"/>
      <c r="UQP562" s="3"/>
      <c r="UQQ562" s="3"/>
      <c r="UQR562" s="3"/>
      <c r="UQS562" s="3"/>
      <c r="UQT562" s="3"/>
      <c r="UQU562" s="3"/>
      <c r="UQV562" s="3"/>
      <c r="UQW562" s="3"/>
      <c r="UQX562" s="3"/>
      <c r="UQY562" s="3"/>
      <c r="UQZ562" s="3"/>
      <c r="URA562" s="3"/>
      <c r="URB562" s="3"/>
      <c r="URC562" s="3"/>
      <c r="URD562" s="3"/>
      <c r="URE562" s="3"/>
      <c r="URF562" s="3"/>
      <c r="URG562" s="3"/>
      <c r="URH562" s="3"/>
      <c r="URI562" s="3"/>
      <c r="URJ562" s="3"/>
      <c r="URK562" s="3"/>
      <c r="URL562" s="3"/>
      <c r="URM562" s="3"/>
      <c r="URN562" s="3"/>
      <c r="URO562" s="3"/>
      <c r="URP562" s="3"/>
      <c r="URQ562" s="3"/>
      <c r="URR562" s="3"/>
      <c r="URS562" s="3"/>
      <c r="URT562" s="3"/>
      <c r="URU562" s="3"/>
      <c r="URV562" s="3"/>
      <c r="URW562" s="3"/>
      <c r="URX562" s="3"/>
      <c r="URY562" s="3"/>
      <c r="URZ562" s="3"/>
      <c r="USA562" s="3"/>
      <c r="USB562" s="3"/>
      <c r="USC562" s="3"/>
      <c r="USD562" s="3"/>
      <c r="USE562" s="3"/>
      <c r="USF562" s="3"/>
      <c r="USG562" s="3"/>
      <c r="USH562" s="3"/>
      <c r="USI562" s="3"/>
      <c r="USJ562" s="3"/>
      <c r="USK562" s="3"/>
      <c r="USL562" s="3"/>
      <c r="USM562" s="3"/>
      <c r="USN562" s="3"/>
      <c r="USO562" s="3"/>
      <c r="USP562" s="3"/>
      <c r="USQ562" s="3"/>
      <c r="USR562" s="3"/>
      <c r="USS562" s="3"/>
      <c r="UST562" s="3"/>
      <c r="USU562" s="3"/>
      <c r="USV562" s="3"/>
      <c r="USW562" s="3"/>
      <c r="USX562" s="3"/>
      <c r="USY562" s="3"/>
      <c r="USZ562" s="3"/>
      <c r="UTA562" s="3"/>
      <c r="UTB562" s="3"/>
      <c r="UTC562" s="3"/>
      <c r="UTD562" s="3"/>
      <c r="UTE562" s="3"/>
      <c r="UTF562" s="3"/>
      <c r="UTG562" s="3"/>
      <c r="UTH562" s="3"/>
      <c r="UTI562" s="3"/>
      <c r="UTJ562" s="3"/>
      <c r="UTK562" s="3"/>
      <c r="UTL562" s="3"/>
      <c r="UTM562" s="3"/>
      <c r="UTN562" s="3"/>
      <c r="UTO562" s="3"/>
      <c r="UTP562" s="3"/>
      <c r="UTQ562" s="3"/>
      <c r="UTR562" s="3"/>
      <c r="UTS562" s="3"/>
      <c r="UTT562" s="3"/>
      <c r="UTU562" s="3"/>
      <c r="UTV562" s="3"/>
      <c r="UTW562" s="3"/>
      <c r="UTX562" s="3"/>
      <c r="UTY562" s="3"/>
      <c r="UTZ562" s="3"/>
      <c r="UUA562" s="3"/>
      <c r="UUB562" s="3"/>
      <c r="UUC562" s="3"/>
      <c r="UUD562" s="3"/>
      <c r="UUE562" s="3"/>
      <c r="UUF562" s="3"/>
      <c r="UUG562" s="3"/>
      <c r="UUH562" s="3"/>
      <c r="UUI562" s="3"/>
      <c r="UUJ562" s="3"/>
      <c r="UUK562" s="3"/>
      <c r="UUL562" s="3"/>
      <c r="UUM562" s="3"/>
      <c r="UUN562" s="3"/>
      <c r="UUO562" s="3"/>
      <c r="UUP562" s="3"/>
      <c r="UUQ562" s="3"/>
      <c r="UUR562" s="3"/>
      <c r="UUS562" s="3"/>
      <c r="UUT562" s="3"/>
      <c r="UUU562" s="3"/>
      <c r="UUV562" s="3"/>
      <c r="UUW562" s="3"/>
      <c r="UUX562" s="3"/>
      <c r="UUY562" s="3"/>
      <c r="UUZ562" s="3"/>
      <c r="UVA562" s="3"/>
      <c r="UVB562" s="3"/>
      <c r="UVC562" s="3"/>
      <c r="UVD562" s="3"/>
      <c r="UVE562" s="3"/>
      <c r="UVF562" s="3"/>
      <c r="UVG562" s="3"/>
      <c r="UVH562" s="3"/>
      <c r="UVI562" s="3"/>
      <c r="UVJ562" s="3"/>
      <c r="UVK562" s="3"/>
      <c r="UVL562" s="3"/>
      <c r="UVM562" s="3"/>
      <c r="UVN562" s="3"/>
      <c r="UVO562" s="3"/>
      <c r="UVP562" s="3"/>
      <c r="UVQ562" s="3"/>
      <c r="UVR562" s="3"/>
      <c r="UVS562" s="3"/>
      <c r="UVT562" s="3"/>
      <c r="UVU562" s="3"/>
      <c r="UVV562" s="3"/>
      <c r="UVW562" s="3"/>
      <c r="UVX562" s="3"/>
      <c r="UVY562" s="3"/>
      <c r="UVZ562" s="3"/>
      <c r="UWA562" s="3"/>
      <c r="UWB562" s="3"/>
      <c r="UWC562" s="3"/>
      <c r="UWD562" s="3"/>
      <c r="UWE562" s="3"/>
      <c r="UWF562" s="3"/>
      <c r="UWG562" s="3"/>
      <c r="UWH562" s="3"/>
      <c r="UWI562" s="3"/>
      <c r="UWJ562" s="3"/>
      <c r="UWK562" s="3"/>
      <c r="UWL562" s="3"/>
      <c r="UWM562" s="3"/>
      <c r="UWN562" s="3"/>
      <c r="UWO562" s="3"/>
      <c r="UWP562" s="3"/>
      <c r="UWQ562" s="3"/>
      <c r="UWR562" s="3"/>
      <c r="UWS562" s="3"/>
      <c r="UWT562" s="3"/>
      <c r="UWU562" s="3"/>
      <c r="UWV562" s="3"/>
      <c r="UWW562" s="3"/>
      <c r="UWX562" s="3"/>
      <c r="UWY562" s="3"/>
      <c r="UWZ562" s="3"/>
      <c r="UXA562" s="3"/>
      <c r="UXB562" s="3"/>
      <c r="UXC562" s="3"/>
      <c r="UXD562" s="3"/>
      <c r="UXE562" s="3"/>
      <c r="UXF562" s="3"/>
      <c r="UXG562" s="3"/>
      <c r="UXH562" s="3"/>
      <c r="UXI562" s="3"/>
      <c r="UXJ562" s="3"/>
      <c r="UXK562" s="3"/>
      <c r="UXL562" s="3"/>
      <c r="UXM562" s="3"/>
      <c r="UXN562" s="3"/>
      <c r="UXO562" s="3"/>
      <c r="UXP562" s="3"/>
      <c r="UXQ562" s="3"/>
      <c r="UXR562" s="3"/>
      <c r="UXS562" s="3"/>
      <c r="UXT562" s="3"/>
      <c r="UXU562" s="3"/>
      <c r="UXV562" s="3"/>
      <c r="UXW562" s="3"/>
      <c r="UXX562" s="3"/>
      <c r="UXY562" s="3"/>
      <c r="UXZ562" s="3"/>
      <c r="UYA562" s="3"/>
      <c r="UYB562" s="3"/>
      <c r="UYC562" s="3"/>
      <c r="UYD562" s="3"/>
      <c r="UYE562" s="3"/>
      <c r="UYF562" s="3"/>
      <c r="UYG562" s="3"/>
      <c r="UYH562" s="3"/>
      <c r="UYI562" s="3"/>
      <c r="UYJ562" s="3"/>
      <c r="UYK562" s="3"/>
      <c r="UYL562" s="3"/>
      <c r="UYM562" s="3"/>
      <c r="UYN562" s="3"/>
      <c r="UYO562" s="3"/>
      <c r="UYP562" s="3"/>
      <c r="UYQ562" s="3"/>
      <c r="UYR562" s="3"/>
      <c r="UYS562" s="3"/>
      <c r="UYT562" s="3"/>
      <c r="UYU562" s="3"/>
      <c r="UYV562" s="3"/>
      <c r="UYW562" s="3"/>
      <c r="UYX562" s="3"/>
      <c r="UYY562" s="3"/>
      <c r="UYZ562" s="3"/>
      <c r="UZA562" s="3"/>
      <c r="UZB562" s="3"/>
      <c r="UZC562" s="3"/>
      <c r="UZD562" s="3"/>
      <c r="UZE562" s="3"/>
      <c r="UZF562" s="3"/>
      <c r="UZG562" s="3"/>
      <c r="UZH562" s="3"/>
      <c r="UZI562" s="3"/>
      <c r="UZJ562" s="3"/>
      <c r="UZK562" s="3"/>
      <c r="UZL562" s="3"/>
      <c r="UZM562" s="3"/>
      <c r="UZN562" s="3"/>
      <c r="UZO562" s="3"/>
      <c r="UZP562" s="3"/>
      <c r="UZQ562" s="3"/>
      <c r="UZR562" s="3"/>
      <c r="UZS562" s="3"/>
      <c r="UZT562" s="3"/>
      <c r="UZU562" s="3"/>
      <c r="UZV562" s="3"/>
      <c r="UZW562" s="3"/>
      <c r="UZX562" s="3"/>
      <c r="UZY562" s="3"/>
      <c r="UZZ562" s="3"/>
      <c r="VAA562" s="3"/>
      <c r="VAB562" s="3"/>
      <c r="VAC562" s="3"/>
      <c r="VAD562" s="3"/>
      <c r="VAE562" s="3"/>
      <c r="VAF562" s="3"/>
      <c r="VAG562" s="3"/>
      <c r="VAH562" s="3"/>
      <c r="VAI562" s="3"/>
      <c r="VAJ562" s="3"/>
      <c r="VAK562" s="3"/>
      <c r="VAL562" s="3"/>
      <c r="VAM562" s="3"/>
      <c r="VAN562" s="3"/>
      <c r="VAO562" s="3"/>
      <c r="VAP562" s="3"/>
      <c r="VAQ562" s="3"/>
      <c r="VAR562" s="3"/>
      <c r="VAS562" s="3"/>
      <c r="VAT562" s="3"/>
      <c r="VAU562" s="3"/>
      <c r="VAV562" s="3"/>
      <c r="VAW562" s="3"/>
      <c r="VAX562" s="3"/>
      <c r="VAY562" s="3"/>
      <c r="VAZ562" s="3"/>
      <c r="VBA562" s="3"/>
      <c r="VBB562" s="3"/>
      <c r="VBC562" s="3"/>
      <c r="VBD562" s="3"/>
      <c r="VBE562" s="3"/>
      <c r="VBF562" s="3"/>
      <c r="VBG562" s="3"/>
      <c r="VBH562" s="3"/>
      <c r="VBI562" s="3"/>
      <c r="VBJ562" s="3"/>
      <c r="VBK562" s="3"/>
      <c r="VBL562" s="3"/>
      <c r="VBM562" s="3"/>
      <c r="VBN562" s="3"/>
      <c r="VBO562" s="3"/>
      <c r="VBP562" s="3"/>
      <c r="VBQ562" s="3"/>
      <c r="VBR562" s="3"/>
      <c r="VBS562" s="3"/>
      <c r="VBT562" s="3"/>
      <c r="VBU562" s="3"/>
      <c r="VBV562" s="3"/>
      <c r="VBW562" s="3"/>
      <c r="VBX562" s="3"/>
      <c r="VBY562" s="3"/>
      <c r="VBZ562" s="3"/>
      <c r="VCA562" s="3"/>
      <c r="VCB562" s="3"/>
      <c r="VCC562" s="3"/>
      <c r="VCD562" s="3"/>
      <c r="VCE562" s="3"/>
      <c r="VCF562" s="3"/>
      <c r="VCG562" s="3"/>
      <c r="VCH562" s="3"/>
      <c r="VCI562" s="3"/>
      <c r="VCJ562" s="3"/>
      <c r="VCK562" s="3"/>
      <c r="VCL562" s="3"/>
      <c r="VCM562" s="3"/>
      <c r="VCN562" s="3"/>
      <c r="VCO562" s="3"/>
      <c r="VCP562" s="3"/>
      <c r="VCQ562" s="3"/>
      <c r="VCR562" s="3"/>
      <c r="VCS562" s="3"/>
      <c r="VCT562" s="3"/>
      <c r="VCU562" s="3"/>
      <c r="VCV562" s="3"/>
      <c r="VCW562" s="3"/>
      <c r="VCX562" s="3"/>
      <c r="VCY562" s="3"/>
      <c r="VCZ562" s="3"/>
      <c r="VDA562" s="3"/>
      <c r="VDB562" s="3"/>
      <c r="VDC562" s="3"/>
      <c r="VDD562" s="3"/>
      <c r="VDE562" s="3"/>
      <c r="VDF562" s="3"/>
      <c r="VDG562" s="3"/>
      <c r="VDH562" s="3"/>
      <c r="VDI562" s="3"/>
      <c r="VDJ562" s="3"/>
      <c r="VDK562" s="3"/>
      <c r="VDL562" s="3"/>
      <c r="VDM562" s="3"/>
      <c r="VDN562" s="3"/>
      <c r="VDO562" s="3"/>
      <c r="VDP562" s="3"/>
      <c r="VDQ562" s="3"/>
      <c r="VDR562" s="3"/>
      <c r="VDS562" s="3"/>
      <c r="VDT562" s="3"/>
      <c r="VDU562" s="3"/>
      <c r="VDV562" s="3"/>
      <c r="VDW562" s="3"/>
      <c r="VDX562" s="3"/>
      <c r="VDY562" s="3"/>
      <c r="VDZ562" s="3"/>
      <c r="VEA562" s="3"/>
      <c r="VEB562" s="3"/>
      <c r="VEC562" s="3"/>
      <c r="VED562" s="3"/>
      <c r="VEE562" s="3"/>
      <c r="VEF562" s="3"/>
      <c r="VEG562" s="3"/>
      <c r="VEH562" s="3"/>
      <c r="VEI562" s="3"/>
      <c r="VEJ562" s="3"/>
      <c r="VEK562" s="3"/>
      <c r="VEL562" s="3"/>
      <c r="VEM562" s="3"/>
      <c r="VEN562" s="3"/>
      <c r="VEO562" s="3"/>
      <c r="VEP562" s="3"/>
      <c r="VEQ562" s="3"/>
      <c r="VER562" s="3"/>
      <c r="VES562" s="3"/>
      <c r="VET562" s="3"/>
      <c r="VEU562" s="3"/>
      <c r="VEV562" s="3"/>
      <c r="VEW562" s="3"/>
      <c r="VEX562" s="3"/>
      <c r="VEY562" s="3"/>
      <c r="VEZ562" s="3"/>
      <c r="VFA562" s="3"/>
      <c r="VFB562" s="3"/>
      <c r="VFC562" s="3"/>
      <c r="VFD562" s="3"/>
      <c r="VFE562" s="3"/>
      <c r="VFF562" s="3"/>
      <c r="VFG562" s="3"/>
      <c r="VFH562" s="3"/>
      <c r="VFI562" s="3"/>
      <c r="VFJ562" s="3"/>
      <c r="VFK562" s="3"/>
      <c r="VFL562" s="3"/>
      <c r="VFM562" s="3"/>
      <c r="VFN562" s="3"/>
      <c r="VFO562" s="3"/>
      <c r="VFP562" s="3"/>
      <c r="VFQ562" s="3"/>
      <c r="VFR562" s="3"/>
      <c r="VFS562" s="3"/>
      <c r="VFT562" s="3"/>
      <c r="VFU562" s="3"/>
      <c r="VFV562" s="3"/>
      <c r="VFW562" s="3"/>
      <c r="VFX562" s="3"/>
      <c r="VFY562" s="3"/>
      <c r="VFZ562" s="3"/>
      <c r="VGA562" s="3"/>
      <c r="VGB562" s="3"/>
      <c r="VGC562" s="3"/>
      <c r="VGD562" s="3"/>
      <c r="VGE562" s="3"/>
      <c r="VGF562" s="3"/>
      <c r="VGG562" s="3"/>
      <c r="VGH562" s="3"/>
      <c r="VGI562" s="3"/>
      <c r="VGJ562" s="3"/>
      <c r="VGK562" s="3"/>
      <c r="VGL562" s="3"/>
      <c r="VGM562" s="3"/>
      <c r="VGN562" s="3"/>
      <c r="VGO562" s="3"/>
      <c r="VGP562" s="3"/>
      <c r="VGQ562" s="3"/>
      <c r="VGR562" s="3"/>
      <c r="VGS562" s="3"/>
      <c r="VGT562" s="3"/>
      <c r="VGU562" s="3"/>
      <c r="VGV562" s="3"/>
      <c r="VGW562" s="3"/>
      <c r="VGX562" s="3"/>
      <c r="VGY562" s="3"/>
      <c r="VGZ562" s="3"/>
      <c r="VHA562" s="3"/>
      <c r="VHB562" s="3"/>
      <c r="VHC562" s="3"/>
      <c r="VHD562" s="3"/>
      <c r="VHE562" s="3"/>
      <c r="VHF562" s="3"/>
      <c r="VHG562" s="3"/>
      <c r="VHH562" s="3"/>
      <c r="VHI562" s="3"/>
      <c r="VHJ562" s="3"/>
      <c r="VHK562" s="3"/>
      <c r="VHL562" s="3"/>
      <c r="VHM562" s="3"/>
      <c r="VHN562" s="3"/>
      <c r="VHO562" s="3"/>
      <c r="VHP562" s="3"/>
      <c r="VHQ562" s="3"/>
      <c r="VHR562" s="3"/>
      <c r="VHS562" s="3"/>
      <c r="VHT562" s="3"/>
      <c r="VHU562" s="3"/>
      <c r="VHV562" s="3"/>
      <c r="VHW562" s="3"/>
      <c r="VHX562" s="3"/>
      <c r="VHY562" s="3"/>
      <c r="VHZ562" s="3"/>
      <c r="VIA562" s="3"/>
      <c r="VIB562" s="3"/>
      <c r="VIC562" s="3"/>
      <c r="VID562" s="3"/>
      <c r="VIE562" s="3"/>
      <c r="VIF562" s="3"/>
      <c r="VIG562" s="3"/>
      <c r="VIH562" s="3"/>
      <c r="VII562" s="3"/>
      <c r="VIJ562" s="3"/>
      <c r="VIK562" s="3"/>
      <c r="VIL562" s="3"/>
      <c r="VIM562" s="3"/>
      <c r="VIN562" s="3"/>
      <c r="VIO562" s="3"/>
      <c r="VIP562" s="3"/>
      <c r="VIQ562" s="3"/>
      <c r="VIR562" s="3"/>
      <c r="VIS562" s="3"/>
      <c r="VIT562" s="3"/>
      <c r="VIU562" s="3"/>
      <c r="VIV562" s="3"/>
      <c r="VIW562" s="3"/>
      <c r="VIX562" s="3"/>
      <c r="VIY562" s="3"/>
      <c r="VIZ562" s="3"/>
      <c r="VJA562" s="3"/>
      <c r="VJB562" s="3"/>
      <c r="VJC562" s="3"/>
      <c r="VJD562" s="3"/>
      <c r="VJE562" s="3"/>
      <c r="VJF562" s="3"/>
      <c r="VJG562" s="3"/>
      <c r="VJH562" s="3"/>
      <c r="VJI562" s="3"/>
      <c r="VJJ562" s="3"/>
      <c r="VJK562" s="3"/>
      <c r="VJL562" s="3"/>
      <c r="VJM562" s="3"/>
      <c r="VJN562" s="3"/>
      <c r="VJO562" s="3"/>
      <c r="VJP562" s="3"/>
      <c r="VJQ562" s="3"/>
      <c r="VJR562" s="3"/>
      <c r="VJS562" s="3"/>
      <c r="VJT562" s="3"/>
      <c r="VJU562" s="3"/>
      <c r="VJV562" s="3"/>
      <c r="VJW562" s="3"/>
      <c r="VJX562" s="3"/>
      <c r="VJY562" s="3"/>
      <c r="VJZ562" s="3"/>
      <c r="VKA562" s="3"/>
      <c r="VKB562" s="3"/>
      <c r="VKC562" s="3"/>
      <c r="VKD562" s="3"/>
      <c r="VKE562" s="3"/>
      <c r="VKF562" s="3"/>
      <c r="VKG562" s="3"/>
      <c r="VKH562" s="3"/>
      <c r="VKI562" s="3"/>
      <c r="VKJ562" s="3"/>
      <c r="VKK562" s="3"/>
      <c r="VKL562" s="3"/>
      <c r="VKM562" s="3"/>
      <c r="VKN562" s="3"/>
      <c r="VKO562" s="3"/>
      <c r="VKP562" s="3"/>
      <c r="VKQ562" s="3"/>
      <c r="VKR562" s="3"/>
      <c r="VKS562" s="3"/>
      <c r="VKT562" s="3"/>
      <c r="VKU562" s="3"/>
      <c r="VKV562" s="3"/>
      <c r="VKW562" s="3"/>
      <c r="VKX562" s="3"/>
      <c r="VKY562" s="3"/>
      <c r="VKZ562" s="3"/>
      <c r="VLA562" s="3"/>
      <c r="VLB562" s="3"/>
      <c r="VLC562" s="3"/>
      <c r="VLD562" s="3"/>
      <c r="VLE562" s="3"/>
      <c r="VLF562" s="3"/>
      <c r="VLG562" s="3"/>
      <c r="VLH562" s="3"/>
      <c r="VLI562" s="3"/>
      <c r="VLJ562" s="3"/>
      <c r="VLK562" s="3"/>
      <c r="VLL562" s="3"/>
      <c r="VLM562" s="3"/>
      <c r="VLN562" s="3"/>
      <c r="VLO562" s="3"/>
      <c r="VLP562" s="3"/>
      <c r="VLQ562" s="3"/>
      <c r="VLR562" s="3"/>
      <c r="VLS562" s="3"/>
      <c r="VLT562" s="3"/>
      <c r="VLU562" s="3"/>
      <c r="VLV562" s="3"/>
      <c r="VLW562" s="3"/>
      <c r="VLX562" s="3"/>
      <c r="VLY562" s="3"/>
      <c r="VLZ562" s="3"/>
      <c r="VMA562" s="3"/>
      <c r="VMB562" s="3"/>
      <c r="VMC562" s="3"/>
      <c r="VMD562" s="3"/>
      <c r="VME562" s="3"/>
      <c r="VMF562" s="3"/>
      <c r="VMG562" s="3"/>
      <c r="VMH562" s="3"/>
      <c r="VMI562" s="3"/>
      <c r="VMJ562" s="3"/>
      <c r="VMK562" s="3"/>
      <c r="VML562" s="3"/>
      <c r="VMM562" s="3"/>
      <c r="VMN562" s="3"/>
      <c r="VMO562" s="3"/>
      <c r="VMP562" s="3"/>
      <c r="VMQ562" s="3"/>
      <c r="VMR562" s="3"/>
      <c r="VMS562" s="3"/>
      <c r="VMT562" s="3"/>
      <c r="VMU562" s="3"/>
      <c r="VMV562" s="3"/>
      <c r="VMW562" s="3"/>
      <c r="VMX562" s="3"/>
      <c r="VMY562" s="3"/>
      <c r="VMZ562" s="3"/>
      <c r="VNA562" s="3"/>
      <c r="VNB562" s="3"/>
      <c r="VNC562" s="3"/>
      <c r="VND562" s="3"/>
      <c r="VNE562" s="3"/>
      <c r="VNF562" s="3"/>
      <c r="VNG562" s="3"/>
      <c r="VNH562" s="3"/>
      <c r="VNI562" s="3"/>
      <c r="VNJ562" s="3"/>
      <c r="VNK562" s="3"/>
      <c r="VNL562" s="3"/>
      <c r="VNM562" s="3"/>
      <c r="VNN562" s="3"/>
      <c r="VNO562" s="3"/>
      <c r="VNP562" s="3"/>
      <c r="VNQ562" s="3"/>
      <c r="VNR562" s="3"/>
      <c r="VNS562" s="3"/>
      <c r="VNT562" s="3"/>
      <c r="VNU562" s="3"/>
      <c r="VNV562" s="3"/>
      <c r="VNW562" s="3"/>
      <c r="VNX562" s="3"/>
      <c r="VNY562" s="3"/>
      <c r="VNZ562" s="3"/>
      <c r="VOA562" s="3"/>
      <c r="VOB562" s="3"/>
      <c r="VOC562" s="3"/>
      <c r="VOD562" s="3"/>
      <c r="VOE562" s="3"/>
      <c r="VOF562" s="3"/>
      <c r="VOG562" s="3"/>
      <c r="VOH562" s="3"/>
      <c r="VOI562" s="3"/>
      <c r="VOJ562" s="3"/>
      <c r="VOK562" s="3"/>
      <c r="VOL562" s="3"/>
      <c r="VOM562" s="3"/>
      <c r="VON562" s="3"/>
      <c r="VOO562" s="3"/>
      <c r="VOP562" s="3"/>
      <c r="VOQ562" s="3"/>
      <c r="VOR562" s="3"/>
      <c r="VOS562" s="3"/>
      <c r="VOT562" s="3"/>
      <c r="VOU562" s="3"/>
      <c r="VOV562" s="3"/>
      <c r="VOW562" s="3"/>
      <c r="VOX562" s="3"/>
      <c r="VOY562" s="3"/>
      <c r="VOZ562" s="3"/>
      <c r="VPA562" s="3"/>
      <c r="VPB562" s="3"/>
      <c r="VPC562" s="3"/>
      <c r="VPD562" s="3"/>
      <c r="VPE562" s="3"/>
      <c r="VPF562" s="3"/>
      <c r="VPG562" s="3"/>
      <c r="VPH562" s="3"/>
      <c r="VPI562" s="3"/>
      <c r="VPJ562" s="3"/>
      <c r="VPK562" s="3"/>
      <c r="VPL562" s="3"/>
      <c r="VPM562" s="3"/>
      <c r="VPN562" s="3"/>
      <c r="VPO562" s="3"/>
      <c r="VPP562" s="3"/>
      <c r="VPQ562" s="3"/>
      <c r="VPR562" s="3"/>
      <c r="VPS562" s="3"/>
      <c r="VPT562" s="3"/>
      <c r="VPU562" s="3"/>
      <c r="VPV562" s="3"/>
      <c r="VPW562" s="3"/>
      <c r="VPX562" s="3"/>
      <c r="VPY562" s="3"/>
      <c r="VPZ562" s="3"/>
      <c r="VQA562" s="3"/>
      <c r="VQB562" s="3"/>
      <c r="VQC562" s="3"/>
      <c r="VQD562" s="3"/>
      <c r="VQE562" s="3"/>
      <c r="VQF562" s="3"/>
      <c r="VQG562" s="3"/>
      <c r="VQH562" s="3"/>
      <c r="VQI562" s="3"/>
      <c r="VQJ562" s="3"/>
      <c r="VQK562" s="3"/>
      <c r="VQL562" s="3"/>
      <c r="VQM562" s="3"/>
      <c r="VQN562" s="3"/>
      <c r="VQO562" s="3"/>
      <c r="VQP562" s="3"/>
      <c r="VQQ562" s="3"/>
      <c r="VQR562" s="3"/>
      <c r="VQS562" s="3"/>
      <c r="VQT562" s="3"/>
      <c r="VQU562" s="3"/>
      <c r="VQV562" s="3"/>
      <c r="VQW562" s="3"/>
      <c r="VQX562" s="3"/>
      <c r="VQY562" s="3"/>
      <c r="VQZ562" s="3"/>
      <c r="VRA562" s="3"/>
      <c r="VRB562" s="3"/>
      <c r="VRC562" s="3"/>
      <c r="VRD562" s="3"/>
      <c r="VRE562" s="3"/>
      <c r="VRF562" s="3"/>
      <c r="VRG562" s="3"/>
      <c r="VRH562" s="3"/>
      <c r="VRI562" s="3"/>
      <c r="VRJ562" s="3"/>
      <c r="VRK562" s="3"/>
      <c r="VRL562" s="3"/>
      <c r="VRM562" s="3"/>
      <c r="VRN562" s="3"/>
      <c r="VRO562" s="3"/>
      <c r="VRP562" s="3"/>
      <c r="VRQ562" s="3"/>
      <c r="VRR562" s="3"/>
      <c r="VRS562" s="3"/>
      <c r="VRT562" s="3"/>
      <c r="VRU562" s="3"/>
      <c r="VRV562" s="3"/>
      <c r="VRW562" s="3"/>
      <c r="VRX562" s="3"/>
      <c r="VRY562" s="3"/>
      <c r="VRZ562" s="3"/>
      <c r="VSA562" s="3"/>
      <c r="VSB562" s="3"/>
      <c r="VSC562" s="3"/>
      <c r="VSD562" s="3"/>
      <c r="VSE562" s="3"/>
      <c r="VSF562" s="3"/>
      <c r="VSG562" s="3"/>
      <c r="VSH562" s="3"/>
      <c r="VSI562" s="3"/>
      <c r="VSJ562" s="3"/>
      <c r="VSK562" s="3"/>
      <c r="VSL562" s="3"/>
      <c r="VSM562" s="3"/>
      <c r="VSN562" s="3"/>
      <c r="VSO562" s="3"/>
      <c r="VSP562" s="3"/>
      <c r="VSQ562" s="3"/>
      <c r="VSR562" s="3"/>
      <c r="VSS562" s="3"/>
      <c r="VST562" s="3"/>
      <c r="VSU562" s="3"/>
      <c r="VSV562" s="3"/>
      <c r="VSW562" s="3"/>
      <c r="VSX562" s="3"/>
      <c r="VSY562" s="3"/>
      <c r="VSZ562" s="3"/>
      <c r="VTA562" s="3"/>
      <c r="VTB562" s="3"/>
      <c r="VTC562" s="3"/>
      <c r="VTD562" s="3"/>
      <c r="VTE562" s="3"/>
      <c r="VTF562" s="3"/>
      <c r="VTG562" s="3"/>
      <c r="VTH562" s="3"/>
      <c r="VTI562" s="3"/>
      <c r="VTJ562" s="3"/>
      <c r="VTK562" s="3"/>
      <c r="VTL562" s="3"/>
      <c r="VTM562" s="3"/>
      <c r="VTN562" s="3"/>
      <c r="VTO562" s="3"/>
      <c r="VTP562" s="3"/>
      <c r="VTQ562" s="3"/>
      <c r="VTR562" s="3"/>
      <c r="VTS562" s="3"/>
      <c r="VTT562" s="3"/>
      <c r="VTU562" s="3"/>
      <c r="VTV562" s="3"/>
      <c r="VTW562" s="3"/>
      <c r="VTX562" s="3"/>
      <c r="VTY562" s="3"/>
      <c r="VTZ562" s="3"/>
      <c r="VUA562" s="3"/>
      <c r="VUB562" s="3"/>
      <c r="VUC562" s="3"/>
      <c r="VUD562" s="3"/>
      <c r="VUE562" s="3"/>
      <c r="VUF562" s="3"/>
      <c r="VUG562" s="3"/>
      <c r="VUH562" s="3"/>
      <c r="VUI562" s="3"/>
      <c r="VUJ562" s="3"/>
      <c r="VUK562" s="3"/>
      <c r="VUL562" s="3"/>
      <c r="VUM562" s="3"/>
      <c r="VUN562" s="3"/>
      <c r="VUO562" s="3"/>
      <c r="VUP562" s="3"/>
      <c r="VUQ562" s="3"/>
      <c r="VUR562" s="3"/>
      <c r="VUS562" s="3"/>
      <c r="VUT562" s="3"/>
      <c r="VUU562" s="3"/>
      <c r="VUV562" s="3"/>
      <c r="VUW562" s="3"/>
      <c r="VUX562" s="3"/>
      <c r="VUY562" s="3"/>
      <c r="VUZ562" s="3"/>
      <c r="VVA562" s="3"/>
      <c r="VVB562" s="3"/>
      <c r="VVC562" s="3"/>
      <c r="VVD562" s="3"/>
      <c r="VVE562" s="3"/>
      <c r="VVF562" s="3"/>
      <c r="VVG562" s="3"/>
      <c r="VVH562" s="3"/>
      <c r="VVI562" s="3"/>
      <c r="VVJ562" s="3"/>
      <c r="VVK562" s="3"/>
      <c r="VVL562" s="3"/>
      <c r="VVM562" s="3"/>
      <c r="VVN562" s="3"/>
      <c r="VVO562" s="3"/>
      <c r="VVP562" s="3"/>
      <c r="VVQ562" s="3"/>
      <c r="VVR562" s="3"/>
      <c r="VVS562" s="3"/>
      <c r="VVT562" s="3"/>
      <c r="VVU562" s="3"/>
      <c r="VVV562" s="3"/>
      <c r="VVW562" s="3"/>
      <c r="VVX562" s="3"/>
      <c r="VVY562" s="3"/>
      <c r="VVZ562" s="3"/>
      <c r="VWA562" s="3"/>
      <c r="VWB562" s="3"/>
      <c r="VWC562" s="3"/>
      <c r="VWD562" s="3"/>
      <c r="VWE562" s="3"/>
      <c r="VWF562" s="3"/>
      <c r="VWG562" s="3"/>
      <c r="VWH562" s="3"/>
      <c r="VWI562" s="3"/>
      <c r="VWJ562" s="3"/>
      <c r="VWK562" s="3"/>
      <c r="VWL562" s="3"/>
      <c r="VWM562" s="3"/>
      <c r="VWN562" s="3"/>
      <c r="VWO562" s="3"/>
      <c r="VWP562" s="3"/>
      <c r="VWQ562" s="3"/>
      <c r="VWR562" s="3"/>
      <c r="VWS562" s="3"/>
      <c r="VWT562" s="3"/>
      <c r="VWU562" s="3"/>
      <c r="VWV562" s="3"/>
      <c r="VWW562" s="3"/>
      <c r="VWX562" s="3"/>
      <c r="VWY562" s="3"/>
      <c r="VWZ562" s="3"/>
      <c r="VXA562" s="3"/>
      <c r="VXB562" s="3"/>
      <c r="VXC562" s="3"/>
      <c r="VXD562" s="3"/>
      <c r="VXE562" s="3"/>
      <c r="VXF562" s="3"/>
      <c r="VXG562" s="3"/>
      <c r="VXH562" s="3"/>
      <c r="VXI562" s="3"/>
      <c r="VXJ562" s="3"/>
      <c r="VXK562" s="3"/>
      <c r="VXL562" s="3"/>
      <c r="VXM562" s="3"/>
      <c r="VXN562" s="3"/>
      <c r="VXO562" s="3"/>
      <c r="VXP562" s="3"/>
      <c r="VXQ562" s="3"/>
      <c r="VXR562" s="3"/>
      <c r="VXS562" s="3"/>
      <c r="VXT562" s="3"/>
      <c r="VXU562" s="3"/>
      <c r="VXV562" s="3"/>
      <c r="VXW562" s="3"/>
      <c r="VXX562" s="3"/>
      <c r="VXY562" s="3"/>
      <c r="VXZ562" s="3"/>
      <c r="VYA562" s="3"/>
      <c r="VYB562" s="3"/>
      <c r="VYC562" s="3"/>
      <c r="VYD562" s="3"/>
      <c r="VYE562" s="3"/>
      <c r="VYF562" s="3"/>
      <c r="VYG562" s="3"/>
      <c r="VYH562" s="3"/>
      <c r="VYI562" s="3"/>
      <c r="VYJ562" s="3"/>
      <c r="VYK562" s="3"/>
      <c r="VYL562" s="3"/>
      <c r="VYM562" s="3"/>
      <c r="VYN562" s="3"/>
      <c r="VYO562" s="3"/>
      <c r="VYP562" s="3"/>
      <c r="VYQ562" s="3"/>
      <c r="VYR562" s="3"/>
      <c r="VYS562" s="3"/>
      <c r="VYT562" s="3"/>
      <c r="VYU562" s="3"/>
      <c r="VYV562" s="3"/>
      <c r="VYW562" s="3"/>
      <c r="VYX562" s="3"/>
      <c r="VYY562" s="3"/>
      <c r="VYZ562" s="3"/>
      <c r="VZA562" s="3"/>
      <c r="VZB562" s="3"/>
      <c r="VZC562" s="3"/>
      <c r="VZD562" s="3"/>
      <c r="VZE562" s="3"/>
      <c r="VZF562" s="3"/>
      <c r="VZG562" s="3"/>
      <c r="VZH562" s="3"/>
      <c r="VZI562" s="3"/>
      <c r="VZJ562" s="3"/>
      <c r="VZK562" s="3"/>
      <c r="VZL562" s="3"/>
      <c r="VZM562" s="3"/>
      <c r="VZN562" s="3"/>
      <c r="VZO562" s="3"/>
      <c r="VZP562" s="3"/>
      <c r="VZQ562" s="3"/>
      <c r="VZR562" s="3"/>
      <c r="VZS562" s="3"/>
      <c r="VZT562" s="3"/>
      <c r="VZU562" s="3"/>
      <c r="VZV562" s="3"/>
      <c r="VZW562" s="3"/>
      <c r="VZX562" s="3"/>
      <c r="VZY562" s="3"/>
      <c r="VZZ562" s="3"/>
      <c r="WAA562" s="3"/>
      <c r="WAB562" s="3"/>
      <c r="WAC562" s="3"/>
      <c r="WAD562" s="3"/>
      <c r="WAE562" s="3"/>
      <c r="WAF562" s="3"/>
      <c r="WAG562" s="3"/>
      <c r="WAH562" s="3"/>
      <c r="WAI562" s="3"/>
      <c r="WAJ562" s="3"/>
      <c r="WAK562" s="3"/>
      <c r="WAL562" s="3"/>
      <c r="WAM562" s="3"/>
      <c r="WAN562" s="3"/>
      <c r="WAO562" s="3"/>
      <c r="WAP562" s="3"/>
      <c r="WAQ562" s="3"/>
      <c r="WAR562" s="3"/>
      <c r="WAS562" s="3"/>
      <c r="WAT562" s="3"/>
      <c r="WAU562" s="3"/>
      <c r="WAV562" s="3"/>
      <c r="WAW562" s="3"/>
      <c r="WAX562" s="3"/>
      <c r="WAY562" s="3"/>
      <c r="WAZ562" s="3"/>
      <c r="WBA562" s="3"/>
      <c r="WBB562" s="3"/>
      <c r="WBC562" s="3"/>
      <c r="WBD562" s="3"/>
      <c r="WBE562" s="3"/>
      <c r="WBF562" s="3"/>
      <c r="WBG562" s="3"/>
      <c r="WBH562" s="3"/>
      <c r="WBI562" s="3"/>
      <c r="WBJ562" s="3"/>
      <c r="WBK562" s="3"/>
      <c r="WBL562" s="3"/>
      <c r="WBM562" s="3"/>
      <c r="WBN562" s="3"/>
      <c r="WBO562" s="3"/>
      <c r="WBP562" s="3"/>
      <c r="WBQ562" s="3"/>
      <c r="WBR562" s="3"/>
      <c r="WBS562" s="3"/>
      <c r="WBT562" s="3"/>
      <c r="WBU562" s="3"/>
      <c r="WBV562" s="3"/>
      <c r="WBW562" s="3"/>
      <c r="WBX562" s="3"/>
      <c r="WBY562" s="3"/>
      <c r="WBZ562" s="3"/>
      <c r="WCA562" s="3"/>
      <c r="WCB562" s="3"/>
      <c r="WCC562" s="3"/>
      <c r="WCD562" s="3"/>
      <c r="WCE562" s="3"/>
      <c r="WCF562" s="3"/>
      <c r="WCG562" s="3"/>
      <c r="WCH562" s="3"/>
      <c r="WCI562" s="3"/>
      <c r="WCJ562" s="3"/>
      <c r="WCK562" s="3"/>
      <c r="WCL562" s="3"/>
      <c r="WCM562" s="3"/>
      <c r="WCN562" s="3"/>
      <c r="WCO562" s="3"/>
      <c r="WCP562" s="3"/>
      <c r="WCQ562" s="3"/>
      <c r="WCR562" s="3"/>
      <c r="WCS562" s="3"/>
      <c r="WCT562" s="3"/>
      <c r="WCU562" s="3"/>
      <c r="WCV562" s="3"/>
      <c r="WCW562" s="3"/>
      <c r="WCX562" s="3"/>
      <c r="WCY562" s="3"/>
      <c r="WCZ562" s="3"/>
      <c r="WDA562" s="3"/>
      <c r="WDB562" s="3"/>
      <c r="WDC562" s="3"/>
      <c r="WDD562" s="3"/>
      <c r="WDE562" s="3"/>
      <c r="WDF562" s="3"/>
      <c r="WDG562" s="3"/>
      <c r="WDH562" s="3"/>
      <c r="WDI562" s="3"/>
      <c r="WDJ562" s="3"/>
      <c r="WDK562" s="3"/>
      <c r="WDL562" s="3"/>
      <c r="WDM562" s="3"/>
      <c r="WDN562" s="3"/>
      <c r="WDO562" s="3"/>
      <c r="WDP562" s="3"/>
      <c r="WDQ562" s="3"/>
      <c r="WDR562" s="3"/>
      <c r="WDS562" s="3"/>
      <c r="WDT562" s="3"/>
      <c r="WDU562" s="3"/>
      <c r="WDV562" s="3"/>
      <c r="WDW562" s="3"/>
      <c r="WDX562" s="3"/>
      <c r="WDY562" s="3"/>
      <c r="WDZ562" s="3"/>
      <c r="WEA562" s="3"/>
      <c r="WEB562" s="3"/>
      <c r="WEC562" s="3"/>
      <c r="WED562" s="3"/>
      <c r="WEE562" s="3"/>
      <c r="WEF562" s="3"/>
      <c r="WEG562" s="3"/>
      <c r="WEH562" s="3"/>
      <c r="WEI562" s="3"/>
      <c r="WEJ562" s="3"/>
      <c r="WEK562" s="3"/>
      <c r="WEL562" s="3"/>
      <c r="WEM562" s="3"/>
      <c r="WEN562" s="3"/>
      <c r="WEO562" s="3"/>
      <c r="WEP562" s="3"/>
      <c r="WEQ562" s="3"/>
      <c r="WER562" s="3"/>
      <c r="WES562" s="3"/>
      <c r="WET562" s="3"/>
      <c r="WEU562" s="3"/>
      <c r="WEV562" s="3"/>
      <c r="WEW562" s="3"/>
      <c r="WEX562" s="3"/>
      <c r="WEY562" s="3"/>
      <c r="WEZ562" s="3"/>
      <c r="WFA562" s="3"/>
      <c r="WFB562" s="3"/>
      <c r="WFC562" s="3"/>
      <c r="WFD562" s="3"/>
      <c r="WFE562" s="3"/>
      <c r="WFF562" s="3"/>
      <c r="WFG562" s="3"/>
      <c r="WFH562" s="3"/>
      <c r="WFI562" s="3"/>
      <c r="WFJ562" s="3"/>
      <c r="WFK562" s="3"/>
      <c r="WFL562" s="3"/>
      <c r="WFM562" s="3"/>
      <c r="WFN562" s="3"/>
      <c r="WFO562" s="3"/>
      <c r="WFP562" s="3"/>
      <c r="WFQ562" s="3"/>
      <c r="WFR562" s="3"/>
      <c r="WFS562" s="3"/>
      <c r="WFT562" s="3"/>
      <c r="WFU562" s="3"/>
      <c r="WFV562" s="3"/>
      <c r="WFW562" s="3"/>
      <c r="WFX562" s="3"/>
      <c r="WFY562" s="3"/>
      <c r="WFZ562" s="3"/>
      <c r="WGA562" s="3"/>
      <c r="WGB562" s="3"/>
      <c r="WGC562" s="3"/>
      <c r="WGD562" s="3"/>
      <c r="WGE562" s="3"/>
      <c r="WGF562" s="3"/>
      <c r="WGG562" s="3"/>
      <c r="WGH562" s="3"/>
      <c r="WGI562" s="3"/>
      <c r="WGJ562" s="3"/>
      <c r="WGK562" s="3"/>
      <c r="WGL562" s="3"/>
      <c r="WGM562" s="3"/>
      <c r="WGN562" s="3"/>
      <c r="WGO562" s="3"/>
      <c r="WGP562" s="3"/>
      <c r="WGQ562" s="3"/>
      <c r="WGR562" s="3"/>
      <c r="WGS562" s="3"/>
      <c r="WGT562" s="3"/>
      <c r="WGU562" s="3"/>
      <c r="WGV562" s="3"/>
      <c r="WGW562" s="3"/>
      <c r="WGX562" s="3"/>
      <c r="WGY562" s="3"/>
      <c r="WGZ562" s="3"/>
      <c r="WHA562" s="3"/>
      <c r="WHB562" s="3"/>
      <c r="WHC562" s="3"/>
      <c r="WHD562" s="3"/>
      <c r="WHE562" s="3"/>
      <c r="WHF562" s="3"/>
      <c r="WHG562" s="3"/>
      <c r="WHH562" s="3"/>
      <c r="WHI562" s="3"/>
      <c r="WHJ562" s="3"/>
      <c r="WHK562" s="3"/>
      <c r="WHL562" s="3"/>
      <c r="WHM562" s="3"/>
      <c r="WHN562" s="3"/>
      <c r="WHO562" s="3"/>
      <c r="WHP562" s="3"/>
      <c r="WHQ562" s="3"/>
      <c r="WHR562" s="3"/>
      <c r="WHS562" s="3"/>
      <c r="WHT562" s="3"/>
      <c r="WHU562" s="3"/>
      <c r="WHV562" s="3"/>
      <c r="WHW562" s="3"/>
      <c r="WHX562" s="3"/>
      <c r="WHY562" s="3"/>
      <c r="WHZ562" s="3"/>
      <c r="WIA562" s="3"/>
      <c r="WIB562" s="3"/>
      <c r="WIC562" s="3"/>
      <c r="WID562" s="3"/>
      <c r="WIE562" s="3"/>
      <c r="WIF562" s="3"/>
      <c r="WIG562" s="3"/>
      <c r="WIH562" s="3"/>
      <c r="WII562" s="3"/>
      <c r="WIJ562" s="3"/>
      <c r="WIK562" s="3"/>
      <c r="WIL562" s="3"/>
      <c r="WIM562" s="3"/>
      <c r="WIN562" s="3"/>
      <c r="WIO562" s="3"/>
      <c r="WIP562" s="3"/>
      <c r="WIQ562" s="3"/>
      <c r="WIR562" s="3"/>
      <c r="WIS562" s="3"/>
      <c r="WIT562" s="3"/>
      <c r="WIU562" s="3"/>
      <c r="WIV562" s="3"/>
      <c r="WIW562" s="3"/>
      <c r="WIX562" s="3"/>
      <c r="WIY562" s="3"/>
      <c r="WIZ562" s="3"/>
      <c r="WJA562" s="3"/>
      <c r="WJB562" s="3"/>
      <c r="WJC562" s="3"/>
      <c r="WJD562" s="3"/>
      <c r="WJE562" s="3"/>
      <c r="WJF562" s="3"/>
      <c r="WJG562" s="3"/>
      <c r="WJH562" s="3"/>
      <c r="WJI562" s="3"/>
      <c r="WJJ562" s="3"/>
      <c r="WJK562" s="3"/>
      <c r="WJL562" s="3"/>
      <c r="WJM562" s="3"/>
      <c r="WJN562" s="3"/>
      <c r="WJO562" s="3"/>
      <c r="WJP562" s="3"/>
      <c r="WJQ562" s="3"/>
      <c r="WJR562" s="3"/>
      <c r="WJS562" s="3"/>
      <c r="WJT562" s="3"/>
      <c r="WJU562" s="3"/>
      <c r="WJV562" s="3"/>
      <c r="WJW562" s="3"/>
      <c r="WJX562" s="3"/>
      <c r="WJY562" s="3"/>
      <c r="WJZ562" s="3"/>
      <c r="WKA562" s="3"/>
      <c r="WKB562" s="3"/>
      <c r="WKC562" s="3"/>
      <c r="WKD562" s="3"/>
      <c r="WKE562" s="3"/>
      <c r="WKF562" s="3"/>
      <c r="WKG562" s="3"/>
      <c r="WKH562" s="3"/>
      <c r="WKI562" s="3"/>
      <c r="WKJ562" s="3"/>
      <c r="WKK562" s="3"/>
      <c r="WKL562" s="3"/>
      <c r="WKM562" s="3"/>
      <c r="WKN562" s="3"/>
      <c r="WKO562" s="3"/>
      <c r="WKP562" s="3"/>
      <c r="WKQ562" s="3"/>
      <c r="WKR562" s="3"/>
      <c r="WKS562" s="3"/>
      <c r="WKT562" s="3"/>
      <c r="WKU562" s="3"/>
      <c r="WKV562" s="3"/>
      <c r="WKW562" s="3"/>
      <c r="WKX562" s="3"/>
      <c r="WKY562" s="3"/>
      <c r="WKZ562" s="3"/>
      <c r="WLA562" s="3"/>
      <c r="WLB562" s="3"/>
      <c r="WLC562" s="3"/>
      <c r="WLD562" s="3"/>
      <c r="WLE562" s="3"/>
      <c r="WLF562" s="3"/>
      <c r="WLG562" s="3"/>
      <c r="WLH562" s="3"/>
      <c r="WLI562" s="3"/>
      <c r="WLJ562" s="3"/>
      <c r="WLK562" s="3"/>
      <c r="WLL562" s="3"/>
      <c r="WLM562" s="3"/>
      <c r="WLN562" s="3"/>
      <c r="WLO562" s="3"/>
      <c r="WLP562" s="3"/>
      <c r="WLQ562" s="3"/>
      <c r="WLR562" s="3"/>
      <c r="WLS562" s="3"/>
      <c r="WLT562" s="3"/>
      <c r="WLU562" s="3"/>
      <c r="WLV562" s="3"/>
      <c r="WLW562" s="3"/>
      <c r="WLX562" s="3"/>
      <c r="WLY562" s="3"/>
      <c r="WLZ562" s="3"/>
      <c r="WMA562" s="3"/>
      <c r="WMB562" s="3"/>
      <c r="WMC562" s="3"/>
      <c r="WMD562" s="3"/>
      <c r="WME562" s="3"/>
      <c r="WMF562" s="3"/>
      <c r="WMG562" s="3"/>
      <c r="WMH562" s="3"/>
      <c r="WMI562" s="3"/>
      <c r="WMJ562" s="3"/>
      <c r="WMK562" s="3"/>
      <c r="WML562" s="3"/>
      <c r="WMM562" s="3"/>
      <c r="WMN562" s="3"/>
      <c r="WMO562" s="3"/>
      <c r="WMP562" s="3"/>
      <c r="WMQ562" s="3"/>
      <c r="WMR562" s="3"/>
      <c r="WMS562" s="3"/>
      <c r="WMT562" s="3"/>
      <c r="WMU562" s="3"/>
      <c r="WMV562" s="3"/>
      <c r="WMW562" s="3"/>
      <c r="WMX562" s="3"/>
      <c r="WMY562" s="3"/>
      <c r="WMZ562" s="3"/>
      <c r="WNA562" s="3"/>
      <c r="WNB562" s="3"/>
      <c r="WNC562" s="3"/>
      <c r="WND562" s="3"/>
      <c r="WNE562" s="3"/>
      <c r="WNF562" s="3"/>
      <c r="WNG562" s="3"/>
      <c r="WNH562" s="3"/>
      <c r="WNI562" s="3"/>
      <c r="WNJ562" s="3"/>
      <c r="WNK562" s="3"/>
      <c r="WNL562" s="3"/>
      <c r="WNM562" s="3"/>
      <c r="WNN562" s="3"/>
      <c r="WNO562" s="3"/>
      <c r="WNP562" s="3"/>
      <c r="WNQ562" s="3"/>
      <c r="WNR562" s="3"/>
      <c r="WNS562" s="3"/>
      <c r="WNT562" s="3"/>
      <c r="WNU562" s="3"/>
      <c r="WNV562" s="3"/>
      <c r="WNW562" s="3"/>
      <c r="WNX562" s="3"/>
      <c r="WNY562" s="3"/>
      <c r="WNZ562" s="3"/>
      <c r="WOA562" s="3"/>
      <c r="WOB562" s="3"/>
      <c r="WOC562" s="3"/>
      <c r="WOD562" s="3"/>
      <c r="WOE562" s="3"/>
      <c r="WOF562" s="3"/>
      <c r="WOG562" s="3"/>
      <c r="WOH562" s="3"/>
      <c r="WOI562" s="3"/>
      <c r="WOJ562" s="3"/>
      <c r="WOK562" s="3"/>
      <c r="WOL562" s="3"/>
      <c r="WOM562" s="3"/>
      <c r="WON562" s="3"/>
      <c r="WOO562" s="3"/>
      <c r="WOP562" s="3"/>
      <c r="WOQ562" s="3"/>
      <c r="WOR562" s="3"/>
      <c r="WOS562" s="3"/>
      <c r="WOT562" s="3"/>
      <c r="WOU562" s="3"/>
      <c r="WOV562" s="3"/>
      <c r="WOW562" s="3"/>
      <c r="WOX562" s="3"/>
      <c r="WOY562" s="3"/>
      <c r="WOZ562" s="3"/>
      <c r="WPA562" s="3"/>
      <c r="WPB562" s="3"/>
      <c r="WPC562" s="3"/>
      <c r="WPD562" s="3"/>
      <c r="WPE562" s="3"/>
      <c r="WPF562" s="3"/>
      <c r="WPG562" s="3"/>
      <c r="WPH562" s="3"/>
      <c r="WPI562" s="3"/>
      <c r="WPJ562" s="3"/>
      <c r="WPK562" s="3"/>
      <c r="WPL562" s="3"/>
      <c r="WPM562" s="3"/>
      <c r="WPN562" s="3"/>
      <c r="WPO562" s="3"/>
      <c r="WPP562" s="3"/>
      <c r="WPQ562" s="3"/>
      <c r="WPR562" s="3"/>
      <c r="WPS562" s="3"/>
      <c r="WPT562" s="3"/>
      <c r="WPU562" s="3"/>
      <c r="WPV562" s="3"/>
      <c r="WPW562" s="3"/>
      <c r="WPX562" s="3"/>
      <c r="WPY562" s="3"/>
      <c r="WPZ562" s="3"/>
      <c r="WQA562" s="3"/>
      <c r="WQB562" s="3"/>
      <c r="WQC562" s="3"/>
      <c r="WQD562" s="3"/>
      <c r="WQE562" s="3"/>
      <c r="WQF562" s="3"/>
      <c r="WQG562" s="3"/>
      <c r="WQH562" s="3"/>
      <c r="WQI562" s="3"/>
      <c r="WQJ562" s="3"/>
      <c r="WQK562" s="3"/>
      <c r="WQL562" s="3"/>
      <c r="WQM562" s="3"/>
      <c r="WQN562" s="3"/>
      <c r="WQO562" s="3"/>
      <c r="WQP562" s="3"/>
      <c r="WQQ562" s="3"/>
      <c r="WQR562" s="3"/>
      <c r="WQS562" s="3"/>
      <c r="WQT562" s="3"/>
      <c r="WQU562" s="3"/>
      <c r="WQV562" s="3"/>
      <c r="WQW562" s="3"/>
      <c r="WQX562" s="3"/>
      <c r="WQY562" s="3"/>
      <c r="WQZ562" s="3"/>
      <c r="WRA562" s="3"/>
      <c r="WRB562" s="3"/>
      <c r="WRC562" s="3"/>
      <c r="WRD562" s="3"/>
      <c r="WRE562" s="3"/>
      <c r="WRF562" s="3"/>
      <c r="WRG562" s="3"/>
      <c r="WRH562" s="3"/>
      <c r="WRI562" s="3"/>
      <c r="WRJ562" s="3"/>
      <c r="WRK562" s="3"/>
      <c r="WRL562" s="3"/>
      <c r="WRM562" s="3"/>
      <c r="WRN562" s="3"/>
      <c r="WRO562" s="3"/>
      <c r="WRP562" s="3"/>
      <c r="WRQ562" s="3"/>
      <c r="WRR562" s="3"/>
      <c r="WRS562" s="3"/>
      <c r="WRT562" s="3"/>
      <c r="WRU562" s="3"/>
      <c r="WRV562" s="3"/>
      <c r="WRW562" s="3"/>
      <c r="WRX562" s="3"/>
      <c r="WRY562" s="3"/>
      <c r="WRZ562" s="3"/>
      <c r="WSA562" s="3"/>
      <c r="WSB562" s="3"/>
      <c r="WSC562" s="3"/>
      <c r="WSD562" s="3"/>
      <c r="WSE562" s="3"/>
      <c r="WSF562" s="3"/>
      <c r="WSG562" s="3"/>
      <c r="WSH562" s="3"/>
      <c r="WSI562" s="3"/>
      <c r="WSJ562" s="3"/>
      <c r="WSK562" s="3"/>
      <c r="WSL562" s="3"/>
      <c r="WSM562" s="3"/>
      <c r="WSN562" s="3"/>
      <c r="WSO562" s="3"/>
      <c r="WSP562" s="3"/>
      <c r="WSQ562" s="3"/>
      <c r="WSR562" s="3"/>
      <c r="WSS562" s="3"/>
      <c r="WST562" s="3"/>
      <c r="WSU562" s="3"/>
      <c r="WSV562" s="3"/>
      <c r="WSW562" s="3"/>
      <c r="WSX562" s="3"/>
      <c r="WSY562" s="3"/>
      <c r="WSZ562" s="3"/>
      <c r="WTA562" s="3"/>
      <c r="WTB562" s="3"/>
      <c r="WTC562" s="3"/>
      <c r="WTD562" s="3"/>
      <c r="WTE562" s="3"/>
      <c r="WTF562" s="3"/>
      <c r="WTG562" s="3"/>
      <c r="WTH562" s="3"/>
      <c r="WTI562" s="3"/>
      <c r="WTJ562" s="3"/>
      <c r="WTK562" s="3"/>
      <c r="WTL562" s="3"/>
      <c r="WTM562" s="3"/>
      <c r="WTN562" s="3"/>
      <c r="WTO562" s="3"/>
      <c r="WTP562" s="3"/>
      <c r="WTQ562" s="3"/>
      <c r="WTR562" s="3"/>
      <c r="WTS562" s="3"/>
      <c r="WTT562" s="3"/>
      <c r="WTU562" s="3"/>
      <c r="WTV562" s="3"/>
      <c r="WTW562" s="3"/>
      <c r="WTX562" s="3"/>
      <c r="WTY562" s="3"/>
      <c r="WTZ562" s="3"/>
      <c r="WUA562" s="3"/>
      <c r="WUB562" s="3"/>
      <c r="WUC562" s="3"/>
      <c r="WUD562" s="3"/>
      <c r="WUE562" s="3"/>
      <c r="WUF562" s="3"/>
      <c r="WUG562" s="3"/>
      <c r="WUH562" s="3"/>
      <c r="WUI562" s="3"/>
      <c r="WUJ562" s="3"/>
      <c r="WUK562" s="3"/>
      <c r="WUL562" s="3"/>
      <c r="WUM562" s="3"/>
      <c r="WUN562" s="3"/>
      <c r="WUO562" s="3"/>
      <c r="WUP562" s="3"/>
      <c r="WUQ562" s="3"/>
      <c r="WUR562" s="3"/>
      <c r="WUS562" s="3"/>
      <c r="WUT562" s="3"/>
      <c r="WUU562" s="3"/>
      <c r="WUV562" s="3"/>
      <c r="WUW562" s="3"/>
      <c r="WUX562" s="3"/>
      <c r="WUY562" s="3"/>
      <c r="WUZ562" s="3"/>
      <c r="WVA562" s="3"/>
      <c r="WVB562" s="3"/>
      <c r="WVC562" s="3"/>
      <c r="WVD562" s="3"/>
      <c r="WVE562" s="3"/>
      <c r="WVF562" s="3"/>
      <c r="WVG562" s="3"/>
      <c r="WVH562" s="3"/>
      <c r="WVI562" s="3"/>
      <c r="WVJ562" s="3"/>
      <c r="WVK562" s="3"/>
      <c r="WVL562" s="3"/>
      <c r="WVM562" s="3"/>
      <c r="WVN562" s="3"/>
      <c r="WVO562" s="3"/>
      <c r="WVP562" s="3"/>
      <c r="WVQ562" s="3"/>
      <c r="WVR562" s="3"/>
      <c r="WVS562" s="3"/>
      <c r="WVT562" s="3"/>
      <c r="WVU562" s="3"/>
      <c r="WVV562" s="3"/>
      <c r="WVW562" s="3"/>
      <c r="WVX562" s="3"/>
      <c r="WVY562" s="3"/>
      <c r="WVZ562" s="3"/>
      <c r="WWA562" s="3"/>
      <c r="WWB562" s="3"/>
      <c r="WWC562" s="3"/>
      <c r="WWD562" s="3"/>
      <c r="WWE562" s="3"/>
      <c r="WWF562" s="3"/>
      <c r="WWG562" s="3"/>
      <c r="WWH562" s="3"/>
      <c r="WWI562" s="3"/>
      <c r="WWJ562" s="3"/>
      <c r="WWK562" s="3"/>
      <c r="WWL562" s="3"/>
      <c r="WWM562" s="3"/>
      <c r="WWN562" s="3"/>
      <c r="WWO562" s="3"/>
      <c r="WWP562" s="3"/>
      <c r="WWQ562" s="3"/>
      <c r="WWR562" s="3"/>
      <c r="WWS562" s="3"/>
      <c r="WWT562" s="3"/>
      <c r="WWU562" s="3"/>
      <c r="WWV562" s="3"/>
      <c r="WWW562" s="3"/>
      <c r="WWX562" s="3"/>
      <c r="WWY562" s="3"/>
      <c r="WWZ562" s="3"/>
      <c r="WXA562" s="3"/>
      <c r="WXB562" s="3"/>
      <c r="WXC562" s="3"/>
      <c r="WXD562" s="3"/>
      <c r="WXE562" s="3"/>
      <c r="WXF562" s="3"/>
      <c r="WXG562" s="3"/>
      <c r="WXH562" s="3"/>
      <c r="WXI562" s="3"/>
      <c r="WXJ562" s="3"/>
      <c r="WXK562" s="3"/>
      <c r="WXL562" s="3"/>
      <c r="WXM562" s="3"/>
      <c r="WXN562" s="3"/>
      <c r="WXO562" s="3"/>
      <c r="WXP562" s="3"/>
      <c r="WXQ562" s="3"/>
      <c r="WXR562" s="3"/>
      <c r="WXS562" s="3"/>
      <c r="WXT562" s="3"/>
      <c r="WXU562" s="3"/>
      <c r="WXV562" s="3"/>
      <c r="WXW562" s="3"/>
      <c r="WXX562" s="3"/>
      <c r="WXY562" s="3"/>
      <c r="WXZ562" s="3"/>
      <c r="WYA562" s="3"/>
      <c r="WYB562" s="3"/>
      <c r="WYC562" s="3"/>
      <c r="WYD562" s="3"/>
      <c r="WYE562" s="3"/>
      <c r="WYF562" s="3"/>
      <c r="WYG562" s="3"/>
      <c r="WYH562" s="3"/>
      <c r="WYI562" s="3"/>
      <c r="WYJ562" s="3"/>
      <c r="WYK562" s="3"/>
      <c r="WYL562" s="3"/>
      <c r="WYM562" s="3"/>
      <c r="WYN562" s="3"/>
      <c r="WYO562" s="3"/>
      <c r="WYP562" s="3"/>
      <c r="WYQ562" s="3"/>
      <c r="WYR562" s="3"/>
      <c r="WYS562" s="3"/>
      <c r="WYT562" s="3"/>
      <c r="WYU562" s="3"/>
      <c r="WYV562" s="3"/>
      <c r="WYW562" s="3"/>
      <c r="WYX562" s="3"/>
      <c r="WYY562" s="3"/>
      <c r="WYZ562" s="3"/>
      <c r="WZA562" s="3"/>
      <c r="WZB562" s="3"/>
      <c r="WZC562" s="3"/>
      <c r="WZD562" s="3"/>
      <c r="WZE562" s="3"/>
      <c r="WZF562" s="3"/>
      <c r="WZG562" s="3"/>
      <c r="WZH562" s="3"/>
      <c r="WZI562" s="3"/>
      <c r="WZJ562" s="3"/>
      <c r="WZK562" s="3"/>
      <c r="WZL562" s="3"/>
      <c r="WZM562" s="3"/>
      <c r="WZN562" s="3"/>
      <c r="WZO562" s="3"/>
      <c r="WZP562" s="3"/>
      <c r="WZQ562" s="3"/>
      <c r="WZR562" s="3"/>
      <c r="WZS562" s="3"/>
      <c r="WZT562" s="3"/>
      <c r="WZU562" s="3"/>
      <c r="WZV562" s="3"/>
      <c r="WZW562" s="3"/>
      <c r="WZX562" s="3"/>
      <c r="WZY562" s="3"/>
      <c r="WZZ562" s="3"/>
      <c r="XAA562" s="3"/>
      <c r="XAB562" s="3"/>
      <c r="XAC562" s="3"/>
      <c r="XAD562" s="3"/>
      <c r="XAE562" s="3"/>
      <c r="XAF562" s="3"/>
      <c r="XAG562" s="3"/>
      <c r="XAH562" s="3"/>
      <c r="XAI562" s="3"/>
      <c r="XAJ562" s="3"/>
      <c r="XAK562" s="3"/>
      <c r="XAL562" s="3"/>
      <c r="XAM562" s="3"/>
      <c r="XAN562" s="3"/>
      <c r="XAO562" s="3"/>
      <c r="XAP562" s="3"/>
      <c r="XAQ562" s="3"/>
      <c r="XAR562" s="3"/>
      <c r="XAS562" s="3"/>
      <c r="XAT562" s="3"/>
      <c r="XAU562" s="3"/>
      <c r="XAV562" s="3"/>
      <c r="XAW562" s="3"/>
      <c r="XAX562" s="3"/>
      <c r="XAY562" s="3"/>
      <c r="XAZ562" s="3"/>
      <c r="XBA562" s="3"/>
      <c r="XBB562" s="3"/>
      <c r="XBC562" s="3"/>
      <c r="XBD562" s="3"/>
      <c r="XBE562" s="3"/>
      <c r="XBF562" s="3"/>
      <c r="XBG562" s="3"/>
      <c r="XBH562" s="3"/>
      <c r="XBI562" s="3"/>
      <c r="XBJ562" s="3"/>
      <c r="XBK562" s="3"/>
      <c r="XBL562" s="3"/>
      <c r="XBM562" s="3"/>
      <c r="XBN562" s="3"/>
      <c r="XBO562" s="3"/>
      <c r="XBP562" s="3"/>
      <c r="XBQ562" s="3"/>
      <c r="XBR562" s="3"/>
      <c r="XBS562" s="3"/>
      <c r="XBT562" s="3"/>
      <c r="XBU562" s="3"/>
      <c r="XBV562" s="3"/>
      <c r="XBW562" s="3"/>
      <c r="XBX562" s="3"/>
      <c r="XBY562" s="3"/>
      <c r="XBZ562" s="3"/>
      <c r="XCA562" s="3"/>
      <c r="XCB562" s="3"/>
      <c r="XCC562" s="3"/>
      <c r="XCD562" s="3"/>
      <c r="XCE562" s="3"/>
      <c r="XCF562" s="3"/>
      <c r="XCG562" s="3"/>
      <c r="XCH562" s="3"/>
      <c r="XCI562" s="3"/>
      <c r="XCJ562" s="3"/>
      <c r="XCK562" s="3"/>
      <c r="XCL562" s="3"/>
      <c r="XCM562" s="3"/>
      <c r="XCN562" s="3"/>
      <c r="XCO562" s="3"/>
      <c r="XCP562" s="3"/>
      <c r="XCQ562" s="3"/>
      <c r="XCR562" s="3"/>
      <c r="XCS562" s="3"/>
      <c r="XCT562" s="3"/>
      <c r="XCU562" s="3"/>
      <c r="XCV562" s="3"/>
      <c r="XCW562" s="3"/>
      <c r="XCX562" s="3"/>
      <c r="XCY562" s="3"/>
      <c r="XCZ562" s="3"/>
      <c r="XDA562" s="3"/>
      <c r="XDB562" s="3"/>
      <c r="XDC562" s="3"/>
      <c r="XDD562" s="3"/>
      <c r="XDE562" s="3"/>
      <c r="XDF562" s="3"/>
      <c r="XDG562" s="3"/>
      <c r="XDH562" s="3"/>
      <c r="XDI562" s="3"/>
      <c r="XDJ562" s="3"/>
      <c r="XDK562" s="3"/>
      <c r="XDL562" s="3"/>
      <c r="XDM562" s="3"/>
      <c r="XDN562" s="3"/>
      <c r="XDO562" s="3"/>
      <c r="XDP562" s="3"/>
      <c r="XDQ562" s="3"/>
      <c r="XDR562" s="3"/>
      <c r="XDS562" s="3"/>
      <c r="XDT562" s="3"/>
      <c r="XDU562" s="3"/>
      <c r="XDV562" s="3"/>
      <c r="XDW562" s="3"/>
      <c r="XDX562" s="3"/>
      <c r="XDY562" s="3"/>
      <c r="XDZ562" s="3"/>
      <c r="XEA562" s="3"/>
      <c r="XEB562" s="3"/>
      <c r="XEC562" s="3"/>
      <c r="XED562" s="3"/>
      <c r="XEE562" s="3"/>
      <c r="XEF562" s="3"/>
      <c r="XEG562" s="3"/>
      <c r="XEH562" s="3"/>
      <c r="XEI562" s="3"/>
      <c r="XEJ562" s="3"/>
      <c r="XEK562" s="3"/>
      <c r="XEL562" s="3"/>
      <c r="XEM562" s="3"/>
      <c r="XEN562" s="3"/>
      <c r="XEO562" s="3"/>
      <c r="XEP562" s="3"/>
      <c r="XEQ562" s="3"/>
      <c r="XER562" s="3"/>
    </row>
    <row r="563" spans="1:16372" x14ac:dyDescent="0.25">
      <c r="A563" s="30" t="s">
        <v>201</v>
      </c>
      <c r="F563" s="111"/>
      <c r="G563" s="106"/>
      <c r="H563" s="106"/>
      <c r="I563" s="106"/>
      <c r="J563" s="106"/>
      <c r="K563" s="106"/>
    </row>
    <row r="564" spans="1:16372" x14ac:dyDescent="0.25">
      <c r="F564" s="111"/>
      <c r="G564" s="106"/>
      <c r="H564" s="106"/>
      <c r="I564" s="106"/>
      <c r="J564" s="106"/>
      <c r="K564" s="106"/>
    </row>
    <row r="565" spans="1:16372" x14ac:dyDescent="0.25">
      <c r="A565" s="2" t="s">
        <v>72</v>
      </c>
      <c r="B565" s="35" t="s">
        <v>80</v>
      </c>
      <c r="C565" s="35" t="s">
        <v>79</v>
      </c>
      <c r="D565" s="35" t="s">
        <v>95</v>
      </c>
      <c r="F565" s="114" t="s">
        <v>95</v>
      </c>
      <c r="G565" s="109"/>
      <c r="H565" s="109"/>
      <c r="I565" s="109"/>
      <c r="J565" s="106"/>
      <c r="K565" s="106"/>
    </row>
    <row r="566" spans="1:16372" x14ac:dyDescent="0.25">
      <c r="A566" s="2" t="s">
        <v>73</v>
      </c>
      <c r="B566" s="35" t="s">
        <v>80</v>
      </c>
      <c r="C566" s="35" t="s">
        <v>79</v>
      </c>
      <c r="D566" s="35" t="s">
        <v>95</v>
      </c>
      <c r="E566" s="35">
        <v>3</v>
      </c>
      <c r="F566" s="114" t="s">
        <v>95</v>
      </c>
      <c r="G566" s="109"/>
      <c r="H566" s="109"/>
      <c r="I566" s="109"/>
      <c r="J566" s="106"/>
      <c r="K566" s="106"/>
    </row>
    <row r="567" spans="1:16372" x14ac:dyDescent="0.25">
      <c r="F567" s="111"/>
      <c r="G567" s="106"/>
      <c r="H567" s="106"/>
      <c r="I567" s="106"/>
      <c r="J567" s="106"/>
      <c r="K567" s="106"/>
    </row>
    <row r="568" spans="1:16372" s="1" customFormat="1" ht="13.8" thickBot="1" x14ac:dyDescent="0.3">
      <c r="A568" s="30" t="s">
        <v>106</v>
      </c>
      <c r="B568" s="45"/>
      <c r="C568" s="45"/>
      <c r="D568" s="45"/>
      <c r="E568" s="45"/>
      <c r="F568" s="121"/>
      <c r="G568" s="108">
        <f>SUM(G565:G567)</f>
        <v>0</v>
      </c>
      <c r="H568" s="108">
        <f t="shared" ref="H568:I568" si="295">SUM(H565:H567)</f>
        <v>0</v>
      </c>
      <c r="I568" s="108">
        <f t="shared" si="295"/>
        <v>0</v>
      </c>
      <c r="J568" s="106"/>
      <c r="K568" s="106"/>
    </row>
    <row r="569" spans="1:16372" ht="13.8" thickTop="1" x14ac:dyDescent="0.25">
      <c r="F569" s="111"/>
      <c r="G569" s="106"/>
      <c r="H569" s="106"/>
      <c r="I569" s="106"/>
      <c r="J569" s="106"/>
      <c r="K569" s="106"/>
    </row>
    <row r="570" spans="1:16372" x14ac:dyDescent="0.25">
      <c r="F570" s="111"/>
      <c r="G570" s="106"/>
      <c r="H570" s="106"/>
      <c r="I570" s="106"/>
      <c r="J570" s="106"/>
      <c r="K570" s="106"/>
    </row>
    <row r="571" spans="1:16372" x14ac:dyDescent="0.25">
      <c r="A571" s="30" t="s">
        <v>232</v>
      </c>
      <c r="F571" s="111"/>
      <c r="G571" s="106"/>
      <c r="H571" s="106"/>
      <c r="I571" s="106"/>
      <c r="J571" s="106"/>
      <c r="K571" s="106"/>
    </row>
    <row r="572" spans="1:16372" x14ac:dyDescent="0.25">
      <c r="A572" s="30"/>
      <c r="F572" s="111"/>
      <c r="G572" s="106"/>
      <c r="H572" s="106"/>
      <c r="I572" s="106"/>
      <c r="J572" s="106"/>
      <c r="K572" s="106"/>
    </row>
    <row r="573" spans="1:16372" x14ac:dyDescent="0.25">
      <c r="A573" s="54" t="s">
        <v>227</v>
      </c>
      <c r="B573" s="55">
        <v>43555</v>
      </c>
      <c r="D573" s="55">
        <v>43921</v>
      </c>
      <c r="E573" s="92"/>
      <c r="F573" s="111"/>
      <c r="G573" s="106"/>
      <c r="H573" s="106"/>
      <c r="I573" s="106"/>
      <c r="J573" s="106"/>
      <c r="K573" s="106"/>
    </row>
    <row r="574" spans="1:16372" x14ac:dyDescent="0.25">
      <c r="A574" s="53" t="s">
        <v>228</v>
      </c>
      <c r="B574" s="56">
        <f>'Cashflow - SFS'!J2</f>
        <v>1</v>
      </c>
      <c r="D574" s="56">
        <f>'Cashflow - SFS'!K2</f>
        <v>1</v>
      </c>
      <c r="E574" s="3"/>
      <c r="F574" s="111"/>
      <c r="G574" s="106"/>
      <c r="H574" s="106"/>
      <c r="I574" s="106"/>
      <c r="J574" s="106"/>
      <c r="K574" s="106"/>
    </row>
    <row r="575" spans="1:16372" x14ac:dyDescent="0.25">
      <c r="A575" s="53" t="s">
        <v>225</v>
      </c>
      <c r="B575" s="56">
        <f>'Cashflow - SFS'!J3</f>
        <v>1</v>
      </c>
      <c r="D575" s="56">
        <f>'Cashflow - SFS'!K3</f>
        <v>1</v>
      </c>
      <c r="E575" s="3"/>
      <c r="F575" s="111"/>
      <c r="G575" s="106"/>
      <c r="H575" s="106"/>
      <c r="I575" s="106"/>
      <c r="J575" s="106"/>
      <c r="K575" s="106"/>
    </row>
    <row r="576" spans="1:16372" x14ac:dyDescent="0.25">
      <c r="A576" s="53" t="s">
        <v>229</v>
      </c>
      <c r="B576" s="56">
        <f>'Cashflow - SFS'!J4</f>
        <v>1</v>
      </c>
      <c r="D576" s="56">
        <f>'Cashflow - SFS'!K4</f>
        <v>1</v>
      </c>
      <c r="E576" s="3"/>
      <c r="F576" s="111"/>
      <c r="G576" s="106"/>
      <c r="H576" s="106"/>
      <c r="I576" s="106"/>
      <c r="J576" s="106"/>
      <c r="K576" s="106"/>
    </row>
    <row r="577" spans="1:11" x14ac:dyDescent="0.25">
      <c r="A577" s="30"/>
      <c r="F577" s="111"/>
      <c r="G577" s="106"/>
      <c r="H577" s="106"/>
      <c r="I577" s="106"/>
      <c r="J577" s="106"/>
      <c r="K577" s="106"/>
    </row>
    <row r="578" spans="1:11" x14ac:dyDescent="0.25">
      <c r="A578" s="30"/>
      <c r="F578" s="111"/>
      <c r="G578" s="106"/>
      <c r="H578" s="106"/>
      <c r="I578" s="106"/>
      <c r="J578" s="106"/>
      <c r="K578" s="106"/>
    </row>
    <row r="579" spans="1:11" x14ac:dyDescent="0.25">
      <c r="A579" s="30"/>
    </row>
    <row r="580" spans="1:11" s="1" customFormat="1" ht="15" customHeight="1" x14ac:dyDescent="0.3">
      <c r="A580" s="127"/>
      <c r="B580" s="129">
        <v>43555</v>
      </c>
      <c r="C580" s="129"/>
      <c r="D580" s="129"/>
      <c r="E580" s="129"/>
      <c r="F580" s="129">
        <v>43921</v>
      </c>
      <c r="G580" s="129"/>
      <c r="H580" s="129"/>
      <c r="I580"/>
      <c r="J580" s="74"/>
      <c r="K580" s="74"/>
    </row>
    <row r="581" spans="1:11" s="1" customFormat="1" ht="15" customHeight="1" x14ac:dyDescent="0.3">
      <c r="A581" s="128"/>
      <c r="B581" s="75" t="s">
        <v>235</v>
      </c>
      <c r="D581" s="75" t="s">
        <v>236</v>
      </c>
      <c r="E581" s="75" t="s">
        <v>237</v>
      </c>
      <c r="F581" s="75" t="s">
        <v>235</v>
      </c>
      <c r="G581" s="75" t="s">
        <v>236</v>
      </c>
      <c r="H581" s="75" t="s">
        <v>237</v>
      </c>
      <c r="I581"/>
      <c r="J581" s="74"/>
      <c r="K581" s="74"/>
    </row>
    <row r="582" spans="1:11" ht="14.4" x14ac:dyDescent="0.3">
      <c r="A582" s="64" t="s">
        <v>234</v>
      </c>
      <c r="B582" s="68">
        <f>'Cashflow - SFS'!F149</f>
        <v>0</v>
      </c>
      <c r="D582" s="67">
        <f>B576-B574</f>
        <v>0</v>
      </c>
      <c r="E582" s="60">
        <f>B582*D582</f>
        <v>0</v>
      </c>
      <c r="F582" s="70">
        <f>'Cashflow - SFS'!D149</f>
        <v>0</v>
      </c>
      <c r="G582" s="61">
        <f>D576-D574</f>
        <v>0</v>
      </c>
      <c r="H582" s="67">
        <f>F582*G582</f>
        <v>0</v>
      </c>
      <c r="I582"/>
    </row>
    <row r="583" spans="1:11" ht="14.4" x14ac:dyDescent="0.3">
      <c r="A583" s="65"/>
      <c r="B583" s="68"/>
      <c r="D583" s="68"/>
      <c r="E583" s="60"/>
      <c r="F583" s="71"/>
      <c r="G583" s="61"/>
      <c r="H583" s="73"/>
      <c r="I583"/>
    </row>
    <row r="584" spans="1:11" ht="14.4" x14ac:dyDescent="0.3">
      <c r="A584" s="65" t="s">
        <v>34</v>
      </c>
      <c r="B584" s="68">
        <f>'Cashflow - SFS'!F74</f>
        <v>0</v>
      </c>
      <c r="D584" s="68">
        <f>$B$576-$B$575</f>
        <v>0</v>
      </c>
      <c r="E584" s="60">
        <f>B584*D584</f>
        <v>0</v>
      </c>
      <c r="F584" s="71">
        <f>'Cashflow - SFS'!D74</f>
        <v>0</v>
      </c>
      <c r="G584" s="61">
        <f>$D$576-$D$575</f>
        <v>0</v>
      </c>
      <c r="H584" s="68">
        <f t="shared" ref="H584:H586" si="296">F584*G584</f>
        <v>0</v>
      </c>
      <c r="I584"/>
    </row>
    <row r="585" spans="1:11" ht="14.4" x14ac:dyDescent="0.3">
      <c r="A585" s="65" t="s">
        <v>48</v>
      </c>
      <c r="B585" s="68">
        <f>'Cashflow - SFS'!F120</f>
        <v>0</v>
      </c>
      <c r="D585" s="68">
        <f t="shared" ref="D585:D586" si="297">$B$576-$B$575</f>
        <v>0</v>
      </c>
      <c r="E585" s="60">
        <f>B585*D585</f>
        <v>0</v>
      </c>
      <c r="F585" s="71">
        <f>'Cashflow - SFS'!D120</f>
        <v>0</v>
      </c>
      <c r="G585" s="61">
        <f>$D$576-$D$575</f>
        <v>0</v>
      </c>
      <c r="H585" s="68">
        <f t="shared" si="296"/>
        <v>0</v>
      </c>
      <c r="I585"/>
    </row>
    <row r="586" spans="1:11" ht="14.4" x14ac:dyDescent="0.3">
      <c r="A586" s="65" t="s">
        <v>61</v>
      </c>
      <c r="B586" s="68">
        <f>'Cashflow - SFS'!F145</f>
        <v>0</v>
      </c>
      <c r="D586" s="68">
        <f t="shared" si="297"/>
        <v>0</v>
      </c>
      <c r="E586" s="60">
        <f>B586*D586</f>
        <v>0</v>
      </c>
      <c r="F586" s="71">
        <f>'Cashflow - SFS'!D145</f>
        <v>0</v>
      </c>
      <c r="G586" s="61">
        <f>$D$576-$D$575</f>
        <v>0</v>
      </c>
      <c r="H586" s="68">
        <f t="shared" si="296"/>
        <v>0</v>
      </c>
      <c r="I586"/>
    </row>
    <row r="587" spans="1:11" ht="14.4" x14ac:dyDescent="0.3">
      <c r="A587" s="65"/>
      <c r="B587" s="68"/>
      <c r="D587" s="68"/>
      <c r="E587" s="60"/>
      <c r="F587" s="71"/>
      <c r="G587" s="61"/>
      <c r="H587" s="68"/>
      <c r="I587"/>
    </row>
    <row r="588" spans="1:11" ht="15" thickBot="1" x14ac:dyDescent="0.35">
      <c r="A588" s="65"/>
      <c r="B588" s="77">
        <f>SUM(B582:B586)</f>
        <v>0</v>
      </c>
      <c r="D588" s="76"/>
      <c r="E588" s="76">
        <f t="shared" ref="E588:H588" si="298">SUM(E582:E586)</f>
        <v>0</v>
      </c>
      <c r="F588" s="76">
        <f t="shared" si="298"/>
        <v>0</v>
      </c>
      <c r="G588" s="76"/>
      <c r="H588" s="77">
        <f t="shared" si="298"/>
        <v>0</v>
      </c>
      <c r="I588"/>
    </row>
    <row r="589" spans="1:11" ht="15" thickTop="1" x14ac:dyDescent="0.3">
      <c r="A589" s="66"/>
      <c r="B589" s="69"/>
      <c r="D589" s="69"/>
      <c r="E589" s="62"/>
      <c r="F589" s="62"/>
      <c r="G589" s="72"/>
      <c r="H589" s="63"/>
      <c r="I589"/>
    </row>
    <row r="590" spans="1:11" x14ac:dyDescent="0.25">
      <c r="F590" s="35"/>
      <c r="G590" s="32"/>
    </row>
    <row r="591" spans="1:11" x14ac:dyDescent="0.25">
      <c r="F591" s="35"/>
      <c r="G591" s="32"/>
    </row>
    <row r="592" spans="1:11" x14ac:dyDescent="0.25">
      <c r="F592" s="35"/>
      <c r="G592" s="32"/>
    </row>
    <row r="593" spans="6:7" x14ac:dyDescent="0.25">
      <c r="F593" s="35"/>
      <c r="G593" s="32"/>
    </row>
  </sheetData>
  <autoFilter ref="A4:K561" xr:uid="{15019C3B-1527-43A2-8F91-9B6030D7D487}"/>
  <mergeCells count="3">
    <mergeCell ref="A580:A581"/>
    <mergeCell ref="B580:E580"/>
    <mergeCell ref="F580:H580"/>
  </mergeCells>
  <dataValidations count="2">
    <dataValidation type="list" allowBlank="1" showInputMessage="1" showErrorMessage="1" sqref="B594:C1048576 D573:E573 B577:C579 B592:B593 D592:E593 B573 D457:E457 B563:C572 B496:C560 B453:C460 B462:C494 B6:C449" xr:uid="{A080C17E-1530-47F5-A7B3-2B8F9F0A0409}">
      <formula1>$XEQ$1:$XFD$1</formula1>
    </dataValidation>
    <dataValidation type="list" allowBlank="1" showInputMessage="1" showErrorMessage="1" sqref="B521:B526" xr:uid="{ABD9FC07-BA80-4954-9F69-AF986115EDDC}">
      <formula1>$XFD$1:$XFD$1</formula1>
    </dataValidation>
  </dataValidations>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BEDB-E340-46B5-969A-2F84036F64C2}">
  <sheetPr>
    <tabColor rgb="FFFFFF00"/>
  </sheetPr>
  <dimension ref="A1:XER601"/>
  <sheetViews>
    <sheetView showGridLines="0" topLeftCell="B574" zoomScale="90" zoomScaleNormal="90" workbookViewId="0">
      <selection activeCell="B2" sqref="B2"/>
    </sheetView>
  </sheetViews>
  <sheetFormatPr defaultColWidth="9.109375" defaultRowHeight="13.2" x14ac:dyDescent="0.25"/>
  <cols>
    <col min="1" max="1" width="64.6640625" style="2" customWidth="1"/>
    <col min="2" max="2" width="18.6640625" style="35" customWidth="1"/>
    <col min="3" max="3" width="18.6640625" style="35" hidden="1" customWidth="1"/>
    <col min="4" max="5" width="18.6640625" style="35" customWidth="1"/>
    <col min="6" max="6" width="22.5546875" style="32" bestFit="1" customWidth="1"/>
    <col min="7" max="7" width="20.5546875" style="3" customWidth="1"/>
    <col min="8" max="9" width="18.33203125" style="3" customWidth="1"/>
    <col min="10" max="11" width="18.33203125" style="33" customWidth="1"/>
    <col min="12" max="16" width="9.109375" style="3"/>
    <col min="17" max="17" width="19.6640625" style="3" bestFit="1" customWidth="1"/>
    <col min="18" max="18" width="19.88671875" style="3" bestFit="1" customWidth="1"/>
    <col min="19" max="16384" width="9.109375" style="3"/>
  </cols>
  <sheetData>
    <row r="1" spans="1:11 16371:16372" x14ac:dyDescent="0.25">
      <c r="B1" s="3"/>
      <c r="C1" s="3"/>
      <c r="D1" s="3"/>
      <c r="E1" s="3"/>
      <c r="XEQ1" s="3" t="s">
        <v>79</v>
      </c>
      <c r="XER1" s="3" t="s">
        <v>80</v>
      </c>
    </row>
    <row r="2" spans="1:11 16371:16372" x14ac:dyDescent="0.25">
      <c r="A2" s="30" t="s">
        <v>81</v>
      </c>
      <c r="B2" s="1"/>
      <c r="C2" s="1"/>
      <c r="D2" s="1"/>
      <c r="E2" s="1"/>
      <c r="F2" s="34"/>
    </row>
    <row r="3" spans="1:11 16371:16372" x14ac:dyDescent="0.25">
      <c r="A3" s="78" t="s">
        <v>269</v>
      </c>
      <c r="B3" s="1"/>
      <c r="C3" s="1"/>
      <c r="D3" s="1"/>
      <c r="E3" s="1"/>
      <c r="F3" s="34"/>
    </row>
    <row r="4" spans="1:11 16371:16372" s="1" customFormat="1" ht="44.25" customHeight="1" x14ac:dyDescent="0.25">
      <c r="A4" s="84" t="s">
        <v>82</v>
      </c>
      <c r="B4" s="84" t="s">
        <v>83</v>
      </c>
      <c r="C4" s="84" t="s">
        <v>220</v>
      </c>
      <c r="D4" s="84" t="s">
        <v>84</v>
      </c>
      <c r="E4" s="84" t="s">
        <v>419</v>
      </c>
      <c r="F4" s="84" t="s">
        <v>85</v>
      </c>
      <c r="G4" s="85" t="s">
        <v>86</v>
      </c>
      <c r="H4" s="85" t="s">
        <v>87</v>
      </c>
      <c r="I4" s="85" t="s">
        <v>88</v>
      </c>
      <c r="J4" s="86" t="s">
        <v>89</v>
      </c>
      <c r="K4" s="86" t="s">
        <v>90</v>
      </c>
    </row>
    <row r="5" spans="1:11 16371:16372" x14ac:dyDescent="0.25">
      <c r="A5" s="7" t="s">
        <v>268</v>
      </c>
      <c r="B5" s="3"/>
      <c r="C5" s="3"/>
      <c r="D5" s="3"/>
      <c r="E5" s="3"/>
    </row>
    <row r="6" spans="1:11 16371:16372" x14ac:dyDescent="0.25">
      <c r="A6" s="18" t="s">
        <v>4</v>
      </c>
      <c r="B6" s="35" t="s">
        <v>80</v>
      </c>
      <c r="C6" s="35" t="s">
        <v>79</v>
      </c>
      <c r="D6" s="35" t="s">
        <v>91</v>
      </c>
      <c r="F6" s="32" t="s">
        <v>92</v>
      </c>
      <c r="G6" s="96"/>
      <c r="H6" s="96"/>
      <c r="J6" s="33">
        <f>G6</f>
        <v>0</v>
      </c>
      <c r="K6" s="33">
        <f t="shared" ref="K6:K7" si="0">H6</f>
        <v>0</v>
      </c>
    </row>
    <row r="7" spans="1:11 16371:16372" x14ac:dyDescent="0.25">
      <c r="A7" s="18" t="s">
        <v>5</v>
      </c>
      <c r="B7" s="35" t="s">
        <v>80</v>
      </c>
      <c r="C7" s="35" t="s">
        <v>79</v>
      </c>
      <c r="D7" s="35" t="s">
        <v>91</v>
      </c>
      <c r="F7" s="32" t="s">
        <v>92</v>
      </c>
      <c r="G7" s="36"/>
      <c r="H7" s="36"/>
      <c r="J7" s="33">
        <f t="shared" ref="J7" si="1">G7</f>
        <v>0</v>
      </c>
      <c r="K7" s="33">
        <f t="shared" si="0"/>
        <v>0</v>
      </c>
    </row>
    <row r="9" spans="1:11 16371:16372" x14ac:dyDescent="0.25">
      <c r="A9" s="18" t="s">
        <v>8</v>
      </c>
      <c r="B9" s="35" t="s">
        <v>80</v>
      </c>
      <c r="C9" s="35" t="s">
        <v>79</v>
      </c>
      <c r="D9" s="35" t="s">
        <v>91</v>
      </c>
      <c r="E9" s="35">
        <v>1</v>
      </c>
      <c r="F9" s="32" t="s">
        <v>92</v>
      </c>
      <c r="G9" s="96"/>
      <c r="H9" s="96"/>
      <c r="J9" s="33">
        <f t="shared" ref="J9:K46" si="2">G9</f>
        <v>0</v>
      </c>
      <c r="K9" s="33">
        <f t="shared" si="2"/>
        <v>0</v>
      </c>
    </row>
    <row r="10" spans="1:11 16371:16372" x14ac:dyDescent="0.25">
      <c r="A10" s="18" t="s">
        <v>9</v>
      </c>
      <c r="B10" s="35" t="s">
        <v>80</v>
      </c>
      <c r="C10" s="35" t="s">
        <v>79</v>
      </c>
      <c r="D10" s="35" t="s">
        <v>91</v>
      </c>
      <c r="F10" s="97" t="s">
        <v>93</v>
      </c>
      <c r="G10" s="36"/>
      <c r="H10" s="36"/>
      <c r="J10" s="33">
        <f t="shared" si="2"/>
        <v>0</v>
      </c>
      <c r="K10" s="33">
        <f t="shared" si="2"/>
        <v>0</v>
      </c>
    </row>
    <row r="11" spans="1:11 16371:16372" x14ac:dyDescent="0.25">
      <c r="A11" s="18" t="s">
        <v>10</v>
      </c>
      <c r="B11" s="35" t="s">
        <v>80</v>
      </c>
      <c r="C11" s="35" t="s">
        <v>79</v>
      </c>
      <c r="D11" s="35" t="s">
        <v>91</v>
      </c>
      <c r="E11" s="35">
        <v>2</v>
      </c>
      <c r="F11" s="97" t="s">
        <v>93</v>
      </c>
      <c r="G11" s="96"/>
      <c r="H11" s="96"/>
      <c r="J11" s="33">
        <f t="shared" si="2"/>
        <v>0</v>
      </c>
      <c r="K11" s="33">
        <f t="shared" si="2"/>
        <v>0</v>
      </c>
    </row>
    <row r="12" spans="1:11 16371:16372" x14ac:dyDescent="0.25">
      <c r="A12" s="18" t="s">
        <v>288</v>
      </c>
      <c r="B12" s="35" t="s">
        <v>80</v>
      </c>
      <c r="C12" s="35" t="s">
        <v>79</v>
      </c>
      <c r="D12" s="35" t="s">
        <v>91</v>
      </c>
      <c r="F12" s="97" t="s">
        <v>93</v>
      </c>
      <c r="G12" s="96"/>
      <c r="H12" s="96"/>
      <c r="J12" s="33">
        <f t="shared" si="2"/>
        <v>0</v>
      </c>
      <c r="K12" s="33">
        <f t="shared" si="2"/>
        <v>0</v>
      </c>
    </row>
    <row r="13" spans="1:11 16371:16372" x14ac:dyDescent="0.25">
      <c r="A13" s="18" t="s">
        <v>289</v>
      </c>
      <c r="B13" s="35" t="s">
        <v>80</v>
      </c>
      <c r="C13" s="35" t="s">
        <v>79</v>
      </c>
      <c r="D13" s="35" t="s">
        <v>91</v>
      </c>
      <c r="F13" s="97" t="s">
        <v>93</v>
      </c>
      <c r="G13" s="36"/>
      <c r="H13" s="36"/>
      <c r="J13" s="33">
        <f t="shared" si="2"/>
        <v>0</v>
      </c>
      <c r="K13" s="33">
        <f t="shared" si="2"/>
        <v>0</v>
      </c>
    </row>
    <row r="14" spans="1:11 16371:16372" x14ac:dyDescent="0.25">
      <c r="A14" s="18" t="s">
        <v>290</v>
      </c>
      <c r="B14" s="35" t="s">
        <v>80</v>
      </c>
      <c r="C14" s="35" t="s">
        <v>79</v>
      </c>
      <c r="D14" s="35" t="s">
        <v>91</v>
      </c>
      <c r="F14" s="97" t="s">
        <v>93</v>
      </c>
      <c r="G14" s="96"/>
      <c r="H14" s="96"/>
      <c r="J14" s="33">
        <f t="shared" si="2"/>
        <v>0</v>
      </c>
      <c r="K14" s="33">
        <f t="shared" si="2"/>
        <v>0</v>
      </c>
    </row>
    <row r="15" spans="1:11 16371:16372" x14ac:dyDescent="0.25">
      <c r="A15" s="18" t="s">
        <v>291</v>
      </c>
      <c r="B15" s="35" t="s">
        <v>80</v>
      </c>
      <c r="C15" s="35" t="s">
        <v>79</v>
      </c>
      <c r="D15" s="35" t="s">
        <v>91</v>
      </c>
      <c r="F15" s="97" t="s">
        <v>93</v>
      </c>
      <c r="G15" s="36"/>
      <c r="H15" s="36"/>
      <c r="J15" s="33">
        <f t="shared" si="2"/>
        <v>0</v>
      </c>
      <c r="K15" s="33">
        <f t="shared" si="2"/>
        <v>0</v>
      </c>
    </row>
    <row r="16" spans="1:11 16371:16372" x14ac:dyDescent="0.25">
      <c r="A16" s="18" t="s">
        <v>564</v>
      </c>
      <c r="B16" s="35" t="s">
        <v>80</v>
      </c>
      <c r="C16" s="35" t="s">
        <v>79</v>
      </c>
      <c r="D16" s="35" t="s">
        <v>91</v>
      </c>
      <c r="F16" s="112" t="s">
        <v>93</v>
      </c>
      <c r="G16" s="109"/>
      <c r="H16" s="109"/>
      <c r="I16" s="106"/>
      <c r="J16" s="106">
        <f>G16</f>
        <v>0</v>
      </c>
      <c r="K16" s="106">
        <f>H16</f>
        <v>0</v>
      </c>
    </row>
    <row r="17" spans="1:11" x14ac:dyDescent="0.25">
      <c r="A17" s="18" t="s">
        <v>292</v>
      </c>
      <c r="B17" s="35" t="s">
        <v>80</v>
      </c>
      <c r="C17" s="35" t="s">
        <v>79</v>
      </c>
      <c r="D17" s="35" t="s">
        <v>91</v>
      </c>
      <c r="F17" s="97" t="s">
        <v>93</v>
      </c>
      <c r="G17" s="36"/>
      <c r="H17" s="36"/>
      <c r="J17" s="33">
        <f t="shared" si="2"/>
        <v>0</v>
      </c>
      <c r="K17" s="33">
        <f t="shared" si="2"/>
        <v>0</v>
      </c>
    </row>
    <row r="18" spans="1:11" x14ac:dyDescent="0.25">
      <c r="A18" s="18" t="s">
        <v>293</v>
      </c>
      <c r="B18" s="35" t="s">
        <v>80</v>
      </c>
      <c r="C18" s="35" t="s">
        <v>79</v>
      </c>
      <c r="D18" s="35" t="s">
        <v>91</v>
      </c>
      <c r="F18" s="97" t="s">
        <v>93</v>
      </c>
      <c r="G18" s="36"/>
      <c r="H18" s="36"/>
      <c r="J18" s="33">
        <f t="shared" si="2"/>
        <v>0</v>
      </c>
      <c r="K18" s="33">
        <f t="shared" si="2"/>
        <v>0</v>
      </c>
    </row>
    <row r="19" spans="1:11" x14ac:dyDescent="0.25">
      <c r="A19" s="18" t="s">
        <v>526</v>
      </c>
      <c r="B19" s="35" t="s">
        <v>80</v>
      </c>
      <c r="C19" s="35" t="s">
        <v>79</v>
      </c>
      <c r="D19" s="35" t="s">
        <v>91</v>
      </c>
      <c r="F19" s="97" t="s">
        <v>93</v>
      </c>
      <c r="G19" s="36"/>
      <c r="H19" s="36"/>
      <c r="J19" s="33">
        <f t="shared" si="2"/>
        <v>0</v>
      </c>
      <c r="K19" s="33">
        <f t="shared" si="2"/>
        <v>0</v>
      </c>
    </row>
    <row r="20" spans="1:11" x14ac:dyDescent="0.25">
      <c r="A20" s="18" t="s">
        <v>294</v>
      </c>
      <c r="B20" s="35" t="s">
        <v>80</v>
      </c>
      <c r="C20" s="35" t="s">
        <v>79</v>
      </c>
      <c r="D20" s="35" t="s">
        <v>91</v>
      </c>
      <c r="F20" s="97" t="s">
        <v>93</v>
      </c>
      <c r="G20" s="36"/>
      <c r="H20" s="36"/>
      <c r="J20" s="33">
        <f t="shared" si="2"/>
        <v>0</v>
      </c>
      <c r="K20" s="33">
        <f t="shared" si="2"/>
        <v>0</v>
      </c>
    </row>
    <row r="21" spans="1:11" x14ac:dyDescent="0.25">
      <c r="A21" s="18" t="s">
        <v>295</v>
      </c>
      <c r="B21" s="35" t="s">
        <v>80</v>
      </c>
      <c r="C21" s="35" t="s">
        <v>80</v>
      </c>
      <c r="D21" s="35" t="s">
        <v>91</v>
      </c>
      <c r="F21" s="97" t="s">
        <v>93</v>
      </c>
      <c r="G21" s="36"/>
      <c r="H21" s="36"/>
      <c r="J21" s="33">
        <f>-G21</f>
        <v>0</v>
      </c>
      <c r="K21" s="33">
        <f t="shared" ref="K21" si="3">-H21</f>
        <v>0</v>
      </c>
    </row>
    <row r="22" spans="1:11" x14ac:dyDescent="0.25">
      <c r="A22" s="18" t="s">
        <v>500</v>
      </c>
      <c r="B22" s="35" t="s">
        <v>80</v>
      </c>
      <c r="C22" s="35" t="s">
        <v>79</v>
      </c>
      <c r="D22" s="35" t="s">
        <v>91</v>
      </c>
      <c r="E22" s="35">
        <v>8</v>
      </c>
      <c r="F22" s="97" t="s">
        <v>93</v>
      </c>
      <c r="G22" s="36"/>
      <c r="H22" s="36"/>
      <c r="J22" s="33">
        <f t="shared" si="2"/>
        <v>0</v>
      </c>
      <c r="K22" s="33">
        <f t="shared" si="2"/>
        <v>0</v>
      </c>
    </row>
    <row r="23" spans="1:11" x14ac:dyDescent="0.25">
      <c r="A23" s="18" t="s">
        <v>14</v>
      </c>
      <c r="B23" s="35" t="s">
        <v>80</v>
      </c>
      <c r="C23" s="35" t="s">
        <v>79</v>
      </c>
      <c r="D23" s="35" t="s">
        <v>91</v>
      </c>
      <c r="E23" s="35">
        <v>2</v>
      </c>
      <c r="F23" s="97" t="s">
        <v>93</v>
      </c>
      <c r="G23" s="36"/>
      <c r="H23" s="36"/>
      <c r="J23" s="33">
        <f t="shared" si="2"/>
        <v>0</v>
      </c>
      <c r="K23" s="33">
        <f t="shared" si="2"/>
        <v>0</v>
      </c>
    </row>
    <row r="24" spans="1:11" ht="26.4" x14ac:dyDescent="0.25">
      <c r="A24" s="18" t="s">
        <v>241</v>
      </c>
      <c r="B24" s="35" t="s">
        <v>80</v>
      </c>
      <c r="C24" s="35" t="s">
        <v>79</v>
      </c>
      <c r="D24" s="35" t="s">
        <v>91</v>
      </c>
      <c r="F24" s="97" t="s">
        <v>93</v>
      </c>
      <c r="G24" s="36"/>
      <c r="H24" s="36"/>
      <c r="J24" s="33">
        <f t="shared" si="2"/>
        <v>0</v>
      </c>
      <c r="K24" s="33">
        <f t="shared" si="2"/>
        <v>0</v>
      </c>
    </row>
    <row r="25" spans="1:11" ht="26.4" x14ac:dyDescent="0.25">
      <c r="A25" s="18" t="s">
        <v>242</v>
      </c>
      <c r="B25" s="35" t="s">
        <v>80</v>
      </c>
      <c r="C25" s="35" t="s">
        <v>80</v>
      </c>
      <c r="D25" s="35" t="s">
        <v>91</v>
      </c>
      <c r="F25" s="97" t="s">
        <v>93</v>
      </c>
      <c r="G25" s="36"/>
      <c r="H25" s="36"/>
      <c r="J25" s="33">
        <f>-G25</f>
        <v>0</v>
      </c>
      <c r="K25" s="33">
        <f t="shared" ref="K25" si="4">-H25</f>
        <v>0</v>
      </c>
    </row>
    <row r="26" spans="1:11" x14ac:dyDescent="0.25">
      <c r="A26" s="18" t="s">
        <v>16</v>
      </c>
      <c r="B26" s="35" t="s">
        <v>80</v>
      </c>
      <c r="C26" s="35" t="s">
        <v>79</v>
      </c>
      <c r="D26" s="35" t="s">
        <v>91</v>
      </c>
      <c r="F26" s="97" t="s">
        <v>93</v>
      </c>
      <c r="G26" s="36"/>
      <c r="H26" s="36"/>
      <c r="J26" s="33">
        <f t="shared" si="2"/>
        <v>0</v>
      </c>
      <c r="K26" s="33">
        <f t="shared" si="2"/>
        <v>0</v>
      </c>
    </row>
    <row r="27" spans="1:11" x14ac:dyDescent="0.25">
      <c r="A27" s="18" t="s">
        <v>17</v>
      </c>
      <c r="B27" s="35" t="s">
        <v>80</v>
      </c>
      <c r="C27" s="35" t="s">
        <v>80</v>
      </c>
      <c r="D27" s="35" t="s">
        <v>91</v>
      </c>
      <c r="F27" s="97" t="s">
        <v>93</v>
      </c>
      <c r="G27" s="96"/>
      <c r="H27" s="96"/>
      <c r="J27" s="33">
        <f>-G27</f>
        <v>0</v>
      </c>
      <c r="K27" s="33">
        <f t="shared" ref="K27" si="5">-H27</f>
        <v>0</v>
      </c>
    </row>
    <row r="28" spans="1:11" x14ac:dyDescent="0.25">
      <c r="A28" s="18" t="s">
        <v>18</v>
      </c>
      <c r="B28" s="35" t="s">
        <v>80</v>
      </c>
      <c r="C28" s="35" t="s">
        <v>79</v>
      </c>
      <c r="D28" s="35" t="s">
        <v>91</v>
      </c>
      <c r="F28" s="97" t="s">
        <v>93</v>
      </c>
      <c r="G28" s="96"/>
      <c r="H28" s="96"/>
      <c r="J28" s="33">
        <f t="shared" si="2"/>
        <v>0</v>
      </c>
      <c r="K28" s="33">
        <f t="shared" si="2"/>
        <v>0</v>
      </c>
    </row>
    <row r="29" spans="1:11" x14ac:dyDescent="0.25">
      <c r="A29" s="18" t="s">
        <v>11</v>
      </c>
      <c r="B29" s="35" t="s">
        <v>80</v>
      </c>
      <c r="C29" s="35" t="s">
        <v>80</v>
      </c>
      <c r="D29" s="35" t="s">
        <v>91</v>
      </c>
      <c r="F29" s="97" t="s">
        <v>93</v>
      </c>
      <c r="G29" s="96"/>
      <c r="H29" s="96"/>
      <c r="J29" s="33">
        <f>-G29</f>
        <v>0</v>
      </c>
      <c r="K29" s="33">
        <f t="shared" ref="K29" si="6">-H29</f>
        <v>0</v>
      </c>
    </row>
    <row r="30" spans="1:11" x14ac:dyDescent="0.25">
      <c r="A30" s="18" t="s">
        <v>221</v>
      </c>
      <c r="B30" s="35" t="s">
        <v>80</v>
      </c>
      <c r="C30" s="35" t="s">
        <v>79</v>
      </c>
      <c r="D30" s="35" t="s">
        <v>91</v>
      </c>
      <c r="F30" s="97" t="s">
        <v>93</v>
      </c>
      <c r="G30" s="96"/>
      <c r="H30" s="96"/>
      <c r="J30" s="33">
        <f t="shared" si="2"/>
        <v>0</v>
      </c>
      <c r="K30" s="33">
        <f t="shared" si="2"/>
        <v>0</v>
      </c>
    </row>
    <row r="31" spans="1:11" x14ac:dyDescent="0.25">
      <c r="A31" s="18" t="s">
        <v>281</v>
      </c>
      <c r="B31" s="35" t="s">
        <v>80</v>
      </c>
      <c r="C31" s="35" t="s">
        <v>80</v>
      </c>
      <c r="D31" s="35" t="s">
        <v>91</v>
      </c>
      <c r="F31" s="97" t="s">
        <v>93</v>
      </c>
      <c r="G31" s="36"/>
      <c r="H31" s="36"/>
      <c r="J31" s="33">
        <f>-G31</f>
        <v>0</v>
      </c>
      <c r="K31" s="33">
        <f t="shared" ref="K31" si="7">-H31</f>
        <v>0</v>
      </c>
    </row>
    <row r="32" spans="1:11" x14ac:dyDescent="0.25">
      <c r="A32" s="18" t="s">
        <v>282</v>
      </c>
      <c r="B32" s="35" t="s">
        <v>80</v>
      </c>
      <c r="C32" s="35" t="s">
        <v>79</v>
      </c>
      <c r="D32" s="35" t="s">
        <v>91</v>
      </c>
      <c r="F32" s="97" t="s">
        <v>93</v>
      </c>
      <c r="G32" s="96"/>
      <c r="H32" s="96"/>
      <c r="J32" s="33">
        <f t="shared" si="2"/>
        <v>0</v>
      </c>
      <c r="K32" s="33">
        <f t="shared" si="2"/>
        <v>0</v>
      </c>
    </row>
    <row r="33" spans="1:11" x14ac:dyDescent="0.25">
      <c r="A33" s="18" t="s">
        <v>12</v>
      </c>
      <c r="B33" s="35" t="s">
        <v>80</v>
      </c>
      <c r="C33" s="35" t="s">
        <v>80</v>
      </c>
      <c r="D33" s="35" t="s">
        <v>91</v>
      </c>
      <c r="F33" s="97" t="s">
        <v>93</v>
      </c>
      <c r="G33" s="96"/>
      <c r="H33" s="96"/>
      <c r="J33" s="33">
        <f>-G33</f>
        <v>0</v>
      </c>
      <c r="K33" s="33">
        <f t="shared" ref="K33" si="8">-H33</f>
        <v>0</v>
      </c>
    </row>
    <row r="34" spans="1:11" x14ac:dyDescent="0.25">
      <c r="A34" s="18" t="s">
        <v>222</v>
      </c>
      <c r="B34" s="35" t="s">
        <v>80</v>
      </c>
      <c r="C34" s="35" t="s">
        <v>79</v>
      </c>
      <c r="D34" s="35" t="s">
        <v>91</v>
      </c>
      <c r="F34" s="97" t="s">
        <v>93</v>
      </c>
      <c r="G34" s="96"/>
      <c r="H34" s="96"/>
      <c r="J34" s="33">
        <f t="shared" si="2"/>
        <v>0</v>
      </c>
      <c r="K34" s="33">
        <f t="shared" si="2"/>
        <v>0</v>
      </c>
    </row>
    <row r="35" spans="1:11" x14ac:dyDescent="0.25">
      <c r="A35" s="18" t="s">
        <v>283</v>
      </c>
      <c r="B35" s="35" t="s">
        <v>80</v>
      </c>
      <c r="C35" s="35" t="s">
        <v>80</v>
      </c>
      <c r="D35" s="35" t="s">
        <v>91</v>
      </c>
      <c r="F35" s="97" t="s">
        <v>93</v>
      </c>
      <c r="G35" s="96"/>
      <c r="H35" s="96"/>
      <c r="J35" s="33">
        <f>-G35</f>
        <v>0</v>
      </c>
      <c r="K35" s="33">
        <f t="shared" ref="K35" si="9">-H35</f>
        <v>0</v>
      </c>
    </row>
    <row r="36" spans="1:11" x14ac:dyDescent="0.25">
      <c r="A36" s="18" t="s">
        <v>284</v>
      </c>
      <c r="B36" s="35" t="s">
        <v>80</v>
      </c>
      <c r="C36" s="35" t="s">
        <v>79</v>
      </c>
      <c r="D36" s="35" t="s">
        <v>91</v>
      </c>
      <c r="F36" s="97" t="s">
        <v>93</v>
      </c>
      <c r="G36" s="96"/>
      <c r="H36" s="96"/>
      <c r="J36" s="33">
        <f t="shared" si="2"/>
        <v>0</v>
      </c>
      <c r="K36" s="33">
        <f t="shared" si="2"/>
        <v>0</v>
      </c>
    </row>
    <row r="37" spans="1:11" x14ac:dyDescent="0.25">
      <c r="A37" s="18" t="s">
        <v>285</v>
      </c>
      <c r="B37" s="35" t="s">
        <v>80</v>
      </c>
      <c r="C37" s="35" t="s">
        <v>80</v>
      </c>
      <c r="D37" s="35" t="s">
        <v>91</v>
      </c>
      <c r="F37" s="97" t="s">
        <v>93</v>
      </c>
      <c r="G37" s="36"/>
      <c r="H37" s="36"/>
      <c r="J37" s="33">
        <f>-G37</f>
        <v>0</v>
      </c>
      <c r="K37" s="33">
        <f t="shared" ref="K37" si="10">-H37</f>
        <v>0</v>
      </c>
    </row>
    <row r="38" spans="1:11" x14ac:dyDescent="0.25">
      <c r="A38" s="18" t="s">
        <v>286</v>
      </c>
      <c r="B38" s="35" t="s">
        <v>80</v>
      </c>
      <c r="C38" s="35" t="s">
        <v>79</v>
      </c>
      <c r="D38" s="35" t="s">
        <v>91</v>
      </c>
      <c r="F38" s="97" t="s">
        <v>93</v>
      </c>
      <c r="G38" s="36"/>
      <c r="H38" s="36"/>
      <c r="J38" s="33">
        <f t="shared" si="2"/>
        <v>0</v>
      </c>
      <c r="K38" s="33">
        <f t="shared" si="2"/>
        <v>0</v>
      </c>
    </row>
    <row r="39" spans="1:11" x14ac:dyDescent="0.25">
      <c r="A39" s="18" t="s">
        <v>13</v>
      </c>
      <c r="B39" s="35" t="s">
        <v>80</v>
      </c>
      <c r="C39" s="35" t="s">
        <v>80</v>
      </c>
      <c r="D39" s="35" t="s">
        <v>91</v>
      </c>
      <c r="F39" s="97" t="s">
        <v>93</v>
      </c>
      <c r="G39" s="96"/>
      <c r="H39" s="96"/>
      <c r="J39" s="33">
        <f>-G39</f>
        <v>0</v>
      </c>
      <c r="K39" s="33">
        <f t="shared" ref="K39" si="11">-H39</f>
        <v>0</v>
      </c>
    </row>
    <row r="40" spans="1:11" x14ac:dyDescent="0.25">
      <c r="A40" s="18" t="s">
        <v>223</v>
      </c>
      <c r="B40" s="35" t="s">
        <v>80</v>
      </c>
      <c r="C40" s="35" t="s">
        <v>79</v>
      </c>
      <c r="D40" s="35" t="s">
        <v>91</v>
      </c>
      <c r="F40" s="97" t="s">
        <v>93</v>
      </c>
      <c r="G40" s="96"/>
      <c r="H40" s="96"/>
      <c r="J40" s="33">
        <f t="shared" si="2"/>
        <v>0</v>
      </c>
      <c r="K40" s="33">
        <f t="shared" si="2"/>
        <v>0</v>
      </c>
    </row>
    <row r="41" spans="1:11" x14ac:dyDescent="0.25">
      <c r="A41" s="18" t="s">
        <v>15</v>
      </c>
      <c r="B41" s="35" t="s">
        <v>80</v>
      </c>
      <c r="C41" s="35" t="s">
        <v>80</v>
      </c>
      <c r="D41" s="35" t="s">
        <v>91</v>
      </c>
      <c r="F41" s="32" t="s">
        <v>92</v>
      </c>
      <c r="G41" s="96"/>
      <c r="H41" s="96"/>
      <c r="J41" s="33">
        <f>-G41</f>
        <v>0</v>
      </c>
      <c r="K41" s="33">
        <f t="shared" ref="K41" si="12">-H41</f>
        <v>0</v>
      </c>
    </row>
    <row r="42" spans="1:11" x14ac:dyDescent="0.25">
      <c r="A42" s="18" t="s">
        <v>238</v>
      </c>
      <c r="B42" s="35" t="s">
        <v>80</v>
      </c>
      <c r="C42" s="35" t="s">
        <v>79</v>
      </c>
      <c r="D42" s="35" t="s">
        <v>91</v>
      </c>
      <c r="F42" s="97" t="s">
        <v>93</v>
      </c>
      <c r="G42" s="36"/>
      <c r="H42" s="36"/>
      <c r="J42" s="33">
        <f t="shared" si="2"/>
        <v>0</v>
      </c>
      <c r="K42" s="33">
        <f t="shared" si="2"/>
        <v>0</v>
      </c>
    </row>
    <row r="43" spans="1:11" x14ac:dyDescent="0.25">
      <c r="A43" s="18" t="s">
        <v>353</v>
      </c>
      <c r="B43" s="35" t="s">
        <v>80</v>
      </c>
      <c r="C43" s="35" t="s">
        <v>80</v>
      </c>
      <c r="D43" s="35" t="s">
        <v>91</v>
      </c>
      <c r="F43" s="97" t="s">
        <v>93</v>
      </c>
      <c r="G43" s="36"/>
      <c r="H43" s="36"/>
      <c r="J43" s="33">
        <f>-G43</f>
        <v>0</v>
      </c>
      <c r="K43" s="33">
        <f t="shared" ref="K43" si="13">-H43</f>
        <v>0</v>
      </c>
    </row>
    <row r="44" spans="1:11" x14ac:dyDescent="0.25">
      <c r="A44" s="18" t="s">
        <v>354</v>
      </c>
      <c r="B44" s="35" t="s">
        <v>80</v>
      </c>
      <c r="C44" s="35" t="s">
        <v>79</v>
      </c>
      <c r="D44" s="35" t="s">
        <v>91</v>
      </c>
      <c r="F44" s="97" t="s">
        <v>93</v>
      </c>
      <c r="G44" s="36"/>
      <c r="H44" s="36"/>
      <c r="J44" s="33">
        <f t="shared" si="2"/>
        <v>0</v>
      </c>
      <c r="K44" s="33">
        <f t="shared" si="2"/>
        <v>0</v>
      </c>
    </row>
    <row r="45" spans="1:11" x14ac:dyDescent="0.25">
      <c r="A45" s="18" t="s">
        <v>355</v>
      </c>
      <c r="B45" s="35" t="s">
        <v>80</v>
      </c>
      <c r="C45" s="35" t="s">
        <v>80</v>
      </c>
      <c r="D45" s="35" t="s">
        <v>91</v>
      </c>
      <c r="F45" s="97" t="s">
        <v>93</v>
      </c>
      <c r="G45" s="36"/>
      <c r="H45" s="36"/>
      <c r="J45" s="33">
        <f>-G45</f>
        <v>0</v>
      </c>
      <c r="K45" s="33">
        <f t="shared" ref="K45" si="14">-H45</f>
        <v>0</v>
      </c>
    </row>
    <row r="46" spans="1:11" x14ac:dyDescent="0.25">
      <c r="A46" s="18" t="s">
        <v>356</v>
      </c>
      <c r="B46" s="35" t="s">
        <v>80</v>
      </c>
      <c r="C46" s="35" t="s">
        <v>79</v>
      </c>
      <c r="D46" s="35" t="s">
        <v>91</v>
      </c>
      <c r="F46" s="97" t="s">
        <v>93</v>
      </c>
      <c r="G46" s="36"/>
      <c r="H46" s="36"/>
      <c r="J46" s="33">
        <f t="shared" si="2"/>
        <v>0</v>
      </c>
      <c r="K46" s="33">
        <f t="shared" si="2"/>
        <v>0</v>
      </c>
    </row>
    <row r="47" spans="1:11" x14ac:dyDescent="0.25">
      <c r="A47" s="18" t="s">
        <v>19</v>
      </c>
      <c r="B47" s="35" t="s">
        <v>80</v>
      </c>
      <c r="C47" s="35" t="s">
        <v>80</v>
      </c>
      <c r="D47" s="35" t="s">
        <v>91</v>
      </c>
      <c r="F47" s="97" t="s">
        <v>93</v>
      </c>
      <c r="G47" s="36"/>
      <c r="H47" s="36"/>
      <c r="J47" s="33">
        <f>-G47</f>
        <v>0</v>
      </c>
      <c r="K47" s="33">
        <f t="shared" ref="K47:K51" si="15">-H47</f>
        <v>0</v>
      </c>
    </row>
    <row r="48" spans="1:11" x14ac:dyDescent="0.25">
      <c r="A48" s="18" t="s">
        <v>20</v>
      </c>
      <c r="B48" s="35" t="s">
        <v>80</v>
      </c>
      <c r="C48" s="35" t="s">
        <v>80</v>
      </c>
      <c r="D48" s="35" t="s">
        <v>91</v>
      </c>
      <c r="F48" s="97" t="s">
        <v>93</v>
      </c>
      <c r="G48" s="36"/>
      <c r="H48" s="36"/>
      <c r="J48" s="33">
        <f>-G48</f>
        <v>0</v>
      </c>
      <c r="K48" s="33">
        <f t="shared" si="15"/>
        <v>0</v>
      </c>
    </row>
    <row r="49" spans="1:11" x14ac:dyDescent="0.25">
      <c r="A49" s="18" t="s">
        <v>287</v>
      </c>
      <c r="B49" s="35" t="s">
        <v>80</v>
      </c>
      <c r="C49" s="35" t="s">
        <v>80</v>
      </c>
      <c r="D49" s="35" t="s">
        <v>91</v>
      </c>
      <c r="F49" s="97" t="s">
        <v>93</v>
      </c>
      <c r="G49" s="36"/>
      <c r="H49" s="36"/>
      <c r="J49" s="33">
        <f>-G49</f>
        <v>0</v>
      </c>
      <c r="K49" s="33">
        <f t="shared" si="15"/>
        <v>0</v>
      </c>
    </row>
    <row r="50" spans="1:11" ht="26.4" x14ac:dyDescent="0.25">
      <c r="A50" s="2" t="s">
        <v>254</v>
      </c>
      <c r="B50" s="35" t="s">
        <v>80</v>
      </c>
      <c r="C50" s="35" t="s">
        <v>80</v>
      </c>
      <c r="D50" s="35" t="s">
        <v>91</v>
      </c>
      <c r="F50" s="97" t="s">
        <v>93</v>
      </c>
      <c r="G50" s="36"/>
      <c r="H50" s="36"/>
      <c r="J50" s="33">
        <f>-G50</f>
        <v>0</v>
      </c>
      <c r="K50" s="33">
        <f t="shared" si="15"/>
        <v>0</v>
      </c>
    </row>
    <row r="51" spans="1:11" x14ac:dyDescent="0.25">
      <c r="A51" s="18" t="s">
        <v>425</v>
      </c>
      <c r="B51" s="35" t="s">
        <v>80</v>
      </c>
      <c r="C51" s="35" t="s">
        <v>80</v>
      </c>
      <c r="D51" s="35" t="s">
        <v>91</v>
      </c>
      <c r="E51" s="35">
        <v>5</v>
      </c>
      <c r="F51" s="97" t="s">
        <v>93</v>
      </c>
      <c r="G51" s="96"/>
      <c r="H51" s="96"/>
      <c r="I51" s="98"/>
      <c r="J51" s="33">
        <f>-G51</f>
        <v>0</v>
      </c>
      <c r="K51" s="33">
        <f t="shared" si="15"/>
        <v>0</v>
      </c>
    </row>
    <row r="52" spans="1:11" x14ac:dyDescent="0.25">
      <c r="A52" s="18" t="s">
        <v>21</v>
      </c>
      <c r="B52" s="35" t="s">
        <v>80</v>
      </c>
      <c r="C52" s="35" t="s">
        <v>79</v>
      </c>
      <c r="D52" s="35" t="s">
        <v>91</v>
      </c>
      <c r="F52" s="97" t="s">
        <v>93</v>
      </c>
      <c r="G52" s="96"/>
      <c r="H52" s="96"/>
      <c r="I52" s="98"/>
      <c r="J52" s="33">
        <f t="shared" ref="J52:K52" si="16">G52</f>
        <v>0</v>
      </c>
      <c r="K52" s="33">
        <f t="shared" si="16"/>
        <v>0</v>
      </c>
    </row>
    <row r="53" spans="1:11" x14ac:dyDescent="0.25">
      <c r="A53" s="18" t="s">
        <v>239</v>
      </c>
      <c r="B53" s="35" t="s">
        <v>80</v>
      </c>
      <c r="C53" s="35" t="s">
        <v>80</v>
      </c>
      <c r="D53" s="35" t="s">
        <v>91</v>
      </c>
      <c r="F53" s="97" t="s">
        <v>93</v>
      </c>
      <c r="G53" s="96"/>
      <c r="H53" s="96"/>
      <c r="I53" s="98"/>
      <c r="J53" s="33">
        <f>-G53</f>
        <v>0</v>
      </c>
      <c r="K53" s="33">
        <f t="shared" ref="K53" si="17">-H53</f>
        <v>0</v>
      </c>
    </row>
    <row r="54" spans="1:11" x14ac:dyDescent="0.25">
      <c r="A54" s="18" t="s">
        <v>240</v>
      </c>
      <c r="B54" s="35" t="s">
        <v>80</v>
      </c>
      <c r="C54" s="35" t="s">
        <v>79</v>
      </c>
      <c r="D54" s="35" t="s">
        <v>91</v>
      </c>
      <c r="F54" s="97" t="s">
        <v>93</v>
      </c>
      <c r="G54" s="96"/>
      <c r="H54" s="96"/>
      <c r="J54" s="33">
        <f t="shared" ref="J54:K54" si="18">G54</f>
        <v>0</v>
      </c>
      <c r="K54" s="33">
        <f t="shared" si="18"/>
        <v>0</v>
      </c>
    </row>
    <row r="56" spans="1:11" x14ac:dyDescent="0.25">
      <c r="A56" s="39" t="s">
        <v>149</v>
      </c>
    </row>
    <row r="57" spans="1:11" x14ac:dyDescent="0.25">
      <c r="A57" s="43" t="s">
        <v>150</v>
      </c>
      <c r="B57" s="35" t="s">
        <v>80</v>
      </c>
      <c r="C57" s="35" t="s">
        <v>79</v>
      </c>
      <c r="D57" s="35" t="s">
        <v>95</v>
      </c>
      <c r="F57" s="35" t="s">
        <v>93</v>
      </c>
      <c r="G57" s="96"/>
      <c r="H57" s="96"/>
      <c r="I57" s="96"/>
      <c r="J57" s="33">
        <f>H57-G57</f>
        <v>0</v>
      </c>
      <c r="K57" s="33">
        <f t="shared" ref="K57" si="19">I57-H57</f>
        <v>0</v>
      </c>
    </row>
    <row r="58" spans="1:11" ht="26.4" x14ac:dyDescent="0.25">
      <c r="A58" s="2" t="s">
        <v>331</v>
      </c>
      <c r="B58" s="35" t="s">
        <v>79</v>
      </c>
      <c r="C58" s="35" t="s">
        <v>79</v>
      </c>
      <c r="D58" s="35" t="s">
        <v>104</v>
      </c>
      <c r="F58" s="35" t="s">
        <v>105</v>
      </c>
      <c r="G58" s="36"/>
      <c r="H58" s="36"/>
      <c r="J58" s="33">
        <f>G58</f>
        <v>0</v>
      </c>
      <c r="K58" s="33">
        <f>H58</f>
        <v>0</v>
      </c>
    </row>
    <row r="59" spans="1:11" ht="26.4" x14ac:dyDescent="0.25">
      <c r="A59" s="2" t="s">
        <v>332</v>
      </c>
      <c r="B59" s="35" t="s">
        <v>79</v>
      </c>
      <c r="C59" s="35" t="s">
        <v>80</v>
      </c>
      <c r="D59" s="35" t="s">
        <v>104</v>
      </c>
      <c r="F59" s="35" t="s">
        <v>105</v>
      </c>
      <c r="G59" s="36"/>
      <c r="H59" s="36"/>
      <c r="J59" s="33">
        <f>-G59</f>
        <v>0</v>
      </c>
      <c r="K59" s="33">
        <f t="shared" ref="K59" si="20">-H59</f>
        <v>0</v>
      </c>
    </row>
    <row r="60" spans="1:11" x14ac:dyDescent="0.25">
      <c r="A60" s="43" t="s">
        <v>153</v>
      </c>
      <c r="B60" s="35" t="s">
        <v>80</v>
      </c>
      <c r="C60" s="35" t="s">
        <v>79</v>
      </c>
      <c r="D60" s="35" t="s">
        <v>91</v>
      </c>
      <c r="E60" s="35">
        <v>1</v>
      </c>
      <c r="F60" s="35" t="s">
        <v>93</v>
      </c>
      <c r="G60" s="96"/>
      <c r="H60" s="96"/>
      <c r="J60" s="33">
        <f t="shared" ref="J60:K60" si="21">G60</f>
        <v>0</v>
      </c>
      <c r="K60" s="33">
        <f t="shared" si="21"/>
        <v>0</v>
      </c>
    </row>
    <row r="61" spans="1:11" x14ac:dyDescent="0.25">
      <c r="A61" s="43" t="s">
        <v>271</v>
      </c>
      <c r="B61" s="35" t="s">
        <v>80</v>
      </c>
      <c r="C61" s="35" t="s">
        <v>79</v>
      </c>
      <c r="D61" s="35" t="s">
        <v>95</v>
      </c>
      <c r="F61" s="35" t="s">
        <v>93</v>
      </c>
      <c r="G61" s="36"/>
      <c r="H61" s="36"/>
      <c r="I61" s="36"/>
      <c r="J61" s="33">
        <f>H61-G61</f>
        <v>0</v>
      </c>
      <c r="K61" s="33">
        <f t="shared" ref="K61:K63" si="22">I61-H61</f>
        <v>0</v>
      </c>
    </row>
    <row r="62" spans="1:11" x14ac:dyDescent="0.25">
      <c r="A62" s="43" t="s">
        <v>342</v>
      </c>
      <c r="B62" s="35" t="s">
        <v>80</v>
      </c>
      <c r="C62" s="35" t="s">
        <v>80</v>
      </c>
      <c r="D62" s="35" t="s">
        <v>95</v>
      </c>
      <c r="F62" s="35" t="s">
        <v>93</v>
      </c>
      <c r="G62" s="36"/>
      <c r="H62" s="36"/>
      <c r="I62" s="36"/>
      <c r="J62" s="33">
        <f>-(H62-G62)</f>
        <v>0</v>
      </c>
      <c r="K62" s="33">
        <f>-(I62-H62)</f>
        <v>0</v>
      </c>
    </row>
    <row r="63" spans="1:11" x14ac:dyDescent="0.25">
      <c r="A63" s="43" t="s">
        <v>272</v>
      </c>
      <c r="B63" s="35" t="s">
        <v>80</v>
      </c>
      <c r="C63" s="35" t="s">
        <v>79</v>
      </c>
      <c r="D63" s="35" t="s">
        <v>95</v>
      </c>
      <c r="F63" s="35" t="s">
        <v>93</v>
      </c>
      <c r="G63" s="96"/>
      <c r="H63" s="96"/>
      <c r="I63" s="96"/>
      <c r="J63" s="33">
        <f>H63-G63</f>
        <v>0</v>
      </c>
      <c r="K63" s="33">
        <f t="shared" si="22"/>
        <v>0</v>
      </c>
    </row>
    <row r="64" spans="1:11" x14ac:dyDescent="0.25">
      <c r="A64" s="43" t="s">
        <v>154</v>
      </c>
      <c r="B64" s="35" t="s">
        <v>80</v>
      </c>
      <c r="C64" s="35" t="s">
        <v>80</v>
      </c>
      <c r="D64" s="35" t="s">
        <v>91</v>
      </c>
      <c r="F64" s="35" t="s">
        <v>93</v>
      </c>
      <c r="G64" s="36"/>
      <c r="H64" s="36"/>
      <c r="J64" s="33">
        <f t="shared" ref="J64:K66" si="23">-G64</f>
        <v>0</v>
      </c>
      <c r="K64" s="33">
        <f t="shared" si="23"/>
        <v>0</v>
      </c>
    </row>
    <row r="65" spans="1:11" x14ac:dyDescent="0.25">
      <c r="A65" s="18" t="s">
        <v>563</v>
      </c>
      <c r="B65" s="35" t="s">
        <v>80</v>
      </c>
      <c r="C65" s="35" t="s">
        <v>80</v>
      </c>
      <c r="D65" s="35" t="s">
        <v>91</v>
      </c>
      <c r="F65" s="114" t="s">
        <v>93</v>
      </c>
      <c r="G65" s="109"/>
      <c r="H65" s="109"/>
      <c r="I65" s="106"/>
      <c r="J65" s="106">
        <f t="shared" si="23"/>
        <v>0</v>
      </c>
      <c r="K65" s="106">
        <f t="shared" si="23"/>
        <v>0</v>
      </c>
    </row>
    <row r="66" spans="1:11" x14ac:dyDescent="0.25">
      <c r="A66" s="43" t="s">
        <v>527</v>
      </c>
      <c r="B66" s="35" t="s">
        <v>80</v>
      </c>
      <c r="C66" s="35" t="s">
        <v>80</v>
      </c>
      <c r="D66" s="35" t="s">
        <v>91</v>
      </c>
      <c r="F66" s="35" t="s">
        <v>93</v>
      </c>
      <c r="G66" s="36"/>
      <c r="H66" s="36"/>
      <c r="J66" s="33">
        <f t="shared" si="23"/>
        <v>0</v>
      </c>
      <c r="K66" s="33">
        <f t="shared" si="23"/>
        <v>0</v>
      </c>
    </row>
    <row r="67" spans="1:11" x14ac:dyDescent="0.25">
      <c r="A67" s="43" t="s">
        <v>11</v>
      </c>
      <c r="B67" s="35" t="s">
        <v>79</v>
      </c>
      <c r="C67" s="35" t="s">
        <v>80</v>
      </c>
      <c r="D67" s="35" t="s">
        <v>91</v>
      </c>
      <c r="F67" s="35" t="s">
        <v>93</v>
      </c>
      <c r="G67" s="109"/>
      <c r="H67" s="109"/>
      <c r="J67" s="33">
        <f>G67</f>
        <v>0</v>
      </c>
      <c r="K67" s="33">
        <f t="shared" ref="K67" si="24">H67</f>
        <v>0</v>
      </c>
    </row>
    <row r="68" spans="1:11" x14ac:dyDescent="0.25">
      <c r="A68" s="43" t="s">
        <v>221</v>
      </c>
      <c r="B68" s="35" t="s">
        <v>80</v>
      </c>
      <c r="C68" s="35" t="s">
        <v>79</v>
      </c>
      <c r="D68" s="35" t="s">
        <v>91</v>
      </c>
      <c r="F68" s="35" t="s">
        <v>93</v>
      </c>
      <c r="G68" s="109"/>
      <c r="H68" s="109"/>
      <c r="J68" s="33">
        <f>-G68</f>
        <v>0</v>
      </c>
      <c r="K68" s="33">
        <f t="shared" ref="K68:K69" si="25">-H68</f>
        <v>0</v>
      </c>
    </row>
    <row r="69" spans="1:11" x14ac:dyDescent="0.25">
      <c r="A69" s="2" t="s">
        <v>424</v>
      </c>
      <c r="B69" s="35" t="s">
        <v>79</v>
      </c>
      <c r="C69" s="35" t="s">
        <v>79</v>
      </c>
      <c r="D69" s="35" t="s">
        <v>155</v>
      </c>
      <c r="F69" s="32" t="s">
        <v>105</v>
      </c>
      <c r="G69" s="109"/>
      <c r="H69" s="109"/>
      <c r="J69" s="33">
        <f>-G69</f>
        <v>0</v>
      </c>
      <c r="K69" s="33">
        <f t="shared" si="25"/>
        <v>0</v>
      </c>
    </row>
    <row r="70" spans="1:11" ht="13.8" thickBot="1" x14ac:dyDescent="0.3">
      <c r="G70" s="99">
        <f>SUM(G57:G69)</f>
        <v>0</v>
      </c>
      <c r="H70" s="99">
        <f>SUM(H57:H69)</f>
        <v>0</v>
      </c>
      <c r="I70" s="99">
        <f>SUM(I57:I69)</f>
        <v>0</v>
      </c>
      <c r="J70" s="100">
        <f>SUM(J57:J69)</f>
        <v>0</v>
      </c>
      <c r="K70" s="100">
        <f>SUM(K57:K69)</f>
        <v>0</v>
      </c>
    </row>
    <row r="71" spans="1:11" ht="13.8" thickTop="1" x14ac:dyDescent="0.25">
      <c r="A71" s="30" t="s">
        <v>156</v>
      </c>
      <c r="G71" s="101"/>
      <c r="H71" s="101"/>
      <c r="I71" s="101"/>
      <c r="J71" s="102"/>
      <c r="K71" s="102"/>
    </row>
    <row r="72" spans="1:11" x14ac:dyDescent="0.25">
      <c r="G72" s="101"/>
      <c r="H72" s="101"/>
      <c r="I72" s="101"/>
      <c r="J72" s="102"/>
      <c r="K72" s="102"/>
    </row>
    <row r="73" spans="1:11" x14ac:dyDescent="0.25">
      <c r="A73" s="2" t="s">
        <v>157</v>
      </c>
      <c r="B73" s="35" t="s">
        <v>80</v>
      </c>
      <c r="C73" s="35" t="s">
        <v>79</v>
      </c>
      <c r="D73" s="35" t="s">
        <v>155</v>
      </c>
      <c r="F73" s="35" t="s">
        <v>93</v>
      </c>
      <c r="G73" s="104"/>
      <c r="H73" s="104"/>
      <c r="I73" s="101"/>
      <c r="J73" s="33">
        <f>G73</f>
        <v>0</v>
      </c>
      <c r="K73" s="33">
        <f>H73</f>
        <v>0</v>
      </c>
    </row>
    <row r="74" spans="1:11" x14ac:dyDescent="0.25">
      <c r="A74" s="2" t="s">
        <v>158</v>
      </c>
      <c r="B74" s="35" t="s">
        <v>80</v>
      </c>
      <c r="C74" s="35" t="s">
        <v>80</v>
      </c>
      <c r="D74" s="35" t="s">
        <v>155</v>
      </c>
      <c r="F74" s="35" t="s">
        <v>93</v>
      </c>
      <c r="G74" s="104"/>
      <c r="H74" s="104"/>
      <c r="I74" s="101"/>
      <c r="J74" s="33">
        <f>-G74</f>
        <v>0</v>
      </c>
      <c r="K74" s="33">
        <f t="shared" ref="K74" si="26">-H74</f>
        <v>0</v>
      </c>
    </row>
    <row r="75" spans="1:11" x14ac:dyDescent="0.25">
      <c r="A75" s="43" t="s">
        <v>11</v>
      </c>
      <c r="B75" s="35" t="s">
        <v>80</v>
      </c>
      <c r="C75" s="35" t="s">
        <v>79</v>
      </c>
      <c r="D75" s="35" t="s">
        <v>91</v>
      </c>
      <c r="F75" s="35" t="s">
        <v>93</v>
      </c>
      <c r="G75" s="96"/>
      <c r="H75" s="96"/>
      <c r="J75" s="33">
        <f t="shared" ref="J75:K75" si="27">G75</f>
        <v>0</v>
      </c>
      <c r="K75" s="33">
        <f t="shared" si="27"/>
        <v>0</v>
      </c>
    </row>
    <row r="76" spans="1:11" x14ac:dyDescent="0.25">
      <c r="A76" s="43" t="s">
        <v>221</v>
      </c>
      <c r="B76" s="35" t="s">
        <v>80</v>
      </c>
      <c r="C76" s="35" t="s">
        <v>80</v>
      </c>
      <c r="D76" s="35" t="s">
        <v>91</v>
      </c>
      <c r="F76" s="35" t="s">
        <v>93</v>
      </c>
      <c r="G76" s="96"/>
      <c r="H76" s="96"/>
      <c r="J76" s="33">
        <f t="shared" ref="J76:K76" si="28">-G76</f>
        <v>0</v>
      </c>
      <c r="K76" s="33">
        <f t="shared" si="28"/>
        <v>0</v>
      </c>
    </row>
    <row r="78" spans="1:11" ht="13.8" thickBot="1" x14ac:dyDescent="0.3">
      <c r="G78" s="99">
        <f>SUM(G73:G77)</f>
        <v>0</v>
      </c>
      <c r="H78" s="99">
        <f t="shared" ref="H78:K78" si="29">SUM(H73:H77)</f>
        <v>0</v>
      </c>
      <c r="I78" s="99">
        <f t="shared" si="29"/>
        <v>0</v>
      </c>
      <c r="J78" s="99">
        <f t="shared" si="29"/>
        <v>0</v>
      </c>
      <c r="K78" s="99">
        <f t="shared" si="29"/>
        <v>0</v>
      </c>
    </row>
    <row r="79" spans="1:11" ht="13.8" thickTop="1" x14ac:dyDescent="0.25">
      <c r="G79" s="87"/>
      <c r="H79" s="87"/>
      <c r="I79" s="87"/>
      <c r="J79" s="87"/>
      <c r="K79" s="87"/>
    </row>
    <row r="80" spans="1:11" x14ac:dyDescent="0.25">
      <c r="A80" s="39" t="s">
        <v>151</v>
      </c>
    </row>
    <row r="81" spans="1:11" x14ac:dyDescent="0.25">
      <c r="A81" s="43" t="s">
        <v>151</v>
      </c>
      <c r="B81" s="35" t="s">
        <v>80</v>
      </c>
      <c r="C81" s="35" t="s">
        <v>79</v>
      </c>
      <c r="D81" s="35" t="s">
        <v>95</v>
      </c>
      <c r="F81" s="35" t="s">
        <v>93</v>
      </c>
      <c r="G81" s="96"/>
      <c r="H81" s="96"/>
      <c r="I81" s="96"/>
      <c r="J81" s="33">
        <f>H81-G81</f>
        <v>0</v>
      </c>
      <c r="K81" s="33">
        <f t="shared" ref="K81:K82" si="30">I81-H81</f>
        <v>0</v>
      </c>
    </row>
    <row r="82" spans="1:11" x14ac:dyDescent="0.25">
      <c r="A82" s="43" t="s">
        <v>152</v>
      </c>
      <c r="B82" s="35" t="s">
        <v>80</v>
      </c>
      <c r="C82" s="35" t="s">
        <v>79</v>
      </c>
      <c r="D82" s="35" t="s">
        <v>95</v>
      </c>
      <c r="F82" s="35" t="s">
        <v>93</v>
      </c>
      <c r="G82" s="96"/>
      <c r="H82" s="96"/>
      <c r="I82" s="96"/>
      <c r="J82" s="33">
        <f>H82-G82</f>
        <v>0</v>
      </c>
      <c r="K82" s="33">
        <f t="shared" si="30"/>
        <v>0</v>
      </c>
    </row>
    <row r="83" spans="1:11" ht="26.4" x14ac:dyDescent="0.25">
      <c r="A83" s="2" t="s">
        <v>411</v>
      </c>
      <c r="B83" s="35" t="s">
        <v>79</v>
      </c>
      <c r="C83" s="35" t="s">
        <v>79</v>
      </c>
      <c r="D83" s="35" t="s">
        <v>104</v>
      </c>
      <c r="F83" s="35" t="s">
        <v>105</v>
      </c>
      <c r="G83" s="36"/>
      <c r="H83" s="36"/>
      <c r="J83" s="33">
        <f>G83</f>
        <v>0</v>
      </c>
      <c r="K83" s="33">
        <f>H83</f>
        <v>0</v>
      </c>
    </row>
    <row r="84" spans="1:11" ht="26.4" x14ac:dyDescent="0.25">
      <c r="A84" s="2" t="s">
        <v>412</v>
      </c>
      <c r="B84" s="35" t="s">
        <v>79</v>
      </c>
      <c r="C84" s="35" t="s">
        <v>80</v>
      </c>
      <c r="D84" s="35" t="s">
        <v>104</v>
      </c>
      <c r="F84" s="35" t="s">
        <v>105</v>
      </c>
      <c r="G84" s="36"/>
      <c r="H84" s="36"/>
      <c r="J84" s="33">
        <f>-G84</f>
        <v>0</v>
      </c>
      <c r="K84" s="33">
        <f t="shared" ref="K84:K85" si="31">-H84</f>
        <v>0</v>
      </c>
    </row>
    <row r="85" spans="1:11" x14ac:dyDescent="0.25">
      <c r="A85" s="43" t="s">
        <v>413</v>
      </c>
      <c r="B85" s="35" t="s">
        <v>80</v>
      </c>
      <c r="C85" s="35" t="s">
        <v>79</v>
      </c>
      <c r="D85" s="35" t="s">
        <v>91</v>
      </c>
      <c r="F85" s="35" t="s">
        <v>93</v>
      </c>
      <c r="G85" s="96"/>
      <c r="H85" s="96"/>
      <c r="J85" s="33">
        <f>-G85</f>
        <v>0</v>
      </c>
      <c r="K85" s="33">
        <f t="shared" si="31"/>
        <v>0</v>
      </c>
    </row>
    <row r="86" spans="1:11" x14ac:dyDescent="0.25">
      <c r="A86" s="43" t="s">
        <v>281</v>
      </c>
      <c r="B86" s="35" t="s">
        <v>80</v>
      </c>
      <c r="C86" s="35" t="s">
        <v>80</v>
      </c>
      <c r="D86" s="35" t="s">
        <v>91</v>
      </c>
      <c r="F86" s="35" t="s">
        <v>93</v>
      </c>
      <c r="G86" s="36"/>
      <c r="H86" s="36"/>
      <c r="J86" s="33">
        <f t="shared" ref="J86:K88" si="32">-G86</f>
        <v>0</v>
      </c>
      <c r="K86" s="33">
        <f t="shared" si="32"/>
        <v>0</v>
      </c>
    </row>
    <row r="87" spans="1:11" x14ac:dyDescent="0.25">
      <c r="A87" s="43" t="s">
        <v>282</v>
      </c>
      <c r="B87" s="35" t="s">
        <v>80</v>
      </c>
      <c r="C87" s="35" t="s">
        <v>79</v>
      </c>
      <c r="D87" s="35" t="s">
        <v>91</v>
      </c>
      <c r="F87" s="35" t="s">
        <v>93</v>
      </c>
      <c r="G87" s="36"/>
      <c r="H87" s="36"/>
      <c r="J87" s="33">
        <f>-G87</f>
        <v>0</v>
      </c>
      <c r="K87" s="33">
        <f t="shared" si="32"/>
        <v>0</v>
      </c>
    </row>
    <row r="88" spans="1:11" x14ac:dyDescent="0.25">
      <c r="A88" s="2" t="s">
        <v>414</v>
      </c>
      <c r="B88" s="35" t="s">
        <v>79</v>
      </c>
      <c r="C88" s="35" t="s">
        <v>79</v>
      </c>
      <c r="D88" s="35" t="s">
        <v>155</v>
      </c>
      <c r="F88" s="32" t="s">
        <v>105</v>
      </c>
      <c r="G88" s="36"/>
      <c r="H88" s="36"/>
      <c r="J88" s="33">
        <f>-G88</f>
        <v>0</v>
      </c>
      <c r="K88" s="33">
        <f t="shared" si="32"/>
        <v>0</v>
      </c>
    </row>
    <row r="89" spans="1:11" ht="13.8" thickBot="1" x14ac:dyDescent="0.3">
      <c r="G89" s="99">
        <f>SUM(G81:G88)</f>
        <v>0</v>
      </c>
      <c r="H89" s="99">
        <f>SUM(H81:H88)</f>
        <v>0</v>
      </c>
      <c r="I89" s="99">
        <f>SUM(I81:I88)</f>
        <v>0</v>
      </c>
      <c r="J89" s="100">
        <f>SUM(J81:J88)</f>
        <v>0</v>
      </c>
      <c r="K89" s="100">
        <f>SUM(K81:K88)</f>
        <v>0</v>
      </c>
    </row>
    <row r="90" spans="1:11" ht="13.8" thickTop="1" x14ac:dyDescent="0.25">
      <c r="G90" s="87"/>
      <c r="H90" s="87"/>
      <c r="I90" s="87"/>
      <c r="J90" s="87"/>
      <c r="K90" s="87"/>
    </row>
    <row r="91" spans="1:11" x14ac:dyDescent="0.25">
      <c r="A91" s="30" t="s">
        <v>415</v>
      </c>
      <c r="G91" s="101"/>
      <c r="H91" s="101"/>
      <c r="I91" s="101"/>
      <c r="J91" s="102"/>
      <c r="K91" s="102"/>
    </row>
    <row r="92" spans="1:11" x14ac:dyDescent="0.25">
      <c r="G92" s="101"/>
      <c r="H92" s="101"/>
      <c r="I92" s="101"/>
      <c r="J92" s="102"/>
      <c r="K92" s="102"/>
    </row>
    <row r="93" spans="1:11" x14ac:dyDescent="0.25">
      <c r="A93" s="2" t="s">
        <v>157</v>
      </c>
      <c r="B93" s="35" t="s">
        <v>80</v>
      </c>
      <c r="C93" s="35" t="s">
        <v>79</v>
      </c>
      <c r="D93" s="35" t="s">
        <v>155</v>
      </c>
      <c r="F93" s="35" t="s">
        <v>93</v>
      </c>
      <c r="G93" s="104"/>
      <c r="H93" s="104"/>
      <c r="I93" s="101"/>
      <c r="J93" s="33">
        <f>G93</f>
        <v>0</v>
      </c>
      <c r="K93" s="33">
        <f>H93</f>
        <v>0</v>
      </c>
    </row>
    <row r="94" spans="1:11" x14ac:dyDescent="0.25">
      <c r="A94" s="2" t="s">
        <v>416</v>
      </c>
      <c r="B94" s="35" t="s">
        <v>80</v>
      </c>
      <c r="C94" s="35" t="s">
        <v>80</v>
      </c>
      <c r="D94" s="35" t="s">
        <v>155</v>
      </c>
      <c r="F94" s="35" t="s">
        <v>93</v>
      </c>
      <c r="G94" s="104"/>
      <c r="H94" s="104"/>
      <c r="I94" s="101"/>
      <c r="J94" s="33">
        <f>-G94</f>
        <v>0</v>
      </c>
      <c r="K94" s="33">
        <f t="shared" ref="K94" si="33">-H94</f>
        <v>0</v>
      </c>
    </row>
    <row r="95" spans="1:11" x14ac:dyDescent="0.25">
      <c r="A95" s="43" t="s">
        <v>281</v>
      </c>
      <c r="B95" s="35" t="s">
        <v>80</v>
      </c>
      <c r="C95" s="35" t="s">
        <v>79</v>
      </c>
      <c r="D95" s="35" t="s">
        <v>91</v>
      </c>
      <c r="F95" s="35" t="s">
        <v>93</v>
      </c>
      <c r="G95" s="96"/>
      <c r="H95" s="96"/>
      <c r="J95" s="33">
        <f t="shared" ref="J95:K95" si="34">G95</f>
        <v>0</v>
      </c>
      <c r="K95" s="33">
        <f t="shared" si="34"/>
        <v>0</v>
      </c>
    </row>
    <row r="96" spans="1:11" x14ac:dyDescent="0.25">
      <c r="A96" s="43" t="s">
        <v>282</v>
      </c>
      <c r="B96" s="35" t="s">
        <v>80</v>
      </c>
      <c r="C96" s="35" t="s">
        <v>80</v>
      </c>
      <c r="D96" s="35" t="s">
        <v>91</v>
      </c>
      <c r="F96" s="35" t="s">
        <v>93</v>
      </c>
      <c r="G96" s="96"/>
      <c r="H96" s="96"/>
      <c r="J96" s="33">
        <f t="shared" ref="J96:K96" si="35">-G96</f>
        <v>0</v>
      </c>
      <c r="K96" s="33">
        <f t="shared" si="35"/>
        <v>0</v>
      </c>
    </row>
    <row r="98" spans="1:11" ht="13.8" thickBot="1" x14ac:dyDescent="0.3">
      <c r="G98" s="99">
        <f>SUM(G93:G97)</f>
        <v>0</v>
      </c>
      <c r="H98" s="99">
        <f t="shared" ref="H98:K98" si="36">SUM(H93:H97)</f>
        <v>0</v>
      </c>
      <c r="I98" s="99">
        <f t="shared" si="36"/>
        <v>0</v>
      </c>
      <c r="J98" s="99">
        <f t="shared" si="36"/>
        <v>0</v>
      </c>
      <c r="K98" s="99">
        <f t="shared" si="36"/>
        <v>0</v>
      </c>
    </row>
    <row r="99" spans="1:11" ht="13.8" thickTop="1" x14ac:dyDescent="0.25"/>
    <row r="100" spans="1:11" x14ac:dyDescent="0.25">
      <c r="A100" s="30" t="s">
        <v>562</v>
      </c>
      <c r="F100" s="111"/>
      <c r="G100" s="106"/>
      <c r="H100" s="106"/>
      <c r="I100" s="106"/>
      <c r="J100" s="106"/>
      <c r="K100" s="106"/>
    </row>
    <row r="101" spans="1:11" x14ac:dyDescent="0.25">
      <c r="F101" s="111"/>
      <c r="G101" s="106"/>
      <c r="H101" s="106"/>
      <c r="I101" s="106"/>
      <c r="J101" s="106"/>
      <c r="K101" s="106"/>
    </row>
    <row r="102" spans="1:11" x14ac:dyDescent="0.25">
      <c r="A102" s="2" t="s">
        <v>562</v>
      </c>
      <c r="B102" s="35" t="s">
        <v>79</v>
      </c>
      <c r="C102" s="35" t="s">
        <v>80</v>
      </c>
      <c r="D102" s="35" t="s">
        <v>155</v>
      </c>
      <c r="F102" s="114" t="s">
        <v>105</v>
      </c>
      <c r="G102" s="109"/>
      <c r="H102" s="109"/>
      <c r="I102" s="106"/>
      <c r="J102" s="106">
        <f>-G102</f>
        <v>0</v>
      </c>
      <c r="K102" s="106">
        <f t="shared" ref="K102" si="37">-H102</f>
        <v>0</v>
      </c>
    </row>
    <row r="105" spans="1:11" x14ac:dyDescent="0.25">
      <c r="A105" s="30" t="s">
        <v>202</v>
      </c>
      <c r="E105" s="35">
        <v>4</v>
      </c>
    </row>
    <row r="107" spans="1:11" x14ac:dyDescent="0.25">
      <c r="A107" s="2" t="s">
        <v>203</v>
      </c>
      <c r="B107" s="35" t="s">
        <v>79</v>
      </c>
      <c r="C107" s="35" t="s">
        <v>80</v>
      </c>
      <c r="D107" s="35" t="s">
        <v>104</v>
      </c>
      <c r="F107" s="32" t="s">
        <v>204</v>
      </c>
      <c r="G107" s="96"/>
      <c r="H107" s="96"/>
      <c r="J107" s="103">
        <f>-G107</f>
        <v>0</v>
      </c>
      <c r="K107" s="103">
        <f>-H107</f>
        <v>0</v>
      </c>
    </row>
    <row r="108" spans="1:11" ht="26.4" x14ac:dyDescent="0.25">
      <c r="A108" s="2" t="s">
        <v>205</v>
      </c>
      <c r="B108" s="35" t="s">
        <v>79</v>
      </c>
      <c r="C108" s="35" t="s">
        <v>79</v>
      </c>
      <c r="D108" s="35" t="s">
        <v>104</v>
      </c>
      <c r="F108" s="32" t="s">
        <v>204</v>
      </c>
      <c r="G108" s="36"/>
      <c r="H108" s="36"/>
      <c r="J108" s="33">
        <f>G108</f>
        <v>0</v>
      </c>
      <c r="K108" s="33">
        <f t="shared" ref="K108" si="38">H108</f>
        <v>0</v>
      </c>
    </row>
    <row r="109" spans="1:11" x14ac:dyDescent="0.25">
      <c r="A109" s="3"/>
      <c r="B109" s="3"/>
      <c r="C109" s="3"/>
      <c r="D109" s="3"/>
      <c r="E109" s="3"/>
      <c r="F109" s="3"/>
      <c r="J109" s="3"/>
      <c r="K109" s="3"/>
    </row>
    <row r="110" spans="1:11" ht="13.8" thickBot="1" x14ac:dyDescent="0.3">
      <c r="G110" s="99">
        <f>SUM(G107:G109)</f>
        <v>0</v>
      </c>
      <c r="H110" s="99">
        <f>SUM(H107:H109)</f>
        <v>0</v>
      </c>
      <c r="I110" s="99">
        <f>SUM(I107:I109)</f>
        <v>0</v>
      </c>
      <c r="J110" s="99">
        <f>SUM(J107:J109)</f>
        <v>0</v>
      </c>
      <c r="K110" s="99">
        <f>SUM(K107:K109)</f>
        <v>0</v>
      </c>
    </row>
    <row r="111" spans="1:11" ht="13.8" thickTop="1" x14ac:dyDescent="0.25">
      <c r="A111" s="30" t="s">
        <v>482</v>
      </c>
      <c r="G111" s="87"/>
      <c r="H111" s="87"/>
      <c r="I111" s="87"/>
      <c r="J111" s="87"/>
      <c r="K111" s="87"/>
    </row>
    <row r="112" spans="1:11" x14ac:dyDescent="0.25">
      <c r="A112" s="2" t="s">
        <v>484</v>
      </c>
      <c r="B112" s="35" t="s">
        <v>79</v>
      </c>
      <c r="C112" s="35" t="s">
        <v>80</v>
      </c>
      <c r="D112" s="35" t="s">
        <v>104</v>
      </c>
      <c r="F112" s="32" t="s">
        <v>204</v>
      </c>
      <c r="G112" s="36"/>
      <c r="H112" s="36"/>
      <c r="J112" s="33">
        <f>-G112</f>
        <v>0</v>
      </c>
      <c r="K112" s="33">
        <f t="shared" ref="K112" si="39">-H112</f>
        <v>0</v>
      </c>
    </row>
    <row r="114" spans="1:11" x14ac:dyDescent="0.25">
      <c r="A114" s="30" t="s">
        <v>350</v>
      </c>
    </row>
    <row r="115" spans="1:11" x14ac:dyDescent="0.25">
      <c r="A115" s="2" t="s">
        <v>206</v>
      </c>
      <c r="B115" s="35" t="s">
        <v>79</v>
      </c>
      <c r="C115" s="35" t="s">
        <v>79</v>
      </c>
      <c r="D115" s="35" t="s">
        <v>104</v>
      </c>
      <c r="F115" s="32" t="s">
        <v>204</v>
      </c>
      <c r="G115" s="36"/>
      <c r="H115" s="36"/>
      <c r="J115" s="33">
        <f t="shared" ref="J115" si="40">G115</f>
        <v>0</v>
      </c>
      <c r="K115" s="33">
        <f>H115</f>
        <v>0</v>
      </c>
    </row>
    <row r="117" spans="1:11" x14ac:dyDescent="0.25">
      <c r="A117" s="30" t="s">
        <v>352</v>
      </c>
    </row>
    <row r="118" spans="1:11" x14ac:dyDescent="0.25">
      <c r="A118" s="2" t="s">
        <v>94</v>
      </c>
      <c r="B118" s="35" t="s">
        <v>80</v>
      </c>
      <c r="C118" s="35" t="s">
        <v>79</v>
      </c>
      <c r="D118" s="35" t="s">
        <v>95</v>
      </c>
      <c r="F118" s="32" t="s">
        <v>95</v>
      </c>
      <c r="G118" s="96"/>
      <c r="H118" s="96"/>
      <c r="I118" s="36"/>
      <c r="J118" s="33">
        <f>H118-G118</f>
        <v>0</v>
      </c>
      <c r="K118" s="33">
        <f t="shared" ref="K118" si="41">I118-H118</f>
        <v>0</v>
      </c>
    </row>
    <row r="119" spans="1:11" x14ac:dyDescent="0.25">
      <c r="A119" s="2" t="s">
        <v>353</v>
      </c>
      <c r="B119" s="35" t="s">
        <v>80</v>
      </c>
      <c r="C119" s="35" t="s">
        <v>80</v>
      </c>
      <c r="D119" s="35" t="s">
        <v>91</v>
      </c>
      <c r="F119" s="32" t="s">
        <v>93</v>
      </c>
      <c r="G119" s="96"/>
      <c r="H119" s="96"/>
      <c r="I119" s="36"/>
      <c r="J119" s="33">
        <f t="shared" ref="J119:K119" si="42">-G119</f>
        <v>0</v>
      </c>
      <c r="K119" s="33">
        <f t="shared" si="42"/>
        <v>0</v>
      </c>
    </row>
    <row r="120" spans="1:11" x14ac:dyDescent="0.25">
      <c r="A120" s="2" t="s">
        <v>354</v>
      </c>
      <c r="B120" s="35" t="s">
        <v>80</v>
      </c>
      <c r="C120" s="35" t="s">
        <v>79</v>
      </c>
      <c r="D120" s="35" t="s">
        <v>91</v>
      </c>
      <c r="F120" s="32" t="s">
        <v>93</v>
      </c>
      <c r="G120" s="96"/>
      <c r="H120" s="96"/>
      <c r="J120" s="33">
        <f t="shared" ref="J120:K120" si="43">G120</f>
        <v>0</v>
      </c>
      <c r="K120" s="33">
        <f t="shared" si="43"/>
        <v>0</v>
      </c>
    </row>
    <row r="121" spans="1:11" x14ac:dyDescent="0.25">
      <c r="A121" s="2" t="s">
        <v>358</v>
      </c>
      <c r="B121" s="35" t="s">
        <v>80</v>
      </c>
      <c r="C121" s="35" t="s">
        <v>80</v>
      </c>
      <c r="D121" s="35" t="s">
        <v>104</v>
      </c>
      <c r="F121" s="32" t="s">
        <v>105</v>
      </c>
      <c r="G121" s="96"/>
      <c r="H121" s="96"/>
      <c r="I121" s="36"/>
      <c r="J121" s="33">
        <f>-G121</f>
        <v>0</v>
      </c>
      <c r="K121" s="33">
        <f t="shared" ref="K121" si="44">-H121</f>
        <v>0</v>
      </c>
    </row>
    <row r="122" spans="1:11" x14ac:dyDescent="0.25">
      <c r="G122" s="13"/>
      <c r="H122" s="13"/>
      <c r="J122" s="110"/>
      <c r="K122" s="110"/>
    </row>
    <row r="123" spans="1:11" ht="13.8" thickBot="1" x14ac:dyDescent="0.3">
      <c r="A123" s="30" t="s">
        <v>106</v>
      </c>
      <c r="G123" s="99">
        <f>SUM(G118:G119)</f>
        <v>0</v>
      </c>
      <c r="H123" s="99">
        <f>SUM(H118:H119)</f>
        <v>0</v>
      </c>
      <c r="I123" s="99">
        <f>SUM(I118:I119)</f>
        <v>0</v>
      </c>
      <c r="J123" s="100">
        <f>SUM(J118:J122)</f>
        <v>0</v>
      </c>
      <c r="K123" s="100">
        <f>SUM(K118:K122)</f>
        <v>0</v>
      </c>
    </row>
    <row r="124" spans="1:11" ht="13.8" thickTop="1" x14ac:dyDescent="0.25">
      <c r="A124" s="30"/>
      <c r="G124" s="87"/>
      <c r="H124" s="87"/>
      <c r="I124" s="87"/>
      <c r="J124" s="88"/>
      <c r="K124" s="88"/>
    </row>
    <row r="125" spans="1:11" x14ac:dyDescent="0.25">
      <c r="A125" s="30" t="s">
        <v>357</v>
      </c>
      <c r="G125" s="87"/>
      <c r="H125" s="87"/>
      <c r="I125" s="87"/>
      <c r="J125" s="88"/>
      <c r="K125" s="88"/>
    </row>
    <row r="126" spans="1:11" x14ac:dyDescent="0.25">
      <c r="A126" s="2" t="s">
        <v>358</v>
      </c>
      <c r="B126" s="35" t="s">
        <v>80</v>
      </c>
      <c r="C126" s="35" t="s">
        <v>79</v>
      </c>
      <c r="D126" s="35" t="s">
        <v>104</v>
      </c>
      <c r="F126" s="32" t="s">
        <v>105</v>
      </c>
      <c r="G126" s="96"/>
      <c r="H126" s="96"/>
      <c r="J126" s="33">
        <f>G126</f>
        <v>0</v>
      </c>
      <c r="K126" s="33">
        <f>H126</f>
        <v>0</v>
      </c>
    </row>
    <row r="127" spans="1:11" x14ac:dyDescent="0.25">
      <c r="A127" s="18" t="s">
        <v>285</v>
      </c>
      <c r="B127" s="35" t="s">
        <v>80</v>
      </c>
      <c r="C127" s="35" t="s">
        <v>79</v>
      </c>
      <c r="D127" s="35" t="s">
        <v>91</v>
      </c>
      <c r="F127" s="32" t="s">
        <v>93</v>
      </c>
      <c r="G127" s="96"/>
      <c r="H127" s="96"/>
      <c r="J127" s="33">
        <f t="shared" ref="J127:K127" si="45">G127</f>
        <v>0</v>
      </c>
      <c r="K127" s="33">
        <f t="shared" si="45"/>
        <v>0</v>
      </c>
    </row>
    <row r="128" spans="1:11" x14ac:dyDescent="0.25">
      <c r="A128" s="18" t="s">
        <v>286</v>
      </c>
      <c r="B128" s="35" t="s">
        <v>80</v>
      </c>
      <c r="C128" s="35" t="s">
        <v>80</v>
      </c>
      <c r="D128" s="35" t="s">
        <v>91</v>
      </c>
      <c r="F128" s="32" t="s">
        <v>93</v>
      </c>
      <c r="G128" s="96"/>
      <c r="H128" s="96"/>
      <c r="J128" s="33">
        <f t="shared" ref="J128:K128" si="46">-G128</f>
        <v>0</v>
      </c>
      <c r="K128" s="33">
        <f t="shared" si="46"/>
        <v>0</v>
      </c>
    </row>
    <row r="129" spans="1:11" x14ac:dyDescent="0.25">
      <c r="A129" s="89"/>
      <c r="G129" s="13"/>
      <c r="H129" s="13"/>
    </row>
    <row r="130" spans="1:11" ht="13.8" thickBot="1" x14ac:dyDescent="0.3">
      <c r="A130" s="30"/>
      <c r="G130" s="100">
        <f t="shared" ref="G130:K130" si="47">SUM(G126:G129)</f>
        <v>0</v>
      </c>
      <c r="H130" s="100">
        <f t="shared" si="47"/>
        <v>0</v>
      </c>
      <c r="I130" s="100">
        <f t="shared" si="47"/>
        <v>0</v>
      </c>
      <c r="J130" s="100">
        <f t="shared" si="47"/>
        <v>0</v>
      </c>
      <c r="K130" s="100">
        <f t="shared" si="47"/>
        <v>0</v>
      </c>
    </row>
    <row r="131" spans="1:11" ht="13.8" thickTop="1" x14ac:dyDescent="0.25">
      <c r="A131" s="30"/>
      <c r="G131" s="87"/>
      <c r="H131" s="87"/>
      <c r="I131" s="87"/>
      <c r="J131" s="88"/>
      <c r="K131" s="88"/>
    </row>
    <row r="132" spans="1:11" x14ac:dyDescent="0.25">
      <c r="A132" s="30" t="s">
        <v>351</v>
      </c>
    </row>
    <row r="133" spans="1:11" x14ac:dyDescent="0.25">
      <c r="A133" s="2" t="s">
        <v>94</v>
      </c>
      <c r="B133" s="35" t="s">
        <v>80</v>
      </c>
      <c r="C133" s="35" t="s">
        <v>79</v>
      </c>
      <c r="D133" s="35" t="s">
        <v>95</v>
      </c>
      <c r="F133" s="32" t="s">
        <v>95</v>
      </c>
      <c r="G133" s="96"/>
      <c r="H133" s="96"/>
      <c r="I133" s="36"/>
      <c r="J133" s="33">
        <f>H133-G133</f>
        <v>0</v>
      </c>
      <c r="K133" s="33">
        <f t="shared" ref="K133" si="48">I133-H133</f>
        <v>0</v>
      </c>
    </row>
    <row r="134" spans="1:11" x14ac:dyDescent="0.25">
      <c r="A134" s="2" t="s">
        <v>355</v>
      </c>
      <c r="B134" s="35" t="s">
        <v>80</v>
      </c>
      <c r="C134" s="35" t="s">
        <v>80</v>
      </c>
      <c r="D134" s="35" t="s">
        <v>91</v>
      </c>
      <c r="F134" s="32" t="s">
        <v>93</v>
      </c>
      <c r="G134" s="96"/>
      <c r="H134" s="96"/>
      <c r="I134" s="36"/>
      <c r="J134" s="33">
        <f t="shared" ref="J134:K134" si="49">-G134</f>
        <v>0</v>
      </c>
      <c r="K134" s="33">
        <f t="shared" si="49"/>
        <v>0</v>
      </c>
    </row>
    <row r="135" spans="1:11" x14ac:dyDescent="0.25">
      <c r="A135" s="2" t="s">
        <v>356</v>
      </c>
      <c r="B135" s="35" t="s">
        <v>80</v>
      </c>
      <c r="C135" s="35" t="s">
        <v>79</v>
      </c>
      <c r="D135" s="35" t="s">
        <v>91</v>
      </c>
      <c r="F135" s="32" t="s">
        <v>93</v>
      </c>
      <c r="G135" s="96"/>
      <c r="H135" s="96"/>
      <c r="J135" s="33">
        <f t="shared" ref="J135:K135" si="50">G135</f>
        <v>0</v>
      </c>
      <c r="K135" s="33">
        <f t="shared" si="50"/>
        <v>0</v>
      </c>
    </row>
    <row r="136" spans="1:11" x14ac:dyDescent="0.25">
      <c r="A136" s="2" t="s">
        <v>359</v>
      </c>
      <c r="B136" s="35" t="s">
        <v>80</v>
      </c>
      <c r="C136" s="35" t="s">
        <v>80</v>
      </c>
      <c r="D136" s="35" t="s">
        <v>104</v>
      </c>
      <c r="F136" s="32" t="s">
        <v>105</v>
      </c>
      <c r="G136" s="96"/>
      <c r="H136" s="96"/>
      <c r="J136" s="33">
        <f>-G136</f>
        <v>0</v>
      </c>
      <c r="K136" s="33">
        <f t="shared" ref="K136" si="51">-H136</f>
        <v>0</v>
      </c>
    </row>
    <row r="137" spans="1:11" ht="13.8" thickBot="1" x14ac:dyDescent="0.3">
      <c r="A137" s="30" t="s">
        <v>106</v>
      </c>
      <c r="G137" s="99">
        <f>SUM(G133:G136)</f>
        <v>0</v>
      </c>
      <c r="H137" s="99">
        <f t="shared" ref="H137:K137" si="52">SUM(H133:H136)</f>
        <v>0</v>
      </c>
      <c r="I137" s="99">
        <f t="shared" si="52"/>
        <v>0</v>
      </c>
      <c r="J137" s="99">
        <f t="shared" si="52"/>
        <v>0</v>
      </c>
      <c r="K137" s="99">
        <f t="shared" si="52"/>
        <v>0</v>
      </c>
    </row>
    <row r="138" spans="1:11" ht="13.8" thickTop="1" x14ac:dyDescent="0.25">
      <c r="A138" s="30"/>
      <c r="G138" s="87"/>
      <c r="H138" s="87"/>
      <c r="I138" s="87"/>
      <c r="J138" s="88"/>
      <c r="K138" s="88"/>
    </row>
    <row r="139" spans="1:11" x14ac:dyDescent="0.25">
      <c r="A139" s="30" t="s">
        <v>360</v>
      </c>
      <c r="G139" s="87"/>
      <c r="H139" s="87"/>
      <c r="I139" s="87"/>
      <c r="J139" s="88"/>
      <c r="K139" s="88"/>
    </row>
    <row r="140" spans="1:11" x14ac:dyDescent="0.25">
      <c r="A140" s="2" t="s">
        <v>359</v>
      </c>
      <c r="B140" s="35" t="s">
        <v>80</v>
      </c>
      <c r="C140" s="35" t="s">
        <v>79</v>
      </c>
      <c r="D140" s="35" t="s">
        <v>104</v>
      </c>
      <c r="F140" s="32" t="s">
        <v>105</v>
      </c>
      <c r="G140" s="96"/>
      <c r="H140" s="96"/>
      <c r="J140" s="33">
        <f>G140</f>
        <v>0</v>
      </c>
      <c r="K140" s="33">
        <f>H140</f>
        <v>0</v>
      </c>
    </row>
    <row r="141" spans="1:11" x14ac:dyDescent="0.25">
      <c r="A141" s="18" t="s">
        <v>361</v>
      </c>
      <c r="B141" s="35" t="s">
        <v>80</v>
      </c>
      <c r="C141" s="35" t="s">
        <v>79</v>
      </c>
      <c r="D141" s="35" t="s">
        <v>91</v>
      </c>
      <c r="F141" s="32" t="s">
        <v>93</v>
      </c>
      <c r="G141" s="96"/>
      <c r="H141" s="96"/>
      <c r="J141" s="33">
        <f t="shared" ref="J141:K141" si="53">G141</f>
        <v>0</v>
      </c>
      <c r="K141" s="33">
        <f t="shared" si="53"/>
        <v>0</v>
      </c>
    </row>
    <row r="142" spans="1:11" x14ac:dyDescent="0.25">
      <c r="A142" s="18" t="s">
        <v>362</v>
      </c>
      <c r="B142" s="35" t="s">
        <v>80</v>
      </c>
      <c r="C142" s="35" t="s">
        <v>80</v>
      </c>
      <c r="D142" s="35" t="s">
        <v>91</v>
      </c>
      <c r="F142" s="32" t="s">
        <v>93</v>
      </c>
      <c r="G142" s="96"/>
      <c r="H142" s="96"/>
      <c r="J142" s="33">
        <f t="shared" ref="J142:K142" si="54">-G142</f>
        <v>0</v>
      </c>
      <c r="K142" s="33">
        <f t="shared" si="54"/>
        <v>0</v>
      </c>
    </row>
    <row r="143" spans="1:11" x14ac:dyDescent="0.25">
      <c r="A143" s="89"/>
      <c r="G143" s="13"/>
      <c r="H143" s="13"/>
    </row>
    <row r="144" spans="1:11" ht="13.8" thickBot="1" x14ac:dyDescent="0.3">
      <c r="A144" s="30"/>
      <c r="G144" s="100">
        <f t="shared" ref="G144:K144" si="55">SUM(G140:G143)</f>
        <v>0</v>
      </c>
      <c r="H144" s="100">
        <f t="shared" si="55"/>
        <v>0</v>
      </c>
      <c r="I144" s="100">
        <f t="shared" si="55"/>
        <v>0</v>
      </c>
      <c r="J144" s="100">
        <f t="shared" si="55"/>
        <v>0</v>
      </c>
      <c r="K144" s="100">
        <f t="shared" si="55"/>
        <v>0</v>
      </c>
    </row>
    <row r="145" spans="1:11" ht="13.8" thickTop="1" x14ac:dyDescent="0.25">
      <c r="A145" s="30"/>
      <c r="G145" s="87"/>
      <c r="H145" s="87"/>
      <c r="I145" s="87"/>
      <c r="J145" s="88"/>
      <c r="K145" s="88"/>
    </row>
    <row r="146" spans="1:11" x14ac:dyDescent="0.25">
      <c r="A146" s="30"/>
      <c r="G146" s="101"/>
      <c r="H146" s="101"/>
      <c r="I146" s="101"/>
      <c r="J146" s="102"/>
      <c r="K146" s="102"/>
    </row>
    <row r="147" spans="1:11" x14ac:dyDescent="0.25">
      <c r="A147" s="30" t="s">
        <v>159</v>
      </c>
    </row>
    <row r="148" spans="1:11" x14ac:dyDescent="0.25">
      <c r="A148" s="2" t="s">
        <v>94</v>
      </c>
      <c r="B148" s="35" t="s">
        <v>80</v>
      </c>
      <c r="C148" s="35" t="s">
        <v>79</v>
      </c>
      <c r="D148" s="35" t="s">
        <v>95</v>
      </c>
      <c r="F148" s="32" t="s">
        <v>95</v>
      </c>
      <c r="G148" s="96"/>
      <c r="H148" s="96"/>
      <c r="I148" s="36"/>
      <c r="J148" s="33">
        <f>H148-G148</f>
        <v>0</v>
      </c>
      <c r="K148" s="33">
        <f t="shared" ref="K148" si="56">I148-H148</f>
        <v>0</v>
      </c>
    </row>
    <row r="149" spans="1:11" ht="26.4" x14ac:dyDescent="0.25">
      <c r="A149" s="2" t="s">
        <v>335</v>
      </c>
      <c r="B149" s="35" t="s">
        <v>79</v>
      </c>
      <c r="C149" s="35" t="s">
        <v>79</v>
      </c>
      <c r="D149" s="35" t="s">
        <v>104</v>
      </c>
      <c r="F149" s="35" t="s">
        <v>105</v>
      </c>
      <c r="G149" s="36"/>
      <c r="H149" s="36"/>
      <c r="J149" s="33">
        <f>G149</f>
        <v>0</v>
      </c>
      <c r="K149" s="33">
        <f>H149</f>
        <v>0</v>
      </c>
    </row>
    <row r="150" spans="1:11" ht="26.4" x14ac:dyDescent="0.25">
      <c r="A150" s="2" t="s">
        <v>336</v>
      </c>
      <c r="B150" s="35" t="s">
        <v>79</v>
      </c>
      <c r="C150" s="35" t="s">
        <v>80</v>
      </c>
      <c r="D150" s="35" t="s">
        <v>104</v>
      </c>
      <c r="F150" s="35" t="s">
        <v>105</v>
      </c>
      <c r="G150" s="36"/>
      <c r="H150" s="36"/>
      <c r="J150" s="33">
        <f>-G150</f>
        <v>0</v>
      </c>
      <c r="K150" s="33">
        <f t="shared" ref="K150" si="57">-H150</f>
        <v>0</v>
      </c>
    </row>
    <row r="151" spans="1:11" ht="13.8" thickBot="1" x14ac:dyDescent="0.3">
      <c r="A151" s="30" t="s">
        <v>106</v>
      </c>
      <c r="G151" s="99">
        <f>SUM(G148:G150)</f>
        <v>0</v>
      </c>
      <c r="H151" s="99">
        <f>SUM(H148:H150)</f>
        <v>0</v>
      </c>
      <c r="I151" s="99">
        <f>SUM(I148:I150)</f>
        <v>0</v>
      </c>
      <c r="J151" s="99">
        <f>SUM(J148:J150)</f>
        <v>0</v>
      </c>
      <c r="K151" s="99">
        <f>SUM(K148:K150)</f>
        <v>0</v>
      </c>
    </row>
    <row r="152" spans="1:11" ht="13.8" thickTop="1" x14ac:dyDescent="0.25">
      <c r="A152" s="30"/>
      <c r="G152" s="101"/>
      <c r="H152" s="101"/>
      <c r="I152" s="101"/>
      <c r="J152" s="102"/>
      <c r="K152" s="102"/>
    </row>
    <row r="154" spans="1:11" x14ac:dyDescent="0.25">
      <c r="A154" s="30" t="s">
        <v>160</v>
      </c>
    </row>
    <row r="155" spans="1:11" x14ac:dyDescent="0.25">
      <c r="A155" s="2" t="s">
        <v>304</v>
      </c>
      <c r="B155" s="35" t="s">
        <v>79</v>
      </c>
      <c r="C155" s="35" t="s">
        <v>80</v>
      </c>
      <c r="D155" s="35" t="s">
        <v>155</v>
      </c>
      <c r="F155" s="32" t="s">
        <v>105</v>
      </c>
      <c r="G155" s="36"/>
      <c r="H155" s="36"/>
      <c r="J155" s="33">
        <f t="shared" ref="J155:K158" si="58">-G155</f>
        <v>0</v>
      </c>
      <c r="K155" s="33">
        <f t="shared" si="58"/>
        <v>0</v>
      </c>
    </row>
    <row r="156" spans="1:11" x14ac:dyDescent="0.25">
      <c r="A156" s="2" t="s">
        <v>298</v>
      </c>
      <c r="B156" s="35" t="s">
        <v>79</v>
      </c>
      <c r="C156" s="35" t="s">
        <v>80</v>
      </c>
      <c r="D156" s="35" t="s">
        <v>155</v>
      </c>
      <c r="F156" s="32" t="s">
        <v>105</v>
      </c>
      <c r="G156" s="36"/>
      <c r="H156" s="36"/>
      <c r="J156" s="33">
        <f t="shared" si="58"/>
        <v>0</v>
      </c>
      <c r="K156" s="33">
        <f t="shared" si="58"/>
        <v>0</v>
      </c>
    </row>
    <row r="157" spans="1:11" x14ac:dyDescent="0.25">
      <c r="A157" s="2" t="s">
        <v>299</v>
      </c>
      <c r="B157" s="35" t="s">
        <v>79</v>
      </c>
      <c r="C157" s="35" t="s">
        <v>80</v>
      </c>
      <c r="D157" s="35" t="s">
        <v>155</v>
      </c>
      <c r="F157" s="32" t="s">
        <v>105</v>
      </c>
      <c r="G157" s="36"/>
      <c r="H157" s="36"/>
      <c r="J157" s="33">
        <f t="shared" si="58"/>
        <v>0</v>
      </c>
      <c r="K157" s="33">
        <f t="shared" si="58"/>
        <v>0</v>
      </c>
    </row>
    <row r="158" spans="1:11" x14ac:dyDescent="0.25">
      <c r="A158" s="2" t="s">
        <v>300</v>
      </c>
      <c r="B158" s="35" t="s">
        <v>79</v>
      </c>
      <c r="C158" s="35" t="s">
        <v>80</v>
      </c>
      <c r="D158" s="35" t="s">
        <v>155</v>
      </c>
      <c r="F158" s="32" t="s">
        <v>105</v>
      </c>
      <c r="G158" s="36"/>
      <c r="H158" s="36"/>
      <c r="J158" s="33">
        <f t="shared" si="58"/>
        <v>0</v>
      </c>
      <c r="K158" s="33">
        <f t="shared" si="58"/>
        <v>0</v>
      </c>
    </row>
    <row r="159" spans="1:11" ht="26.4" x14ac:dyDescent="0.25">
      <c r="A159" s="2" t="s">
        <v>162</v>
      </c>
      <c r="B159" s="35" t="s">
        <v>79</v>
      </c>
      <c r="C159" s="35" t="s">
        <v>79</v>
      </c>
      <c r="D159" s="35" t="s">
        <v>155</v>
      </c>
      <c r="F159" s="32" t="s">
        <v>105</v>
      </c>
      <c r="G159" s="36"/>
      <c r="H159" s="36"/>
      <c r="J159" s="33">
        <f t="shared" ref="J159:K162" si="59">G159</f>
        <v>0</v>
      </c>
      <c r="K159" s="33">
        <f t="shared" si="59"/>
        <v>0</v>
      </c>
    </row>
    <row r="160" spans="1:11" x14ac:dyDescent="0.25">
      <c r="A160" s="2" t="s">
        <v>301</v>
      </c>
      <c r="B160" s="35" t="s">
        <v>79</v>
      </c>
      <c r="C160" s="35" t="s">
        <v>79</v>
      </c>
      <c r="D160" s="35" t="s">
        <v>155</v>
      </c>
      <c r="F160" s="32" t="s">
        <v>105</v>
      </c>
      <c r="G160" s="36"/>
      <c r="H160" s="36"/>
      <c r="J160" s="33">
        <f t="shared" si="59"/>
        <v>0</v>
      </c>
      <c r="K160" s="33">
        <f t="shared" si="59"/>
        <v>0</v>
      </c>
    </row>
    <row r="161" spans="1:11" x14ac:dyDescent="0.25">
      <c r="A161" s="2" t="s">
        <v>302</v>
      </c>
      <c r="B161" s="35" t="s">
        <v>79</v>
      </c>
      <c r="C161" s="35" t="s">
        <v>79</v>
      </c>
      <c r="D161" s="35" t="s">
        <v>155</v>
      </c>
      <c r="F161" s="32" t="s">
        <v>105</v>
      </c>
      <c r="G161" s="36"/>
      <c r="H161" s="36"/>
      <c r="J161" s="33">
        <f t="shared" si="59"/>
        <v>0</v>
      </c>
      <c r="K161" s="33">
        <f t="shared" si="59"/>
        <v>0</v>
      </c>
    </row>
    <row r="162" spans="1:11" x14ac:dyDescent="0.25">
      <c r="A162" s="2" t="s">
        <v>303</v>
      </c>
      <c r="B162" s="35" t="s">
        <v>79</v>
      </c>
      <c r="C162" s="35" t="s">
        <v>79</v>
      </c>
      <c r="D162" s="35" t="s">
        <v>155</v>
      </c>
      <c r="F162" s="32" t="s">
        <v>105</v>
      </c>
      <c r="G162" s="36"/>
      <c r="H162" s="36"/>
      <c r="J162" s="33">
        <f t="shared" si="59"/>
        <v>0</v>
      </c>
      <c r="K162" s="33">
        <f t="shared" si="59"/>
        <v>0</v>
      </c>
    </row>
    <row r="164" spans="1:11" x14ac:dyDescent="0.25">
      <c r="A164" s="30" t="s">
        <v>163</v>
      </c>
    </row>
    <row r="165" spans="1:11" x14ac:dyDescent="0.25">
      <c r="A165" s="2" t="s">
        <v>164</v>
      </c>
      <c r="B165" s="35" t="s">
        <v>80</v>
      </c>
      <c r="C165" s="35" t="s">
        <v>79</v>
      </c>
      <c r="D165" s="35" t="s">
        <v>95</v>
      </c>
      <c r="F165" s="32" t="s">
        <v>95</v>
      </c>
      <c r="G165" s="96"/>
      <c r="H165" s="96"/>
      <c r="I165" s="36"/>
      <c r="J165" s="33">
        <f>H165-G165</f>
        <v>0</v>
      </c>
      <c r="K165" s="33">
        <f t="shared" ref="K165:K166" si="60">I165-H165</f>
        <v>0</v>
      </c>
    </row>
    <row r="166" spans="1:11" x14ac:dyDescent="0.25">
      <c r="A166" s="2" t="s">
        <v>129</v>
      </c>
      <c r="B166" s="35" t="s">
        <v>80</v>
      </c>
      <c r="C166" s="35" t="s">
        <v>79</v>
      </c>
      <c r="D166" s="35" t="s">
        <v>95</v>
      </c>
      <c r="F166" s="32" t="s">
        <v>95</v>
      </c>
      <c r="G166" s="96"/>
      <c r="H166" s="96"/>
      <c r="I166" s="36"/>
      <c r="J166" s="33">
        <f>H166-G166</f>
        <v>0</v>
      </c>
      <c r="K166" s="33">
        <f t="shared" si="60"/>
        <v>0</v>
      </c>
    </row>
    <row r="167" spans="1:11" ht="26.4" x14ac:dyDescent="0.25">
      <c r="A167" s="2" t="s">
        <v>306</v>
      </c>
      <c r="B167" s="35" t="s">
        <v>79</v>
      </c>
      <c r="C167" s="35" t="s">
        <v>79</v>
      </c>
      <c r="D167" s="35" t="s">
        <v>104</v>
      </c>
      <c r="F167" s="35" t="s">
        <v>105</v>
      </c>
      <c r="G167" s="36"/>
      <c r="H167" s="36"/>
      <c r="J167" s="33">
        <f>G167</f>
        <v>0</v>
      </c>
      <c r="K167" s="33">
        <f>H167</f>
        <v>0</v>
      </c>
    </row>
    <row r="168" spans="1:11" ht="26.4" x14ac:dyDescent="0.25">
      <c r="A168" s="2" t="s">
        <v>307</v>
      </c>
      <c r="B168" s="35" t="s">
        <v>79</v>
      </c>
      <c r="C168" s="35" t="s">
        <v>80</v>
      </c>
      <c r="D168" s="35" t="s">
        <v>104</v>
      </c>
      <c r="F168" s="35" t="s">
        <v>105</v>
      </c>
      <c r="G168" s="36"/>
      <c r="H168" s="36"/>
      <c r="J168" s="33">
        <f t="shared" ref="J168:K170" si="61">-G168</f>
        <v>0</v>
      </c>
      <c r="K168" s="33">
        <f t="shared" si="61"/>
        <v>0</v>
      </c>
    </row>
    <row r="169" spans="1:11" x14ac:dyDescent="0.25">
      <c r="A169" s="2" t="s">
        <v>165</v>
      </c>
      <c r="B169" s="35" t="s">
        <v>79</v>
      </c>
      <c r="C169" s="35" t="s">
        <v>80</v>
      </c>
      <c r="D169" s="35" t="s">
        <v>155</v>
      </c>
      <c r="F169" s="32" t="s">
        <v>105</v>
      </c>
      <c r="G169" s="36"/>
      <c r="H169" s="36"/>
      <c r="J169" s="33">
        <f t="shared" si="61"/>
        <v>0</v>
      </c>
      <c r="K169" s="33">
        <f t="shared" si="61"/>
        <v>0</v>
      </c>
    </row>
    <row r="170" spans="1:11" ht="26.4" x14ac:dyDescent="0.25">
      <c r="A170" s="2" t="s">
        <v>251</v>
      </c>
      <c r="B170" s="35" t="s">
        <v>80</v>
      </c>
      <c r="C170" s="35" t="s">
        <v>80</v>
      </c>
      <c r="D170" s="35" t="s">
        <v>91</v>
      </c>
      <c r="F170" s="32" t="s">
        <v>93</v>
      </c>
      <c r="G170" s="96"/>
      <c r="H170" s="96"/>
      <c r="J170" s="33">
        <f t="shared" si="61"/>
        <v>0</v>
      </c>
      <c r="K170" s="33">
        <f t="shared" si="61"/>
        <v>0</v>
      </c>
    </row>
    <row r="171" spans="1:11" ht="26.4" x14ac:dyDescent="0.25">
      <c r="A171" s="2" t="s">
        <v>252</v>
      </c>
      <c r="B171" s="35" t="s">
        <v>80</v>
      </c>
      <c r="C171" s="35" t="s">
        <v>79</v>
      </c>
      <c r="D171" s="35" t="s">
        <v>91</v>
      </c>
      <c r="F171" s="32" t="s">
        <v>93</v>
      </c>
      <c r="G171" s="96"/>
      <c r="H171" s="96"/>
      <c r="J171" s="33">
        <f t="shared" ref="J171:K172" si="62">G171</f>
        <v>0</v>
      </c>
      <c r="K171" s="33">
        <f t="shared" si="62"/>
        <v>0</v>
      </c>
    </row>
    <row r="172" spans="1:11" x14ac:dyDescent="0.25">
      <c r="A172" s="2" t="s">
        <v>442</v>
      </c>
      <c r="B172" s="35" t="s">
        <v>80</v>
      </c>
      <c r="C172" s="35" t="s">
        <v>79</v>
      </c>
      <c r="D172" s="35" t="s">
        <v>91</v>
      </c>
      <c r="F172" s="32" t="s">
        <v>93</v>
      </c>
      <c r="G172" s="96"/>
      <c r="H172" s="96"/>
      <c r="J172" s="33">
        <f t="shared" si="62"/>
        <v>0</v>
      </c>
      <c r="K172" s="33">
        <f t="shared" si="62"/>
        <v>0</v>
      </c>
    </row>
    <row r="173" spans="1:11" x14ac:dyDescent="0.25">
      <c r="A173" s="2" t="s">
        <v>443</v>
      </c>
      <c r="B173" s="35" t="s">
        <v>80</v>
      </c>
      <c r="C173" s="35" t="s">
        <v>80</v>
      </c>
      <c r="D173" s="35" t="s">
        <v>91</v>
      </c>
      <c r="F173" s="32" t="s">
        <v>93</v>
      </c>
      <c r="G173" s="96"/>
      <c r="H173" s="96"/>
      <c r="J173" s="33">
        <f t="shared" ref="J173:K173" si="63">-G173</f>
        <v>0</v>
      </c>
      <c r="K173" s="33">
        <f t="shared" si="63"/>
        <v>0</v>
      </c>
    </row>
    <row r="174" spans="1:11" ht="13.8" thickBot="1" x14ac:dyDescent="0.3">
      <c r="A174" s="2" t="s">
        <v>444</v>
      </c>
      <c r="G174" s="99">
        <f>SUM(G164:G173)</f>
        <v>0</v>
      </c>
      <c r="H174" s="99">
        <f t="shared" ref="H174:K174" si="64">SUM(H164:H173)</f>
        <v>0</v>
      </c>
      <c r="I174" s="99">
        <f t="shared" si="64"/>
        <v>0</v>
      </c>
      <c r="J174" s="100">
        <f t="shared" si="64"/>
        <v>0</v>
      </c>
      <c r="K174" s="100">
        <f t="shared" si="64"/>
        <v>0</v>
      </c>
    </row>
    <row r="175" spans="1:11" ht="13.8" thickTop="1" x14ac:dyDescent="0.25"/>
    <row r="176" spans="1:11" x14ac:dyDescent="0.25">
      <c r="A176" s="30" t="s">
        <v>436</v>
      </c>
    </row>
    <row r="177" spans="1:11" x14ac:dyDescent="0.25">
      <c r="A177" s="2" t="s">
        <v>164</v>
      </c>
      <c r="B177" s="35" t="s">
        <v>80</v>
      </c>
      <c r="C177" s="35" t="s">
        <v>79</v>
      </c>
      <c r="D177" s="35" t="s">
        <v>95</v>
      </c>
      <c r="F177" s="32" t="s">
        <v>95</v>
      </c>
      <c r="G177" s="96"/>
      <c r="H177" s="96"/>
      <c r="I177" s="36"/>
      <c r="J177" s="33">
        <f>H177-G177</f>
        <v>0</v>
      </c>
      <c r="K177" s="33">
        <f t="shared" ref="K177:K178" si="65">I177-H177</f>
        <v>0</v>
      </c>
    </row>
    <row r="178" spans="1:11" x14ac:dyDescent="0.25">
      <c r="A178" s="2" t="s">
        <v>129</v>
      </c>
      <c r="B178" s="35" t="s">
        <v>80</v>
      </c>
      <c r="C178" s="35" t="s">
        <v>79</v>
      </c>
      <c r="D178" s="35" t="s">
        <v>95</v>
      </c>
      <c r="F178" s="32" t="s">
        <v>95</v>
      </c>
      <c r="G178" s="96"/>
      <c r="H178" s="96"/>
      <c r="I178" s="36"/>
      <c r="J178" s="33">
        <f>H178-G178</f>
        <v>0</v>
      </c>
      <c r="K178" s="33">
        <f t="shared" si="65"/>
        <v>0</v>
      </c>
    </row>
    <row r="179" spans="1:11" ht="26.4" x14ac:dyDescent="0.25">
      <c r="A179" s="2" t="s">
        <v>437</v>
      </c>
      <c r="B179" s="35" t="s">
        <v>79</v>
      </c>
      <c r="C179" s="35" t="s">
        <v>79</v>
      </c>
      <c r="D179" s="35" t="s">
        <v>104</v>
      </c>
      <c r="F179" s="35" t="s">
        <v>105</v>
      </c>
      <c r="G179" s="36"/>
      <c r="H179" s="36"/>
      <c r="J179" s="33">
        <f>G179</f>
        <v>0</v>
      </c>
      <c r="K179" s="33">
        <f>H179</f>
        <v>0</v>
      </c>
    </row>
    <row r="180" spans="1:11" ht="26.4" x14ac:dyDescent="0.25">
      <c r="A180" s="2" t="s">
        <v>438</v>
      </c>
      <c r="B180" s="35" t="s">
        <v>79</v>
      </c>
      <c r="C180" s="35" t="s">
        <v>80</v>
      </c>
      <c r="D180" s="35" t="s">
        <v>104</v>
      </c>
      <c r="F180" s="35" t="s">
        <v>105</v>
      </c>
      <c r="G180" s="36"/>
      <c r="H180" s="36"/>
      <c r="J180" s="33">
        <f t="shared" ref="J180:K182" si="66">-G180</f>
        <v>0</v>
      </c>
      <c r="K180" s="33">
        <f t="shared" si="66"/>
        <v>0</v>
      </c>
    </row>
    <row r="181" spans="1:11" x14ac:dyDescent="0.25">
      <c r="A181" s="2" t="s">
        <v>439</v>
      </c>
      <c r="B181" s="35" t="s">
        <v>79</v>
      </c>
      <c r="C181" s="35" t="s">
        <v>80</v>
      </c>
      <c r="D181" s="35" t="s">
        <v>155</v>
      </c>
      <c r="F181" s="32" t="s">
        <v>105</v>
      </c>
      <c r="G181" s="36"/>
      <c r="H181" s="36"/>
      <c r="J181" s="33">
        <f t="shared" si="66"/>
        <v>0</v>
      </c>
      <c r="K181" s="33">
        <f t="shared" si="66"/>
        <v>0</v>
      </c>
    </row>
    <row r="182" spans="1:11" ht="26.4" x14ac:dyDescent="0.25">
      <c r="A182" s="2" t="s">
        <v>251</v>
      </c>
      <c r="B182" s="35" t="s">
        <v>80</v>
      </c>
      <c r="C182" s="35" t="s">
        <v>80</v>
      </c>
      <c r="D182" s="35" t="s">
        <v>91</v>
      </c>
      <c r="F182" s="32" t="s">
        <v>93</v>
      </c>
      <c r="G182" s="96"/>
      <c r="H182" s="96"/>
      <c r="J182" s="33">
        <f t="shared" si="66"/>
        <v>0</v>
      </c>
      <c r="K182" s="33">
        <f t="shared" si="66"/>
        <v>0</v>
      </c>
    </row>
    <row r="183" spans="1:11" ht="26.4" x14ac:dyDescent="0.25">
      <c r="A183" s="2" t="s">
        <v>252</v>
      </c>
      <c r="B183" s="35" t="s">
        <v>80</v>
      </c>
      <c r="C183" s="35" t="s">
        <v>79</v>
      </c>
      <c r="D183" s="35" t="s">
        <v>91</v>
      </c>
      <c r="F183" s="32" t="s">
        <v>93</v>
      </c>
      <c r="G183" s="96"/>
      <c r="H183" s="96"/>
      <c r="J183" s="33">
        <f t="shared" ref="J183:K184" si="67">G183</f>
        <v>0</v>
      </c>
      <c r="K183" s="33">
        <f t="shared" si="67"/>
        <v>0</v>
      </c>
    </row>
    <row r="184" spans="1:11" x14ac:dyDescent="0.25">
      <c r="A184" s="2" t="s">
        <v>440</v>
      </c>
      <c r="B184" s="35" t="s">
        <v>80</v>
      </c>
      <c r="C184" s="35" t="s">
        <v>79</v>
      </c>
      <c r="D184" s="35" t="s">
        <v>91</v>
      </c>
      <c r="F184" s="32" t="s">
        <v>93</v>
      </c>
      <c r="G184" s="96"/>
      <c r="H184" s="96"/>
      <c r="J184" s="33">
        <f t="shared" si="67"/>
        <v>0</v>
      </c>
      <c r="K184" s="33">
        <f t="shared" si="67"/>
        <v>0</v>
      </c>
    </row>
    <row r="185" spans="1:11" x14ac:dyDescent="0.25">
      <c r="A185" s="2" t="s">
        <v>441</v>
      </c>
      <c r="B185" s="35" t="s">
        <v>80</v>
      </c>
      <c r="C185" s="35" t="s">
        <v>80</v>
      </c>
      <c r="D185" s="35" t="s">
        <v>91</v>
      </c>
      <c r="F185" s="32" t="s">
        <v>93</v>
      </c>
      <c r="G185" s="96"/>
      <c r="H185" s="96"/>
      <c r="J185" s="33">
        <f t="shared" ref="J185:K185" si="68">-G185</f>
        <v>0</v>
      </c>
      <c r="K185" s="33">
        <f t="shared" si="68"/>
        <v>0</v>
      </c>
    </row>
    <row r="186" spans="1:11" ht="13.8" thickBot="1" x14ac:dyDescent="0.3">
      <c r="A186" s="2" t="s">
        <v>445</v>
      </c>
      <c r="G186" s="99">
        <f>SUM(G176:G185)</f>
        <v>0</v>
      </c>
      <c r="H186" s="99">
        <f t="shared" ref="H186:K186" si="69">SUM(H176:H185)</f>
        <v>0</v>
      </c>
      <c r="I186" s="99">
        <f t="shared" si="69"/>
        <v>0</v>
      </c>
      <c r="J186" s="100">
        <f t="shared" si="69"/>
        <v>0</v>
      </c>
      <c r="K186" s="100">
        <f t="shared" si="69"/>
        <v>0</v>
      </c>
    </row>
    <row r="187" spans="1:11" ht="13.8" thickTop="1" x14ac:dyDescent="0.25"/>
    <row r="188" spans="1:11" x14ac:dyDescent="0.25">
      <c r="A188" s="30" t="s">
        <v>448</v>
      </c>
    </row>
    <row r="189" spans="1:11" x14ac:dyDescent="0.25">
      <c r="A189" s="2" t="s">
        <v>164</v>
      </c>
      <c r="B189" s="35" t="s">
        <v>80</v>
      </c>
      <c r="C189" s="35" t="s">
        <v>79</v>
      </c>
      <c r="D189" s="35" t="s">
        <v>95</v>
      </c>
      <c r="F189" s="32" t="s">
        <v>95</v>
      </c>
      <c r="G189" s="96"/>
      <c r="H189" s="96"/>
      <c r="I189" s="36"/>
      <c r="J189" s="33">
        <f>H189-G189</f>
        <v>0</v>
      </c>
      <c r="K189" s="33">
        <f t="shared" ref="K189:K190" si="70">I189-H189</f>
        <v>0</v>
      </c>
    </row>
    <row r="190" spans="1:11" x14ac:dyDescent="0.25">
      <c r="A190" s="2" t="s">
        <v>129</v>
      </c>
      <c r="B190" s="35" t="s">
        <v>80</v>
      </c>
      <c r="C190" s="35" t="s">
        <v>79</v>
      </c>
      <c r="D190" s="35" t="s">
        <v>95</v>
      </c>
      <c r="F190" s="32" t="s">
        <v>95</v>
      </c>
      <c r="G190" s="96"/>
      <c r="H190" s="96"/>
      <c r="I190" s="36"/>
      <c r="J190" s="33">
        <f>H190-G190</f>
        <v>0</v>
      </c>
      <c r="K190" s="33">
        <f t="shared" si="70"/>
        <v>0</v>
      </c>
    </row>
    <row r="191" spans="1:11" ht="26.4" x14ac:dyDescent="0.25">
      <c r="A191" s="2" t="s">
        <v>449</v>
      </c>
      <c r="B191" s="35" t="s">
        <v>79</v>
      </c>
      <c r="C191" s="35" t="s">
        <v>79</v>
      </c>
      <c r="D191" s="35" t="s">
        <v>104</v>
      </c>
      <c r="F191" s="35" t="s">
        <v>105</v>
      </c>
      <c r="G191" s="36"/>
      <c r="H191" s="36"/>
      <c r="J191" s="33">
        <f>G191</f>
        <v>0</v>
      </c>
      <c r="K191" s="33">
        <f>H191</f>
        <v>0</v>
      </c>
    </row>
    <row r="192" spans="1:11" ht="26.4" x14ac:dyDescent="0.25">
      <c r="A192" s="2" t="s">
        <v>450</v>
      </c>
      <c r="B192" s="35" t="s">
        <v>79</v>
      </c>
      <c r="C192" s="35" t="s">
        <v>80</v>
      </c>
      <c r="D192" s="35" t="s">
        <v>104</v>
      </c>
      <c r="F192" s="35" t="s">
        <v>105</v>
      </c>
      <c r="G192" s="36"/>
      <c r="H192" s="36"/>
      <c r="J192" s="33">
        <f t="shared" ref="J192:K194" si="71">-G192</f>
        <v>0</v>
      </c>
      <c r="K192" s="33">
        <f t="shared" si="71"/>
        <v>0</v>
      </c>
    </row>
    <row r="193" spans="1:11" x14ac:dyDescent="0.25">
      <c r="A193" s="2" t="s">
        <v>451</v>
      </c>
      <c r="B193" s="35" t="s">
        <v>79</v>
      </c>
      <c r="C193" s="35" t="s">
        <v>80</v>
      </c>
      <c r="D193" s="35" t="s">
        <v>155</v>
      </c>
      <c r="F193" s="32" t="s">
        <v>105</v>
      </c>
      <c r="G193" s="36"/>
      <c r="H193" s="36"/>
      <c r="J193" s="33">
        <f t="shared" si="71"/>
        <v>0</v>
      </c>
      <c r="K193" s="33">
        <f t="shared" si="71"/>
        <v>0</v>
      </c>
    </row>
    <row r="194" spans="1:11" ht="26.4" x14ac:dyDescent="0.25">
      <c r="A194" s="2" t="s">
        <v>251</v>
      </c>
      <c r="B194" s="35" t="s">
        <v>80</v>
      </c>
      <c r="C194" s="35" t="s">
        <v>80</v>
      </c>
      <c r="D194" s="35" t="s">
        <v>91</v>
      </c>
      <c r="F194" s="32" t="s">
        <v>93</v>
      </c>
      <c r="G194" s="96"/>
      <c r="H194" s="96"/>
      <c r="J194" s="33">
        <f t="shared" si="71"/>
        <v>0</v>
      </c>
      <c r="K194" s="33">
        <f t="shared" si="71"/>
        <v>0</v>
      </c>
    </row>
    <row r="195" spans="1:11" ht="26.4" x14ac:dyDescent="0.25">
      <c r="A195" s="2" t="s">
        <v>252</v>
      </c>
      <c r="B195" s="35" t="s">
        <v>80</v>
      </c>
      <c r="C195" s="35" t="s">
        <v>79</v>
      </c>
      <c r="D195" s="35" t="s">
        <v>91</v>
      </c>
      <c r="F195" s="32" t="s">
        <v>93</v>
      </c>
      <c r="G195" s="96"/>
      <c r="H195" s="96"/>
      <c r="J195" s="33">
        <f t="shared" ref="J195:K196" si="72">G195</f>
        <v>0</v>
      </c>
      <c r="K195" s="33">
        <f t="shared" si="72"/>
        <v>0</v>
      </c>
    </row>
    <row r="196" spans="1:11" x14ac:dyDescent="0.25">
      <c r="A196" s="2" t="s">
        <v>452</v>
      </c>
      <c r="B196" s="35" t="s">
        <v>80</v>
      </c>
      <c r="C196" s="35" t="s">
        <v>79</v>
      </c>
      <c r="D196" s="35" t="s">
        <v>91</v>
      </c>
      <c r="F196" s="32" t="s">
        <v>93</v>
      </c>
      <c r="G196" s="96"/>
      <c r="H196" s="96"/>
      <c r="J196" s="33">
        <f t="shared" si="72"/>
        <v>0</v>
      </c>
      <c r="K196" s="33">
        <f t="shared" si="72"/>
        <v>0</v>
      </c>
    </row>
    <row r="197" spans="1:11" x14ac:dyDescent="0.25">
      <c r="A197" s="2" t="s">
        <v>453</v>
      </c>
      <c r="B197" s="35" t="s">
        <v>80</v>
      </c>
      <c r="C197" s="35" t="s">
        <v>80</v>
      </c>
      <c r="D197" s="35" t="s">
        <v>91</v>
      </c>
      <c r="F197" s="32" t="s">
        <v>93</v>
      </c>
      <c r="G197" s="96"/>
      <c r="H197" s="96"/>
      <c r="J197" s="33">
        <f t="shared" ref="J197:K197" si="73">-G197</f>
        <v>0</v>
      </c>
      <c r="K197" s="33">
        <f t="shared" si="73"/>
        <v>0</v>
      </c>
    </row>
    <row r="198" spans="1:11" ht="13.8" thickBot="1" x14ac:dyDescent="0.3">
      <c r="A198" s="2" t="s">
        <v>454</v>
      </c>
      <c r="G198" s="99">
        <f>SUM(G188:G197)</f>
        <v>0</v>
      </c>
      <c r="H198" s="99">
        <f t="shared" ref="H198:K198" si="74">SUM(H188:H197)</f>
        <v>0</v>
      </c>
      <c r="I198" s="99">
        <f t="shared" si="74"/>
        <v>0</v>
      </c>
      <c r="J198" s="100">
        <f t="shared" si="74"/>
        <v>0</v>
      </c>
      <c r="K198" s="100">
        <f t="shared" si="74"/>
        <v>0</v>
      </c>
    </row>
    <row r="199" spans="1:11" ht="13.8" thickTop="1" x14ac:dyDescent="0.25"/>
    <row r="200" spans="1:11" x14ac:dyDescent="0.25">
      <c r="A200" s="30" t="s">
        <v>461</v>
      </c>
    </row>
    <row r="201" spans="1:11" x14ac:dyDescent="0.25">
      <c r="A201" s="2" t="s">
        <v>164</v>
      </c>
      <c r="B201" s="35" t="s">
        <v>80</v>
      </c>
      <c r="C201" s="35" t="s">
        <v>79</v>
      </c>
      <c r="D201" s="35" t="s">
        <v>95</v>
      </c>
      <c r="F201" s="32" t="s">
        <v>95</v>
      </c>
      <c r="G201" s="96"/>
      <c r="H201" s="96"/>
      <c r="I201" s="36"/>
      <c r="J201" s="33">
        <f>H201-G201</f>
        <v>0</v>
      </c>
      <c r="K201" s="33">
        <f t="shared" ref="K201:K202" si="75">I201-H201</f>
        <v>0</v>
      </c>
    </row>
    <row r="202" spans="1:11" x14ac:dyDescent="0.25">
      <c r="A202" s="2" t="s">
        <v>129</v>
      </c>
      <c r="B202" s="35" t="s">
        <v>80</v>
      </c>
      <c r="C202" s="35" t="s">
        <v>79</v>
      </c>
      <c r="D202" s="35" t="s">
        <v>95</v>
      </c>
      <c r="F202" s="32" t="s">
        <v>95</v>
      </c>
      <c r="G202" s="96"/>
      <c r="H202" s="96"/>
      <c r="I202" s="36"/>
      <c r="J202" s="33">
        <f>H202-G202</f>
        <v>0</v>
      </c>
      <c r="K202" s="33">
        <f t="shared" si="75"/>
        <v>0</v>
      </c>
    </row>
    <row r="203" spans="1:11" ht="26.4" x14ac:dyDescent="0.25">
      <c r="A203" s="2" t="s">
        <v>462</v>
      </c>
      <c r="B203" s="35" t="s">
        <v>79</v>
      </c>
      <c r="C203" s="35" t="s">
        <v>79</v>
      </c>
      <c r="D203" s="35" t="s">
        <v>104</v>
      </c>
      <c r="F203" s="35" t="s">
        <v>105</v>
      </c>
      <c r="G203" s="36"/>
      <c r="H203" s="36"/>
      <c r="J203" s="33">
        <f>G203</f>
        <v>0</v>
      </c>
      <c r="K203" s="33">
        <f>H203</f>
        <v>0</v>
      </c>
    </row>
    <row r="204" spans="1:11" ht="26.4" x14ac:dyDescent="0.25">
      <c r="A204" s="2" t="s">
        <v>463</v>
      </c>
      <c r="B204" s="35" t="s">
        <v>79</v>
      </c>
      <c r="C204" s="35" t="s">
        <v>80</v>
      </c>
      <c r="D204" s="35" t="s">
        <v>104</v>
      </c>
      <c r="F204" s="35" t="s">
        <v>105</v>
      </c>
      <c r="G204" s="36"/>
      <c r="H204" s="36"/>
      <c r="J204" s="33">
        <f t="shared" ref="J204:K206" si="76">-G204</f>
        <v>0</v>
      </c>
      <c r="K204" s="33">
        <f t="shared" si="76"/>
        <v>0</v>
      </c>
    </row>
    <row r="205" spans="1:11" x14ac:dyDescent="0.25">
      <c r="A205" s="2" t="s">
        <v>464</v>
      </c>
      <c r="B205" s="35" t="s">
        <v>79</v>
      </c>
      <c r="C205" s="35" t="s">
        <v>80</v>
      </c>
      <c r="D205" s="35" t="s">
        <v>155</v>
      </c>
      <c r="F205" s="32" t="s">
        <v>105</v>
      </c>
      <c r="G205" s="36"/>
      <c r="H205" s="36"/>
      <c r="J205" s="33">
        <f t="shared" si="76"/>
        <v>0</v>
      </c>
      <c r="K205" s="33">
        <f t="shared" si="76"/>
        <v>0</v>
      </c>
    </row>
    <row r="206" spans="1:11" ht="26.4" x14ac:dyDescent="0.25">
      <c r="A206" s="2" t="s">
        <v>251</v>
      </c>
      <c r="B206" s="35" t="s">
        <v>80</v>
      </c>
      <c r="C206" s="35" t="s">
        <v>80</v>
      </c>
      <c r="D206" s="35" t="s">
        <v>91</v>
      </c>
      <c r="F206" s="32" t="s">
        <v>93</v>
      </c>
      <c r="G206" s="96"/>
      <c r="H206" s="96"/>
      <c r="J206" s="33">
        <f t="shared" si="76"/>
        <v>0</v>
      </c>
      <c r="K206" s="33">
        <f t="shared" si="76"/>
        <v>0</v>
      </c>
    </row>
    <row r="207" spans="1:11" ht="26.4" x14ac:dyDescent="0.25">
      <c r="A207" s="2" t="s">
        <v>252</v>
      </c>
      <c r="B207" s="35" t="s">
        <v>80</v>
      </c>
      <c r="C207" s="35" t="s">
        <v>79</v>
      </c>
      <c r="D207" s="35" t="s">
        <v>91</v>
      </c>
      <c r="F207" s="32" t="s">
        <v>93</v>
      </c>
      <c r="G207" s="96"/>
      <c r="H207" s="96"/>
      <c r="J207" s="33">
        <f t="shared" ref="J207:K208" si="77">G207</f>
        <v>0</v>
      </c>
      <c r="K207" s="33">
        <f t="shared" si="77"/>
        <v>0</v>
      </c>
    </row>
    <row r="208" spans="1:11" x14ac:dyDescent="0.25">
      <c r="A208" s="2" t="s">
        <v>465</v>
      </c>
      <c r="B208" s="35" t="s">
        <v>80</v>
      </c>
      <c r="C208" s="35" t="s">
        <v>79</v>
      </c>
      <c r="D208" s="35" t="s">
        <v>91</v>
      </c>
      <c r="F208" s="32" t="s">
        <v>93</v>
      </c>
      <c r="G208" s="96"/>
      <c r="H208" s="96"/>
      <c r="J208" s="33">
        <f t="shared" si="77"/>
        <v>0</v>
      </c>
      <c r="K208" s="33">
        <f t="shared" si="77"/>
        <v>0</v>
      </c>
    </row>
    <row r="209" spans="1:11" x14ac:dyDescent="0.25">
      <c r="A209" s="2" t="s">
        <v>466</v>
      </c>
      <c r="B209" s="35" t="s">
        <v>80</v>
      </c>
      <c r="C209" s="35" t="s">
        <v>80</v>
      </c>
      <c r="D209" s="35" t="s">
        <v>91</v>
      </c>
      <c r="F209" s="32" t="s">
        <v>93</v>
      </c>
      <c r="G209" s="96"/>
      <c r="H209" s="96"/>
      <c r="J209" s="33">
        <f t="shared" ref="J209:K209" si="78">-G209</f>
        <v>0</v>
      </c>
      <c r="K209" s="33">
        <f t="shared" si="78"/>
        <v>0</v>
      </c>
    </row>
    <row r="210" spans="1:11" ht="13.8" thickBot="1" x14ac:dyDescent="0.3">
      <c r="A210" s="2" t="s">
        <v>467</v>
      </c>
      <c r="G210" s="99">
        <f>SUM(G200:G209)</f>
        <v>0</v>
      </c>
      <c r="H210" s="99">
        <f t="shared" ref="H210:K210" si="79">SUM(H200:H209)</f>
        <v>0</v>
      </c>
      <c r="I210" s="99">
        <f t="shared" si="79"/>
        <v>0</v>
      </c>
      <c r="J210" s="100">
        <f t="shared" si="79"/>
        <v>0</v>
      </c>
      <c r="K210" s="100">
        <f t="shared" si="79"/>
        <v>0</v>
      </c>
    </row>
    <row r="211" spans="1:11" ht="13.8" thickTop="1" x14ac:dyDescent="0.25"/>
    <row r="212" spans="1:11" x14ac:dyDescent="0.25">
      <c r="A212" s="30" t="s">
        <v>468</v>
      </c>
    </row>
    <row r="213" spans="1:11" x14ac:dyDescent="0.25">
      <c r="A213" s="2" t="s">
        <v>164</v>
      </c>
      <c r="B213" s="35" t="s">
        <v>80</v>
      </c>
      <c r="C213" s="35" t="s">
        <v>79</v>
      </c>
      <c r="D213" s="35" t="s">
        <v>95</v>
      </c>
      <c r="F213" s="32" t="s">
        <v>95</v>
      </c>
      <c r="G213" s="96"/>
      <c r="H213" s="96"/>
      <c r="I213" s="36"/>
      <c r="J213" s="33">
        <f>H213-G213</f>
        <v>0</v>
      </c>
      <c r="K213" s="33">
        <f t="shared" ref="K213:K214" si="80">I213-H213</f>
        <v>0</v>
      </c>
    </row>
    <row r="214" spans="1:11" x14ac:dyDescent="0.25">
      <c r="A214" s="2" t="s">
        <v>129</v>
      </c>
      <c r="B214" s="35" t="s">
        <v>80</v>
      </c>
      <c r="C214" s="35" t="s">
        <v>79</v>
      </c>
      <c r="D214" s="35" t="s">
        <v>95</v>
      </c>
      <c r="F214" s="32" t="s">
        <v>95</v>
      </c>
      <c r="G214" s="96"/>
      <c r="H214" s="96"/>
      <c r="I214" s="36"/>
      <c r="J214" s="33">
        <f>H214-G214</f>
        <v>0</v>
      </c>
      <c r="K214" s="33">
        <f t="shared" si="80"/>
        <v>0</v>
      </c>
    </row>
    <row r="215" spans="1:11" ht="26.4" x14ac:dyDescent="0.25">
      <c r="A215" s="2" t="s">
        <v>469</v>
      </c>
      <c r="B215" s="35" t="s">
        <v>79</v>
      </c>
      <c r="C215" s="35" t="s">
        <v>79</v>
      </c>
      <c r="D215" s="35" t="s">
        <v>104</v>
      </c>
      <c r="F215" s="35" t="s">
        <v>105</v>
      </c>
      <c r="G215" s="36"/>
      <c r="H215" s="36"/>
      <c r="J215" s="33">
        <f>G215</f>
        <v>0</v>
      </c>
      <c r="K215" s="33">
        <f>H215</f>
        <v>0</v>
      </c>
    </row>
    <row r="216" spans="1:11" ht="26.4" x14ac:dyDescent="0.25">
      <c r="A216" s="2" t="s">
        <v>470</v>
      </c>
      <c r="B216" s="35" t="s">
        <v>79</v>
      </c>
      <c r="C216" s="35" t="s">
        <v>80</v>
      </c>
      <c r="D216" s="35" t="s">
        <v>104</v>
      </c>
      <c r="F216" s="35" t="s">
        <v>105</v>
      </c>
      <c r="G216" s="36"/>
      <c r="H216" s="36"/>
      <c r="J216" s="33">
        <f t="shared" ref="J216:K218" si="81">-G216</f>
        <v>0</v>
      </c>
      <c r="K216" s="33">
        <f t="shared" si="81"/>
        <v>0</v>
      </c>
    </row>
    <row r="217" spans="1:11" x14ac:dyDescent="0.25">
      <c r="A217" s="2" t="s">
        <v>471</v>
      </c>
      <c r="B217" s="35" t="s">
        <v>79</v>
      </c>
      <c r="C217" s="35" t="s">
        <v>80</v>
      </c>
      <c r="D217" s="35" t="s">
        <v>155</v>
      </c>
      <c r="F217" s="32" t="s">
        <v>105</v>
      </c>
      <c r="G217" s="36"/>
      <c r="H217" s="36"/>
      <c r="J217" s="33">
        <f t="shared" si="81"/>
        <v>0</v>
      </c>
      <c r="K217" s="33">
        <f t="shared" si="81"/>
        <v>0</v>
      </c>
    </row>
    <row r="218" spans="1:11" ht="26.4" x14ac:dyDescent="0.25">
      <c r="A218" s="2" t="s">
        <v>251</v>
      </c>
      <c r="B218" s="35" t="s">
        <v>80</v>
      </c>
      <c r="C218" s="35" t="s">
        <v>80</v>
      </c>
      <c r="D218" s="35" t="s">
        <v>91</v>
      </c>
      <c r="F218" s="32" t="s">
        <v>93</v>
      </c>
      <c r="G218" s="96"/>
      <c r="H218" s="96"/>
      <c r="J218" s="33">
        <f t="shared" si="81"/>
        <v>0</v>
      </c>
      <c r="K218" s="33">
        <f t="shared" si="81"/>
        <v>0</v>
      </c>
    </row>
    <row r="219" spans="1:11" ht="26.4" x14ac:dyDescent="0.25">
      <c r="A219" s="2" t="s">
        <v>252</v>
      </c>
      <c r="B219" s="35" t="s">
        <v>80</v>
      </c>
      <c r="C219" s="35" t="s">
        <v>79</v>
      </c>
      <c r="D219" s="35" t="s">
        <v>91</v>
      </c>
      <c r="F219" s="32" t="s">
        <v>93</v>
      </c>
      <c r="G219" s="96"/>
      <c r="H219" s="96"/>
      <c r="J219" s="33">
        <f t="shared" ref="J219:K220" si="82">G219</f>
        <v>0</v>
      </c>
      <c r="K219" s="33">
        <f t="shared" si="82"/>
        <v>0</v>
      </c>
    </row>
    <row r="220" spans="1:11" x14ac:dyDescent="0.25">
      <c r="A220" s="2" t="s">
        <v>472</v>
      </c>
      <c r="B220" s="35" t="s">
        <v>80</v>
      </c>
      <c r="C220" s="35" t="s">
        <v>79</v>
      </c>
      <c r="D220" s="35" t="s">
        <v>91</v>
      </c>
      <c r="F220" s="32" t="s">
        <v>93</v>
      </c>
      <c r="G220" s="96"/>
      <c r="H220" s="96"/>
      <c r="J220" s="33">
        <f t="shared" si="82"/>
        <v>0</v>
      </c>
      <c r="K220" s="33">
        <f t="shared" si="82"/>
        <v>0</v>
      </c>
    </row>
    <row r="221" spans="1:11" x14ac:dyDescent="0.25">
      <c r="A221" s="2" t="s">
        <v>473</v>
      </c>
      <c r="B221" s="35" t="s">
        <v>80</v>
      </c>
      <c r="C221" s="35" t="s">
        <v>80</v>
      </c>
      <c r="D221" s="35" t="s">
        <v>91</v>
      </c>
      <c r="F221" s="32" t="s">
        <v>93</v>
      </c>
      <c r="G221" s="96"/>
      <c r="H221" s="96"/>
      <c r="J221" s="33">
        <f t="shared" ref="J221:K221" si="83">-G221</f>
        <v>0</v>
      </c>
      <c r="K221" s="33">
        <f t="shared" si="83"/>
        <v>0</v>
      </c>
    </row>
    <row r="222" spans="1:11" ht="13.8" thickBot="1" x14ac:dyDescent="0.3">
      <c r="A222" s="2" t="s">
        <v>474</v>
      </c>
      <c r="G222" s="99">
        <f>SUM(G212:G221)</f>
        <v>0</v>
      </c>
      <c r="H222" s="99">
        <f t="shared" ref="H222:K222" si="84">SUM(H212:H221)</f>
        <v>0</v>
      </c>
      <c r="I222" s="99">
        <f t="shared" si="84"/>
        <v>0</v>
      </c>
      <c r="J222" s="100">
        <f t="shared" si="84"/>
        <v>0</v>
      </c>
      <c r="K222" s="100">
        <f t="shared" si="84"/>
        <v>0</v>
      </c>
    </row>
    <row r="223" spans="1:11" ht="13.8" thickTop="1" x14ac:dyDescent="0.25"/>
    <row r="224" spans="1:11" x14ac:dyDescent="0.25">
      <c r="A224" s="30" t="s">
        <v>504</v>
      </c>
    </row>
    <row r="225" spans="1:11" x14ac:dyDescent="0.25">
      <c r="A225" s="2" t="s">
        <v>505</v>
      </c>
      <c r="B225" s="35" t="s">
        <v>80</v>
      </c>
      <c r="C225" s="35" t="s">
        <v>79</v>
      </c>
      <c r="D225" s="35" t="s">
        <v>95</v>
      </c>
      <c r="F225" s="32" t="s">
        <v>95</v>
      </c>
      <c r="G225" s="36"/>
      <c r="H225" s="36"/>
      <c r="I225" s="36"/>
      <c r="J225" s="33">
        <f>H225-G225</f>
        <v>0</v>
      </c>
      <c r="K225" s="33">
        <f t="shared" ref="K225" si="85">I225-H225</f>
        <v>0</v>
      </c>
    </row>
    <row r="226" spans="1:11" ht="26.4" x14ac:dyDescent="0.25">
      <c r="A226" s="2" t="s">
        <v>333</v>
      </c>
      <c r="B226" s="35" t="s">
        <v>79</v>
      </c>
      <c r="C226" s="35" t="s">
        <v>79</v>
      </c>
      <c r="D226" s="35" t="s">
        <v>104</v>
      </c>
      <c r="F226" s="35" t="s">
        <v>105</v>
      </c>
      <c r="G226" s="36"/>
      <c r="H226" s="36"/>
      <c r="J226" s="33">
        <f>G226</f>
        <v>0</v>
      </c>
      <c r="K226" s="33">
        <f>H226</f>
        <v>0</v>
      </c>
    </row>
    <row r="227" spans="1:11" ht="26.4" x14ac:dyDescent="0.25">
      <c r="A227" s="2" t="s">
        <v>334</v>
      </c>
      <c r="B227" s="35" t="s">
        <v>79</v>
      </c>
      <c r="C227" s="35" t="s">
        <v>80</v>
      </c>
      <c r="D227" s="35" t="s">
        <v>104</v>
      </c>
      <c r="F227" s="35" t="s">
        <v>105</v>
      </c>
      <c r="G227" s="36"/>
      <c r="H227" s="36"/>
      <c r="J227" s="33">
        <f>-G227</f>
        <v>0</v>
      </c>
      <c r="K227" s="33">
        <f t="shared" ref="K227" si="86">-H227</f>
        <v>0</v>
      </c>
    </row>
    <row r="228" spans="1:11" x14ac:dyDescent="0.25">
      <c r="A228" s="3" t="s">
        <v>506</v>
      </c>
      <c r="B228" s="35" t="s">
        <v>80</v>
      </c>
      <c r="C228" s="35" t="s">
        <v>80</v>
      </c>
      <c r="D228" s="35" t="s">
        <v>95</v>
      </c>
      <c r="F228" s="32" t="s">
        <v>93</v>
      </c>
      <c r="G228" s="36"/>
      <c r="H228" s="36"/>
      <c r="I228" s="36"/>
      <c r="J228" s="33">
        <f>-(H228-G228)</f>
        <v>0</v>
      </c>
      <c r="K228" s="33">
        <f t="shared" ref="K228:K235" si="87">-(I228-H228)</f>
        <v>0</v>
      </c>
    </row>
    <row r="229" spans="1:11" x14ac:dyDescent="0.25">
      <c r="A229" s="3" t="s">
        <v>507</v>
      </c>
      <c r="B229" s="35" t="s">
        <v>80</v>
      </c>
      <c r="C229" s="35" t="s">
        <v>80</v>
      </c>
      <c r="D229" s="35" t="s">
        <v>95</v>
      </c>
      <c r="F229" s="32" t="s">
        <v>93</v>
      </c>
      <c r="G229" s="36"/>
      <c r="H229" s="36"/>
      <c r="I229" s="36"/>
      <c r="J229" s="33">
        <f t="shared" ref="J229:J235" si="88">-(H229-G229)</f>
        <v>0</v>
      </c>
      <c r="K229" s="33">
        <f t="shared" si="87"/>
        <v>0</v>
      </c>
    </row>
    <row r="230" spans="1:11" x14ac:dyDescent="0.25">
      <c r="A230" s="3" t="s">
        <v>508</v>
      </c>
      <c r="B230" s="35" t="s">
        <v>80</v>
      </c>
      <c r="C230" s="35" t="s">
        <v>80</v>
      </c>
      <c r="D230" s="35" t="s">
        <v>95</v>
      </c>
      <c r="F230" s="32" t="s">
        <v>93</v>
      </c>
      <c r="G230" s="36"/>
      <c r="H230" s="36"/>
      <c r="I230" s="36"/>
      <c r="J230" s="33">
        <f t="shared" si="88"/>
        <v>0</v>
      </c>
      <c r="K230" s="33">
        <f t="shared" si="87"/>
        <v>0</v>
      </c>
    </row>
    <row r="231" spans="1:11" x14ac:dyDescent="0.25">
      <c r="A231" s="3" t="s">
        <v>509</v>
      </c>
      <c r="B231" s="35" t="s">
        <v>80</v>
      </c>
      <c r="C231" s="35" t="s">
        <v>80</v>
      </c>
      <c r="D231" s="35" t="s">
        <v>95</v>
      </c>
      <c r="F231" s="32" t="s">
        <v>93</v>
      </c>
      <c r="G231" s="36"/>
      <c r="H231" s="36"/>
      <c r="I231" s="36"/>
      <c r="J231" s="33">
        <f t="shared" si="88"/>
        <v>0</v>
      </c>
      <c r="K231" s="33">
        <f t="shared" si="87"/>
        <v>0</v>
      </c>
    </row>
    <row r="232" spans="1:11" x14ac:dyDescent="0.25">
      <c r="A232" s="3" t="s">
        <v>510</v>
      </c>
      <c r="B232" s="35" t="s">
        <v>80</v>
      </c>
      <c r="C232" s="35" t="s">
        <v>80</v>
      </c>
      <c r="D232" s="35" t="s">
        <v>95</v>
      </c>
      <c r="F232" s="32" t="s">
        <v>93</v>
      </c>
      <c r="G232" s="36"/>
      <c r="H232" s="36"/>
      <c r="I232" s="36"/>
      <c r="J232" s="33">
        <f t="shared" si="88"/>
        <v>0</v>
      </c>
      <c r="K232" s="33">
        <f t="shared" si="87"/>
        <v>0</v>
      </c>
    </row>
    <row r="233" spans="1:11" x14ac:dyDescent="0.25">
      <c r="A233" s="3" t="s">
        <v>511</v>
      </c>
      <c r="B233" s="35" t="s">
        <v>80</v>
      </c>
      <c r="C233" s="35" t="s">
        <v>80</v>
      </c>
      <c r="D233" s="35" t="s">
        <v>95</v>
      </c>
      <c r="F233" s="32" t="s">
        <v>93</v>
      </c>
      <c r="G233" s="36"/>
      <c r="H233" s="36"/>
      <c r="I233" s="36"/>
      <c r="J233" s="33">
        <f t="shared" si="88"/>
        <v>0</v>
      </c>
      <c r="K233" s="33">
        <f t="shared" si="87"/>
        <v>0</v>
      </c>
    </row>
    <row r="234" spans="1:11" x14ac:dyDescent="0.25">
      <c r="A234" s="3" t="s">
        <v>512</v>
      </c>
      <c r="B234" s="35" t="s">
        <v>80</v>
      </c>
      <c r="C234" s="35" t="s">
        <v>80</v>
      </c>
      <c r="D234" s="35" t="s">
        <v>95</v>
      </c>
      <c r="F234" s="32" t="s">
        <v>93</v>
      </c>
      <c r="G234" s="36"/>
      <c r="H234" s="36"/>
      <c r="I234" s="36"/>
      <c r="J234" s="33">
        <f t="shared" si="88"/>
        <v>0</v>
      </c>
      <c r="K234" s="33">
        <f t="shared" si="87"/>
        <v>0</v>
      </c>
    </row>
    <row r="235" spans="1:11" x14ac:dyDescent="0.25">
      <c r="A235" s="3" t="s">
        <v>513</v>
      </c>
      <c r="B235" s="35" t="s">
        <v>80</v>
      </c>
      <c r="C235" s="35" t="s">
        <v>80</v>
      </c>
      <c r="D235" s="35" t="s">
        <v>95</v>
      </c>
      <c r="F235" s="32" t="s">
        <v>93</v>
      </c>
      <c r="G235" s="36"/>
      <c r="H235" s="36"/>
      <c r="I235" s="36"/>
      <c r="J235" s="33">
        <f t="shared" si="88"/>
        <v>0</v>
      </c>
      <c r="K235" s="33">
        <f t="shared" si="87"/>
        <v>0</v>
      </c>
    </row>
    <row r="236" spans="1:11" x14ac:dyDescent="0.25">
      <c r="A236" s="2" t="s">
        <v>248</v>
      </c>
      <c r="B236" s="35" t="s">
        <v>80</v>
      </c>
      <c r="C236" s="35" t="s">
        <v>80</v>
      </c>
      <c r="D236" s="35" t="s">
        <v>91</v>
      </c>
      <c r="F236" s="32" t="s">
        <v>93</v>
      </c>
      <c r="G236" s="36"/>
      <c r="H236" s="36"/>
      <c r="J236" s="33">
        <f t="shared" ref="J236:K236" si="89">-G236</f>
        <v>0</v>
      </c>
      <c r="K236" s="33">
        <f t="shared" si="89"/>
        <v>0</v>
      </c>
    </row>
    <row r="237" spans="1:11" x14ac:dyDescent="0.25">
      <c r="A237" s="2" t="s">
        <v>249</v>
      </c>
      <c r="B237" s="35" t="s">
        <v>80</v>
      </c>
      <c r="C237" s="35" t="s">
        <v>79</v>
      </c>
      <c r="D237" s="35" t="s">
        <v>91</v>
      </c>
      <c r="F237" s="32" t="s">
        <v>93</v>
      </c>
      <c r="G237" s="36"/>
      <c r="H237" s="36"/>
      <c r="J237" s="33">
        <f t="shared" ref="J237:K239" si="90">G237</f>
        <v>0</v>
      </c>
      <c r="K237" s="33">
        <f t="shared" si="90"/>
        <v>0</v>
      </c>
    </row>
    <row r="238" spans="1:11" x14ac:dyDescent="0.25">
      <c r="A238" s="2" t="s">
        <v>344</v>
      </c>
      <c r="B238" s="35" t="s">
        <v>80</v>
      </c>
      <c r="C238" s="35" t="s">
        <v>79</v>
      </c>
      <c r="D238" s="35" t="s">
        <v>91</v>
      </c>
      <c r="F238" s="32" t="s">
        <v>93</v>
      </c>
      <c r="G238" s="36"/>
      <c r="H238" s="36"/>
      <c r="J238" s="33">
        <f t="shared" si="90"/>
        <v>0</v>
      </c>
      <c r="K238" s="33">
        <f t="shared" si="90"/>
        <v>0</v>
      </c>
    </row>
    <row r="239" spans="1:11" x14ac:dyDescent="0.25">
      <c r="A239" s="2" t="s">
        <v>343</v>
      </c>
      <c r="B239" s="35" t="s">
        <v>80</v>
      </c>
      <c r="C239" s="35" t="s">
        <v>79</v>
      </c>
      <c r="D239" s="35" t="s">
        <v>91</v>
      </c>
      <c r="F239" s="32" t="s">
        <v>93</v>
      </c>
      <c r="G239" s="36"/>
      <c r="H239" s="36"/>
      <c r="J239" s="33">
        <f t="shared" si="90"/>
        <v>0</v>
      </c>
      <c r="K239" s="33">
        <f t="shared" si="90"/>
        <v>0</v>
      </c>
    </row>
    <row r="240" spans="1:11" x14ac:dyDescent="0.25">
      <c r="A240" s="2" t="s">
        <v>345</v>
      </c>
      <c r="B240" s="35" t="s">
        <v>80</v>
      </c>
      <c r="C240" s="35" t="s">
        <v>79</v>
      </c>
      <c r="D240" s="35" t="s">
        <v>95</v>
      </c>
      <c r="F240" s="32" t="s">
        <v>93</v>
      </c>
      <c r="G240" s="36"/>
      <c r="H240" s="36"/>
      <c r="I240" s="36"/>
      <c r="J240" s="33">
        <f>H240-G240</f>
        <v>0</v>
      </c>
      <c r="K240" s="33">
        <f t="shared" ref="K240" si="91">I240-H240</f>
        <v>0</v>
      </c>
    </row>
    <row r="241" spans="1:11" x14ac:dyDescent="0.25">
      <c r="A241" s="2" t="s">
        <v>478</v>
      </c>
      <c r="B241" s="35" t="s">
        <v>80</v>
      </c>
      <c r="C241" s="35" t="s">
        <v>79</v>
      </c>
      <c r="D241" s="35" t="s">
        <v>91</v>
      </c>
      <c r="F241" s="32" t="s">
        <v>93</v>
      </c>
      <c r="G241" s="36"/>
      <c r="H241" s="36"/>
      <c r="J241" s="33">
        <f t="shared" ref="J241:K241" si="92">G241</f>
        <v>0</v>
      </c>
      <c r="K241" s="33">
        <f t="shared" si="92"/>
        <v>0</v>
      </c>
    </row>
    <row r="242" spans="1:11" x14ac:dyDescent="0.25">
      <c r="A242" s="2" t="s">
        <v>479</v>
      </c>
      <c r="B242" s="35" t="s">
        <v>80</v>
      </c>
      <c r="C242" s="35" t="s">
        <v>80</v>
      </c>
      <c r="D242" s="35" t="s">
        <v>91</v>
      </c>
      <c r="F242" s="32" t="s">
        <v>93</v>
      </c>
      <c r="G242" s="36"/>
      <c r="H242" s="36"/>
      <c r="J242" s="33">
        <f t="shared" ref="J242:K242" si="93">-G242</f>
        <v>0</v>
      </c>
      <c r="K242" s="33">
        <f t="shared" si="93"/>
        <v>0</v>
      </c>
    </row>
    <row r="243" spans="1:11" ht="13.8" thickBot="1" x14ac:dyDescent="0.3">
      <c r="A243" s="30" t="s">
        <v>106</v>
      </c>
      <c r="G243" s="99">
        <f>SUM(G225:G241)</f>
        <v>0</v>
      </c>
      <c r="H243" s="99">
        <f>SUM(H225:H241)</f>
        <v>0</v>
      </c>
      <c r="I243" s="99">
        <f>SUM(I225:I241)</f>
        <v>0</v>
      </c>
      <c r="J243" s="100">
        <f>SUM(J225:J241)</f>
        <v>0</v>
      </c>
      <c r="K243" s="100">
        <f>SUM(K225:K241)</f>
        <v>0</v>
      </c>
    </row>
    <row r="244" spans="1:11" ht="13.8" thickTop="1" x14ac:dyDescent="0.25"/>
    <row r="246" spans="1:11" x14ac:dyDescent="0.25">
      <c r="A246" s="30" t="s">
        <v>166</v>
      </c>
    </row>
    <row r="247" spans="1:11" x14ac:dyDescent="0.25">
      <c r="A247" s="2" t="s">
        <v>167</v>
      </c>
      <c r="B247" s="35" t="s">
        <v>80</v>
      </c>
      <c r="C247" s="35" t="s">
        <v>79</v>
      </c>
      <c r="D247" s="35" t="s">
        <v>95</v>
      </c>
      <c r="F247" s="32" t="s">
        <v>95</v>
      </c>
      <c r="G247" s="96"/>
      <c r="H247" s="96"/>
      <c r="I247" s="96"/>
      <c r="J247" s="33">
        <f>H247-G247</f>
        <v>0</v>
      </c>
      <c r="K247" s="33">
        <f t="shared" ref="K247:K248" si="94">I247-H247</f>
        <v>0</v>
      </c>
    </row>
    <row r="248" spans="1:11" x14ac:dyDescent="0.25">
      <c r="A248" s="2" t="s">
        <v>168</v>
      </c>
      <c r="B248" s="35" t="s">
        <v>80</v>
      </c>
      <c r="C248" s="35" t="s">
        <v>79</v>
      </c>
      <c r="D248" s="35" t="s">
        <v>95</v>
      </c>
      <c r="F248" s="32" t="s">
        <v>95</v>
      </c>
      <c r="G248" s="96"/>
      <c r="H248" s="96"/>
      <c r="I248" s="36"/>
      <c r="J248" s="33">
        <f>H248-G248</f>
        <v>0</v>
      </c>
      <c r="K248" s="33">
        <f t="shared" si="94"/>
        <v>0</v>
      </c>
    </row>
    <row r="249" spans="1:11" x14ac:dyDescent="0.25">
      <c r="A249" s="2" t="s">
        <v>169</v>
      </c>
      <c r="B249" s="35" t="s">
        <v>80</v>
      </c>
      <c r="C249" s="35" t="s">
        <v>80</v>
      </c>
      <c r="D249" s="35" t="s">
        <v>91</v>
      </c>
      <c r="F249" s="32" t="s">
        <v>93</v>
      </c>
      <c r="G249" s="96"/>
      <c r="H249" s="96"/>
      <c r="J249" s="33">
        <f>G249</f>
        <v>0</v>
      </c>
      <c r="K249" s="33">
        <f t="shared" ref="K249" si="95">H249</f>
        <v>0</v>
      </c>
    </row>
    <row r="250" spans="1:11" ht="13.8" thickBot="1" x14ac:dyDescent="0.3">
      <c r="G250" s="99">
        <f>SUM(G247:G249)</f>
        <v>0</v>
      </c>
      <c r="H250" s="99">
        <f>SUM(H247:H249)</f>
        <v>0</v>
      </c>
      <c r="I250" s="99">
        <f>SUM(I247:I249)</f>
        <v>0</v>
      </c>
      <c r="J250" s="99">
        <f>SUM(J247:J249)</f>
        <v>0</v>
      </c>
      <c r="K250" s="99">
        <f>SUM(K247:K249)</f>
        <v>0</v>
      </c>
    </row>
    <row r="251" spans="1:11" ht="13.8" thickTop="1" x14ac:dyDescent="0.25"/>
    <row r="252" spans="1:11" x14ac:dyDescent="0.25">
      <c r="A252" s="30" t="s">
        <v>46</v>
      </c>
    </row>
    <row r="253" spans="1:11" ht="26.4" x14ac:dyDescent="0.25">
      <c r="A253" s="2" t="s">
        <v>170</v>
      </c>
      <c r="B253" s="35" t="s">
        <v>80</v>
      </c>
      <c r="C253" s="35" t="s">
        <v>79</v>
      </c>
      <c r="D253" s="35" t="s">
        <v>95</v>
      </c>
      <c r="F253" s="35" t="s">
        <v>93</v>
      </c>
      <c r="G253" s="36"/>
      <c r="H253" s="36"/>
      <c r="I253" s="36"/>
      <c r="J253" s="33">
        <f>H253-G253</f>
        <v>0</v>
      </c>
      <c r="K253" s="33">
        <f t="shared" ref="K253" si="96">I253-H253</f>
        <v>0</v>
      </c>
    </row>
    <row r="254" spans="1:11" x14ac:dyDescent="0.25">
      <c r="A254" s="2" t="s">
        <v>171</v>
      </c>
      <c r="B254" s="35" t="s">
        <v>80</v>
      </c>
      <c r="C254" s="35" t="s">
        <v>80</v>
      </c>
      <c r="D254" s="35" t="s">
        <v>91</v>
      </c>
      <c r="F254" s="35" t="s">
        <v>93</v>
      </c>
      <c r="G254" s="36"/>
      <c r="H254" s="36"/>
      <c r="J254" s="33">
        <f t="shared" ref="J254:K254" si="97">-G254</f>
        <v>0</v>
      </c>
      <c r="K254" s="33">
        <f t="shared" si="97"/>
        <v>0</v>
      </c>
    </row>
    <row r="255" spans="1:11" ht="13.8" thickBot="1" x14ac:dyDescent="0.3">
      <c r="F255" s="35"/>
      <c r="G255" s="99">
        <f>SUM(G253:G254)</f>
        <v>0</v>
      </c>
      <c r="H255" s="99">
        <f t="shared" ref="H255:K255" si="98">SUM(H253:H254)</f>
        <v>0</v>
      </c>
      <c r="I255" s="99">
        <f t="shared" si="98"/>
        <v>0</v>
      </c>
      <c r="J255" s="100">
        <f t="shared" si="98"/>
        <v>0</v>
      </c>
      <c r="K255" s="100">
        <f t="shared" si="98"/>
        <v>0</v>
      </c>
    </row>
    <row r="256" spans="1:11" ht="13.8" thickTop="1" x14ac:dyDescent="0.25">
      <c r="F256" s="35"/>
      <c r="G256" s="87"/>
      <c r="H256" s="87"/>
      <c r="I256" s="87"/>
      <c r="J256" s="88"/>
      <c r="K256" s="88"/>
    </row>
    <row r="257" spans="1:11" x14ac:dyDescent="0.25">
      <c r="A257" s="30" t="s">
        <v>430</v>
      </c>
    </row>
    <row r="258" spans="1:11" ht="26.4" x14ac:dyDescent="0.25">
      <c r="A258" s="2" t="s">
        <v>431</v>
      </c>
      <c r="B258" s="35" t="s">
        <v>80</v>
      </c>
      <c r="C258" s="35" t="s">
        <v>79</v>
      </c>
      <c r="D258" s="35" t="s">
        <v>95</v>
      </c>
      <c r="F258" s="35" t="s">
        <v>93</v>
      </c>
      <c r="G258" s="36"/>
      <c r="H258" s="36"/>
      <c r="I258" s="36"/>
      <c r="J258" s="33">
        <f>H258-G258</f>
        <v>0</v>
      </c>
      <c r="K258" s="33">
        <f t="shared" ref="K258" si="99">I258-H258</f>
        <v>0</v>
      </c>
    </row>
    <row r="259" spans="1:11" x14ac:dyDescent="0.25">
      <c r="A259" s="2" t="s">
        <v>171</v>
      </c>
      <c r="B259" s="35" t="s">
        <v>80</v>
      </c>
      <c r="C259" s="35" t="s">
        <v>80</v>
      </c>
      <c r="D259" s="35" t="s">
        <v>91</v>
      </c>
      <c r="F259" s="35" t="s">
        <v>93</v>
      </c>
      <c r="G259" s="36"/>
      <c r="H259" s="36"/>
      <c r="J259" s="33">
        <f t="shared" ref="J259:K259" si="100">-G259</f>
        <v>0</v>
      </c>
      <c r="K259" s="33">
        <f t="shared" si="100"/>
        <v>0</v>
      </c>
    </row>
    <row r="260" spans="1:11" ht="13.8" thickBot="1" x14ac:dyDescent="0.3">
      <c r="F260" s="35"/>
      <c r="G260" s="99">
        <f>SUM(G258:G259)</f>
        <v>0</v>
      </c>
      <c r="H260" s="99">
        <f t="shared" ref="H260:K260" si="101">SUM(H258:H259)</f>
        <v>0</v>
      </c>
      <c r="I260" s="99">
        <f t="shared" si="101"/>
        <v>0</v>
      </c>
      <c r="J260" s="100">
        <f t="shared" si="101"/>
        <v>0</v>
      </c>
      <c r="K260" s="100">
        <f t="shared" si="101"/>
        <v>0</v>
      </c>
    </row>
    <row r="261" spans="1:11" ht="13.8" thickTop="1" x14ac:dyDescent="0.25">
      <c r="F261" s="35"/>
    </row>
    <row r="262" spans="1:11" x14ac:dyDescent="0.25">
      <c r="A262" s="30" t="s">
        <v>433</v>
      </c>
      <c r="F262" s="35"/>
    </row>
    <row r="263" spans="1:11" x14ac:dyDescent="0.25">
      <c r="A263" s="2" t="s">
        <v>172</v>
      </c>
      <c r="B263" s="35" t="s">
        <v>80</v>
      </c>
      <c r="C263" s="35" t="s">
        <v>79</v>
      </c>
      <c r="D263" s="35" t="s">
        <v>95</v>
      </c>
      <c r="F263" s="35" t="s">
        <v>93</v>
      </c>
      <c r="G263" s="36"/>
      <c r="H263" s="36"/>
      <c r="I263" s="36"/>
      <c r="J263" s="33">
        <f>H263-G263</f>
        <v>0</v>
      </c>
      <c r="K263" s="33">
        <f t="shared" ref="K263" si="102">I263-H263</f>
        <v>0</v>
      </c>
    </row>
    <row r="264" spans="1:11" x14ac:dyDescent="0.25">
      <c r="A264" s="2" t="s">
        <v>171</v>
      </c>
      <c r="B264" s="35" t="s">
        <v>80</v>
      </c>
      <c r="C264" s="35" t="s">
        <v>80</v>
      </c>
      <c r="D264" s="35" t="s">
        <v>91</v>
      </c>
      <c r="F264" s="35" t="s">
        <v>93</v>
      </c>
      <c r="G264" s="36"/>
      <c r="H264" s="36"/>
      <c r="J264" s="33">
        <f t="shared" ref="J264:K264" si="103">-G264</f>
        <v>0</v>
      </c>
      <c r="K264" s="33">
        <f t="shared" si="103"/>
        <v>0</v>
      </c>
    </row>
    <row r="265" spans="1:11" ht="13.8" thickBot="1" x14ac:dyDescent="0.3">
      <c r="G265" s="99">
        <f>SUM(G263:G264)</f>
        <v>0</v>
      </c>
      <c r="H265" s="99">
        <f t="shared" ref="H265:K265" si="104">SUM(H263:H264)</f>
        <v>0</v>
      </c>
      <c r="I265" s="99">
        <f t="shared" si="104"/>
        <v>0</v>
      </c>
      <c r="J265" s="100">
        <f t="shared" si="104"/>
        <v>0</v>
      </c>
      <c r="K265" s="100">
        <f t="shared" si="104"/>
        <v>0</v>
      </c>
    </row>
    <row r="266" spans="1:11" ht="13.8" thickTop="1" x14ac:dyDescent="0.25"/>
    <row r="269" spans="1:11" x14ac:dyDescent="0.25">
      <c r="A269" s="37" t="s">
        <v>516</v>
      </c>
    </row>
    <row r="270" spans="1:11" x14ac:dyDescent="0.25">
      <c r="A270" s="38" t="s">
        <v>94</v>
      </c>
      <c r="B270" s="35" t="s">
        <v>80</v>
      </c>
      <c r="C270" s="35" t="s">
        <v>79</v>
      </c>
      <c r="D270" s="35" t="s">
        <v>95</v>
      </c>
      <c r="F270" s="97" t="s">
        <v>95</v>
      </c>
      <c r="G270" s="96"/>
      <c r="H270" s="96"/>
      <c r="I270" s="36"/>
      <c r="J270" s="33">
        <f>H270-G270</f>
        <v>0</v>
      </c>
      <c r="K270" s="33">
        <f t="shared" ref="K270" si="105">I270-H270</f>
        <v>0</v>
      </c>
    </row>
    <row r="271" spans="1:11" ht="26.4" x14ac:dyDescent="0.25">
      <c r="A271" s="2" t="s">
        <v>309</v>
      </c>
      <c r="B271" s="35" t="s">
        <v>79</v>
      </c>
      <c r="C271" s="35" t="s">
        <v>79</v>
      </c>
      <c r="D271" s="35" t="s">
        <v>104</v>
      </c>
      <c r="F271" s="35" t="s">
        <v>105</v>
      </c>
      <c r="G271" s="36"/>
      <c r="H271" s="36"/>
      <c r="J271" s="33">
        <f>G271</f>
        <v>0</v>
      </c>
      <c r="K271" s="33">
        <f>H271</f>
        <v>0</v>
      </c>
    </row>
    <row r="272" spans="1:11" ht="26.4" x14ac:dyDescent="0.25">
      <c r="A272" s="2" t="s">
        <v>310</v>
      </c>
      <c r="B272" s="35" t="s">
        <v>79</v>
      </c>
      <c r="C272" s="35" t="s">
        <v>80</v>
      </c>
      <c r="D272" s="35" t="s">
        <v>104</v>
      </c>
      <c r="F272" s="35" t="s">
        <v>105</v>
      </c>
      <c r="G272" s="36"/>
      <c r="H272" s="36"/>
      <c r="J272" s="33">
        <f>-G272</f>
        <v>0</v>
      </c>
      <c r="K272" s="33">
        <f t="shared" ref="K272:K273" si="106">-H272</f>
        <v>0</v>
      </c>
    </row>
    <row r="273" spans="1:11" x14ac:dyDescent="0.25">
      <c r="A273" s="38" t="s">
        <v>420</v>
      </c>
      <c r="B273" s="35" t="s">
        <v>80</v>
      </c>
      <c r="C273" s="35" t="s">
        <v>79</v>
      </c>
      <c r="D273" s="35" t="s">
        <v>91</v>
      </c>
      <c r="F273" s="97" t="s">
        <v>93</v>
      </c>
      <c r="G273" s="36"/>
      <c r="H273" s="36"/>
      <c r="J273" s="33">
        <f>-G273</f>
        <v>0</v>
      </c>
      <c r="K273" s="33">
        <f t="shared" si="106"/>
        <v>0</v>
      </c>
    </row>
    <row r="274" spans="1:11" x14ac:dyDescent="0.25">
      <c r="A274" s="38" t="s">
        <v>244</v>
      </c>
      <c r="B274" s="35" t="s">
        <v>79</v>
      </c>
      <c r="C274" s="35" t="s">
        <v>80</v>
      </c>
      <c r="D274" s="35" t="s">
        <v>91</v>
      </c>
      <c r="F274" s="32" t="s">
        <v>97</v>
      </c>
      <c r="G274" s="36"/>
      <c r="H274" s="36"/>
      <c r="J274" s="33">
        <f t="shared" ref="J274:K274" si="107">-G274</f>
        <v>0</v>
      </c>
      <c r="K274" s="33">
        <f t="shared" si="107"/>
        <v>0</v>
      </c>
    </row>
    <row r="275" spans="1:11" x14ac:dyDescent="0.25">
      <c r="A275" s="38" t="s">
        <v>243</v>
      </c>
      <c r="B275" s="35" t="s">
        <v>79</v>
      </c>
      <c r="C275" s="35" t="s">
        <v>79</v>
      </c>
      <c r="D275" s="35" t="s">
        <v>91</v>
      </c>
      <c r="F275" s="32" t="s">
        <v>97</v>
      </c>
      <c r="G275" s="36"/>
      <c r="H275" s="36"/>
      <c r="J275" s="33">
        <f t="shared" ref="J275:K275" si="108">G275</f>
        <v>0</v>
      </c>
      <c r="K275" s="33">
        <f t="shared" si="108"/>
        <v>0</v>
      </c>
    </row>
    <row r="276" spans="1:11" x14ac:dyDescent="0.25">
      <c r="A276" s="38" t="s">
        <v>98</v>
      </c>
      <c r="B276" s="35" t="s">
        <v>80</v>
      </c>
      <c r="C276" s="35" t="s">
        <v>79</v>
      </c>
      <c r="D276" s="35" t="s">
        <v>91</v>
      </c>
      <c r="F276" s="97" t="s">
        <v>93</v>
      </c>
      <c r="G276" s="36"/>
      <c r="H276" s="36"/>
      <c r="J276" s="33">
        <f>-G276</f>
        <v>0</v>
      </c>
      <c r="K276" s="33">
        <f t="shared" ref="K276" si="109">-H276</f>
        <v>0</v>
      </c>
    </row>
    <row r="277" spans="1:11" ht="13.8" thickBot="1" x14ac:dyDescent="0.3">
      <c r="G277" s="99">
        <f t="shared" ref="G277" si="110">SUM(G270:G276)</f>
        <v>0</v>
      </c>
      <c r="H277" s="99">
        <f t="shared" ref="H277" si="111">SUM(H270:H276)</f>
        <v>0</v>
      </c>
      <c r="I277" s="99">
        <f t="shared" ref="I277" si="112">SUM(I270:I276)</f>
        <v>0</v>
      </c>
      <c r="J277" s="99">
        <f t="shared" ref="J277" si="113">SUM(J270:J276)</f>
        <v>0</v>
      </c>
      <c r="K277" s="99">
        <f t="shared" ref="K277" si="114">SUM(K270:K276)</f>
        <v>0</v>
      </c>
    </row>
    <row r="278" spans="1:11" ht="13.8" thickTop="1" x14ac:dyDescent="0.25"/>
    <row r="279" spans="1:11" x14ac:dyDescent="0.25">
      <c r="A279" s="37" t="s">
        <v>107</v>
      </c>
    </row>
    <row r="281" spans="1:11" x14ac:dyDescent="0.25">
      <c r="A281" s="2" t="s">
        <v>94</v>
      </c>
      <c r="B281" s="35" t="s">
        <v>80</v>
      </c>
      <c r="C281" s="35" t="s">
        <v>79</v>
      </c>
      <c r="D281" s="35" t="s">
        <v>95</v>
      </c>
      <c r="F281" s="97" t="s">
        <v>95</v>
      </c>
      <c r="G281" s="96"/>
      <c r="H281" s="96"/>
      <c r="I281" s="36"/>
      <c r="J281" s="33">
        <f>H281-G281</f>
        <v>0</v>
      </c>
      <c r="K281" s="33">
        <f t="shared" ref="K281" si="115">I281-H281</f>
        <v>0</v>
      </c>
    </row>
    <row r="282" spans="1:11" ht="26.4" x14ac:dyDescent="0.25">
      <c r="A282" s="2" t="s">
        <v>315</v>
      </c>
      <c r="B282" s="35" t="s">
        <v>79</v>
      </c>
      <c r="C282" s="35" t="s">
        <v>79</v>
      </c>
      <c r="D282" s="35" t="s">
        <v>104</v>
      </c>
      <c r="F282" s="35" t="s">
        <v>105</v>
      </c>
      <c r="G282" s="36"/>
      <c r="H282" s="36"/>
      <c r="J282" s="33">
        <f>G282</f>
        <v>0</v>
      </c>
      <c r="K282" s="33">
        <f>H282</f>
        <v>0</v>
      </c>
    </row>
    <row r="283" spans="1:11" ht="26.4" x14ac:dyDescent="0.25">
      <c r="A283" s="2" t="s">
        <v>316</v>
      </c>
      <c r="B283" s="35" t="s">
        <v>79</v>
      </c>
      <c r="C283" s="35" t="s">
        <v>80</v>
      </c>
      <c r="D283" s="35" t="s">
        <v>104</v>
      </c>
      <c r="F283" s="35" t="s">
        <v>105</v>
      </c>
      <c r="G283" s="36"/>
      <c r="H283" s="36"/>
      <c r="J283" s="33">
        <f>-G283</f>
        <v>0</v>
      </c>
      <c r="K283" s="33">
        <f t="shared" ref="K283" si="116">-H283</f>
        <v>0</v>
      </c>
    </row>
    <row r="284" spans="1:11" x14ac:dyDescent="0.25">
      <c r="A284" s="38" t="s">
        <v>108</v>
      </c>
      <c r="B284" s="35" t="s">
        <v>80</v>
      </c>
      <c r="C284" s="35" t="s">
        <v>80</v>
      </c>
      <c r="D284" s="35" t="s">
        <v>95</v>
      </c>
      <c r="F284" s="97" t="s">
        <v>93</v>
      </c>
      <c r="G284" s="96"/>
      <c r="H284" s="96"/>
      <c r="I284" s="36"/>
      <c r="J284" s="33">
        <f t="shared" ref="J284:K286" si="117">-(H284-G284)</f>
        <v>0</v>
      </c>
      <c r="K284" s="33">
        <f t="shared" si="117"/>
        <v>0</v>
      </c>
    </row>
    <row r="285" spans="1:11" x14ac:dyDescent="0.25">
      <c r="A285" s="38" t="s">
        <v>230</v>
      </c>
      <c r="B285" s="35" t="s">
        <v>80</v>
      </c>
      <c r="C285" s="35" t="s">
        <v>80</v>
      </c>
      <c r="D285" s="35" t="s">
        <v>95</v>
      </c>
      <c r="F285" s="97" t="s">
        <v>93</v>
      </c>
      <c r="G285" s="96"/>
      <c r="H285" s="96"/>
      <c r="I285" s="36"/>
      <c r="J285" s="33">
        <f t="shared" si="117"/>
        <v>0</v>
      </c>
      <c r="K285" s="33">
        <f t="shared" si="117"/>
        <v>0</v>
      </c>
    </row>
    <row r="286" spans="1:11" x14ac:dyDescent="0.25">
      <c r="A286" s="2" t="s">
        <v>231</v>
      </c>
      <c r="B286" s="35" t="s">
        <v>80</v>
      </c>
      <c r="C286" s="35" t="s">
        <v>80</v>
      </c>
      <c r="D286" s="35" t="s">
        <v>95</v>
      </c>
      <c r="F286" s="97" t="s">
        <v>93</v>
      </c>
      <c r="G286" s="36"/>
      <c r="H286" s="36"/>
      <c r="I286" s="36"/>
      <c r="J286" s="33">
        <f t="shared" si="117"/>
        <v>0</v>
      </c>
      <c r="K286" s="33">
        <f t="shared" si="117"/>
        <v>0</v>
      </c>
    </row>
    <row r="287" spans="1:11" x14ac:dyDescent="0.25">
      <c r="A287" s="2" t="s">
        <v>500</v>
      </c>
      <c r="B287" s="35" t="s">
        <v>80</v>
      </c>
      <c r="C287" s="35" t="s">
        <v>79</v>
      </c>
      <c r="D287" s="35" t="s">
        <v>91</v>
      </c>
      <c r="E287" s="35">
        <v>8</v>
      </c>
      <c r="F287" s="97" t="s">
        <v>93</v>
      </c>
      <c r="G287" s="36"/>
      <c r="H287" s="36"/>
      <c r="J287" s="33">
        <f>-G287</f>
        <v>0</v>
      </c>
      <c r="K287" s="33">
        <f t="shared" ref="K287" si="118">-H287</f>
        <v>0</v>
      </c>
    </row>
    <row r="288" spans="1:11" x14ac:dyDescent="0.25">
      <c r="A288" s="2" t="s">
        <v>109</v>
      </c>
      <c r="B288" s="35" t="s">
        <v>80</v>
      </c>
      <c r="C288" s="35" t="s">
        <v>79</v>
      </c>
      <c r="D288" s="35" t="s">
        <v>91</v>
      </c>
      <c r="F288" s="97" t="s">
        <v>93</v>
      </c>
      <c r="G288" s="36"/>
      <c r="H288" s="36"/>
      <c r="J288" s="33">
        <f t="shared" ref="J288:K288" si="119">G288</f>
        <v>0</v>
      </c>
      <c r="K288" s="33">
        <f t="shared" si="119"/>
        <v>0</v>
      </c>
    </row>
    <row r="289" spans="1:11" ht="13.8" thickBot="1" x14ac:dyDescent="0.3">
      <c r="G289" s="99">
        <f>SUM(G281:G288)</f>
        <v>0</v>
      </c>
      <c r="H289" s="99">
        <f>SUM(H281:H288)</f>
        <v>0</v>
      </c>
      <c r="I289" s="99">
        <f>SUM(I281:I288)</f>
        <v>0</v>
      </c>
      <c r="J289" s="100">
        <f>SUM(J281:J288)</f>
        <v>0</v>
      </c>
      <c r="K289" s="100">
        <f>SUM(K281:K288)</f>
        <v>0</v>
      </c>
    </row>
    <row r="290" spans="1:11" ht="13.8" thickTop="1" x14ac:dyDescent="0.25"/>
    <row r="291" spans="1:11" x14ac:dyDescent="0.25">
      <c r="A291" s="37" t="s">
        <v>110</v>
      </c>
    </row>
    <row r="292" spans="1:11" x14ac:dyDescent="0.25">
      <c r="A292" s="38" t="s">
        <v>94</v>
      </c>
      <c r="B292" s="35" t="s">
        <v>80</v>
      </c>
      <c r="C292" s="35" t="s">
        <v>79</v>
      </c>
      <c r="D292" s="35" t="s">
        <v>95</v>
      </c>
      <c r="F292" s="97" t="s">
        <v>95</v>
      </c>
      <c r="G292" s="96"/>
      <c r="H292" s="96"/>
      <c r="I292" s="96"/>
      <c r="J292" s="33">
        <f>H292-G292</f>
        <v>0</v>
      </c>
      <c r="K292" s="33">
        <f t="shared" ref="K292" si="120">I292-H292</f>
        <v>0</v>
      </c>
    </row>
    <row r="293" spans="1:11" ht="26.4" x14ac:dyDescent="0.25">
      <c r="A293" s="2" t="s">
        <v>317</v>
      </c>
      <c r="B293" s="35" t="s">
        <v>79</v>
      </c>
      <c r="C293" s="35" t="s">
        <v>79</v>
      </c>
      <c r="D293" s="35" t="s">
        <v>104</v>
      </c>
      <c r="F293" s="35" t="s">
        <v>105</v>
      </c>
      <c r="G293" s="36"/>
      <c r="H293" s="36"/>
      <c r="J293" s="33">
        <f>G293</f>
        <v>0</v>
      </c>
      <c r="K293" s="33">
        <f>H293</f>
        <v>0</v>
      </c>
    </row>
    <row r="294" spans="1:11" ht="26.4" x14ac:dyDescent="0.25">
      <c r="A294" s="2" t="s">
        <v>318</v>
      </c>
      <c r="B294" s="35" t="s">
        <v>79</v>
      </c>
      <c r="C294" s="35" t="s">
        <v>80</v>
      </c>
      <c r="D294" s="35" t="s">
        <v>104</v>
      </c>
      <c r="F294" s="35" t="s">
        <v>105</v>
      </c>
      <c r="G294" s="36"/>
      <c r="H294" s="36"/>
      <c r="J294" s="33">
        <f>-G294</f>
        <v>0</v>
      </c>
      <c r="K294" s="33">
        <f t="shared" ref="K294" si="121">-H294</f>
        <v>0</v>
      </c>
    </row>
    <row r="295" spans="1:11" x14ac:dyDescent="0.25">
      <c r="A295" s="38" t="s">
        <v>108</v>
      </c>
      <c r="B295" s="35" t="s">
        <v>80</v>
      </c>
      <c r="C295" s="35" t="s">
        <v>80</v>
      </c>
      <c r="D295" s="35" t="s">
        <v>95</v>
      </c>
      <c r="F295" s="97" t="s">
        <v>93</v>
      </c>
      <c r="G295" s="96"/>
      <c r="H295" s="96"/>
      <c r="I295" s="96"/>
      <c r="J295" s="33">
        <f t="shared" ref="J295:K297" si="122">-(H295-G295)</f>
        <v>0</v>
      </c>
      <c r="K295" s="33">
        <f t="shared" si="122"/>
        <v>0</v>
      </c>
    </row>
    <row r="296" spans="1:11" x14ac:dyDescent="0.25">
      <c r="A296" s="41" t="s">
        <v>217</v>
      </c>
      <c r="B296" s="35" t="s">
        <v>80</v>
      </c>
      <c r="C296" s="35" t="s">
        <v>80</v>
      </c>
      <c r="D296" s="35" t="s">
        <v>95</v>
      </c>
      <c r="F296" s="97" t="s">
        <v>93</v>
      </c>
      <c r="G296" s="36"/>
      <c r="H296" s="36"/>
      <c r="I296" s="36"/>
      <c r="J296" s="33">
        <f t="shared" si="122"/>
        <v>0</v>
      </c>
      <c r="K296" s="33">
        <f t="shared" si="122"/>
        <v>0</v>
      </c>
    </row>
    <row r="297" spans="1:11" x14ac:dyDescent="0.25">
      <c r="A297" s="41" t="s">
        <v>263</v>
      </c>
      <c r="B297" s="35" t="s">
        <v>80</v>
      </c>
      <c r="C297" s="35" t="s">
        <v>80</v>
      </c>
      <c r="D297" s="35" t="s">
        <v>95</v>
      </c>
      <c r="F297" s="97" t="s">
        <v>93</v>
      </c>
      <c r="G297" s="109"/>
      <c r="H297" s="109"/>
      <c r="I297" s="109"/>
      <c r="J297" s="106">
        <f t="shared" si="122"/>
        <v>0</v>
      </c>
      <c r="K297" s="106">
        <f t="shared" si="122"/>
        <v>0</v>
      </c>
    </row>
    <row r="298" spans="1:11" x14ac:dyDescent="0.25">
      <c r="A298" s="38" t="s">
        <v>111</v>
      </c>
      <c r="B298" s="35" t="s">
        <v>80</v>
      </c>
      <c r="C298" s="35" t="s">
        <v>79</v>
      </c>
      <c r="D298" s="35" t="s">
        <v>91</v>
      </c>
      <c r="F298" s="97" t="s">
        <v>93</v>
      </c>
      <c r="G298" s="36"/>
      <c r="H298" s="36"/>
      <c r="J298" s="33">
        <f t="shared" ref="J298:K300" si="123">G298</f>
        <v>0</v>
      </c>
      <c r="K298" s="33">
        <f t="shared" si="123"/>
        <v>0</v>
      </c>
    </row>
    <row r="299" spans="1:11" x14ac:dyDescent="0.25">
      <c r="A299" s="38" t="s">
        <v>112</v>
      </c>
      <c r="B299" s="35" t="s">
        <v>80</v>
      </c>
      <c r="C299" s="35" t="s">
        <v>79</v>
      </c>
      <c r="D299" s="35" t="s">
        <v>91</v>
      </c>
      <c r="F299" s="97" t="s">
        <v>93</v>
      </c>
      <c r="G299" s="96"/>
      <c r="H299" s="96"/>
      <c r="J299" s="33">
        <f t="shared" si="123"/>
        <v>0</v>
      </c>
      <c r="K299" s="33">
        <f t="shared" si="123"/>
        <v>0</v>
      </c>
    </row>
    <row r="300" spans="1:11" x14ac:dyDescent="0.25">
      <c r="A300" s="38" t="s">
        <v>113</v>
      </c>
      <c r="B300" s="35" t="s">
        <v>79</v>
      </c>
      <c r="C300" s="35" t="s">
        <v>79</v>
      </c>
      <c r="D300" s="35" t="s">
        <v>91</v>
      </c>
      <c r="F300" s="32" t="s">
        <v>97</v>
      </c>
      <c r="G300" s="36"/>
      <c r="H300" s="36"/>
      <c r="J300" s="33">
        <f t="shared" si="123"/>
        <v>0</v>
      </c>
      <c r="K300" s="33">
        <f t="shared" si="123"/>
        <v>0</v>
      </c>
    </row>
    <row r="301" spans="1:11" x14ac:dyDescent="0.25">
      <c r="A301" s="38" t="s">
        <v>247</v>
      </c>
      <c r="B301" s="35" t="s">
        <v>79</v>
      </c>
      <c r="C301" s="35" t="s">
        <v>80</v>
      </c>
      <c r="D301" s="35" t="s">
        <v>91</v>
      </c>
      <c r="F301" s="32" t="s">
        <v>97</v>
      </c>
      <c r="G301" s="36"/>
      <c r="H301" s="36"/>
      <c r="J301" s="33">
        <f t="shared" ref="J301:K301" si="124">-G301</f>
        <v>0</v>
      </c>
      <c r="K301" s="33">
        <f t="shared" si="124"/>
        <v>0</v>
      </c>
    </row>
    <row r="302" spans="1:11" ht="13.8" thickBot="1" x14ac:dyDescent="0.3">
      <c r="A302" s="37" t="s">
        <v>114</v>
      </c>
      <c r="G302" s="99">
        <f>SUM(G292:G301)</f>
        <v>0</v>
      </c>
      <c r="H302" s="99">
        <f>SUM(H292:H301)</f>
        <v>0</v>
      </c>
      <c r="I302" s="99">
        <f>SUM(I292:I301)</f>
        <v>0</v>
      </c>
      <c r="J302" s="99">
        <f>SUM(J292:J301)</f>
        <v>0</v>
      </c>
      <c r="K302" s="99">
        <f>SUM(K292:K301)</f>
        <v>0</v>
      </c>
    </row>
    <row r="303" spans="1:11" ht="13.8" thickTop="1" x14ac:dyDescent="0.25"/>
    <row r="304" spans="1:11" x14ac:dyDescent="0.25">
      <c r="A304" s="30" t="s">
        <v>115</v>
      </c>
    </row>
    <row r="305" spans="1:11" x14ac:dyDescent="0.25">
      <c r="A305" s="38" t="s">
        <v>116</v>
      </c>
      <c r="B305" s="35" t="s">
        <v>80</v>
      </c>
      <c r="C305" s="35" t="s">
        <v>79</v>
      </c>
      <c r="D305" s="35" t="s">
        <v>95</v>
      </c>
      <c r="F305" s="97" t="s">
        <v>93</v>
      </c>
      <c r="G305" s="36"/>
      <c r="H305" s="36"/>
      <c r="I305" s="36"/>
      <c r="J305" s="33">
        <f>H305-G305</f>
        <v>0</v>
      </c>
      <c r="K305" s="33">
        <f t="shared" ref="K305:K307" si="125">I305-H305</f>
        <v>0</v>
      </c>
    </row>
    <row r="306" spans="1:11" ht="26.4" x14ac:dyDescent="0.25">
      <c r="A306" s="38" t="s">
        <v>117</v>
      </c>
      <c r="B306" s="35" t="s">
        <v>80</v>
      </c>
      <c r="C306" s="35" t="s">
        <v>79</v>
      </c>
      <c r="D306" s="35" t="s">
        <v>95</v>
      </c>
      <c r="F306" s="97" t="s">
        <v>93</v>
      </c>
      <c r="G306" s="36"/>
      <c r="H306" s="36"/>
      <c r="I306" s="36"/>
      <c r="J306" s="33">
        <f>H306-G306</f>
        <v>0</v>
      </c>
      <c r="K306" s="33">
        <f t="shared" si="125"/>
        <v>0</v>
      </c>
    </row>
    <row r="307" spans="1:11" x14ac:dyDescent="0.25">
      <c r="A307" s="38" t="s">
        <v>118</v>
      </c>
      <c r="B307" s="35" t="s">
        <v>80</v>
      </c>
      <c r="C307" s="35" t="s">
        <v>79</v>
      </c>
      <c r="D307" s="35" t="s">
        <v>95</v>
      </c>
      <c r="F307" s="97" t="s">
        <v>93</v>
      </c>
      <c r="G307" s="36"/>
      <c r="H307" s="36"/>
      <c r="I307" s="36"/>
      <c r="J307" s="33">
        <f>H307-G307</f>
        <v>0</v>
      </c>
      <c r="K307" s="33">
        <f t="shared" si="125"/>
        <v>0</v>
      </c>
    </row>
    <row r="308" spans="1:11" ht="13.8" thickBot="1" x14ac:dyDescent="0.3">
      <c r="G308" s="99">
        <f>SUM(G305:G307)</f>
        <v>0</v>
      </c>
      <c r="H308" s="99">
        <f>SUM(H305:H307)</f>
        <v>0</v>
      </c>
      <c r="I308" s="99">
        <f>SUM(I305:I307)</f>
        <v>0</v>
      </c>
      <c r="J308" s="100">
        <f>SUM(J305:J307)</f>
        <v>0</v>
      </c>
      <c r="K308" s="100">
        <f>SUM(K305:K307)</f>
        <v>0</v>
      </c>
    </row>
    <row r="309" spans="1:11" ht="13.8" thickTop="1" x14ac:dyDescent="0.25"/>
    <row r="311" spans="1:11" x14ac:dyDescent="0.25">
      <c r="A311" s="30" t="s">
        <v>119</v>
      </c>
    </row>
    <row r="312" spans="1:11" x14ac:dyDescent="0.25">
      <c r="A312" s="38" t="s">
        <v>94</v>
      </c>
      <c r="C312" s="35" t="s">
        <v>79</v>
      </c>
      <c r="D312" s="35" t="s">
        <v>95</v>
      </c>
      <c r="G312" s="36"/>
      <c r="H312" s="36"/>
      <c r="I312" s="36"/>
      <c r="J312" s="33">
        <f>H312-G312</f>
        <v>0</v>
      </c>
      <c r="K312" s="33">
        <f t="shared" ref="K312" si="126">I312-H312</f>
        <v>0</v>
      </c>
    </row>
    <row r="313" spans="1:11" ht="26.4" x14ac:dyDescent="0.25">
      <c r="A313" s="2" t="s">
        <v>319</v>
      </c>
      <c r="B313" s="35" t="s">
        <v>79</v>
      </c>
      <c r="C313" s="35" t="s">
        <v>79</v>
      </c>
      <c r="D313" s="35" t="s">
        <v>104</v>
      </c>
      <c r="F313" s="35" t="s">
        <v>105</v>
      </c>
      <c r="G313" s="36"/>
      <c r="H313" s="36"/>
      <c r="J313" s="33">
        <f>G313</f>
        <v>0</v>
      </c>
      <c r="K313" s="33">
        <f>H313</f>
        <v>0</v>
      </c>
    </row>
    <row r="314" spans="1:11" ht="26.4" x14ac:dyDescent="0.25">
      <c r="A314" s="2" t="s">
        <v>320</v>
      </c>
      <c r="B314" s="35" t="s">
        <v>79</v>
      </c>
      <c r="C314" s="35" t="s">
        <v>80</v>
      </c>
      <c r="D314" s="35" t="s">
        <v>104</v>
      </c>
      <c r="F314" s="35" t="s">
        <v>105</v>
      </c>
      <c r="G314" s="36"/>
      <c r="H314" s="36"/>
      <c r="J314" s="33">
        <f>-G314</f>
        <v>0</v>
      </c>
      <c r="K314" s="33">
        <f t="shared" ref="K314" si="127">-H314</f>
        <v>0</v>
      </c>
    </row>
    <row r="315" spans="1:11" x14ac:dyDescent="0.25">
      <c r="A315" s="38" t="s">
        <v>120</v>
      </c>
      <c r="B315" s="35" t="s">
        <v>80</v>
      </c>
      <c r="C315" s="35" t="s">
        <v>79</v>
      </c>
      <c r="D315" s="35" t="s">
        <v>91</v>
      </c>
      <c r="F315" s="97" t="s">
        <v>93</v>
      </c>
      <c r="G315" s="36"/>
      <c r="H315" s="36"/>
      <c r="J315" s="33">
        <f t="shared" ref="J315:K315" si="128">G315</f>
        <v>0</v>
      </c>
      <c r="K315" s="33">
        <f t="shared" si="128"/>
        <v>0</v>
      </c>
    </row>
    <row r="316" spans="1:11" x14ac:dyDescent="0.25">
      <c r="A316" s="38" t="s">
        <v>96</v>
      </c>
      <c r="B316" s="35" t="s">
        <v>79</v>
      </c>
      <c r="D316" s="35" t="s">
        <v>91</v>
      </c>
      <c r="F316" s="32" t="s">
        <v>97</v>
      </c>
      <c r="G316" s="36"/>
      <c r="H316" s="36"/>
      <c r="J316" s="33">
        <f>-G316</f>
        <v>0</v>
      </c>
      <c r="K316" s="33">
        <f t="shared" ref="K316" si="129">-H316</f>
        <v>0</v>
      </c>
    </row>
    <row r="317" spans="1:11" ht="13.8" thickBot="1" x14ac:dyDescent="0.3">
      <c r="G317" s="99">
        <f>SUM(G312:G316)</f>
        <v>0</v>
      </c>
      <c r="H317" s="99">
        <f t="shared" ref="H317:K317" si="130">SUM(H312:H316)</f>
        <v>0</v>
      </c>
      <c r="I317" s="99">
        <f t="shared" si="130"/>
        <v>0</v>
      </c>
      <c r="J317" s="100">
        <f t="shared" si="130"/>
        <v>0</v>
      </c>
      <c r="K317" s="100">
        <f t="shared" si="130"/>
        <v>0</v>
      </c>
    </row>
    <row r="318" spans="1:11" ht="13.8" thickTop="1" x14ac:dyDescent="0.25"/>
    <row r="319" spans="1:11" x14ac:dyDescent="0.25">
      <c r="A319" s="39" t="s">
        <v>99</v>
      </c>
    </row>
    <row r="320" spans="1:11" x14ac:dyDescent="0.25">
      <c r="A320" s="38" t="s">
        <v>94</v>
      </c>
      <c r="B320" s="35" t="s">
        <v>80</v>
      </c>
      <c r="C320" s="35" t="s">
        <v>79</v>
      </c>
      <c r="D320" s="35" t="s">
        <v>95</v>
      </c>
      <c r="F320" s="97" t="s">
        <v>95</v>
      </c>
      <c r="G320" s="96"/>
      <c r="H320" s="96"/>
      <c r="I320" s="36"/>
      <c r="J320" s="33">
        <f>H320-G320</f>
        <v>0</v>
      </c>
      <c r="K320" s="33">
        <f t="shared" ref="K320" si="131">I320-H320</f>
        <v>0</v>
      </c>
    </row>
    <row r="321" spans="1:11" ht="26.4" x14ac:dyDescent="0.25">
      <c r="A321" s="2" t="s">
        <v>311</v>
      </c>
      <c r="B321" s="35" t="s">
        <v>79</v>
      </c>
      <c r="C321" s="35" t="s">
        <v>79</v>
      </c>
      <c r="D321" s="35" t="s">
        <v>104</v>
      </c>
      <c r="F321" s="35" t="s">
        <v>105</v>
      </c>
      <c r="G321" s="36"/>
      <c r="H321" s="36"/>
      <c r="J321" s="33">
        <f>G321</f>
        <v>0</v>
      </c>
      <c r="K321" s="33">
        <f>H321</f>
        <v>0</v>
      </c>
    </row>
    <row r="322" spans="1:11" ht="26.4" x14ac:dyDescent="0.25">
      <c r="A322" s="2" t="s">
        <v>312</v>
      </c>
      <c r="B322" s="35" t="s">
        <v>79</v>
      </c>
      <c r="C322" s="35" t="s">
        <v>80</v>
      </c>
      <c r="D322" s="35" t="s">
        <v>104</v>
      </c>
      <c r="F322" s="35" t="s">
        <v>105</v>
      </c>
      <c r="G322" s="36"/>
      <c r="H322" s="36"/>
      <c r="J322" s="33">
        <f>-G322</f>
        <v>0</v>
      </c>
      <c r="K322" s="33">
        <f t="shared" ref="K322" si="132">-H322</f>
        <v>0</v>
      </c>
    </row>
    <row r="323" spans="1:11" x14ac:dyDescent="0.25">
      <c r="A323" s="38" t="s">
        <v>100</v>
      </c>
      <c r="B323" s="35" t="s">
        <v>80</v>
      </c>
      <c r="C323" s="35" t="s">
        <v>79</v>
      </c>
      <c r="D323" s="35" t="s">
        <v>91</v>
      </c>
      <c r="F323" s="97" t="s">
        <v>93</v>
      </c>
      <c r="G323" s="36"/>
      <c r="H323" s="36"/>
      <c r="J323" s="33">
        <f t="shared" ref="J323:K323" si="133">G323</f>
        <v>0</v>
      </c>
      <c r="K323" s="33">
        <f t="shared" si="133"/>
        <v>0</v>
      </c>
    </row>
    <row r="324" spans="1:11" x14ac:dyDescent="0.25">
      <c r="A324" s="40" t="s">
        <v>101</v>
      </c>
      <c r="B324" s="35" t="s">
        <v>80</v>
      </c>
      <c r="C324" s="35" t="s">
        <v>79</v>
      </c>
      <c r="D324" s="35" t="s">
        <v>91</v>
      </c>
      <c r="F324" s="97" t="s">
        <v>93</v>
      </c>
      <c r="G324" s="36"/>
      <c r="H324" s="36"/>
      <c r="J324" s="33">
        <f>-G324</f>
        <v>0</v>
      </c>
      <c r="K324" s="33">
        <f t="shared" ref="K324" si="134">-H324</f>
        <v>0</v>
      </c>
    </row>
    <row r="325" spans="1:11" ht="13.8" thickBot="1" x14ac:dyDescent="0.3">
      <c r="G325" s="99">
        <f>SUM(G320:G324)</f>
        <v>0</v>
      </c>
      <c r="H325" s="99">
        <f>SUM(H320:H324)</f>
        <v>0</v>
      </c>
      <c r="I325" s="99">
        <f>SUM(I320:I324)</f>
        <v>0</v>
      </c>
      <c r="J325" s="99">
        <f>SUM(J320:J324)</f>
        <v>0</v>
      </c>
      <c r="K325" s="99">
        <f>SUM(K320:K324)</f>
        <v>0</v>
      </c>
    </row>
    <row r="326" spans="1:11" ht="13.8" thickTop="1" x14ac:dyDescent="0.25"/>
    <row r="328" spans="1:11" x14ac:dyDescent="0.25">
      <c r="A328" s="30" t="s">
        <v>121</v>
      </c>
    </row>
    <row r="329" spans="1:11" x14ac:dyDescent="0.25">
      <c r="A329" s="2" t="s">
        <v>94</v>
      </c>
      <c r="B329" s="35" t="s">
        <v>80</v>
      </c>
      <c r="C329" s="35" t="s">
        <v>79</v>
      </c>
      <c r="D329" s="35" t="s">
        <v>95</v>
      </c>
      <c r="F329" s="35" t="s">
        <v>95</v>
      </c>
      <c r="G329" s="96"/>
      <c r="H329" s="96"/>
      <c r="I329" s="96"/>
      <c r="J329" s="33">
        <f>H329-G329</f>
        <v>0</v>
      </c>
      <c r="K329" s="33">
        <f>I329-H329</f>
        <v>0</v>
      </c>
    </row>
    <row r="330" spans="1:11" ht="26.4" x14ac:dyDescent="0.25">
      <c r="A330" s="2" t="s">
        <v>321</v>
      </c>
      <c r="B330" s="35" t="s">
        <v>79</v>
      </c>
      <c r="C330" s="35" t="s">
        <v>79</v>
      </c>
      <c r="D330" s="35" t="s">
        <v>104</v>
      </c>
      <c r="F330" s="35" t="s">
        <v>105</v>
      </c>
      <c r="G330" s="36"/>
      <c r="H330" s="36"/>
      <c r="J330" s="33">
        <f>G330</f>
        <v>0</v>
      </c>
      <c r="K330" s="33">
        <f>H330</f>
        <v>0</v>
      </c>
    </row>
    <row r="331" spans="1:11" ht="26.4" x14ac:dyDescent="0.25">
      <c r="A331" s="2" t="s">
        <v>322</v>
      </c>
      <c r="B331" s="35" t="s">
        <v>79</v>
      </c>
      <c r="C331" s="35" t="s">
        <v>80</v>
      </c>
      <c r="D331" s="35" t="s">
        <v>104</v>
      </c>
      <c r="F331" s="35" t="s">
        <v>105</v>
      </c>
      <c r="G331" s="36"/>
      <c r="H331" s="36"/>
      <c r="J331" s="33">
        <f>-G331</f>
        <v>0</v>
      </c>
      <c r="K331" s="33">
        <f>-H331</f>
        <v>0</v>
      </c>
    </row>
    <row r="332" spans="1:11" x14ac:dyDescent="0.25">
      <c r="A332" s="2" t="s">
        <v>122</v>
      </c>
      <c r="B332" s="35" t="s">
        <v>80</v>
      </c>
      <c r="C332" s="35" t="s">
        <v>80</v>
      </c>
      <c r="D332" s="35" t="s">
        <v>95</v>
      </c>
      <c r="F332" s="97" t="s">
        <v>93</v>
      </c>
      <c r="G332" s="36"/>
      <c r="H332" s="36"/>
      <c r="I332" s="36"/>
      <c r="J332" s="33">
        <f>-(H332-G332)</f>
        <v>0</v>
      </c>
      <c r="K332" s="33">
        <f>-(I332-H332)</f>
        <v>0</v>
      </c>
    </row>
    <row r="333" spans="1:11" x14ac:dyDescent="0.25">
      <c r="A333" s="2" t="s">
        <v>123</v>
      </c>
      <c r="B333" s="35" t="s">
        <v>80</v>
      </c>
      <c r="C333" s="35" t="s">
        <v>79</v>
      </c>
      <c r="D333" s="35" t="s">
        <v>91</v>
      </c>
      <c r="F333" s="97" t="s">
        <v>93</v>
      </c>
      <c r="G333" s="36"/>
      <c r="H333" s="36"/>
      <c r="J333" s="33">
        <f t="shared" ref="J333:K336" si="135">G333</f>
        <v>0</v>
      </c>
      <c r="K333" s="33">
        <f t="shared" si="135"/>
        <v>0</v>
      </c>
    </row>
    <row r="334" spans="1:11" x14ac:dyDescent="0.25">
      <c r="A334" s="2" t="s">
        <v>124</v>
      </c>
      <c r="B334" s="35" t="s">
        <v>80</v>
      </c>
      <c r="C334" s="35" t="s">
        <v>79</v>
      </c>
      <c r="D334" s="35" t="s">
        <v>91</v>
      </c>
      <c r="F334" s="97" t="s">
        <v>93</v>
      </c>
      <c r="G334" s="36"/>
      <c r="H334" s="36"/>
      <c r="J334" s="33">
        <f t="shared" si="135"/>
        <v>0</v>
      </c>
      <c r="K334" s="33">
        <f t="shared" si="135"/>
        <v>0</v>
      </c>
    </row>
    <row r="335" spans="1:11" ht="26.4" x14ac:dyDescent="0.25">
      <c r="A335" s="2" t="s">
        <v>339</v>
      </c>
      <c r="B335" s="35" t="s">
        <v>80</v>
      </c>
      <c r="C335" s="35" t="s">
        <v>79</v>
      </c>
      <c r="D335" s="35" t="s">
        <v>91</v>
      </c>
      <c r="F335" s="97" t="s">
        <v>93</v>
      </c>
      <c r="G335" s="36"/>
      <c r="H335" s="36"/>
      <c r="J335" s="33">
        <f t="shared" si="135"/>
        <v>0</v>
      </c>
      <c r="K335" s="33">
        <f t="shared" si="135"/>
        <v>0</v>
      </c>
    </row>
    <row r="336" spans="1:11" x14ac:dyDescent="0.25">
      <c r="A336" s="2" t="s">
        <v>109</v>
      </c>
      <c r="B336" s="35" t="s">
        <v>80</v>
      </c>
      <c r="C336" s="35" t="s">
        <v>79</v>
      </c>
      <c r="D336" s="35" t="s">
        <v>91</v>
      </c>
      <c r="F336" s="97" t="s">
        <v>93</v>
      </c>
      <c r="G336" s="36"/>
      <c r="H336" s="36"/>
      <c r="J336" s="33">
        <f t="shared" si="135"/>
        <v>0</v>
      </c>
      <c r="K336" s="33">
        <f t="shared" si="135"/>
        <v>0</v>
      </c>
    </row>
    <row r="337" spans="1:11" x14ac:dyDescent="0.25">
      <c r="A337" s="2" t="s">
        <v>125</v>
      </c>
      <c r="B337" s="35" t="s">
        <v>80</v>
      </c>
      <c r="C337" s="35" t="s">
        <v>80</v>
      </c>
      <c r="D337" s="35" t="s">
        <v>95</v>
      </c>
      <c r="F337" s="97" t="s">
        <v>93</v>
      </c>
      <c r="G337" s="96"/>
      <c r="H337" s="96"/>
      <c r="I337" s="96"/>
      <c r="J337" s="33">
        <f>-(H337-G337)</f>
        <v>0</v>
      </c>
      <c r="K337" s="33">
        <f>-(I337-H337)</f>
        <v>0</v>
      </c>
    </row>
    <row r="338" spans="1:11" x14ac:dyDescent="0.25">
      <c r="F338" s="97"/>
      <c r="G338" s="96"/>
      <c r="H338" s="96"/>
      <c r="I338" s="36"/>
    </row>
    <row r="339" spans="1:11" ht="13.8" thickBot="1" x14ac:dyDescent="0.3">
      <c r="G339" s="99">
        <f>SUM(G329:G337)</f>
        <v>0</v>
      </c>
      <c r="H339" s="99">
        <f>SUM(H329:H337)</f>
        <v>0</v>
      </c>
      <c r="I339" s="99">
        <f>SUM(I329:I337)</f>
        <v>0</v>
      </c>
      <c r="J339" s="100">
        <f>SUM(J329:J337)</f>
        <v>0</v>
      </c>
      <c r="K339" s="100">
        <f>SUM(K329:K337)</f>
        <v>0</v>
      </c>
    </row>
    <row r="340" spans="1:11" ht="13.8" thickTop="1" x14ac:dyDescent="0.25"/>
    <row r="342" spans="1:11" x14ac:dyDescent="0.25">
      <c r="A342" s="30" t="s">
        <v>126</v>
      </c>
    </row>
    <row r="343" spans="1:11" x14ac:dyDescent="0.25">
      <c r="A343" s="2" t="s">
        <v>94</v>
      </c>
      <c r="B343" s="35" t="s">
        <v>80</v>
      </c>
      <c r="C343" s="35" t="s">
        <v>79</v>
      </c>
      <c r="D343" s="35" t="s">
        <v>95</v>
      </c>
      <c r="F343" s="35" t="s">
        <v>95</v>
      </c>
      <c r="G343" s="96"/>
      <c r="H343" s="96"/>
      <c r="I343" s="96"/>
      <c r="J343" s="33">
        <f>H343-G343</f>
        <v>0</v>
      </c>
      <c r="K343" s="33">
        <f>I343-H343</f>
        <v>0</v>
      </c>
    </row>
    <row r="344" spans="1:11" ht="26.4" x14ac:dyDescent="0.25">
      <c r="A344" s="2" t="s">
        <v>323</v>
      </c>
      <c r="B344" s="35" t="s">
        <v>79</v>
      </c>
      <c r="C344" s="35" t="s">
        <v>79</v>
      </c>
      <c r="D344" s="35" t="s">
        <v>104</v>
      </c>
      <c r="F344" s="35" t="s">
        <v>105</v>
      </c>
      <c r="G344" s="36"/>
      <c r="H344" s="36"/>
      <c r="J344" s="33">
        <f>G344</f>
        <v>0</v>
      </c>
      <c r="K344" s="33">
        <f>H344</f>
        <v>0</v>
      </c>
    </row>
    <row r="345" spans="1:11" ht="26.4" x14ac:dyDescent="0.25">
      <c r="A345" s="2" t="s">
        <v>324</v>
      </c>
      <c r="B345" s="35" t="s">
        <v>79</v>
      </c>
      <c r="C345" s="35" t="s">
        <v>80</v>
      </c>
      <c r="D345" s="35" t="s">
        <v>104</v>
      </c>
      <c r="F345" s="35" t="s">
        <v>105</v>
      </c>
      <c r="G345" s="36"/>
      <c r="H345" s="36"/>
      <c r="J345" s="33">
        <f>-G345</f>
        <v>0</v>
      </c>
      <c r="K345" s="33">
        <f>-H345</f>
        <v>0</v>
      </c>
    </row>
    <row r="346" spans="1:11" x14ac:dyDescent="0.25">
      <c r="A346" s="2" t="s">
        <v>565</v>
      </c>
      <c r="B346" s="35" t="s">
        <v>79</v>
      </c>
      <c r="C346" s="35" t="s">
        <v>80</v>
      </c>
      <c r="D346" s="35" t="s">
        <v>104</v>
      </c>
      <c r="F346" s="114" t="s">
        <v>105</v>
      </c>
      <c r="G346" s="109"/>
      <c r="H346" s="109"/>
      <c r="I346" s="106"/>
      <c r="J346" s="106">
        <f>-G346</f>
        <v>0</v>
      </c>
      <c r="K346" s="106">
        <f t="shared" ref="K346" si="136">-H346</f>
        <v>0</v>
      </c>
    </row>
    <row r="347" spans="1:11" x14ac:dyDescent="0.25">
      <c r="A347" s="2" t="s">
        <v>123</v>
      </c>
      <c r="B347" s="35" t="s">
        <v>80</v>
      </c>
      <c r="C347" s="35" t="s">
        <v>79</v>
      </c>
      <c r="D347" s="35" t="s">
        <v>91</v>
      </c>
      <c r="F347" s="97" t="s">
        <v>93</v>
      </c>
      <c r="G347" s="36"/>
      <c r="H347" s="36"/>
      <c r="J347" s="33">
        <f>G347</f>
        <v>0</v>
      </c>
      <c r="K347" s="33">
        <f>H347</f>
        <v>0</v>
      </c>
    </row>
    <row r="348" spans="1:11" x14ac:dyDescent="0.25">
      <c r="A348" s="2" t="s">
        <v>340</v>
      </c>
      <c r="B348" s="35" t="s">
        <v>80</v>
      </c>
      <c r="C348" s="35" t="s">
        <v>80</v>
      </c>
      <c r="D348" s="35" t="s">
        <v>95</v>
      </c>
      <c r="F348" s="97" t="s">
        <v>93</v>
      </c>
      <c r="G348" s="36"/>
      <c r="H348" s="36"/>
      <c r="I348" s="36"/>
      <c r="J348" s="33">
        <f>-(H348-G348)</f>
        <v>0</v>
      </c>
      <c r="K348" s="33">
        <f>-(I348-H348)</f>
        <v>0</v>
      </c>
    </row>
    <row r="349" spans="1:11" x14ac:dyDescent="0.25">
      <c r="A349" s="2" t="s">
        <v>421</v>
      </c>
      <c r="B349" s="35" t="s">
        <v>80</v>
      </c>
      <c r="C349" s="35" t="s">
        <v>80</v>
      </c>
      <c r="D349" s="35" t="s">
        <v>95</v>
      </c>
      <c r="F349" s="97" t="s">
        <v>93</v>
      </c>
      <c r="G349" s="36"/>
      <c r="H349" s="36"/>
      <c r="I349" s="36"/>
      <c r="J349" s="33">
        <f>-(H349-G349)</f>
        <v>0</v>
      </c>
      <c r="K349" s="33">
        <f>-(I349-H349)</f>
        <v>0</v>
      </c>
    </row>
    <row r="350" spans="1:11" ht="13.8" thickBot="1" x14ac:dyDescent="0.3">
      <c r="G350" s="99">
        <f>SUM(G343:G349)</f>
        <v>0</v>
      </c>
      <c r="H350" s="99">
        <f>SUM(H343:H349)</f>
        <v>0</v>
      </c>
      <c r="I350" s="99">
        <f>SUM(I343:I349)</f>
        <v>0</v>
      </c>
      <c r="J350" s="99">
        <f>SUM(J343:J349)</f>
        <v>0</v>
      </c>
      <c r="K350" s="99">
        <f>SUM(K343:K349)</f>
        <v>0</v>
      </c>
    </row>
    <row r="351" spans="1:11" ht="13.8" thickTop="1" x14ac:dyDescent="0.25"/>
    <row r="353" spans="1:11" x14ac:dyDescent="0.25">
      <c r="A353" s="30" t="s">
        <v>518</v>
      </c>
    </row>
    <row r="355" spans="1:11" x14ac:dyDescent="0.25">
      <c r="A355" s="2" t="s">
        <v>175</v>
      </c>
      <c r="B355" s="35" t="s">
        <v>80</v>
      </c>
      <c r="C355" s="35" t="s">
        <v>80</v>
      </c>
      <c r="D355" s="35" t="s">
        <v>95</v>
      </c>
      <c r="F355" s="32" t="s">
        <v>93</v>
      </c>
      <c r="G355" s="96"/>
      <c r="H355" s="96"/>
      <c r="I355" s="96"/>
      <c r="J355" s="33">
        <f t="shared" ref="J355:K357" si="137">-(H355-G355)</f>
        <v>0</v>
      </c>
      <c r="K355" s="33">
        <f t="shared" si="137"/>
        <v>0</v>
      </c>
    </row>
    <row r="356" spans="1:11" x14ac:dyDescent="0.25">
      <c r="A356" s="2" t="s">
        <v>176</v>
      </c>
      <c r="B356" s="35" t="s">
        <v>80</v>
      </c>
      <c r="C356" s="35" t="s">
        <v>80</v>
      </c>
      <c r="D356" s="35" t="s">
        <v>95</v>
      </c>
      <c r="F356" s="32" t="s">
        <v>93</v>
      </c>
      <c r="G356" s="96"/>
      <c r="H356" s="96"/>
      <c r="I356" s="96"/>
      <c r="J356" s="33">
        <f t="shared" si="137"/>
        <v>0</v>
      </c>
      <c r="K356" s="33">
        <f t="shared" si="137"/>
        <v>0</v>
      </c>
    </row>
    <row r="357" spans="1:11" x14ac:dyDescent="0.25">
      <c r="A357" s="2" t="s">
        <v>177</v>
      </c>
      <c r="B357" s="35" t="s">
        <v>80</v>
      </c>
      <c r="C357" s="35" t="s">
        <v>80</v>
      </c>
      <c r="D357" s="35" t="s">
        <v>95</v>
      </c>
      <c r="F357" s="32" t="s">
        <v>93</v>
      </c>
      <c r="G357" s="96"/>
      <c r="H357" s="96"/>
      <c r="I357" s="96"/>
      <c r="J357" s="33">
        <f t="shared" si="137"/>
        <v>0</v>
      </c>
      <c r="K357" s="33">
        <f t="shared" si="137"/>
        <v>0</v>
      </c>
    </row>
    <row r="358" spans="1:11" x14ac:dyDescent="0.25">
      <c r="A358" s="2" t="s">
        <v>308</v>
      </c>
      <c r="B358" s="35" t="s">
        <v>80</v>
      </c>
      <c r="C358" s="35" t="s">
        <v>79</v>
      </c>
      <c r="D358" s="35" t="s">
        <v>95</v>
      </c>
      <c r="F358" s="32" t="s">
        <v>93</v>
      </c>
      <c r="G358" s="96"/>
      <c r="H358" s="96"/>
      <c r="I358" s="36"/>
      <c r="J358" s="33">
        <f>H358-G358</f>
        <v>0</v>
      </c>
      <c r="K358" s="33">
        <f t="shared" ref="K358" si="138">I358-H358</f>
        <v>0</v>
      </c>
    </row>
    <row r="359" spans="1:11" x14ac:dyDescent="0.25">
      <c r="A359" s="2" t="s">
        <v>178</v>
      </c>
      <c r="B359" s="35" t="s">
        <v>79</v>
      </c>
      <c r="C359" s="35" t="s">
        <v>79</v>
      </c>
      <c r="D359" s="35" t="s">
        <v>155</v>
      </c>
      <c r="F359" s="32" t="s">
        <v>105</v>
      </c>
      <c r="G359" s="36"/>
      <c r="H359" s="36"/>
      <c r="J359" s="33">
        <f t="shared" ref="J359:K360" si="139">G359</f>
        <v>0</v>
      </c>
      <c r="K359" s="33">
        <f t="shared" si="139"/>
        <v>0</v>
      </c>
    </row>
    <row r="360" spans="1:11" x14ac:dyDescent="0.25">
      <c r="A360" s="2" t="s">
        <v>179</v>
      </c>
      <c r="B360" s="35" t="s">
        <v>79</v>
      </c>
      <c r="C360" s="35" t="s">
        <v>79</v>
      </c>
      <c r="D360" s="35" t="s">
        <v>155</v>
      </c>
      <c r="F360" s="32" t="s">
        <v>105</v>
      </c>
      <c r="G360" s="36"/>
      <c r="H360" s="36"/>
      <c r="J360" s="33">
        <f t="shared" si="139"/>
        <v>0</v>
      </c>
      <c r="K360" s="33">
        <f t="shared" si="139"/>
        <v>0</v>
      </c>
    </row>
    <row r="361" spans="1:11" ht="13.8" thickBot="1" x14ac:dyDescent="0.3">
      <c r="G361" s="99">
        <f>SUM(G355:G360)</f>
        <v>0</v>
      </c>
      <c r="H361" s="99">
        <f t="shared" ref="H361:K361" si="140">SUM(H355:H360)</f>
        <v>0</v>
      </c>
      <c r="I361" s="99">
        <f t="shared" si="140"/>
        <v>0</v>
      </c>
      <c r="J361" s="100">
        <f t="shared" si="140"/>
        <v>0</v>
      </c>
      <c r="K361" s="100">
        <f t="shared" si="140"/>
        <v>0</v>
      </c>
    </row>
    <row r="362" spans="1:11" ht="13.8" thickTop="1" x14ac:dyDescent="0.25"/>
    <row r="363" spans="1:11" x14ac:dyDescent="0.25">
      <c r="A363" s="30" t="s">
        <v>519</v>
      </c>
    </row>
    <row r="365" spans="1:11" x14ac:dyDescent="0.25">
      <c r="A365" s="2" t="s">
        <v>176</v>
      </c>
      <c r="B365" s="35" t="s">
        <v>80</v>
      </c>
      <c r="C365" s="35" t="s">
        <v>80</v>
      </c>
      <c r="D365" s="35" t="s">
        <v>95</v>
      </c>
      <c r="F365" s="32" t="s">
        <v>93</v>
      </c>
      <c r="G365" s="96"/>
      <c r="H365" s="96"/>
      <c r="I365" s="96"/>
      <c r="J365" s="33">
        <f t="shared" ref="J365:K366" si="141">-(H365-G365)</f>
        <v>0</v>
      </c>
      <c r="K365" s="33">
        <f t="shared" si="141"/>
        <v>0</v>
      </c>
    </row>
    <row r="366" spans="1:11" x14ac:dyDescent="0.25">
      <c r="A366" s="2" t="s">
        <v>177</v>
      </c>
      <c r="B366" s="35" t="s">
        <v>80</v>
      </c>
      <c r="C366" s="35" t="s">
        <v>80</v>
      </c>
      <c r="D366" s="35" t="s">
        <v>95</v>
      </c>
      <c r="F366" s="32" t="s">
        <v>93</v>
      </c>
      <c r="G366" s="96"/>
      <c r="H366" s="96"/>
      <c r="I366" s="96"/>
      <c r="J366" s="33">
        <f t="shared" si="141"/>
        <v>0</v>
      </c>
      <c r="K366" s="33">
        <f t="shared" si="141"/>
        <v>0</v>
      </c>
    </row>
    <row r="367" spans="1:11" x14ac:dyDescent="0.25">
      <c r="A367" s="2" t="s">
        <v>385</v>
      </c>
      <c r="B367" s="35" t="s">
        <v>79</v>
      </c>
      <c r="C367" s="35" t="s">
        <v>79</v>
      </c>
      <c r="D367" s="35" t="s">
        <v>155</v>
      </c>
      <c r="F367" s="32" t="s">
        <v>105</v>
      </c>
      <c r="G367" s="96"/>
      <c r="H367" s="96"/>
      <c r="I367" s="13"/>
      <c r="J367" s="33">
        <f>G367</f>
        <v>0</v>
      </c>
      <c r="K367" s="33">
        <f t="shared" ref="K367" si="142">H367</f>
        <v>0</v>
      </c>
    </row>
    <row r="368" spans="1:11" ht="13.8" thickBot="1" x14ac:dyDescent="0.3">
      <c r="G368" s="99">
        <f>SUM(G365:G367)</f>
        <v>0</v>
      </c>
      <c r="H368" s="99">
        <f t="shared" ref="H368:K368" si="143">SUM(H365:H367)</f>
        <v>0</v>
      </c>
      <c r="I368" s="99">
        <f t="shared" si="143"/>
        <v>0</v>
      </c>
      <c r="J368" s="99">
        <f t="shared" si="143"/>
        <v>0</v>
      </c>
      <c r="K368" s="99">
        <f t="shared" si="143"/>
        <v>0</v>
      </c>
    </row>
    <row r="369" spans="1:11" ht="13.8" thickTop="1" x14ac:dyDescent="0.25">
      <c r="A369" s="30" t="s">
        <v>377</v>
      </c>
      <c r="G369" s="87"/>
      <c r="H369" s="87"/>
      <c r="I369" s="87"/>
      <c r="J369" s="87"/>
      <c r="K369" s="87"/>
    </row>
    <row r="370" spans="1:11" x14ac:dyDescent="0.25">
      <c r="A370" s="2" t="s">
        <v>384</v>
      </c>
      <c r="B370" s="35" t="s">
        <v>79</v>
      </c>
      <c r="C370" s="35" t="s">
        <v>80</v>
      </c>
      <c r="D370" s="35" t="s">
        <v>155</v>
      </c>
      <c r="F370" s="32" t="s">
        <v>105</v>
      </c>
      <c r="G370" s="96"/>
      <c r="H370" s="96"/>
      <c r="I370" s="13"/>
      <c r="J370" s="33">
        <f>-G370</f>
        <v>0</v>
      </c>
      <c r="K370" s="33">
        <f t="shared" ref="K370" si="144">-H370</f>
        <v>0</v>
      </c>
    </row>
    <row r="371" spans="1:11" x14ac:dyDescent="0.25">
      <c r="G371" s="87"/>
      <c r="H371" s="87"/>
      <c r="I371" s="87"/>
      <c r="J371" s="87"/>
      <c r="K371" s="87"/>
    </row>
    <row r="372" spans="1:11" x14ac:dyDescent="0.25">
      <c r="G372" s="87"/>
      <c r="H372" s="87"/>
      <c r="I372" s="87"/>
      <c r="J372" s="88"/>
      <c r="K372" s="88"/>
    </row>
    <row r="373" spans="1:11" x14ac:dyDescent="0.25">
      <c r="A373" s="15" t="s">
        <v>50</v>
      </c>
    </row>
    <row r="375" spans="1:11" x14ac:dyDescent="0.25">
      <c r="A375" s="2" t="s">
        <v>180</v>
      </c>
      <c r="B375" s="35" t="s">
        <v>79</v>
      </c>
      <c r="C375" s="35" t="s">
        <v>79</v>
      </c>
      <c r="D375" s="35" t="s">
        <v>155</v>
      </c>
      <c r="F375" s="32" t="s">
        <v>105</v>
      </c>
      <c r="G375" s="36"/>
      <c r="H375" s="36"/>
      <c r="J375" s="33">
        <f t="shared" ref="J375:K376" si="145">G375</f>
        <v>0</v>
      </c>
      <c r="K375" s="33">
        <f t="shared" si="145"/>
        <v>0</v>
      </c>
    </row>
    <row r="376" spans="1:11" x14ac:dyDescent="0.25">
      <c r="A376" s="2" t="s">
        <v>181</v>
      </c>
      <c r="B376" s="35" t="s">
        <v>79</v>
      </c>
      <c r="C376" s="35" t="s">
        <v>79</v>
      </c>
      <c r="D376" s="35" t="s">
        <v>155</v>
      </c>
      <c r="F376" s="32" t="s">
        <v>105</v>
      </c>
      <c r="G376" s="36"/>
      <c r="H376" s="36"/>
      <c r="J376" s="33">
        <f t="shared" si="145"/>
        <v>0</v>
      </c>
      <c r="K376" s="33">
        <f t="shared" si="145"/>
        <v>0</v>
      </c>
    </row>
    <row r="377" spans="1:11" x14ac:dyDescent="0.25">
      <c r="A377" s="2" t="s">
        <v>525</v>
      </c>
      <c r="B377" s="35" t="s">
        <v>80</v>
      </c>
      <c r="C377" s="35" t="s">
        <v>79</v>
      </c>
      <c r="D377" s="35" t="s">
        <v>95</v>
      </c>
      <c r="F377" s="32" t="s">
        <v>93</v>
      </c>
      <c r="G377" s="36"/>
      <c r="H377" s="36"/>
      <c r="I377" s="36"/>
      <c r="J377" s="33">
        <f>-(H377-G377)</f>
        <v>0</v>
      </c>
      <c r="K377" s="33">
        <f t="shared" ref="K377" si="146">-(I377-H377)</f>
        <v>0</v>
      </c>
    </row>
    <row r="378" spans="1:11" x14ac:dyDescent="0.25">
      <c r="A378" s="2" t="s">
        <v>182</v>
      </c>
      <c r="B378" s="35" t="s">
        <v>80</v>
      </c>
      <c r="C378" s="35" t="s">
        <v>80</v>
      </c>
      <c r="D378" s="35" t="s">
        <v>91</v>
      </c>
      <c r="F378" s="32" t="s">
        <v>93</v>
      </c>
      <c r="G378" s="36"/>
      <c r="H378" s="36"/>
      <c r="J378" s="33">
        <f t="shared" ref="J378:K378" si="147">-G378</f>
        <v>0</v>
      </c>
      <c r="K378" s="33">
        <f t="shared" si="147"/>
        <v>0</v>
      </c>
    </row>
    <row r="379" spans="1:11" ht="13.8" thickBot="1" x14ac:dyDescent="0.3">
      <c r="G379" s="99">
        <f>SUM(G375:G378)</f>
        <v>0</v>
      </c>
      <c r="H379" s="99">
        <f t="shared" ref="H379:K379" si="148">SUM(H375:H378)</f>
        <v>0</v>
      </c>
      <c r="I379" s="99">
        <f t="shared" si="148"/>
        <v>0</v>
      </c>
      <c r="J379" s="100">
        <f t="shared" si="148"/>
        <v>0</v>
      </c>
      <c r="K379" s="100">
        <f t="shared" si="148"/>
        <v>0</v>
      </c>
    </row>
    <row r="380" spans="1:11" ht="13.8" thickTop="1" x14ac:dyDescent="0.25"/>
    <row r="382" spans="1:11" x14ac:dyDescent="0.25">
      <c r="A382" s="2" t="s">
        <v>194</v>
      </c>
      <c r="B382" s="35" t="s">
        <v>80</v>
      </c>
      <c r="C382" s="35" t="s">
        <v>79</v>
      </c>
      <c r="D382" s="35" t="s">
        <v>95</v>
      </c>
      <c r="F382" s="32" t="s">
        <v>93</v>
      </c>
      <c r="G382" s="36"/>
      <c r="H382" s="36"/>
      <c r="J382" s="33">
        <f>-G382</f>
        <v>0</v>
      </c>
      <c r="K382" s="33">
        <f t="shared" ref="K382" si="149">-H382</f>
        <v>0</v>
      </c>
    </row>
    <row r="384" spans="1:11" x14ac:dyDescent="0.25">
      <c r="A384" s="30" t="s">
        <v>197</v>
      </c>
    </row>
    <row r="386" spans="1:11" x14ac:dyDescent="0.25">
      <c r="A386" s="2" t="s">
        <v>198</v>
      </c>
      <c r="B386" s="35" t="s">
        <v>80</v>
      </c>
      <c r="C386" s="35" t="s">
        <v>79</v>
      </c>
      <c r="D386" s="35" t="s">
        <v>91</v>
      </c>
      <c r="F386" s="32" t="s">
        <v>93</v>
      </c>
      <c r="G386" s="36"/>
      <c r="H386" s="36"/>
      <c r="K386" s="33">
        <f t="shared" ref="K386" si="150">-H386</f>
        <v>0</v>
      </c>
    </row>
    <row r="387" spans="1:11" x14ac:dyDescent="0.25">
      <c r="A387" s="2" t="s">
        <v>199</v>
      </c>
      <c r="B387" s="35" t="s">
        <v>80</v>
      </c>
      <c r="C387" s="35" t="s">
        <v>80</v>
      </c>
      <c r="D387" s="35" t="s">
        <v>95</v>
      </c>
      <c r="F387" s="32" t="s">
        <v>93</v>
      </c>
      <c r="G387" s="36"/>
      <c r="H387" s="36"/>
      <c r="I387" s="36"/>
      <c r="J387" s="33">
        <f>-(H387-G387)</f>
        <v>0</v>
      </c>
      <c r="K387" s="33">
        <f>-(I387-H387)</f>
        <v>0</v>
      </c>
    </row>
    <row r="388" spans="1:11" x14ac:dyDescent="0.25">
      <c r="G388" s="36"/>
      <c r="H388" s="36"/>
    </row>
    <row r="389" spans="1:11" ht="13.8" thickBot="1" x14ac:dyDescent="0.3">
      <c r="A389" s="2" t="s">
        <v>200</v>
      </c>
      <c r="G389" s="99">
        <f>SUM(G386:G388)</f>
        <v>0</v>
      </c>
      <c r="H389" s="99">
        <f t="shared" ref="H389:K389" si="151">SUM(H386:H388)</f>
        <v>0</v>
      </c>
      <c r="I389" s="99">
        <f t="shared" si="151"/>
        <v>0</v>
      </c>
      <c r="J389" s="100">
        <f t="shared" si="151"/>
        <v>0</v>
      </c>
      <c r="K389" s="100">
        <f t="shared" si="151"/>
        <v>0</v>
      </c>
    </row>
    <row r="390" spans="1:11" ht="13.8" thickTop="1" x14ac:dyDescent="0.25"/>
    <row r="391" spans="1:11" x14ac:dyDescent="0.25">
      <c r="A391" s="30" t="s">
        <v>183</v>
      </c>
    </row>
    <row r="393" spans="1:11" x14ac:dyDescent="0.25">
      <c r="A393" s="2" t="s">
        <v>184</v>
      </c>
      <c r="B393" s="35" t="s">
        <v>80</v>
      </c>
      <c r="C393" s="35" t="s">
        <v>80</v>
      </c>
      <c r="D393" s="35" t="s">
        <v>95</v>
      </c>
      <c r="F393" s="32" t="s">
        <v>95</v>
      </c>
      <c r="G393" s="36"/>
      <c r="H393" s="36"/>
      <c r="I393" s="36"/>
      <c r="J393" s="33">
        <f>-(H393-G393)</f>
        <v>0</v>
      </c>
      <c r="K393" s="33">
        <f>-(I393-H393)</f>
        <v>0</v>
      </c>
    </row>
    <row r="396" spans="1:11" x14ac:dyDescent="0.25">
      <c r="A396" s="15" t="s">
        <v>60</v>
      </c>
    </row>
    <row r="398" spans="1:11" x14ac:dyDescent="0.25">
      <c r="A398" s="2" t="s">
        <v>253</v>
      </c>
      <c r="B398" s="35" t="s">
        <v>80</v>
      </c>
      <c r="D398" s="35" t="s">
        <v>95</v>
      </c>
      <c r="F398" s="32" t="s">
        <v>93</v>
      </c>
      <c r="G398" s="96"/>
      <c r="H398" s="96"/>
      <c r="I398" s="36"/>
      <c r="J398" s="33">
        <f>H398-G398</f>
        <v>0</v>
      </c>
      <c r="K398" s="33">
        <f t="shared" ref="K398" si="152">I398-H398</f>
        <v>0</v>
      </c>
    </row>
    <row r="399" spans="1:11" ht="13.8" thickBot="1" x14ac:dyDescent="0.3">
      <c r="G399" s="99">
        <f>SUM(G398:G398)</f>
        <v>0</v>
      </c>
      <c r="H399" s="99">
        <f>SUM(H398:H398)</f>
        <v>0</v>
      </c>
      <c r="I399" s="99">
        <f>SUM(I398:I398)</f>
        <v>0</v>
      </c>
      <c r="J399" s="99">
        <f>SUM(J398:J398)</f>
        <v>0</v>
      </c>
      <c r="K399" s="99">
        <f>SUM(K398:K398)</f>
        <v>0</v>
      </c>
    </row>
    <row r="400" spans="1:11" ht="27" thickTop="1" x14ac:dyDescent="0.25">
      <c r="A400" s="30" t="s">
        <v>207</v>
      </c>
    </row>
    <row r="401" spans="1:11" x14ac:dyDescent="0.25">
      <c r="A401" s="2" t="s">
        <v>208</v>
      </c>
      <c r="B401" s="35" t="s">
        <v>79</v>
      </c>
      <c r="C401" s="35" t="s">
        <v>80</v>
      </c>
      <c r="D401" s="35" t="s">
        <v>104</v>
      </c>
      <c r="F401" s="32" t="s">
        <v>204</v>
      </c>
      <c r="G401" s="96"/>
      <c r="H401" s="96"/>
      <c r="J401" s="103">
        <f>-G401</f>
        <v>0</v>
      </c>
      <c r="K401" s="103">
        <f>-H401</f>
        <v>0</v>
      </c>
    </row>
    <row r="402" spans="1:11" ht="26.4" x14ac:dyDescent="0.25">
      <c r="A402" s="2" t="s">
        <v>209</v>
      </c>
      <c r="B402" s="35" t="s">
        <v>79</v>
      </c>
      <c r="C402" s="35" t="s">
        <v>79</v>
      </c>
      <c r="D402" s="35" t="s">
        <v>104</v>
      </c>
      <c r="F402" s="32" t="s">
        <v>204</v>
      </c>
      <c r="G402" s="36"/>
      <c r="H402" s="36"/>
      <c r="J402" s="33">
        <f>G402</f>
        <v>0</v>
      </c>
      <c r="K402" s="33">
        <f t="shared" ref="K402" si="153">H402</f>
        <v>0</v>
      </c>
    </row>
    <row r="404" spans="1:11" x14ac:dyDescent="0.25">
      <c r="A404" s="30" t="s">
        <v>378</v>
      </c>
    </row>
    <row r="406" spans="1:11" x14ac:dyDescent="0.25">
      <c r="A406" s="2" t="s">
        <v>387</v>
      </c>
      <c r="B406" s="35" t="s">
        <v>80</v>
      </c>
      <c r="C406" s="35" t="s">
        <v>80</v>
      </c>
      <c r="D406" s="35" t="s">
        <v>95</v>
      </c>
      <c r="F406" s="32" t="s">
        <v>95</v>
      </c>
      <c r="G406" s="96"/>
      <c r="H406" s="96"/>
      <c r="I406" s="96"/>
      <c r="J406" s="33">
        <f t="shared" ref="J406:K406" si="154">-(H406-G406)</f>
        <v>0</v>
      </c>
      <c r="K406" s="33">
        <f t="shared" si="154"/>
        <v>0</v>
      </c>
    </row>
    <row r="407" spans="1:11" ht="26.4" x14ac:dyDescent="0.25">
      <c r="A407" s="2" t="s">
        <v>388</v>
      </c>
      <c r="B407" s="35" t="s">
        <v>79</v>
      </c>
      <c r="C407" s="35" t="s">
        <v>80</v>
      </c>
      <c r="D407" s="35" t="s">
        <v>104</v>
      </c>
      <c r="F407" s="35" t="s">
        <v>105</v>
      </c>
      <c r="G407" s="36"/>
      <c r="H407" s="36"/>
      <c r="J407" s="33">
        <f>-G407</f>
        <v>0</v>
      </c>
      <c r="K407" s="33">
        <f t="shared" ref="K407" si="155">-H407</f>
        <v>0</v>
      </c>
    </row>
    <row r="408" spans="1:11" ht="26.4" x14ac:dyDescent="0.25">
      <c r="A408" s="2" t="s">
        <v>389</v>
      </c>
      <c r="B408" s="35" t="s">
        <v>79</v>
      </c>
      <c r="C408" s="35" t="s">
        <v>79</v>
      </c>
      <c r="D408" s="35" t="s">
        <v>104</v>
      </c>
      <c r="F408" s="35" t="s">
        <v>105</v>
      </c>
      <c r="G408" s="36"/>
      <c r="H408" s="36"/>
      <c r="J408" s="33">
        <f>G408</f>
        <v>0</v>
      </c>
      <c r="K408" s="33">
        <f>H408</f>
        <v>0</v>
      </c>
    </row>
    <row r="409" spans="1:11" x14ac:dyDescent="0.25">
      <c r="A409" s="2" t="s">
        <v>390</v>
      </c>
      <c r="B409" s="35" t="s">
        <v>80</v>
      </c>
      <c r="C409" s="35" t="s">
        <v>80</v>
      </c>
      <c r="D409" s="35" t="s">
        <v>91</v>
      </c>
      <c r="F409" s="32" t="s">
        <v>93</v>
      </c>
      <c r="G409" s="36"/>
      <c r="H409" s="36"/>
      <c r="J409" s="33">
        <f t="shared" ref="J409:K409" si="156">-G409</f>
        <v>0</v>
      </c>
      <c r="K409" s="33">
        <f t="shared" si="156"/>
        <v>0</v>
      </c>
    </row>
    <row r="410" spans="1:11" x14ac:dyDescent="0.25">
      <c r="A410" s="2" t="s">
        <v>399</v>
      </c>
      <c r="B410" s="35" t="s">
        <v>79</v>
      </c>
      <c r="C410" s="35" t="s">
        <v>79</v>
      </c>
      <c r="D410" s="35" t="s">
        <v>155</v>
      </c>
      <c r="F410" s="32" t="s">
        <v>97</v>
      </c>
      <c r="G410" s="36"/>
      <c r="H410" s="36"/>
      <c r="J410" s="33">
        <f>G410</f>
        <v>0</v>
      </c>
      <c r="K410" s="33">
        <f t="shared" ref="K410" si="157">H410</f>
        <v>0</v>
      </c>
    </row>
    <row r="411" spans="1:11" ht="13.8" thickBot="1" x14ac:dyDescent="0.3">
      <c r="A411" s="2" t="s">
        <v>391</v>
      </c>
      <c r="F411" s="35"/>
      <c r="G411" s="99">
        <f>SUM(G406:G410)</f>
        <v>0</v>
      </c>
      <c r="H411" s="99">
        <f>SUM(H406:H410)</f>
        <v>0</v>
      </c>
      <c r="I411" s="99">
        <f>SUM(I406:I410)</f>
        <v>0</v>
      </c>
      <c r="J411" s="99">
        <f>SUM(J406:J410)</f>
        <v>0</v>
      </c>
      <c r="K411" s="99">
        <f>SUM(K406:K410)</f>
        <v>0</v>
      </c>
    </row>
    <row r="412" spans="1:11" ht="13.8" thickTop="1" x14ac:dyDescent="0.25"/>
    <row r="413" spans="1:11" x14ac:dyDescent="0.25">
      <c r="A413" s="30" t="s">
        <v>379</v>
      </c>
    </row>
    <row r="415" spans="1:11" x14ac:dyDescent="0.25">
      <c r="A415" s="2" t="s">
        <v>379</v>
      </c>
      <c r="B415" s="35" t="s">
        <v>79</v>
      </c>
      <c r="C415" s="35" t="s">
        <v>80</v>
      </c>
      <c r="D415" s="35" t="s">
        <v>155</v>
      </c>
      <c r="F415" s="32" t="s">
        <v>105</v>
      </c>
      <c r="G415" s="96">
        <f>G410</f>
        <v>0</v>
      </c>
      <c r="H415" s="96">
        <f t="shared" ref="H415" si="158">H410</f>
        <v>0</v>
      </c>
      <c r="I415" s="13"/>
      <c r="J415" s="33">
        <f>-G415</f>
        <v>0</v>
      </c>
      <c r="K415" s="33">
        <f t="shared" ref="K415" si="159">-H415</f>
        <v>0</v>
      </c>
    </row>
    <row r="416" spans="1:11" x14ac:dyDescent="0.25">
      <c r="G416" s="13"/>
      <c r="H416" s="13"/>
      <c r="I416" s="13"/>
      <c r="J416" s="110"/>
      <c r="K416" s="110"/>
    </row>
    <row r="417" spans="1:11" x14ac:dyDescent="0.25">
      <c r="A417" s="30" t="s">
        <v>392</v>
      </c>
    </row>
    <row r="419" spans="1:11" x14ac:dyDescent="0.25">
      <c r="A419" s="2" t="s">
        <v>387</v>
      </c>
      <c r="B419" s="35" t="s">
        <v>80</v>
      </c>
      <c r="C419" s="35" t="s">
        <v>80</v>
      </c>
      <c r="D419" s="35" t="s">
        <v>95</v>
      </c>
      <c r="F419" s="32" t="s">
        <v>95</v>
      </c>
      <c r="G419" s="96"/>
      <c r="H419" s="96"/>
      <c r="I419" s="96"/>
      <c r="J419" s="33">
        <f t="shared" ref="J419:K420" si="160">-(H419-G419)</f>
        <v>0</v>
      </c>
      <c r="K419" s="33">
        <f t="shared" si="160"/>
        <v>0</v>
      </c>
    </row>
    <row r="420" spans="1:11" x14ac:dyDescent="0.25">
      <c r="A420" s="2" t="s">
        <v>397</v>
      </c>
      <c r="B420" s="35" t="s">
        <v>80</v>
      </c>
      <c r="C420" s="35" t="s">
        <v>80</v>
      </c>
      <c r="D420" s="35" t="s">
        <v>95</v>
      </c>
      <c r="F420" s="32" t="s">
        <v>93</v>
      </c>
      <c r="G420" s="96"/>
      <c r="H420" s="96"/>
      <c r="I420" s="96"/>
      <c r="J420" s="33">
        <f t="shared" si="160"/>
        <v>0</v>
      </c>
      <c r="K420" s="33">
        <f t="shared" si="160"/>
        <v>0</v>
      </c>
    </row>
    <row r="421" spans="1:11" ht="26.4" x14ac:dyDescent="0.25">
      <c r="A421" s="2" t="s">
        <v>393</v>
      </c>
      <c r="B421" s="35" t="s">
        <v>79</v>
      </c>
      <c r="C421" s="35" t="s">
        <v>80</v>
      </c>
      <c r="D421" s="35" t="s">
        <v>104</v>
      </c>
      <c r="F421" s="35" t="s">
        <v>105</v>
      </c>
      <c r="G421" s="36"/>
      <c r="H421" s="36"/>
      <c r="J421" s="33">
        <f>-G421</f>
        <v>0</v>
      </c>
      <c r="K421" s="33">
        <f t="shared" ref="K421" si="161">-H421</f>
        <v>0</v>
      </c>
    </row>
    <row r="422" spans="1:11" ht="26.4" x14ac:dyDescent="0.25">
      <c r="A422" s="2" t="s">
        <v>394</v>
      </c>
      <c r="B422" s="35" t="s">
        <v>79</v>
      </c>
      <c r="C422" s="35" t="s">
        <v>79</v>
      </c>
      <c r="D422" s="35" t="s">
        <v>104</v>
      </c>
      <c r="F422" s="35" t="s">
        <v>105</v>
      </c>
      <c r="G422" s="36"/>
      <c r="H422" s="36"/>
      <c r="J422" s="33">
        <f>G422</f>
        <v>0</v>
      </c>
      <c r="K422" s="33">
        <f>H422</f>
        <v>0</v>
      </c>
    </row>
    <row r="423" spans="1:11" x14ac:dyDescent="0.25">
      <c r="A423" s="2" t="s">
        <v>395</v>
      </c>
      <c r="B423" s="35" t="s">
        <v>80</v>
      </c>
      <c r="C423" s="35" t="s">
        <v>80</v>
      </c>
      <c r="D423" s="35" t="s">
        <v>91</v>
      </c>
      <c r="F423" s="32" t="s">
        <v>93</v>
      </c>
      <c r="G423" s="109"/>
      <c r="H423" s="36"/>
      <c r="J423" s="33">
        <f t="shared" ref="J423:K423" si="162">-G423</f>
        <v>0</v>
      </c>
      <c r="K423" s="33">
        <f t="shared" si="162"/>
        <v>0</v>
      </c>
    </row>
    <row r="424" spans="1:11" x14ac:dyDescent="0.25">
      <c r="A424" s="2" t="s">
        <v>400</v>
      </c>
      <c r="B424" s="35" t="s">
        <v>79</v>
      </c>
      <c r="C424" s="35" t="s">
        <v>79</v>
      </c>
      <c r="D424" s="35" t="s">
        <v>155</v>
      </c>
      <c r="F424" s="32" t="s">
        <v>97</v>
      </c>
      <c r="G424" s="109"/>
      <c r="H424" s="36"/>
      <c r="J424" s="33">
        <f>G424</f>
        <v>0</v>
      </c>
      <c r="K424" s="33">
        <f t="shared" ref="K424" si="163">H424</f>
        <v>0</v>
      </c>
    </row>
    <row r="425" spans="1:11" ht="13.8" thickBot="1" x14ac:dyDescent="0.3">
      <c r="A425" s="2" t="s">
        <v>382</v>
      </c>
      <c r="F425" s="35"/>
      <c r="G425" s="99">
        <f>SUM(G419:G424)</f>
        <v>0</v>
      </c>
      <c r="H425" s="99">
        <f>SUM(H419:H424)</f>
        <v>0</v>
      </c>
      <c r="I425" s="99">
        <f>SUM(I419:I424)</f>
        <v>0</v>
      </c>
      <c r="J425" s="99">
        <f>SUM(J419:J424)</f>
        <v>0</v>
      </c>
      <c r="K425" s="99">
        <f>SUM(K419:K424)</f>
        <v>0</v>
      </c>
    </row>
    <row r="426" spans="1:11" ht="13.8" thickTop="1" x14ac:dyDescent="0.25"/>
    <row r="427" spans="1:11" x14ac:dyDescent="0.25">
      <c r="A427" s="30" t="s">
        <v>383</v>
      </c>
    </row>
    <row r="429" spans="1:11" x14ac:dyDescent="0.25">
      <c r="A429" s="2" t="s">
        <v>396</v>
      </c>
      <c r="B429" s="35" t="s">
        <v>79</v>
      </c>
      <c r="C429" s="35" t="s">
        <v>80</v>
      </c>
      <c r="D429" s="35" t="s">
        <v>155</v>
      </c>
      <c r="F429" s="32" t="s">
        <v>105</v>
      </c>
      <c r="G429" s="96">
        <f>G424</f>
        <v>0</v>
      </c>
      <c r="H429" s="96">
        <f t="shared" ref="H429" si="164">H424</f>
        <v>0</v>
      </c>
      <c r="I429" s="13"/>
      <c r="J429" s="33">
        <f>-G429</f>
        <v>0</v>
      </c>
      <c r="K429" s="33">
        <f t="shared" ref="K429" si="165">-H429</f>
        <v>0</v>
      </c>
    </row>
    <row r="432" spans="1:11" x14ac:dyDescent="0.25">
      <c r="A432" s="30" t="s">
        <v>53</v>
      </c>
    </row>
    <row r="434" spans="1:11" x14ac:dyDescent="0.25">
      <c r="A434" s="2" t="s">
        <v>185</v>
      </c>
      <c r="B434" s="35" t="s">
        <v>80</v>
      </c>
      <c r="C434" s="35" t="s">
        <v>80</v>
      </c>
      <c r="D434" s="35" t="s">
        <v>95</v>
      </c>
      <c r="F434" s="32" t="s">
        <v>95</v>
      </c>
      <c r="G434" s="36"/>
      <c r="H434" s="36"/>
      <c r="I434" s="36"/>
      <c r="J434" s="33">
        <f>-(H434-G434)</f>
        <v>0</v>
      </c>
      <c r="K434" s="33">
        <f>-(I434-H434)</f>
        <v>0</v>
      </c>
    </row>
    <row r="435" spans="1:11" x14ac:dyDescent="0.25">
      <c r="A435" s="2" t="s">
        <v>398</v>
      </c>
      <c r="B435" s="35" t="s">
        <v>79</v>
      </c>
      <c r="C435" s="35" t="s">
        <v>79</v>
      </c>
      <c r="D435" s="35" t="s">
        <v>155</v>
      </c>
      <c r="F435" s="32" t="s">
        <v>97</v>
      </c>
      <c r="G435" s="36"/>
      <c r="H435" s="36"/>
      <c r="J435" s="33">
        <f>G435</f>
        <v>0</v>
      </c>
      <c r="K435" s="33">
        <f t="shared" ref="K435" si="166">H435</f>
        <v>0</v>
      </c>
    </row>
    <row r="436" spans="1:11" ht="13.8" thickBot="1" x14ac:dyDescent="0.3">
      <c r="G436" s="99">
        <f>SUM(G434:G435)</f>
        <v>0</v>
      </c>
      <c r="H436" s="99">
        <f t="shared" ref="H436:K436" si="167">SUM(H434:H435)</f>
        <v>0</v>
      </c>
      <c r="I436" s="99">
        <f t="shared" si="167"/>
        <v>0</v>
      </c>
      <c r="J436" s="99">
        <f t="shared" si="167"/>
        <v>0</v>
      </c>
      <c r="K436" s="99">
        <f t="shared" si="167"/>
        <v>0</v>
      </c>
    </row>
    <row r="437" spans="1:11" ht="13.8" thickTop="1" x14ac:dyDescent="0.25"/>
    <row r="438" spans="1:11" x14ac:dyDescent="0.25">
      <c r="A438" s="30" t="s">
        <v>401</v>
      </c>
    </row>
    <row r="439" spans="1:11" x14ac:dyDescent="0.25">
      <c r="A439" s="2" t="s">
        <v>402</v>
      </c>
      <c r="B439" s="35" t="s">
        <v>79</v>
      </c>
      <c r="C439" s="35" t="s">
        <v>80</v>
      </c>
      <c r="D439" s="35" t="s">
        <v>155</v>
      </c>
      <c r="F439" s="32" t="s">
        <v>97</v>
      </c>
      <c r="G439" s="36"/>
      <c r="H439" s="36"/>
      <c r="J439" s="33">
        <f>-G439</f>
        <v>0</v>
      </c>
      <c r="K439" s="33">
        <f t="shared" ref="K439" si="168">-H439</f>
        <v>0</v>
      </c>
    </row>
    <row r="440" spans="1:11" x14ac:dyDescent="0.25">
      <c r="G440" s="87"/>
      <c r="H440" s="87"/>
      <c r="I440" s="87"/>
      <c r="J440" s="88"/>
      <c r="K440" s="88"/>
    </row>
    <row r="441" spans="1:11" x14ac:dyDescent="0.25">
      <c r="A441" s="30" t="s">
        <v>403</v>
      </c>
    </row>
    <row r="443" spans="1:11" x14ac:dyDescent="0.25">
      <c r="A443" s="2" t="s">
        <v>186</v>
      </c>
      <c r="B443" s="35" t="s">
        <v>80</v>
      </c>
      <c r="C443" s="35" t="s">
        <v>80</v>
      </c>
      <c r="D443" s="35" t="s">
        <v>95</v>
      </c>
      <c r="F443" s="32" t="s">
        <v>95</v>
      </c>
      <c r="G443" s="96"/>
      <c r="H443" s="96"/>
      <c r="I443" s="96"/>
      <c r="J443" s="33">
        <f t="shared" ref="J443:K447" si="169">-(H443-G443)</f>
        <v>0</v>
      </c>
      <c r="K443" s="33">
        <f t="shared" si="169"/>
        <v>0</v>
      </c>
    </row>
    <row r="444" spans="1:11" x14ac:dyDescent="0.25">
      <c r="A444" s="2" t="s">
        <v>187</v>
      </c>
      <c r="B444" s="35" t="s">
        <v>80</v>
      </c>
      <c r="C444" s="35" t="s">
        <v>80</v>
      </c>
      <c r="D444" s="35" t="s">
        <v>95</v>
      </c>
      <c r="F444" s="32" t="s">
        <v>95</v>
      </c>
      <c r="G444" s="96"/>
      <c r="H444" s="96"/>
      <c r="I444" s="96"/>
      <c r="J444" s="33">
        <f t="shared" si="169"/>
        <v>0</v>
      </c>
      <c r="K444" s="33">
        <f t="shared" si="169"/>
        <v>0</v>
      </c>
    </row>
    <row r="445" spans="1:11" x14ac:dyDescent="0.25">
      <c r="A445" s="2" t="s">
        <v>188</v>
      </c>
      <c r="B445" s="35" t="s">
        <v>80</v>
      </c>
      <c r="C445" s="35" t="s">
        <v>80</v>
      </c>
      <c r="D445" s="35" t="s">
        <v>95</v>
      </c>
      <c r="F445" s="32" t="s">
        <v>93</v>
      </c>
      <c r="G445" s="96"/>
      <c r="H445" s="96"/>
      <c r="I445" s="96"/>
      <c r="J445" s="33">
        <f t="shared" si="169"/>
        <v>0</v>
      </c>
      <c r="K445" s="33">
        <f t="shared" si="169"/>
        <v>0</v>
      </c>
    </row>
    <row r="446" spans="1:11" x14ac:dyDescent="0.25">
      <c r="A446" s="2" t="s">
        <v>267</v>
      </c>
      <c r="B446" s="35" t="s">
        <v>80</v>
      </c>
      <c r="C446" s="35" t="s">
        <v>80</v>
      </c>
      <c r="D446" s="35" t="s">
        <v>95</v>
      </c>
      <c r="F446" s="32" t="s">
        <v>93</v>
      </c>
      <c r="G446" s="96"/>
      <c r="H446" s="96"/>
      <c r="I446" s="96"/>
      <c r="J446" s="33">
        <f t="shared" si="169"/>
        <v>0</v>
      </c>
      <c r="K446" s="33">
        <f t="shared" si="169"/>
        <v>0</v>
      </c>
    </row>
    <row r="447" spans="1:11" x14ac:dyDescent="0.25">
      <c r="A447" s="2" t="s">
        <v>261</v>
      </c>
      <c r="B447" s="35" t="s">
        <v>80</v>
      </c>
      <c r="C447" s="35" t="s">
        <v>80</v>
      </c>
      <c r="D447" s="35" t="s">
        <v>95</v>
      </c>
      <c r="F447" s="32" t="s">
        <v>93</v>
      </c>
      <c r="G447" s="96"/>
      <c r="H447" s="96"/>
      <c r="I447" s="96"/>
      <c r="J447" s="33">
        <f t="shared" si="169"/>
        <v>0</v>
      </c>
      <c r="K447" s="33">
        <f t="shared" si="169"/>
        <v>0</v>
      </c>
    </row>
    <row r="448" spans="1:11" ht="26.4" x14ac:dyDescent="0.25">
      <c r="A448" s="2" t="s">
        <v>337</v>
      </c>
      <c r="B448" s="35" t="s">
        <v>79</v>
      </c>
      <c r="C448" s="35" t="s">
        <v>80</v>
      </c>
      <c r="D448" s="35" t="s">
        <v>104</v>
      </c>
      <c r="F448" s="35" t="s">
        <v>105</v>
      </c>
      <c r="G448" s="36"/>
      <c r="H448" s="36"/>
      <c r="J448" s="33">
        <f>-G448</f>
        <v>0</v>
      </c>
      <c r="K448" s="33">
        <f t="shared" ref="K448" si="170">-H448</f>
        <v>0</v>
      </c>
    </row>
    <row r="449" spans="1:11" ht="26.4" x14ac:dyDescent="0.25">
      <c r="A449" s="2" t="s">
        <v>338</v>
      </c>
      <c r="B449" s="35" t="s">
        <v>79</v>
      </c>
      <c r="C449" s="35" t="s">
        <v>79</v>
      </c>
      <c r="D449" s="35" t="s">
        <v>104</v>
      </c>
      <c r="F449" s="35" t="s">
        <v>105</v>
      </c>
      <c r="G449" s="36"/>
      <c r="H449" s="36"/>
      <c r="J449" s="33">
        <f>G449</f>
        <v>0</v>
      </c>
      <c r="K449" s="33">
        <f>H449</f>
        <v>0</v>
      </c>
    </row>
    <row r="450" spans="1:11" x14ac:dyDescent="0.25">
      <c r="A450" s="2" t="s">
        <v>189</v>
      </c>
      <c r="B450" s="35" t="s">
        <v>80</v>
      </c>
      <c r="C450" s="35" t="s">
        <v>80</v>
      </c>
      <c r="D450" s="35" t="s">
        <v>91</v>
      </c>
      <c r="F450" s="32" t="s">
        <v>93</v>
      </c>
      <c r="G450" s="36"/>
      <c r="H450" s="36"/>
      <c r="J450" s="33">
        <f t="shared" ref="J450:K450" si="171">-G450</f>
        <v>0</v>
      </c>
      <c r="K450" s="33">
        <f t="shared" si="171"/>
        <v>0</v>
      </c>
    </row>
    <row r="451" spans="1:11" x14ac:dyDescent="0.25">
      <c r="A451" s="2" t="s">
        <v>250</v>
      </c>
      <c r="B451" s="35" t="s">
        <v>79</v>
      </c>
      <c r="C451" s="35" t="s">
        <v>79</v>
      </c>
      <c r="D451" s="35" t="s">
        <v>155</v>
      </c>
      <c r="F451" s="32" t="s">
        <v>97</v>
      </c>
      <c r="G451" s="36"/>
      <c r="H451" s="36"/>
      <c r="J451" s="33">
        <f>G451</f>
        <v>0</v>
      </c>
      <c r="K451" s="33">
        <f t="shared" ref="K451" si="172">H451</f>
        <v>0</v>
      </c>
    </row>
    <row r="452" spans="1:11" ht="13.8" thickBot="1" x14ac:dyDescent="0.3">
      <c r="A452" s="2" t="s">
        <v>386</v>
      </c>
      <c r="F452" s="35"/>
      <c r="G452" s="99">
        <f>SUM(G443:G451)</f>
        <v>0</v>
      </c>
      <c r="H452" s="99">
        <f>SUM(H443:H451)</f>
        <v>0</v>
      </c>
      <c r="I452" s="99">
        <f>SUM(I443:I451)</f>
        <v>0</v>
      </c>
      <c r="J452" s="99">
        <f>SUM(J443:J451)</f>
        <v>0</v>
      </c>
      <c r="K452" s="99">
        <f>SUM(K443:K451)</f>
        <v>0</v>
      </c>
    </row>
    <row r="453" spans="1:11" ht="13.8" thickTop="1" x14ac:dyDescent="0.25"/>
    <row r="455" spans="1:11" x14ac:dyDescent="0.25">
      <c r="A455" s="30" t="s">
        <v>404</v>
      </c>
    </row>
    <row r="456" spans="1:11" x14ac:dyDescent="0.25">
      <c r="A456" s="2" t="s">
        <v>405</v>
      </c>
      <c r="B456" s="35" t="s">
        <v>79</v>
      </c>
      <c r="C456" s="35" t="s">
        <v>80</v>
      </c>
      <c r="D456" s="35" t="s">
        <v>155</v>
      </c>
      <c r="F456" s="32" t="s">
        <v>105</v>
      </c>
      <c r="G456" s="96">
        <f>G451</f>
        <v>0</v>
      </c>
      <c r="H456" s="96">
        <f t="shared" ref="H456" si="173">H451</f>
        <v>0</v>
      </c>
      <c r="I456" s="13"/>
      <c r="J456" s="33">
        <f>-G456</f>
        <v>0</v>
      </c>
      <c r="K456" s="33">
        <f t="shared" ref="K456" si="174">-H456</f>
        <v>0</v>
      </c>
    </row>
    <row r="458" spans="1:11" x14ac:dyDescent="0.25">
      <c r="A458" s="3"/>
      <c r="B458" s="3"/>
      <c r="C458" s="3"/>
      <c r="D458" s="3"/>
      <c r="E458" s="3"/>
      <c r="F458" s="3"/>
      <c r="J458" s="3"/>
      <c r="K458" s="3"/>
    </row>
    <row r="459" spans="1:11" x14ac:dyDescent="0.25">
      <c r="A459" s="3"/>
      <c r="B459" s="3"/>
      <c r="C459" s="3"/>
      <c r="D459" s="3"/>
      <c r="E459" s="3"/>
      <c r="F459" s="3"/>
      <c r="J459" s="3"/>
      <c r="K459" s="3"/>
    </row>
    <row r="460" spans="1:11" x14ac:dyDescent="0.25">
      <c r="A460" s="30" t="s">
        <v>195</v>
      </c>
      <c r="B460" s="3"/>
      <c r="C460" s="3"/>
      <c r="D460" s="3"/>
      <c r="E460" s="3"/>
    </row>
    <row r="462" spans="1:11" x14ac:dyDescent="0.25">
      <c r="A462" s="2" t="s">
        <v>374</v>
      </c>
      <c r="B462" s="35" t="s">
        <v>80</v>
      </c>
      <c r="C462" s="35" t="s">
        <v>80</v>
      </c>
      <c r="D462" s="35" t="s">
        <v>91</v>
      </c>
      <c r="F462" s="32" t="s">
        <v>91</v>
      </c>
      <c r="G462" s="96"/>
      <c r="H462" s="96"/>
      <c r="J462" s="33">
        <f>-G462</f>
        <v>0</v>
      </c>
      <c r="K462" s="33">
        <f t="shared" ref="K462:K465" si="175">-H462</f>
        <v>0</v>
      </c>
    </row>
    <row r="463" spans="1:11" x14ac:dyDescent="0.25">
      <c r="A463" s="2" t="s">
        <v>375</v>
      </c>
      <c r="B463" s="35" t="s">
        <v>80</v>
      </c>
      <c r="C463" s="35" t="s">
        <v>80</v>
      </c>
      <c r="D463" s="35" t="s">
        <v>91</v>
      </c>
      <c r="F463" s="32" t="s">
        <v>91</v>
      </c>
      <c r="G463" s="96"/>
      <c r="H463" s="96"/>
      <c r="J463" s="33">
        <f t="shared" ref="J463:J465" si="176">-G463</f>
        <v>0</v>
      </c>
      <c r="K463" s="33">
        <f t="shared" si="175"/>
        <v>0</v>
      </c>
    </row>
    <row r="464" spans="1:11" ht="26.4" x14ac:dyDescent="0.25">
      <c r="A464" s="2" t="s">
        <v>485</v>
      </c>
      <c r="B464" s="35" t="s">
        <v>80</v>
      </c>
      <c r="C464" s="35" t="s">
        <v>80</v>
      </c>
      <c r="D464" s="35" t="s">
        <v>91</v>
      </c>
      <c r="E464" s="35">
        <v>7</v>
      </c>
      <c r="F464" s="32" t="s">
        <v>91</v>
      </c>
      <c r="G464" s="96"/>
      <c r="H464" s="96"/>
      <c r="J464" s="33">
        <f t="shared" si="176"/>
        <v>0</v>
      </c>
      <c r="K464" s="33">
        <f t="shared" si="175"/>
        <v>0</v>
      </c>
    </row>
    <row r="465" spans="1:11" x14ac:dyDescent="0.25">
      <c r="A465" s="2" t="s">
        <v>262</v>
      </c>
      <c r="B465" s="35" t="s">
        <v>80</v>
      </c>
      <c r="C465" s="35" t="s">
        <v>80</v>
      </c>
      <c r="D465" s="35" t="s">
        <v>95</v>
      </c>
      <c r="F465" s="35" t="s">
        <v>93</v>
      </c>
      <c r="G465" s="96"/>
      <c r="H465" s="96"/>
      <c r="J465" s="33">
        <f t="shared" si="176"/>
        <v>0</v>
      </c>
      <c r="K465" s="33">
        <f t="shared" si="175"/>
        <v>0</v>
      </c>
    </row>
    <row r="466" spans="1:11" x14ac:dyDescent="0.25">
      <c r="A466" s="2" t="s">
        <v>196</v>
      </c>
      <c r="B466" s="35" t="s">
        <v>80</v>
      </c>
      <c r="C466" s="35" t="s">
        <v>80</v>
      </c>
      <c r="D466" s="35" t="s">
        <v>95</v>
      </c>
      <c r="F466" s="32" t="s">
        <v>93</v>
      </c>
      <c r="G466" s="96"/>
      <c r="H466" s="96"/>
      <c r="I466" s="36"/>
      <c r="J466" s="33">
        <f>-(H466-G466)</f>
        <v>0</v>
      </c>
      <c r="K466" s="33">
        <f>-(I466-H466)</f>
        <v>0</v>
      </c>
    </row>
    <row r="468" spans="1:11" ht="13.8" thickBot="1" x14ac:dyDescent="0.3">
      <c r="G468" s="99">
        <f>SUM(G462:G466)</f>
        <v>0</v>
      </c>
      <c r="H468" s="99">
        <f t="shared" ref="H468:K468" si="177">SUM(H462:H466)</f>
        <v>0</v>
      </c>
      <c r="I468" s="99">
        <f t="shared" si="177"/>
        <v>0</v>
      </c>
      <c r="J468" s="100">
        <f t="shared" si="177"/>
        <v>0</v>
      </c>
      <c r="K468" s="100">
        <f t="shared" si="177"/>
        <v>0</v>
      </c>
    </row>
    <row r="469" spans="1:11" ht="13.8" thickTop="1" x14ac:dyDescent="0.25">
      <c r="A469" s="3"/>
      <c r="B469" s="3"/>
      <c r="C469" s="3"/>
      <c r="D469" s="3"/>
      <c r="E469" s="3"/>
      <c r="F469" s="3"/>
      <c r="J469" s="3"/>
      <c r="K469" s="3"/>
    </row>
    <row r="470" spans="1:11" x14ac:dyDescent="0.25">
      <c r="A470" s="30" t="s">
        <v>406</v>
      </c>
      <c r="E470" s="35">
        <v>3</v>
      </c>
      <c r="G470" s="13"/>
      <c r="H470" s="13"/>
      <c r="I470" s="13"/>
      <c r="J470" s="110"/>
      <c r="K470" s="110"/>
    </row>
    <row r="471" spans="1:11" x14ac:dyDescent="0.25">
      <c r="A471" s="2" t="s">
        <v>387</v>
      </c>
      <c r="B471" s="35" t="s">
        <v>80</v>
      </c>
      <c r="C471" s="35" t="s">
        <v>80</v>
      </c>
      <c r="D471" s="35" t="s">
        <v>95</v>
      </c>
      <c r="F471" s="32" t="s">
        <v>95</v>
      </c>
      <c r="G471" s="96"/>
      <c r="H471" s="96"/>
      <c r="I471" s="96"/>
      <c r="J471" s="33">
        <f t="shared" ref="J471:K471" si="178">-(H471-G471)</f>
        <v>0</v>
      </c>
      <c r="K471" s="33">
        <f t="shared" si="178"/>
        <v>0</v>
      </c>
    </row>
    <row r="472" spans="1:11" ht="26.4" x14ac:dyDescent="0.25">
      <c r="A472" s="2" t="s">
        <v>407</v>
      </c>
      <c r="B472" s="35" t="s">
        <v>79</v>
      </c>
      <c r="C472" s="35" t="s">
        <v>80</v>
      </c>
      <c r="D472" s="35" t="s">
        <v>104</v>
      </c>
      <c r="F472" s="35" t="s">
        <v>105</v>
      </c>
      <c r="G472" s="96"/>
      <c r="H472" s="96"/>
      <c r="I472" s="13"/>
      <c r="J472" s="33">
        <f>-G472</f>
        <v>0</v>
      </c>
      <c r="K472" s="33">
        <f t="shared" ref="K472" si="179">-H472</f>
        <v>0</v>
      </c>
    </row>
    <row r="473" spans="1:11" ht="26.4" x14ac:dyDescent="0.25">
      <c r="A473" s="2" t="s">
        <v>408</v>
      </c>
      <c r="B473" s="35" t="s">
        <v>79</v>
      </c>
      <c r="C473" s="35" t="s">
        <v>79</v>
      </c>
      <c r="D473" s="35" t="s">
        <v>104</v>
      </c>
      <c r="F473" s="35" t="s">
        <v>105</v>
      </c>
      <c r="G473" s="96"/>
      <c r="H473" s="96"/>
      <c r="I473" s="13"/>
      <c r="J473" s="33">
        <f>G473</f>
        <v>0</v>
      </c>
      <c r="K473" s="33">
        <f>H473</f>
        <v>0</v>
      </c>
    </row>
    <row r="474" spans="1:11" x14ac:dyDescent="0.25">
      <c r="A474" s="2" t="s">
        <v>409</v>
      </c>
      <c r="B474" s="35" t="s">
        <v>79</v>
      </c>
      <c r="C474" s="35" t="s">
        <v>79</v>
      </c>
      <c r="D474" s="35" t="s">
        <v>155</v>
      </c>
      <c r="F474" s="32" t="s">
        <v>97</v>
      </c>
      <c r="G474" s="96"/>
      <c r="H474" s="96"/>
      <c r="I474" s="13"/>
      <c r="J474" s="33">
        <f>G474</f>
        <v>0</v>
      </c>
      <c r="K474" s="33">
        <f t="shared" ref="K474" si="180">H474</f>
        <v>0</v>
      </c>
    </row>
    <row r="475" spans="1:11" x14ac:dyDescent="0.25">
      <c r="G475" s="13"/>
      <c r="H475" s="13"/>
      <c r="I475" s="13"/>
    </row>
    <row r="476" spans="1:11" ht="13.8" thickBot="1" x14ac:dyDescent="0.3">
      <c r="G476" s="99">
        <f>SUM(G471:G475)</f>
        <v>0</v>
      </c>
      <c r="H476" s="99">
        <f>SUM(H471:H475)</f>
        <v>0</v>
      </c>
      <c r="I476" s="99">
        <f>SUM(I471:I475)</f>
        <v>0</v>
      </c>
      <c r="J476" s="99">
        <f>SUM(J471:J475)</f>
        <v>0</v>
      </c>
      <c r="K476" s="99">
        <f>SUM(K471:K475)</f>
        <v>0</v>
      </c>
    </row>
    <row r="477" spans="1:11" ht="13.8" thickTop="1" x14ac:dyDescent="0.25">
      <c r="G477" s="13"/>
      <c r="H477" s="13"/>
      <c r="I477" s="13"/>
    </row>
    <row r="478" spans="1:11" x14ac:dyDescent="0.25">
      <c r="A478" s="30" t="s">
        <v>410</v>
      </c>
      <c r="E478" s="35">
        <v>3</v>
      </c>
    </row>
    <row r="480" spans="1:11" x14ac:dyDescent="0.25">
      <c r="A480" s="2" t="s">
        <v>410</v>
      </c>
      <c r="B480" s="35" t="s">
        <v>79</v>
      </c>
      <c r="C480" s="35" t="s">
        <v>80</v>
      </c>
      <c r="D480" s="35" t="s">
        <v>155</v>
      </c>
      <c r="F480" s="32" t="s">
        <v>105</v>
      </c>
      <c r="G480" s="96">
        <f>G475</f>
        <v>0</v>
      </c>
      <c r="H480" s="96">
        <f t="shared" ref="H480" si="181">H475</f>
        <v>0</v>
      </c>
      <c r="I480" s="13"/>
      <c r="J480" s="33">
        <f>-G480</f>
        <v>0</v>
      </c>
      <c r="K480" s="33">
        <f t="shared" ref="K480" si="182">-H480</f>
        <v>0</v>
      </c>
    </row>
    <row r="481" spans="1:11" x14ac:dyDescent="0.25">
      <c r="G481" s="13"/>
      <c r="H481" s="13"/>
      <c r="I481" s="13"/>
    </row>
    <row r="483" spans="1:11" x14ac:dyDescent="0.25">
      <c r="A483" s="30" t="s">
        <v>190</v>
      </c>
    </row>
    <row r="485" spans="1:11" x14ac:dyDescent="0.25">
      <c r="A485" s="2" t="s">
        <v>191</v>
      </c>
      <c r="B485" s="35" t="s">
        <v>80</v>
      </c>
      <c r="C485" s="35" t="s">
        <v>80</v>
      </c>
      <c r="D485" s="35" t="s">
        <v>95</v>
      </c>
      <c r="F485" s="32" t="s">
        <v>95</v>
      </c>
      <c r="G485" s="36"/>
      <c r="H485" s="36"/>
      <c r="I485" s="36"/>
      <c r="J485" s="33">
        <f t="shared" ref="J485:K486" si="183">-(H485-G485)</f>
        <v>0</v>
      </c>
      <c r="K485" s="33">
        <f t="shared" si="183"/>
        <v>0</v>
      </c>
    </row>
    <row r="486" spans="1:11" x14ac:dyDescent="0.25">
      <c r="A486" s="2" t="s">
        <v>192</v>
      </c>
      <c r="B486" s="35" t="s">
        <v>80</v>
      </c>
      <c r="C486" s="35" t="s">
        <v>80</v>
      </c>
      <c r="D486" s="35" t="s">
        <v>95</v>
      </c>
      <c r="F486" s="32" t="s">
        <v>95</v>
      </c>
      <c r="G486" s="36"/>
      <c r="H486" s="36"/>
      <c r="I486" s="36"/>
      <c r="J486" s="33">
        <f t="shared" si="183"/>
        <v>0</v>
      </c>
      <c r="K486" s="33">
        <f t="shared" si="183"/>
        <v>0</v>
      </c>
    </row>
    <row r="487" spans="1:11" x14ac:dyDescent="0.25">
      <c r="A487" s="2" t="s">
        <v>544</v>
      </c>
      <c r="B487" s="35" t="s">
        <v>80</v>
      </c>
      <c r="C487" s="35" t="s">
        <v>80</v>
      </c>
      <c r="D487" s="35" t="s">
        <v>95</v>
      </c>
      <c r="E487" s="35">
        <v>10</v>
      </c>
      <c r="F487" s="111" t="s">
        <v>93</v>
      </c>
      <c r="G487" s="109"/>
      <c r="H487" s="109"/>
      <c r="I487" s="115"/>
      <c r="J487" s="106">
        <f>-G487</f>
        <v>0</v>
      </c>
      <c r="K487" s="106">
        <f t="shared" ref="K487" si="184">-H487</f>
        <v>0</v>
      </c>
    </row>
    <row r="488" spans="1:11" x14ac:dyDescent="0.25">
      <c r="A488" s="2" t="s">
        <v>557</v>
      </c>
      <c r="B488" s="35" t="s">
        <v>80</v>
      </c>
      <c r="C488" s="35" t="s">
        <v>80</v>
      </c>
      <c r="D488" s="35" t="s">
        <v>95</v>
      </c>
      <c r="E488" s="35">
        <v>10</v>
      </c>
      <c r="F488" s="111" t="s">
        <v>105</v>
      </c>
      <c r="G488" s="109"/>
      <c r="H488" s="109"/>
      <c r="I488" s="115"/>
      <c r="J488" s="106">
        <f>-G488</f>
        <v>0</v>
      </c>
      <c r="K488" s="106">
        <f t="shared" ref="K488" si="185">-H488</f>
        <v>0</v>
      </c>
    </row>
    <row r="489" spans="1:11" x14ac:dyDescent="0.25">
      <c r="A489" s="2" t="s">
        <v>558</v>
      </c>
      <c r="B489" s="35" t="s">
        <v>80</v>
      </c>
      <c r="C489" s="35" t="s">
        <v>80</v>
      </c>
      <c r="D489" s="35" t="s">
        <v>95</v>
      </c>
      <c r="E489" s="35">
        <v>10</v>
      </c>
      <c r="F489" s="111" t="s">
        <v>105</v>
      </c>
      <c r="G489" s="109"/>
      <c r="H489" s="109"/>
      <c r="I489" s="115"/>
      <c r="J489" s="106">
        <f t="shared" ref="J489" si="186">G489</f>
        <v>0</v>
      </c>
      <c r="K489" s="106">
        <f t="shared" ref="K489" si="187">H489</f>
        <v>0</v>
      </c>
    </row>
    <row r="490" spans="1:11" x14ac:dyDescent="0.25">
      <c r="A490" s="2" t="s">
        <v>543</v>
      </c>
      <c r="B490" s="35" t="s">
        <v>80</v>
      </c>
      <c r="C490" s="35" t="s">
        <v>80</v>
      </c>
      <c r="D490" s="35" t="s">
        <v>95</v>
      </c>
      <c r="F490" s="111" t="s">
        <v>93</v>
      </c>
      <c r="G490" s="109"/>
      <c r="H490" s="109"/>
      <c r="I490" s="115"/>
      <c r="J490" s="106">
        <f t="shared" ref="J490:K490" si="188">G490</f>
        <v>0</v>
      </c>
      <c r="K490" s="106">
        <f t="shared" si="188"/>
        <v>0</v>
      </c>
    </row>
    <row r="491" spans="1:11" x14ac:dyDescent="0.25">
      <c r="A491" s="2" t="s">
        <v>193</v>
      </c>
      <c r="B491" s="35" t="s">
        <v>80</v>
      </c>
      <c r="C491" s="35" t="s">
        <v>79</v>
      </c>
      <c r="D491" s="35" t="s">
        <v>91</v>
      </c>
      <c r="F491" s="32" t="s">
        <v>93</v>
      </c>
      <c r="G491" s="36"/>
      <c r="H491" s="36"/>
      <c r="J491" s="33">
        <f t="shared" ref="J491:K491" si="189">G491</f>
        <v>0</v>
      </c>
      <c r="K491" s="33">
        <f t="shared" si="189"/>
        <v>0</v>
      </c>
    </row>
    <row r="493" spans="1:11" ht="13.8" thickBot="1" x14ac:dyDescent="0.3">
      <c r="G493" s="99">
        <f>SUM(G484:G491)</f>
        <v>0</v>
      </c>
      <c r="H493" s="99">
        <f>SUM(H484:H491)</f>
        <v>0</v>
      </c>
      <c r="I493" s="99">
        <f>SUM(I484:I491)</f>
        <v>0</v>
      </c>
      <c r="J493" s="100">
        <f>SUM(J484:J491)</f>
        <v>0</v>
      </c>
      <c r="K493" s="100">
        <f>SUM(K484:K491)</f>
        <v>0</v>
      </c>
    </row>
    <row r="494" spans="1:11" ht="13.8" thickTop="1" x14ac:dyDescent="0.25"/>
    <row r="495" spans="1:11" x14ac:dyDescent="0.25">
      <c r="A495" s="39" t="s">
        <v>102</v>
      </c>
    </row>
    <row r="496" spans="1:11" x14ac:dyDescent="0.25">
      <c r="A496" s="38" t="s">
        <v>103</v>
      </c>
      <c r="B496" s="35" t="s">
        <v>80</v>
      </c>
      <c r="C496" s="35" t="s">
        <v>80</v>
      </c>
      <c r="D496" s="35" t="s">
        <v>95</v>
      </c>
      <c r="F496" s="97" t="s">
        <v>95</v>
      </c>
      <c r="G496" s="96"/>
      <c r="H496" s="96"/>
      <c r="I496" s="96"/>
      <c r="J496" s="33">
        <f>-(H496-G496)</f>
        <v>0</v>
      </c>
      <c r="K496" s="33">
        <f>-(I496-H496)</f>
        <v>0</v>
      </c>
    </row>
    <row r="497" spans="1:11" ht="26.4" x14ac:dyDescent="0.25">
      <c r="A497" s="2" t="s">
        <v>313</v>
      </c>
      <c r="B497" s="35" t="s">
        <v>79</v>
      </c>
      <c r="C497" s="35" t="s">
        <v>80</v>
      </c>
      <c r="D497" s="35" t="s">
        <v>104</v>
      </c>
      <c r="F497" s="35" t="s">
        <v>105</v>
      </c>
      <c r="G497" s="36"/>
      <c r="H497" s="36"/>
      <c r="J497" s="33">
        <f>-G497</f>
        <v>0</v>
      </c>
      <c r="K497" s="33">
        <f t="shared" ref="K497" si="190">-H497</f>
        <v>0</v>
      </c>
    </row>
    <row r="498" spans="1:11" ht="26.4" x14ac:dyDescent="0.25">
      <c r="A498" s="2" t="s">
        <v>314</v>
      </c>
      <c r="B498" s="35" t="s">
        <v>79</v>
      </c>
      <c r="C498" s="35" t="s">
        <v>79</v>
      </c>
      <c r="D498" s="35" t="s">
        <v>104</v>
      </c>
      <c r="F498" s="35" t="s">
        <v>105</v>
      </c>
      <c r="G498" s="36"/>
      <c r="H498" s="36"/>
      <c r="J498" s="33">
        <f>G498</f>
        <v>0</v>
      </c>
      <c r="K498" s="33">
        <f>H498</f>
        <v>0</v>
      </c>
    </row>
    <row r="499" spans="1:11" x14ac:dyDescent="0.25">
      <c r="A499" s="2" t="s">
        <v>137</v>
      </c>
      <c r="B499" s="35" t="s">
        <v>80</v>
      </c>
      <c r="C499" s="35" t="s">
        <v>80</v>
      </c>
      <c r="D499" s="35" t="s">
        <v>95</v>
      </c>
      <c r="F499" s="35" t="s">
        <v>93</v>
      </c>
      <c r="G499" s="36"/>
      <c r="H499" s="36"/>
      <c r="I499" s="36"/>
      <c r="J499" s="33">
        <f>-(H499-G499)</f>
        <v>0</v>
      </c>
      <c r="K499" s="33">
        <f>-(I499-H499)</f>
        <v>0</v>
      </c>
    </row>
    <row r="500" spans="1:11" x14ac:dyDescent="0.25">
      <c r="A500" s="40" t="s">
        <v>246</v>
      </c>
      <c r="B500" s="35" t="s">
        <v>80</v>
      </c>
      <c r="C500" s="35" t="s">
        <v>80</v>
      </c>
      <c r="D500" s="35" t="s">
        <v>91</v>
      </c>
      <c r="F500" s="97" t="s">
        <v>93</v>
      </c>
      <c r="G500" s="96"/>
      <c r="H500" s="96"/>
      <c r="J500" s="33">
        <f t="shared" ref="J500:K500" si="191">-G500</f>
        <v>0</v>
      </c>
      <c r="K500" s="33">
        <f t="shared" si="191"/>
        <v>0</v>
      </c>
    </row>
    <row r="501" spans="1:11" x14ac:dyDescent="0.25">
      <c r="A501" s="40" t="s">
        <v>245</v>
      </c>
      <c r="B501" s="35" t="s">
        <v>80</v>
      </c>
      <c r="C501" s="35" t="s">
        <v>79</v>
      </c>
      <c r="D501" s="35" t="s">
        <v>91</v>
      </c>
      <c r="F501" s="97" t="s">
        <v>93</v>
      </c>
      <c r="G501" s="96"/>
      <c r="H501" s="96"/>
      <c r="J501" s="33">
        <f t="shared" ref="J501:K501" si="192">G501</f>
        <v>0</v>
      </c>
      <c r="K501" s="33">
        <f t="shared" si="192"/>
        <v>0</v>
      </c>
    </row>
    <row r="502" spans="1:11" ht="13.8" thickBot="1" x14ac:dyDescent="0.3">
      <c r="A502" s="39" t="s">
        <v>106</v>
      </c>
      <c r="G502" s="99">
        <f>SUM(G496:G500)</f>
        <v>0</v>
      </c>
      <c r="H502" s="99">
        <f>SUM(H496:H500)</f>
        <v>0</v>
      </c>
      <c r="I502" s="99">
        <f>SUM(I496:I500)</f>
        <v>0</v>
      </c>
      <c r="J502" s="100">
        <f>SUM(J496:J500)</f>
        <v>0</v>
      </c>
      <c r="K502" s="100">
        <f>SUM(K496:K500)</f>
        <v>0</v>
      </c>
    </row>
    <row r="503" spans="1:11" ht="13.8" thickTop="1" x14ac:dyDescent="0.25">
      <c r="A503" s="3"/>
      <c r="B503" s="3"/>
      <c r="C503" s="3"/>
      <c r="D503" s="3"/>
      <c r="E503" s="3"/>
      <c r="F503" s="3"/>
      <c r="J503" s="3"/>
      <c r="K503" s="3"/>
    </row>
    <row r="504" spans="1:11" x14ac:dyDescent="0.25">
      <c r="A504" s="30" t="s">
        <v>130</v>
      </c>
    </row>
    <row r="505" spans="1:11" x14ac:dyDescent="0.25">
      <c r="A505" s="2" t="s">
        <v>131</v>
      </c>
      <c r="B505" s="35" t="s">
        <v>80</v>
      </c>
      <c r="C505" s="35" t="s">
        <v>80</v>
      </c>
      <c r="D505" s="35" t="s">
        <v>95</v>
      </c>
      <c r="F505" s="35" t="s">
        <v>95</v>
      </c>
      <c r="G505" s="96"/>
      <c r="H505" s="96"/>
      <c r="I505" s="96"/>
      <c r="J505" s="33">
        <f t="shared" ref="J505:K506" si="193">-(H505-G505)</f>
        <v>0</v>
      </c>
      <c r="K505" s="33">
        <f t="shared" si="193"/>
        <v>0</v>
      </c>
    </row>
    <row r="506" spans="1:11" x14ac:dyDescent="0.25">
      <c r="A506" s="2" t="s">
        <v>132</v>
      </c>
      <c r="B506" s="35" t="s">
        <v>80</v>
      </c>
      <c r="C506" s="35" t="s">
        <v>80</v>
      </c>
      <c r="D506" s="35" t="s">
        <v>95</v>
      </c>
      <c r="F506" s="35" t="s">
        <v>95</v>
      </c>
      <c r="G506" s="96"/>
      <c r="H506" s="96"/>
      <c r="I506" s="96"/>
      <c r="J506" s="33">
        <f t="shared" si="193"/>
        <v>0</v>
      </c>
      <c r="K506" s="33">
        <f t="shared" si="193"/>
        <v>0</v>
      </c>
    </row>
    <row r="507" spans="1:11" x14ac:dyDescent="0.25">
      <c r="A507" s="2" t="s">
        <v>133</v>
      </c>
      <c r="B507" s="35" t="s">
        <v>80</v>
      </c>
      <c r="C507" s="35" t="s">
        <v>79</v>
      </c>
      <c r="D507" s="35" t="s">
        <v>95</v>
      </c>
      <c r="F507" s="35" t="s">
        <v>93</v>
      </c>
      <c r="G507" s="96"/>
      <c r="H507" s="96"/>
      <c r="I507" s="36"/>
      <c r="J507" s="33">
        <f>H507-G507</f>
        <v>0</v>
      </c>
      <c r="K507" s="33">
        <f t="shared" ref="K507:K512" si="194">I507-H507</f>
        <v>0</v>
      </c>
    </row>
    <row r="508" spans="1:11" ht="26.4" x14ac:dyDescent="0.25">
      <c r="A508" s="2" t="s">
        <v>327</v>
      </c>
      <c r="B508" s="35" t="s">
        <v>79</v>
      </c>
      <c r="C508" s="35" t="s">
        <v>80</v>
      </c>
      <c r="D508" s="35" t="s">
        <v>104</v>
      </c>
      <c r="F508" s="35" t="s">
        <v>105</v>
      </c>
      <c r="G508" s="36"/>
      <c r="H508" s="36"/>
      <c r="J508" s="33">
        <f>-G508</f>
        <v>0</v>
      </c>
      <c r="K508" s="33">
        <f t="shared" ref="K508" si="195">-H508</f>
        <v>0</v>
      </c>
    </row>
    <row r="509" spans="1:11" ht="26.4" x14ac:dyDescent="0.25">
      <c r="A509" s="2" t="s">
        <v>328</v>
      </c>
      <c r="B509" s="35" t="s">
        <v>79</v>
      </c>
      <c r="C509" s="35" t="s">
        <v>79</v>
      </c>
      <c r="D509" s="35" t="s">
        <v>104</v>
      </c>
      <c r="F509" s="35" t="s">
        <v>105</v>
      </c>
      <c r="G509" s="36"/>
      <c r="H509" s="36"/>
      <c r="J509" s="33">
        <f>G509</f>
        <v>0</v>
      </c>
      <c r="K509" s="33">
        <f>H509</f>
        <v>0</v>
      </c>
    </row>
    <row r="510" spans="1:11" x14ac:dyDescent="0.25">
      <c r="A510" s="2" t="s">
        <v>233</v>
      </c>
      <c r="B510" s="35" t="s">
        <v>80</v>
      </c>
      <c r="C510" s="35" t="s">
        <v>79</v>
      </c>
      <c r="D510" s="35" t="s">
        <v>95</v>
      </c>
      <c r="F510" s="35" t="s">
        <v>93</v>
      </c>
      <c r="G510" s="109"/>
      <c r="H510" s="109"/>
      <c r="I510" s="109"/>
      <c r="J510" s="106">
        <f>H510-G510</f>
        <v>0</v>
      </c>
      <c r="K510" s="106">
        <f t="shared" si="194"/>
        <v>0</v>
      </c>
    </row>
    <row r="511" spans="1:11" x14ac:dyDescent="0.25">
      <c r="A511" s="2" t="s">
        <v>264</v>
      </c>
      <c r="B511" s="35" t="s">
        <v>80</v>
      </c>
      <c r="C511" s="35" t="s">
        <v>79</v>
      </c>
      <c r="D511" s="35" t="s">
        <v>95</v>
      </c>
      <c r="F511" s="35" t="s">
        <v>93</v>
      </c>
      <c r="G511" s="109"/>
      <c r="H511" s="109"/>
      <c r="I511" s="109"/>
      <c r="J511" s="106">
        <f t="shared" ref="J511:J512" si="196">H511-G511</f>
        <v>0</v>
      </c>
      <c r="K511" s="106">
        <f t="shared" si="194"/>
        <v>0</v>
      </c>
    </row>
    <row r="512" spans="1:11" x14ac:dyDescent="0.25">
      <c r="A512" s="2" t="s">
        <v>265</v>
      </c>
      <c r="B512" s="35" t="s">
        <v>80</v>
      </c>
      <c r="C512" s="35" t="s">
        <v>79</v>
      </c>
      <c r="D512" s="35" t="s">
        <v>95</v>
      </c>
      <c r="F512" s="35" t="s">
        <v>93</v>
      </c>
      <c r="G512" s="109"/>
      <c r="H512" s="109"/>
      <c r="I512" s="109"/>
      <c r="J512" s="106">
        <f t="shared" si="196"/>
        <v>0</v>
      </c>
      <c r="K512" s="106">
        <f t="shared" si="194"/>
        <v>0</v>
      </c>
    </row>
    <row r="513" spans="1:11" x14ac:dyDescent="0.25">
      <c r="A513" s="2" t="s">
        <v>134</v>
      </c>
      <c r="B513" s="35" t="s">
        <v>80</v>
      </c>
      <c r="C513" s="35" t="s">
        <v>79</v>
      </c>
      <c r="D513" s="35" t="s">
        <v>91</v>
      </c>
      <c r="F513" s="35" t="s">
        <v>93</v>
      </c>
      <c r="G513" s="36"/>
      <c r="H513" s="36"/>
      <c r="J513" s="33">
        <f t="shared" ref="J513:K513" si="197">G513</f>
        <v>0</v>
      </c>
      <c r="K513" s="33">
        <f t="shared" si="197"/>
        <v>0</v>
      </c>
    </row>
    <row r="514" spans="1:11" x14ac:dyDescent="0.25">
      <c r="A514" s="2" t="s">
        <v>341</v>
      </c>
      <c r="B514" s="35" t="s">
        <v>80</v>
      </c>
      <c r="C514" s="35" t="s">
        <v>79</v>
      </c>
      <c r="D514" s="35" t="s">
        <v>95</v>
      </c>
      <c r="F514" s="35" t="s">
        <v>93</v>
      </c>
      <c r="G514" s="96"/>
      <c r="H514" s="96"/>
      <c r="I514" s="36"/>
      <c r="J514" s="33">
        <f>H514-G514</f>
        <v>0</v>
      </c>
      <c r="K514" s="33">
        <f t="shared" ref="K514:K516" si="198">I514-H514</f>
        <v>0</v>
      </c>
    </row>
    <row r="515" spans="1:11" x14ac:dyDescent="0.25">
      <c r="A515" s="2" t="s">
        <v>218</v>
      </c>
      <c r="B515" s="35" t="s">
        <v>80</v>
      </c>
      <c r="C515" s="35" t="s">
        <v>79</v>
      </c>
      <c r="D515" s="35" t="s">
        <v>95</v>
      </c>
      <c r="F515" s="35" t="s">
        <v>93</v>
      </c>
      <c r="G515" s="36"/>
      <c r="H515" s="36"/>
      <c r="I515" s="36"/>
      <c r="J515" s="33">
        <f>H515-G515</f>
        <v>0</v>
      </c>
      <c r="K515" s="33">
        <f t="shared" si="198"/>
        <v>0</v>
      </c>
    </row>
    <row r="516" spans="1:11" x14ac:dyDescent="0.25">
      <c r="A516" s="2" t="s">
        <v>219</v>
      </c>
      <c r="B516" s="35" t="s">
        <v>80</v>
      </c>
      <c r="C516" s="35" t="s">
        <v>79</v>
      </c>
      <c r="D516" s="35" t="s">
        <v>95</v>
      </c>
      <c r="F516" s="35" t="s">
        <v>93</v>
      </c>
      <c r="G516" s="36"/>
      <c r="H516" s="36"/>
      <c r="I516" s="36"/>
      <c r="J516" s="33">
        <f>H516-G516</f>
        <v>0</v>
      </c>
      <c r="K516" s="33">
        <f t="shared" si="198"/>
        <v>0</v>
      </c>
    </row>
    <row r="517" spans="1:11" x14ac:dyDescent="0.25">
      <c r="A517" s="2" t="s">
        <v>135</v>
      </c>
      <c r="B517" s="35" t="s">
        <v>79</v>
      </c>
      <c r="C517" s="35" t="s">
        <v>79</v>
      </c>
      <c r="D517" s="35" t="s">
        <v>91</v>
      </c>
      <c r="F517" s="35" t="s">
        <v>97</v>
      </c>
      <c r="G517" s="36"/>
      <c r="H517" s="36"/>
      <c r="J517" s="33">
        <f t="shared" ref="J517:K518" si="199">G517</f>
        <v>0</v>
      </c>
      <c r="K517" s="33">
        <f t="shared" si="199"/>
        <v>0</v>
      </c>
    </row>
    <row r="518" spans="1:11" x14ac:dyDescent="0.25">
      <c r="A518" s="2" t="s">
        <v>136</v>
      </c>
      <c r="B518" s="35" t="s">
        <v>79</v>
      </c>
      <c r="C518" s="35" t="s">
        <v>79</v>
      </c>
      <c r="D518" s="35" t="s">
        <v>91</v>
      </c>
      <c r="F518" s="35" t="s">
        <v>97</v>
      </c>
      <c r="G518" s="36"/>
      <c r="H518" s="36"/>
      <c r="J518" s="33">
        <f t="shared" si="199"/>
        <v>0</v>
      </c>
      <c r="K518" s="33">
        <f t="shared" si="199"/>
        <v>0</v>
      </c>
    </row>
    <row r="519" spans="1:11" x14ac:dyDescent="0.25">
      <c r="A519" s="2" t="s">
        <v>137</v>
      </c>
      <c r="B519" s="35" t="s">
        <v>80</v>
      </c>
      <c r="C519" s="35" t="s">
        <v>80</v>
      </c>
      <c r="D519" s="35" t="s">
        <v>95</v>
      </c>
      <c r="F519" s="35" t="s">
        <v>93</v>
      </c>
      <c r="G519" s="36"/>
      <c r="H519" s="36"/>
      <c r="I519" s="36"/>
      <c r="J519" s="33">
        <f>-(H519-G519)</f>
        <v>0</v>
      </c>
      <c r="K519" s="33">
        <f>-(I519-H519)</f>
        <v>0</v>
      </c>
    </row>
    <row r="520" spans="1:11" ht="13.8" thickBot="1" x14ac:dyDescent="0.3">
      <c r="G520" s="99">
        <f>SUM(G505:G519)</f>
        <v>0</v>
      </c>
      <c r="H520" s="99">
        <f>SUM(H505:H519)</f>
        <v>0</v>
      </c>
      <c r="I520" s="99">
        <f>SUM(I505:I519)</f>
        <v>0</v>
      </c>
      <c r="J520" s="99">
        <f>SUM(J505:J519)</f>
        <v>0</v>
      </c>
      <c r="K520" s="99">
        <f>SUM(K505:K519)</f>
        <v>0</v>
      </c>
    </row>
    <row r="521" spans="1:11" ht="13.8" thickTop="1" x14ac:dyDescent="0.25"/>
    <row r="523" spans="1:11" x14ac:dyDescent="0.25">
      <c r="A523" s="30" t="s">
        <v>138</v>
      </c>
    </row>
    <row r="524" spans="1:11" x14ac:dyDescent="0.25">
      <c r="A524" s="2" t="s">
        <v>131</v>
      </c>
      <c r="B524" s="35" t="s">
        <v>80</v>
      </c>
      <c r="C524" s="35" t="s">
        <v>80</v>
      </c>
      <c r="D524" s="35" t="s">
        <v>95</v>
      </c>
      <c r="F524" s="35" t="s">
        <v>95</v>
      </c>
      <c r="G524" s="36"/>
      <c r="H524" s="36"/>
      <c r="I524" s="36"/>
      <c r="J524" s="33">
        <f t="shared" ref="J524:K525" si="200">-(H524-G524)</f>
        <v>0</v>
      </c>
      <c r="K524" s="33">
        <f t="shared" si="200"/>
        <v>0</v>
      </c>
    </row>
    <row r="525" spans="1:11" x14ac:dyDescent="0.25">
      <c r="A525" s="2" t="s">
        <v>132</v>
      </c>
      <c r="B525" s="35" t="s">
        <v>80</v>
      </c>
      <c r="C525" s="35" t="s">
        <v>80</v>
      </c>
      <c r="D525" s="35" t="s">
        <v>95</v>
      </c>
      <c r="F525" s="35" t="s">
        <v>95</v>
      </c>
      <c r="G525" s="36"/>
      <c r="H525" s="36"/>
      <c r="I525" s="36"/>
      <c r="J525" s="33">
        <f t="shared" si="200"/>
        <v>0</v>
      </c>
      <c r="K525" s="33">
        <f t="shared" si="200"/>
        <v>0</v>
      </c>
    </row>
    <row r="526" spans="1:11" ht="13.8" thickBot="1" x14ac:dyDescent="0.3">
      <c r="G526" s="99">
        <f>SUM(G524:G525)</f>
        <v>0</v>
      </c>
      <c r="H526" s="99">
        <f t="shared" ref="H526:K526" si="201">SUM(H524:H525)</f>
        <v>0</v>
      </c>
      <c r="I526" s="99">
        <f t="shared" si="201"/>
        <v>0</v>
      </c>
      <c r="J526" s="100">
        <f t="shared" si="201"/>
        <v>0</v>
      </c>
      <c r="K526" s="100">
        <f t="shared" si="201"/>
        <v>0</v>
      </c>
    </row>
    <row r="527" spans="1:11" ht="13.8" thickTop="1" x14ac:dyDescent="0.25"/>
    <row r="529" spans="1:12" x14ac:dyDescent="0.25">
      <c r="A529" s="30" t="s">
        <v>259</v>
      </c>
      <c r="D529" s="32"/>
      <c r="E529" s="32"/>
      <c r="F529" s="106"/>
      <c r="G529" s="106"/>
      <c r="H529" s="106"/>
      <c r="I529" s="106"/>
      <c r="J529" s="106"/>
    </row>
    <row r="530" spans="1:12" x14ac:dyDescent="0.25">
      <c r="A530" s="2" t="s">
        <v>257</v>
      </c>
      <c r="B530" s="35" t="s">
        <v>80</v>
      </c>
      <c r="C530" s="3" t="s">
        <v>80</v>
      </c>
      <c r="D530" s="35" t="s">
        <v>95</v>
      </c>
      <c r="F530" s="35" t="s">
        <v>95</v>
      </c>
      <c r="G530" s="109"/>
      <c r="H530" s="109"/>
      <c r="I530" s="109"/>
      <c r="J530" s="106">
        <f>-(H530-G530)</f>
        <v>0</v>
      </c>
      <c r="K530" s="106">
        <f t="shared" ref="K530:K531" si="202">-(I530-H530)</f>
        <v>0</v>
      </c>
      <c r="L530" s="33"/>
    </row>
    <row r="531" spans="1:12" x14ac:dyDescent="0.25">
      <c r="A531" s="2" t="s">
        <v>258</v>
      </c>
      <c r="B531" s="35" t="s">
        <v>80</v>
      </c>
      <c r="C531" s="3" t="s">
        <v>80</v>
      </c>
      <c r="D531" s="35" t="s">
        <v>95</v>
      </c>
      <c r="F531" s="35" t="s">
        <v>95</v>
      </c>
      <c r="G531" s="109"/>
      <c r="H531" s="109"/>
      <c r="I531" s="109"/>
      <c r="J531" s="106">
        <f t="shared" ref="J531" si="203">-(H531-G531)</f>
        <v>0</v>
      </c>
      <c r="K531" s="106">
        <f t="shared" si="202"/>
        <v>0</v>
      </c>
      <c r="L531" s="33"/>
    </row>
    <row r="532" spans="1:12" x14ac:dyDescent="0.25">
      <c r="A532" s="2" t="s">
        <v>560</v>
      </c>
      <c r="B532" s="35" t="s">
        <v>80</v>
      </c>
      <c r="C532" s="3"/>
      <c r="D532" s="35" t="s">
        <v>91</v>
      </c>
      <c r="F532" s="114" t="s">
        <v>91</v>
      </c>
      <c r="G532" s="109"/>
      <c r="H532" s="109"/>
      <c r="I532" s="115"/>
      <c r="J532" s="106">
        <f>G532</f>
        <v>0</v>
      </c>
      <c r="K532" s="106">
        <f>H532</f>
        <v>0</v>
      </c>
      <c r="L532" s="33"/>
    </row>
    <row r="533" spans="1:12" x14ac:dyDescent="0.25">
      <c r="A533" s="2" t="s">
        <v>561</v>
      </c>
      <c r="B533" s="35" t="s">
        <v>80</v>
      </c>
      <c r="C533" s="3"/>
      <c r="D533" s="35" t="s">
        <v>91</v>
      </c>
      <c r="F533" s="114" t="s">
        <v>91</v>
      </c>
      <c r="G533" s="109"/>
      <c r="H533" s="109"/>
      <c r="I533" s="115"/>
      <c r="J533" s="106">
        <f>-G533</f>
        <v>0</v>
      </c>
      <c r="K533" s="106">
        <f t="shared" ref="K533" si="204">-H533</f>
        <v>0</v>
      </c>
      <c r="L533" s="33"/>
    </row>
    <row r="534" spans="1:12" ht="13.8" thickBot="1" x14ac:dyDescent="0.3">
      <c r="C534" s="3"/>
      <c r="G534" s="108">
        <f>SUM(G530:G531)</f>
        <v>0</v>
      </c>
      <c r="H534" s="108">
        <f t="shared" ref="H534:I534" si="205">SUM(H530:H531)</f>
        <v>0</v>
      </c>
      <c r="I534" s="108">
        <f t="shared" si="205"/>
        <v>0</v>
      </c>
      <c r="J534" s="108">
        <f>SUM(J530:J533)</f>
        <v>0</v>
      </c>
      <c r="K534" s="108">
        <f t="shared" ref="K534" si="206">SUM(K530:K533)</f>
        <v>0</v>
      </c>
      <c r="L534" s="33"/>
    </row>
    <row r="535" spans="1:12" ht="13.8" thickTop="1" x14ac:dyDescent="0.25"/>
    <row r="536" spans="1:12" x14ac:dyDescent="0.25">
      <c r="A536" s="30" t="s">
        <v>127</v>
      </c>
    </row>
    <row r="537" spans="1:12" x14ac:dyDescent="0.25">
      <c r="A537" s="2" t="s">
        <v>128</v>
      </c>
      <c r="B537" s="35" t="s">
        <v>80</v>
      </c>
      <c r="C537" s="35" t="s">
        <v>80</v>
      </c>
      <c r="D537" s="35" t="s">
        <v>95</v>
      </c>
      <c r="F537" s="35" t="s">
        <v>95</v>
      </c>
      <c r="G537" s="96"/>
      <c r="H537" s="96"/>
      <c r="I537" s="36"/>
      <c r="J537" s="33">
        <f t="shared" ref="J537:K538" si="207">-(H537-G537)</f>
        <v>0</v>
      </c>
      <c r="K537" s="33">
        <f t="shared" si="207"/>
        <v>0</v>
      </c>
    </row>
    <row r="538" spans="1:12" x14ac:dyDescent="0.25">
      <c r="A538" s="2" t="s">
        <v>129</v>
      </c>
      <c r="B538" s="35" t="s">
        <v>80</v>
      </c>
      <c r="C538" s="35" t="s">
        <v>80</v>
      </c>
      <c r="D538" s="35" t="s">
        <v>95</v>
      </c>
      <c r="F538" s="35" t="s">
        <v>95</v>
      </c>
      <c r="G538" s="96"/>
      <c r="H538" s="96"/>
      <c r="I538" s="36"/>
      <c r="J538" s="33">
        <f t="shared" si="207"/>
        <v>0</v>
      </c>
      <c r="K538" s="33">
        <f t="shared" si="207"/>
        <v>0</v>
      </c>
    </row>
    <row r="539" spans="1:12" ht="26.4" x14ac:dyDescent="0.25">
      <c r="A539" s="2" t="s">
        <v>325</v>
      </c>
      <c r="B539" s="35" t="s">
        <v>79</v>
      </c>
      <c r="C539" s="35" t="s">
        <v>80</v>
      </c>
      <c r="D539" s="35" t="s">
        <v>104</v>
      </c>
      <c r="F539" s="35" t="s">
        <v>105</v>
      </c>
      <c r="G539" s="36"/>
      <c r="H539" s="36"/>
      <c r="J539" s="33">
        <f>-G539</f>
        <v>0</v>
      </c>
      <c r="K539" s="33">
        <f t="shared" ref="K539" si="208">-H539</f>
        <v>0</v>
      </c>
    </row>
    <row r="540" spans="1:12" ht="26.4" x14ac:dyDescent="0.25">
      <c r="A540" s="2" t="s">
        <v>326</v>
      </c>
      <c r="B540" s="35" t="s">
        <v>79</v>
      </c>
      <c r="C540" s="35" t="s">
        <v>79</v>
      </c>
      <c r="D540" s="35" t="s">
        <v>104</v>
      </c>
      <c r="F540" s="35" t="s">
        <v>105</v>
      </c>
      <c r="G540" s="36"/>
      <c r="H540" s="36"/>
      <c r="J540" s="33">
        <f>G540</f>
        <v>0</v>
      </c>
      <c r="K540" s="33">
        <f>H540</f>
        <v>0</v>
      </c>
    </row>
    <row r="541" spans="1:12" ht="13.8" thickBot="1" x14ac:dyDescent="0.3">
      <c r="G541" s="99">
        <f>SUM(G537:G540)</f>
        <v>0</v>
      </c>
      <c r="H541" s="99">
        <f>SUM(H537:H540)</f>
        <v>0</v>
      </c>
      <c r="I541" s="99">
        <f>SUM(I537:I540)</f>
        <v>0</v>
      </c>
      <c r="J541" s="99">
        <f>SUM(J537:J540)</f>
        <v>0</v>
      </c>
      <c r="K541" s="99">
        <f>SUM(K537:K540)</f>
        <v>0</v>
      </c>
    </row>
    <row r="542" spans="1:12" ht="13.8" thickTop="1" x14ac:dyDescent="0.25"/>
    <row r="543" spans="1:12" x14ac:dyDescent="0.25">
      <c r="A543" s="30" t="s">
        <v>146</v>
      </c>
    </row>
    <row r="544" spans="1:12" x14ac:dyDescent="0.25">
      <c r="A544" s="2" t="s">
        <v>147</v>
      </c>
      <c r="B544" s="35" t="s">
        <v>80</v>
      </c>
      <c r="C544" s="35" t="s">
        <v>80</v>
      </c>
      <c r="D544" s="35" t="s">
        <v>95</v>
      </c>
      <c r="F544" s="35" t="s">
        <v>95</v>
      </c>
      <c r="G544" s="96"/>
      <c r="H544" s="96"/>
      <c r="I544" s="36"/>
      <c r="J544" s="33">
        <f t="shared" ref="J544:K545" si="209">-(H544-G544)</f>
        <v>0</v>
      </c>
      <c r="K544" s="33">
        <f t="shared" si="209"/>
        <v>0</v>
      </c>
    </row>
    <row r="545" spans="1:11" x14ac:dyDescent="0.25">
      <c r="A545" s="2" t="s">
        <v>148</v>
      </c>
      <c r="B545" s="35" t="s">
        <v>80</v>
      </c>
      <c r="C545" s="35" t="s">
        <v>80</v>
      </c>
      <c r="D545" s="35" t="s">
        <v>95</v>
      </c>
      <c r="F545" s="35" t="s">
        <v>95</v>
      </c>
      <c r="G545" s="96"/>
      <c r="H545" s="96"/>
      <c r="I545" s="96"/>
      <c r="J545" s="33">
        <f t="shared" si="209"/>
        <v>0</v>
      </c>
      <c r="K545" s="33">
        <f t="shared" si="209"/>
        <v>0</v>
      </c>
    </row>
    <row r="546" spans="1:11" ht="26.4" x14ac:dyDescent="0.25">
      <c r="A546" s="2" t="s">
        <v>329</v>
      </c>
      <c r="B546" s="35" t="s">
        <v>79</v>
      </c>
      <c r="C546" s="35" t="s">
        <v>80</v>
      </c>
      <c r="D546" s="35" t="s">
        <v>104</v>
      </c>
      <c r="F546" s="35" t="s">
        <v>105</v>
      </c>
      <c r="G546" s="36"/>
      <c r="H546" s="36"/>
      <c r="J546" s="33">
        <f>-G546</f>
        <v>0</v>
      </c>
      <c r="K546" s="33">
        <f t="shared" ref="K546" si="210">-H546</f>
        <v>0</v>
      </c>
    </row>
    <row r="547" spans="1:11" ht="26.4" x14ac:dyDescent="0.25">
      <c r="A547" s="2" t="s">
        <v>330</v>
      </c>
      <c r="B547" s="35" t="s">
        <v>79</v>
      </c>
      <c r="C547" s="35" t="s">
        <v>79</v>
      </c>
      <c r="D547" s="35" t="s">
        <v>104</v>
      </c>
      <c r="F547" s="35" t="s">
        <v>105</v>
      </c>
      <c r="G547" s="36"/>
      <c r="H547" s="36"/>
      <c r="J547" s="33">
        <f>G547</f>
        <v>0</v>
      </c>
      <c r="K547" s="33">
        <f>H547</f>
        <v>0</v>
      </c>
    </row>
    <row r="548" spans="1:11" ht="13.8" thickBot="1" x14ac:dyDescent="0.3">
      <c r="F548" s="35"/>
      <c r="G548" s="93">
        <f>SUM(G544:G547)</f>
        <v>0</v>
      </c>
      <c r="H548" s="93">
        <f t="shared" ref="H548:K548" si="211">SUM(H544:H547)</f>
        <v>0</v>
      </c>
      <c r="I548" s="93">
        <f t="shared" si="211"/>
        <v>0</v>
      </c>
      <c r="J548" s="93">
        <f t="shared" si="211"/>
        <v>0</v>
      </c>
      <c r="K548" s="93">
        <f t="shared" si="211"/>
        <v>0</v>
      </c>
    </row>
    <row r="549" spans="1:11" ht="13.8" thickTop="1" x14ac:dyDescent="0.25"/>
    <row r="550" spans="1:11" x14ac:dyDescent="0.25">
      <c r="A550" s="30" t="s">
        <v>139</v>
      </c>
    </row>
    <row r="552" spans="1:11" x14ac:dyDescent="0.25">
      <c r="A552" s="2" t="s">
        <v>140</v>
      </c>
      <c r="B552" s="35" t="s">
        <v>80</v>
      </c>
      <c r="C552" s="35" t="s">
        <v>80</v>
      </c>
      <c r="D552" s="35" t="s">
        <v>95</v>
      </c>
      <c r="F552" s="35" t="s">
        <v>95</v>
      </c>
      <c r="G552" s="109"/>
      <c r="H552" s="109"/>
      <c r="I552" s="109"/>
      <c r="J552" s="33">
        <f>-(H552-G552)</f>
        <v>0</v>
      </c>
      <c r="K552" s="33">
        <f>-(I552-H552)</f>
        <v>0</v>
      </c>
    </row>
    <row r="553" spans="1:11" x14ac:dyDescent="0.25">
      <c r="A553" s="2" t="s">
        <v>141</v>
      </c>
      <c r="B553" s="35" t="s">
        <v>80</v>
      </c>
      <c r="C553" s="35" t="s">
        <v>79</v>
      </c>
      <c r="D553" s="35" t="s">
        <v>95</v>
      </c>
      <c r="F553" s="35" t="s">
        <v>95</v>
      </c>
      <c r="G553" s="109"/>
      <c r="H553" s="109"/>
      <c r="I553" s="109"/>
      <c r="J553" s="33">
        <f>H553-G553</f>
        <v>0</v>
      </c>
      <c r="K553" s="33">
        <f t="shared" ref="K553:K555" si="212">I553-H553</f>
        <v>0</v>
      </c>
    </row>
    <row r="554" spans="1:11" x14ac:dyDescent="0.25">
      <c r="A554" s="2" t="s">
        <v>270</v>
      </c>
      <c r="B554" s="35" t="s">
        <v>80</v>
      </c>
      <c r="C554" s="35" t="s">
        <v>79</v>
      </c>
      <c r="D554" s="35" t="s">
        <v>95</v>
      </c>
      <c r="F554" s="35" t="s">
        <v>95</v>
      </c>
      <c r="G554" s="109"/>
      <c r="H554" s="109"/>
      <c r="I554" s="109"/>
      <c r="J554" s="33">
        <f>H554-G554</f>
        <v>0</v>
      </c>
      <c r="K554" s="33">
        <f t="shared" si="212"/>
        <v>0</v>
      </c>
    </row>
    <row r="555" spans="1:11" x14ac:dyDescent="0.25">
      <c r="A555" s="2" t="s">
        <v>142</v>
      </c>
      <c r="B555" s="35" t="s">
        <v>80</v>
      </c>
      <c r="C555" s="35" t="s">
        <v>79</v>
      </c>
      <c r="D555" s="35" t="s">
        <v>95</v>
      </c>
      <c r="F555" s="35" t="s">
        <v>95</v>
      </c>
      <c r="G555" s="109"/>
      <c r="H555" s="109"/>
      <c r="I555" s="109"/>
      <c r="J555" s="33">
        <f>H555-G555</f>
        <v>0</v>
      </c>
      <c r="K555" s="33">
        <f t="shared" si="212"/>
        <v>0</v>
      </c>
    </row>
    <row r="556" spans="1:11" x14ac:dyDescent="0.25">
      <c r="A556" s="2" t="s">
        <v>143</v>
      </c>
    </row>
    <row r="557" spans="1:11" x14ac:dyDescent="0.25">
      <c r="A557" s="42" t="s">
        <v>144</v>
      </c>
      <c r="B557" s="35" t="s">
        <v>80</v>
      </c>
      <c r="C557" s="35" t="s">
        <v>79</v>
      </c>
      <c r="D557" s="35" t="s">
        <v>91</v>
      </c>
      <c r="F557" s="35" t="s">
        <v>91</v>
      </c>
      <c r="G557" s="96"/>
      <c r="H557" s="96"/>
      <c r="J557" s="33">
        <f>-G557</f>
        <v>0</v>
      </c>
      <c r="K557" s="33">
        <f t="shared" ref="K557:K559" si="213">-H557</f>
        <v>0</v>
      </c>
    </row>
    <row r="558" spans="1:11" x14ac:dyDescent="0.25">
      <c r="A558" s="42" t="s">
        <v>260</v>
      </c>
      <c r="B558" s="35" t="s">
        <v>80</v>
      </c>
      <c r="C558" s="35" t="s">
        <v>79</v>
      </c>
      <c r="D558" s="35" t="s">
        <v>91</v>
      </c>
      <c r="F558" s="35" t="s">
        <v>91</v>
      </c>
      <c r="G558" s="96"/>
      <c r="H558" s="96"/>
      <c r="J558" s="33">
        <f t="shared" ref="J558:J559" si="214">-G558</f>
        <v>0</v>
      </c>
      <c r="K558" s="33">
        <f t="shared" si="213"/>
        <v>0</v>
      </c>
    </row>
    <row r="559" spans="1:11" x14ac:dyDescent="0.25">
      <c r="A559" s="42" t="s">
        <v>145</v>
      </c>
      <c r="B559" s="35" t="s">
        <v>80</v>
      </c>
      <c r="C559" s="35" t="s">
        <v>79</v>
      </c>
      <c r="D559" s="35" t="s">
        <v>91</v>
      </c>
      <c r="F559" s="35" t="s">
        <v>91</v>
      </c>
      <c r="G559" s="96"/>
      <c r="H559" s="96"/>
      <c r="J559" s="33">
        <f t="shared" si="214"/>
        <v>0</v>
      </c>
      <c r="K559" s="33">
        <f t="shared" si="213"/>
        <v>0</v>
      </c>
    </row>
    <row r="560" spans="1:11" ht="13.8" thickBot="1" x14ac:dyDescent="0.3">
      <c r="G560" s="99">
        <f>SUM(G552:G559)</f>
        <v>0</v>
      </c>
      <c r="H560" s="99">
        <f t="shared" ref="H560:K560" si="215">SUM(H552:H559)</f>
        <v>0</v>
      </c>
      <c r="I560" s="99">
        <f t="shared" si="215"/>
        <v>0</v>
      </c>
      <c r="J560" s="100">
        <f t="shared" si="215"/>
        <v>0</v>
      </c>
      <c r="K560" s="100">
        <f t="shared" si="215"/>
        <v>0</v>
      </c>
    </row>
    <row r="561" spans="1:16372" ht="13.8" thickTop="1" x14ac:dyDescent="0.25"/>
    <row r="562" spans="1:16372" x14ac:dyDescent="0.25">
      <c r="A562" s="3"/>
      <c r="B562" s="3"/>
      <c r="C562" s="3"/>
      <c r="D562" s="3"/>
      <c r="E562" s="3"/>
      <c r="F562" s="3"/>
      <c r="J562" s="3"/>
      <c r="K562" s="3"/>
    </row>
    <row r="563" spans="1:16372" x14ac:dyDescent="0.25">
      <c r="A563" s="2" t="s">
        <v>426</v>
      </c>
      <c r="B563" s="35" t="s">
        <v>80</v>
      </c>
      <c r="C563" s="35" t="s">
        <v>79</v>
      </c>
      <c r="D563" s="35" t="s">
        <v>91</v>
      </c>
      <c r="E563" s="35">
        <v>5</v>
      </c>
      <c r="F563" s="32" t="s">
        <v>93</v>
      </c>
      <c r="G563" s="96"/>
      <c r="H563" s="96"/>
      <c r="J563" s="33">
        <f t="shared" ref="J563:K563" si="216">G563</f>
        <v>0</v>
      </c>
      <c r="K563" s="33">
        <f t="shared" si="216"/>
        <v>0</v>
      </c>
    </row>
    <row r="566" spans="1:16372" x14ac:dyDescent="0.25">
      <c r="A566" s="30" t="s">
        <v>173</v>
      </c>
    </row>
    <row r="567" spans="1:16372" ht="26.4" x14ac:dyDescent="0.25">
      <c r="A567" s="2" t="s">
        <v>174</v>
      </c>
      <c r="B567" s="35" t="s">
        <v>79</v>
      </c>
      <c r="C567" s="35" t="s">
        <v>79</v>
      </c>
      <c r="D567" s="35" t="s">
        <v>155</v>
      </c>
      <c r="F567" s="32" t="s">
        <v>105</v>
      </c>
      <c r="G567" s="36"/>
      <c r="H567" s="36"/>
      <c r="J567" s="33">
        <f>G567</f>
        <v>0</v>
      </c>
      <c r="K567" s="33">
        <f>H567</f>
        <v>0</v>
      </c>
    </row>
    <row r="569" spans="1:16372" x14ac:dyDescent="0.25">
      <c r="A569" s="3"/>
      <c r="B569" s="3"/>
      <c r="C569" s="3"/>
      <c r="D569" s="3"/>
      <c r="E569" s="3"/>
      <c r="F569" s="3"/>
      <c r="J569" s="3"/>
      <c r="K569" s="3"/>
    </row>
    <row r="570" spans="1:16372" s="35" customFormat="1" x14ac:dyDescent="0.25">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c r="UE570" s="3"/>
      <c r="UF570" s="3"/>
      <c r="UG570" s="3"/>
      <c r="UH570" s="3"/>
      <c r="UI570" s="3"/>
      <c r="UJ570" s="3"/>
      <c r="UK570" s="3"/>
      <c r="UL570" s="3"/>
      <c r="UM570" s="3"/>
      <c r="UN570" s="3"/>
      <c r="UO570" s="3"/>
      <c r="UP570" s="3"/>
      <c r="UQ570" s="3"/>
      <c r="UR570" s="3"/>
      <c r="US570" s="3"/>
      <c r="UT570" s="3"/>
      <c r="UU570" s="3"/>
      <c r="UV570" s="3"/>
      <c r="UW570" s="3"/>
      <c r="UX570" s="3"/>
      <c r="UY570" s="3"/>
      <c r="UZ570" s="3"/>
      <c r="VA570" s="3"/>
      <c r="VB570" s="3"/>
      <c r="VC570" s="3"/>
      <c r="VD570" s="3"/>
      <c r="VE570" s="3"/>
      <c r="VF570" s="3"/>
      <c r="VG570" s="3"/>
      <c r="VH570" s="3"/>
      <c r="VI570" s="3"/>
      <c r="VJ570" s="3"/>
      <c r="VK570" s="3"/>
      <c r="VL570" s="3"/>
      <c r="VM570" s="3"/>
      <c r="VN570" s="3"/>
      <c r="VO570" s="3"/>
      <c r="VP570" s="3"/>
      <c r="VQ570" s="3"/>
      <c r="VR570" s="3"/>
      <c r="VS570" s="3"/>
      <c r="VT570" s="3"/>
      <c r="VU570" s="3"/>
      <c r="VV570" s="3"/>
      <c r="VW570" s="3"/>
      <c r="VX570" s="3"/>
      <c r="VY570" s="3"/>
      <c r="VZ570" s="3"/>
      <c r="WA570" s="3"/>
      <c r="WB570" s="3"/>
      <c r="WC570" s="3"/>
      <c r="WD570" s="3"/>
      <c r="WE570" s="3"/>
      <c r="WF570" s="3"/>
      <c r="WG570" s="3"/>
      <c r="WH570" s="3"/>
      <c r="WI570" s="3"/>
      <c r="WJ570" s="3"/>
      <c r="WK570" s="3"/>
      <c r="WL570" s="3"/>
      <c r="WM570" s="3"/>
      <c r="WN570" s="3"/>
      <c r="WO570" s="3"/>
      <c r="WP570" s="3"/>
      <c r="WQ570" s="3"/>
      <c r="WR570" s="3"/>
      <c r="WS570" s="3"/>
      <c r="WT570" s="3"/>
      <c r="WU570" s="3"/>
      <c r="WV570" s="3"/>
      <c r="WW570" s="3"/>
      <c r="WX570" s="3"/>
      <c r="WY570" s="3"/>
      <c r="WZ570" s="3"/>
      <c r="XA570" s="3"/>
      <c r="XB570" s="3"/>
      <c r="XC570" s="3"/>
      <c r="XD570" s="3"/>
      <c r="XE570" s="3"/>
      <c r="XF570" s="3"/>
      <c r="XG570" s="3"/>
      <c r="XH570" s="3"/>
      <c r="XI570" s="3"/>
      <c r="XJ570" s="3"/>
      <c r="XK570" s="3"/>
      <c r="XL570" s="3"/>
      <c r="XM570" s="3"/>
      <c r="XN570" s="3"/>
      <c r="XO570" s="3"/>
      <c r="XP570" s="3"/>
      <c r="XQ570" s="3"/>
      <c r="XR570" s="3"/>
      <c r="XS570" s="3"/>
      <c r="XT570" s="3"/>
      <c r="XU570" s="3"/>
      <c r="XV570" s="3"/>
      <c r="XW570" s="3"/>
      <c r="XX570" s="3"/>
      <c r="XY570" s="3"/>
      <c r="XZ570" s="3"/>
      <c r="YA570" s="3"/>
      <c r="YB570" s="3"/>
      <c r="YC570" s="3"/>
      <c r="YD570" s="3"/>
      <c r="YE570" s="3"/>
      <c r="YF570" s="3"/>
      <c r="YG570" s="3"/>
      <c r="YH570" s="3"/>
      <c r="YI570" s="3"/>
      <c r="YJ570" s="3"/>
      <c r="YK570" s="3"/>
      <c r="YL570" s="3"/>
      <c r="YM570" s="3"/>
      <c r="YN570" s="3"/>
      <c r="YO570" s="3"/>
      <c r="YP570" s="3"/>
      <c r="YQ570" s="3"/>
      <c r="YR570" s="3"/>
      <c r="YS570" s="3"/>
      <c r="YT570" s="3"/>
      <c r="YU570" s="3"/>
      <c r="YV570" s="3"/>
      <c r="YW570" s="3"/>
      <c r="YX570" s="3"/>
      <c r="YY570" s="3"/>
      <c r="YZ570" s="3"/>
      <c r="ZA570" s="3"/>
      <c r="ZB570" s="3"/>
      <c r="ZC570" s="3"/>
      <c r="ZD570" s="3"/>
      <c r="ZE570" s="3"/>
      <c r="ZF570" s="3"/>
      <c r="ZG570" s="3"/>
      <c r="ZH570" s="3"/>
      <c r="ZI570" s="3"/>
      <c r="ZJ570" s="3"/>
      <c r="ZK570" s="3"/>
      <c r="ZL570" s="3"/>
      <c r="ZM570" s="3"/>
      <c r="ZN570" s="3"/>
      <c r="ZO570" s="3"/>
      <c r="ZP570" s="3"/>
      <c r="ZQ570" s="3"/>
      <c r="ZR570" s="3"/>
      <c r="ZS570" s="3"/>
      <c r="ZT570" s="3"/>
      <c r="ZU570" s="3"/>
      <c r="ZV570" s="3"/>
      <c r="ZW570" s="3"/>
      <c r="ZX570" s="3"/>
      <c r="ZY570" s="3"/>
      <c r="ZZ570" s="3"/>
      <c r="AAA570" s="3"/>
      <c r="AAB570" s="3"/>
      <c r="AAC570" s="3"/>
      <c r="AAD570" s="3"/>
      <c r="AAE570" s="3"/>
      <c r="AAF570" s="3"/>
      <c r="AAG570" s="3"/>
      <c r="AAH570" s="3"/>
      <c r="AAI570" s="3"/>
      <c r="AAJ570" s="3"/>
      <c r="AAK570" s="3"/>
      <c r="AAL570" s="3"/>
      <c r="AAM570" s="3"/>
      <c r="AAN570" s="3"/>
      <c r="AAO570" s="3"/>
      <c r="AAP570" s="3"/>
      <c r="AAQ570" s="3"/>
      <c r="AAR570" s="3"/>
      <c r="AAS570" s="3"/>
      <c r="AAT570" s="3"/>
      <c r="AAU570" s="3"/>
      <c r="AAV570" s="3"/>
      <c r="AAW570" s="3"/>
      <c r="AAX570" s="3"/>
      <c r="AAY570" s="3"/>
      <c r="AAZ570" s="3"/>
      <c r="ABA570" s="3"/>
      <c r="ABB570" s="3"/>
      <c r="ABC570" s="3"/>
      <c r="ABD570" s="3"/>
      <c r="ABE570" s="3"/>
      <c r="ABF570" s="3"/>
      <c r="ABG570" s="3"/>
      <c r="ABH570" s="3"/>
      <c r="ABI570" s="3"/>
      <c r="ABJ570" s="3"/>
      <c r="ABK570" s="3"/>
      <c r="ABL570" s="3"/>
      <c r="ABM570" s="3"/>
      <c r="ABN570" s="3"/>
      <c r="ABO570" s="3"/>
      <c r="ABP570" s="3"/>
      <c r="ABQ570" s="3"/>
      <c r="ABR570" s="3"/>
      <c r="ABS570" s="3"/>
      <c r="ABT570" s="3"/>
      <c r="ABU570" s="3"/>
      <c r="ABV570" s="3"/>
      <c r="ABW570" s="3"/>
      <c r="ABX570" s="3"/>
      <c r="ABY570" s="3"/>
      <c r="ABZ570" s="3"/>
      <c r="ACA570" s="3"/>
      <c r="ACB570" s="3"/>
      <c r="ACC570" s="3"/>
      <c r="ACD570" s="3"/>
      <c r="ACE570" s="3"/>
      <c r="ACF570" s="3"/>
      <c r="ACG570" s="3"/>
      <c r="ACH570" s="3"/>
      <c r="ACI570" s="3"/>
      <c r="ACJ570" s="3"/>
      <c r="ACK570" s="3"/>
      <c r="ACL570" s="3"/>
      <c r="ACM570" s="3"/>
      <c r="ACN570" s="3"/>
      <c r="ACO570" s="3"/>
      <c r="ACP570" s="3"/>
      <c r="ACQ570" s="3"/>
      <c r="ACR570" s="3"/>
      <c r="ACS570" s="3"/>
      <c r="ACT570" s="3"/>
      <c r="ACU570" s="3"/>
      <c r="ACV570" s="3"/>
      <c r="ACW570" s="3"/>
      <c r="ACX570" s="3"/>
      <c r="ACY570" s="3"/>
      <c r="ACZ570" s="3"/>
      <c r="ADA570" s="3"/>
      <c r="ADB570" s="3"/>
      <c r="ADC570" s="3"/>
      <c r="ADD570" s="3"/>
      <c r="ADE570" s="3"/>
      <c r="ADF570" s="3"/>
      <c r="ADG570" s="3"/>
      <c r="ADH570" s="3"/>
      <c r="ADI570" s="3"/>
      <c r="ADJ570" s="3"/>
      <c r="ADK570" s="3"/>
      <c r="ADL570" s="3"/>
      <c r="ADM570" s="3"/>
      <c r="ADN570" s="3"/>
      <c r="ADO570" s="3"/>
      <c r="ADP570" s="3"/>
      <c r="ADQ570" s="3"/>
      <c r="ADR570" s="3"/>
      <c r="ADS570" s="3"/>
      <c r="ADT570" s="3"/>
      <c r="ADU570" s="3"/>
      <c r="ADV570" s="3"/>
      <c r="ADW570" s="3"/>
      <c r="ADX570" s="3"/>
      <c r="ADY570" s="3"/>
      <c r="ADZ570" s="3"/>
      <c r="AEA570" s="3"/>
      <c r="AEB570" s="3"/>
      <c r="AEC570" s="3"/>
      <c r="AED570" s="3"/>
      <c r="AEE570" s="3"/>
      <c r="AEF570" s="3"/>
      <c r="AEG570" s="3"/>
      <c r="AEH570" s="3"/>
      <c r="AEI570" s="3"/>
      <c r="AEJ570" s="3"/>
      <c r="AEK570" s="3"/>
      <c r="AEL570" s="3"/>
      <c r="AEM570" s="3"/>
      <c r="AEN570" s="3"/>
      <c r="AEO570" s="3"/>
      <c r="AEP570" s="3"/>
      <c r="AEQ570" s="3"/>
      <c r="AER570" s="3"/>
      <c r="AES570" s="3"/>
      <c r="AET570" s="3"/>
      <c r="AEU570" s="3"/>
      <c r="AEV570" s="3"/>
      <c r="AEW570" s="3"/>
      <c r="AEX570" s="3"/>
      <c r="AEY570" s="3"/>
      <c r="AEZ570" s="3"/>
      <c r="AFA570" s="3"/>
      <c r="AFB570" s="3"/>
      <c r="AFC570" s="3"/>
      <c r="AFD570" s="3"/>
      <c r="AFE570" s="3"/>
      <c r="AFF570" s="3"/>
      <c r="AFG570" s="3"/>
      <c r="AFH570" s="3"/>
      <c r="AFI570" s="3"/>
      <c r="AFJ570" s="3"/>
      <c r="AFK570" s="3"/>
      <c r="AFL570" s="3"/>
      <c r="AFM570" s="3"/>
      <c r="AFN570" s="3"/>
      <c r="AFO570" s="3"/>
      <c r="AFP570" s="3"/>
      <c r="AFQ570" s="3"/>
      <c r="AFR570" s="3"/>
      <c r="AFS570" s="3"/>
      <c r="AFT570" s="3"/>
      <c r="AFU570" s="3"/>
      <c r="AFV570" s="3"/>
      <c r="AFW570" s="3"/>
      <c r="AFX570" s="3"/>
      <c r="AFY570" s="3"/>
      <c r="AFZ570" s="3"/>
      <c r="AGA570" s="3"/>
      <c r="AGB570" s="3"/>
      <c r="AGC570" s="3"/>
      <c r="AGD570" s="3"/>
      <c r="AGE570" s="3"/>
      <c r="AGF570" s="3"/>
      <c r="AGG570" s="3"/>
      <c r="AGH570" s="3"/>
      <c r="AGI570" s="3"/>
      <c r="AGJ570" s="3"/>
      <c r="AGK570" s="3"/>
      <c r="AGL570" s="3"/>
      <c r="AGM570" s="3"/>
      <c r="AGN570" s="3"/>
      <c r="AGO570" s="3"/>
      <c r="AGP570" s="3"/>
      <c r="AGQ570" s="3"/>
      <c r="AGR570" s="3"/>
      <c r="AGS570" s="3"/>
      <c r="AGT570" s="3"/>
      <c r="AGU570" s="3"/>
      <c r="AGV570" s="3"/>
      <c r="AGW570" s="3"/>
      <c r="AGX570" s="3"/>
      <c r="AGY570" s="3"/>
      <c r="AGZ570" s="3"/>
      <c r="AHA570" s="3"/>
      <c r="AHB570" s="3"/>
      <c r="AHC570" s="3"/>
      <c r="AHD570" s="3"/>
      <c r="AHE570" s="3"/>
      <c r="AHF570" s="3"/>
      <c r="AHG570" s="3"/>
      <c r="AHH570" s="3"/>
      <c r="AHI570" s="3"/>
      <c r="AHJ570" s="3"/>
      <c r="AHK570" s="3"/>
      <c r="AHL570" s="3"/>
      <c r="AHM570" s="3"/>
      <c r="AHN570" s="3"/>
      <c r="AHO570" s="3"/>
      <c r="AHP570" s="3"/>
      <c r="AHQ570" s="3"/>
      <c r="AHR570" s="3"/>
      <c r="AHS570" s="3"/>
      <c r="AHT570" s="3"/>
      <c r="AHU570" s="3"/>
      <c r="AHV570" s="3"/>
      <c r="AHW570" s="3"/>
      <c r="AHX570" s="3"/>
      <c r="AHY570" s="3"/>
      <c r="AHZ570" s="3"/>
      <c r="AIA570" s="3"/>
      <c r="AIB570" s="3"/>
      <c r="AIC570" s="3"/>
      <c r="AID570" s="3"/>
      <c r="AIE570" s="3"/>
      <c r="AIF570" s="3"/>
      <c r="AIG570" s="3"/>
      <c r="AIH570" s="3"/>
      <c r="AII570" s="3"/>
      <c r="AIJ570" s="3"/>
      <c r="AIK570" s="3"/>
      <c r="AIL570" s="3"/>
      <c r="AIM570" s="3"/>
      <c r="AIN570" s="3"/>
      <c r="AIO570" s="3"/>
      <c r="AIP570" s="3"/>
      <c r="AIQ570" s="3"/>
      <c r="AIR570" s="3"/>
      <c r="AIS570" s="3"/>
      <c r="AIT570" s="3"/>
      <c r="AIU570" s="3"/>
      <c r="AIV570" s="3"/>
      <c r="AIW570" s="3"/>
      <c r="AIX570" s="3"/>
      <c r="AIY570" s="3"/>
      <c r="AIZ570" s="3"/>
      <c r="AJA570" s="3"/>
      <c r="AJB570" s="3"/>
      <c r="AJC570" s="3"/>
      <c r="AJD570" s="3"/>
      <c r="AJE570" s="3"/>
      <c r="AJF570" s="3"/>
      <c r="AJG570" s="3"/>
      <c r="AJH570" s="3"/>
      <c r="AJI570" s="3"/>
      <c r="AJJ570" s="3"/>
      <c r="AJK570" s="3"/>
      <c r="AJL570" s="3"/>
      <c r="AJM570" s="3"/>
      <c r="AJN570" s="3"/>
      <c r="AJO570" s="3"/>
      <c r="AJP570" s="3"/>
      <c r="AJQ570" s="3"/>
      <c r="AJR570" s="3"/>
      <c r="AJS570" s="3"/>
      <c r="AJT570" s="3"/>
      <c r="AJU570" s="3"/>
      <c r="AJV570" s="3"/>
      <c r="AJW570" s="3"/>
      <c r="AJX570" s="3"/>
      <c r="AJY570" s="3"/>
      <c r="AJZ570" s="3"/>
      <c r="AKA570" s="3"/>
      <c r="AKB570" s="3"/>
      <c r="AKC570" s="3"/>
      <c r="AKD570" s="3"/>
      <c r="AKE570" s="3"/>
      <c r="AKF570" s="3"/>
      <c r="AKG570" s="3"/>
      <c r="AKH570" s="3"/>
      <c r="AKI570" s="3"/>
      <c r="AKJ570" s="3"/>
      <c r="AKK570" s="3"/>
      <c r="AKL570" s="3"/>
      <c r="AKM570" s="3"/>
      <c r="AKN570" s="3"/>
      <c r="AKO570" s="3"/>
      <c r="AKP570" s="3"/>
      <c r="AKQ570" s="3"/>
      <c r="AKR570" s="3"/>
      <c r="AKS570" s="3"/>
      <c r="AKT570" s="3"/>
      <c r="AKU570" s="3"/>
      <c r="AKV570" s="3"/>
      <c r="AKW570" s="3"/>
      <c r="AKX570" s="3"/>
      <c r="AKY570" s="3"/>
      <c r="AKZ570" s="3"/>
      <c r="ALA570" s="3"/>
      <c r="ALB570" s="3"/>
      <c r="ALC570" s="3"/>
      <c r="ALD570" s="3"/>
      <c r="ALE570" s="3"/>
      <c r="ALF570" s="3"/>
      <c r="ALG570" s="3"/>
      <c r="ALH570" s="3"/>
      <c r="ALI570" s="3"/>
      <c r="ALJ570" s="3"/>
      <c r="ALK570" s="3"/>
      <c r="ALL570" s="3"/>
      <c r="ALM570" s="3"/>
      <c r="ALN570" s="3"/>
      <c r="ALO570" s="3"/>
      <c r="ALP570" s="3"/>
      <c r="ALQ570" s="3"/>
      <c r="ALR570" s="3"/>
      <c r="ALS570" s="3"/>
      <c r="ALT570" s="3"/>
      <c r="ALU570" s="3"/>
      <c r="ALV570" s="3"/>
      <c r="ALW570" s="3"/>
      <c r="ALX570" s="3"/>
      <c r="ALY570" s="3"/>
      <c r="ALZ570" s="3"/>
      <c r="AMA570" s="3"/>
      <c r="AMB570" s="3"/>
      <c r="AMC570" s="3"/>
      <c r="AMD570" s="3"/>
      <c r="AME570" s="3"/>
      <c r="AMF570" s="3"/>
      <c r="AMG570" s="3"/>
      <c r="AMH570" s="3"/>
      <c r="AMI570" s="3"/>
      <c r="AMJ570" s="3"/>
      <c r="AMK570" s="3"/>
      <c r="AML570" s="3"/>
      <c r="AMM570" s="3"/>
      <c r="AMN570" s="3"/>
      <c r="AMO570" s="3"/>
      <c r="AMP570" s="3"/>
      <c r="AMQ570" s="3"/>
      <c r="AMR570" s="3"/>
      <c r="AMS570" s="3"/>
      <c r="AMT570" s="3"/>
      <c r="AMU570" s="3"/>
      <c r="AMV570" s="3"/>
      <c r="AMW570" s="3"/>
      <c r="AMX570" s="3"/>
      <c r="AMY570" s="3"/>
      <c r="AMZ570" s="3"/>
      <c r="ANA570" s="3"/>
      <c r="ANB570" s="3"/>
      <c r="ANC570" s="3"/>
      <c r="AND570" s="3"/>
      <c r="ANE570" s="3"/>
      <c r="ANF570" s="3"/>
      <c r="ANG570" s="3"/>
      <c r="ANH570" s="3"/>
      <c r="ANI570" s="3"/>
      <c r="ANJ570" s="3"/>
      <c r="ANK570" s="3"/>
      <c r="ANL570" s="3"/>
      <c r="ANM570" s="3"/>
      <c r="ANN570" s="3"/>
      <c r="ANO570" s="3"/>
      <c r="ANP570" s="3"/>
      <c r="ANQ570" s="3"/>
      <c r="ANR570" s="3"/>
      <c r="ANS570" s="3"/>
      <c r="ANT570" s="3"/>
      <c r="ANU570" s="3"/>
      <c r="ANV570" s="3"/>
      <c r="ANW570" s="3"/>
      <c r="ANX570" s="3"/>
      <c r="ANY570" s="3"/>
      <c r="ANZ570" s="3"/>
      <c r="AOA570" s="3"/>
      <c r="AOB570" s="3"/>
      <c r="AOC570" s="3"/>
      <c r="AOD570" s="3"/>
      <c r="AOE570" s="3"/>
      <c r="AOF570" s="3"/>
      <c r="AOG570" s="3"/>
      <c r="AOH570" s="3"/>
      <c r="AOI570" s="3"/>
      <c r="AOJ570" s="3"/>
      <c r="AOK570" s="3"/>
      <c r="AOL570" s="3"/>
      <c r="AOM570" s="3"/>
      <c r="AON570" s="3"/>
      <c r="AOO570" s="3"/>
      <c r="AOP570" s="3"/>
      <c r="AOQ570" s="3"/>
      <c r="AOR570" s="3"/>
      <c r="AOS570" s="3"/>
      <c r="AOT570" s="3"/>
      <c r="AOU570" s="3"/>
      <c r="AOV570" s="3"/>
      <c r="AOW570" s="3"/>
      <c r="AOX570" s="3"/>
      <c r="AOY570" s="3"/>
      <c r="AOZ570" s="3"/>
      <c r="APA570" s="3"/>
      <c r="APB570" s="3"/>
      <c r="APC570" s="3"/>
      <c r="APD570" s="3"/>
      <c r="APE570" s="3"/>
      <c r="APF570" s="3"/>
      <c r="APG570" s="3"/>
      <c r="APH570" s="3"/>
      <c r="API570" s="3"/>
      <c r="APJ570" s="3"/>
      <c r="APK570" s="3"/>
      <c r="APL570" s="3"/>
      <c r="APM570" s="3"/>
      <c r="APN570" s="3"/>
      <c r="APO570" s="3"/>
      <c r="APP570" s="3"/>
      <c r="APQ570" s="3"/>
      <c r="APR570" s="3"/>
      <c r="APS570" s="3"/>
      <c r="APT570" s="3"/>
      <c r="APU570" s="3"/>
      <c r="APV570" s="3"/>
      <c r="APW570" s="3"/>
      <c r="APX570" s="3"/>
      <c r="APY570" s="3"/>
      <c r="APZ570" s="3"/>
      <c r="AQA570" s="3"/>
      <c r="AQB570" s="3"/>
      <c r="AQC570" s="3"/>
      <c r="AQD570" s="3"/>
      <c r="AQE570" s="3"/>
      <c r="AQF570" s="3"/>
      <c r="AQG570" s="3"/>
      <c r="AQH570" s="3"/>
      <c r="AQI570" s="3"/>
      <c r="AQJ570" s="3"/>
      <c r="AQK570" s="3"/>
      <c r="AQL570" s="3"/>
      <c r="AQM570" s="3"/>
      <c r="AQN570" s="3"/>
      <c r="AQO570" s="3"/>
      <c r="AQP570" s="3"/>
      <c r="AQQ570" s="3"/>
      <c r="AQR570" s="3"/>
      <c r="AQS570" s="3"/>
      <c r="AQT570" s="3"/>
      <c r="AQU570" s="3"/>
      <c r="AQV570" s="3"/>
      <c r="AQW570" s="3"/>
      <c r="AQX570" s="3"/>
      <c r="AQY570" s="3"/>
      <c r="AQZ570" s="3"/>
      <c r="ARA570" s="3"/>
      <c r="ARB570" s="3"/>
      <c r="ARC570" s="3"/>
      <c r="ARD570" s="3"/>
      <c r="ARE570" s="3"/>
      <c r="ARF570" s="3"/>
      <c r="ARG570" s="3"/>
      <c r="ARH570" s="3"/>
      <c r="ARI570" s="3"/>
      <c r="ARJ570" s="3"/>
      <c r="ARK570" s="3"/>
      <c r="ARL570" s="3"/>
      <c r="ARM570" s="3"/>
      <c r="ARN570" s="3"/>
      <c r="ARO570" s="3"/>
      <c r="ARP570" s="3"/>
      <c r="ARQ570" s="3"/>
      <c r="ARR570" s="3"/>
      <c r="ARS570" s="3"/>
      <c r="ART570" s="3"/>
      <c r="ARU570" s="3"/>
      <c r="ARV570" s="3"/>
      <c r="ARW570" s="3"/>
      <c r="ARX570" s="3"/>
      <c r="ARY570" s="3"/>
      <c r="ARZ570" s="3"/>
      <c r="ASA570" s="3"/>
      <c r="ASB570" s="3"/>
      <c r="ASC570" s="3"/>
      <c r="ASD570" s="3"/>
      <c r="ASE570" s="3"/>
      <c r="ASF570" s="3"/>
      <c r="ASG570" s="3"/>
      <c r="ASH570" s="3"/>
      <c r="ASI570" s="3"/>
      <c r="ASJ570" s="3"/>
      <c r="ASK570" s="3"/>
      <c r="ASL570" s="3"/>
      <c r="ASM570" s="3"/>
      <c r="ASN570" s="3"/>
      <c r="ASO570" s="3"/>
      <c r="ASP570" s="3"/>
      <c r="ASQ570" s="3"/>
      <c r="ASR570" s="3"/>
      <c r="ASS570" s="3"/>
      <c r="AST570" s="3"/>
      <c r="ASU570" s="3"/>
      <c r="ASV570" s="3"/>
      <c r="ASW570" s="3"/>
      <c r="ASX570" s="3"/>
      <c r="ASY570" s="3"/>
      <c r="ASZ570" s="3"/>
      <c r="ATA570" s="3"/>
      <c r="ATB570" s="3"/>
      <c r="ATC570" s="3"/>
      <c r="ATD570" s="3"/>
      <c r="ATE570" s="3"/>
      <c r="ATF570" s="3"/>
      <c r="ATG570" s="3"/>
      <c r="ATH570" s="3"/>
      <c r="ATI570" s="3"/>
      <c r="ATJ570" s="3"/>
      <c r="ATK570" s="3"/>
      <c r="ATL570" s="3"/>
      <c r="ATM570" s="3"/>
      <c r="ATN570" s="3"/>
      <c r="ATO570" s="3"/>
      <c r="ATP570" s="3"/>
      <c r="ATQ570" s="3"/>
      <c r="ATR570" s="3"/>
      <c r="ATS570" s="3"/>
      <c r="ATT570" s="3"/>
      <c r="ATU570" s="3"/>
      <c r="ATV570" s="3"/>
      <c r="ATW570" s="3"/>
      <c r="ATX570" s="3"/>
      <c r="ATY570" s="3"/>
      <c r="ATZ570" s="3"/>
      <c r="AUA570" s="3"/>
      <c r="AUB570" s="3"/>
      <c r="AUC570" s="3"/>
      <c r="AUD570" s="3"/>
      <c r="AUE570" s="3"/>
      <c r="AUF570" s="3"/>
      <c r="AUG570" s="3"/>
      <c r="AUH570" s="3"/>
      <c r="AUI570" s="3"/>
      <c r="AUJ570" s="3"/>
      <c r="AUK570" s="3"/>
      <c r="AUL570" s="3"/>
      <c r="AUM570" s="3"/>
      <c r="AUN570" s="3"/>
      <c r="AUO570" s="3"/>
      <c r="AUP570" s="3"/>
      <c r="AUQ570" s="3"/>
      <c r="AUR570" s="3"/>
      <c r="AUS570" s="3"/>
      <c r="AUT570" s="3"/>
      <c r="AUU570" s="3"/>
      <c r="AUV570" s="3"/>
      <c r="AUW570" s="3"/>
      <c r="AUX570" s="3"/>
      <c r="AUY570" s="3"/>
      <c r="AUZ570" s="3"/>
      <c r="AVA570" s="3"/>
      <c r="AVB570" s="3"/>
      <c r="AVC570" s="3"/>
      <c r="AVD570" s="3"/>
      <c r="AVE570" s="3"/>
      <c r="AVF570" s="3"/>
      <c r="AVG570" s="3"/>
      <c r="AVH570" s="3"/>
      <c r="AVI570" s="3"/>
      <c r="AVJ570" s="3"/>
      <c r="AVK570" s="3"/>
      <c r="AVL570" s="3"/>
      <c r="AVM570" s="3"/>
      <c r="AVN570" s="3"/>
      <c r="AVO570" s="3"/>
      <c r="AVP570" s="3"/>
      <c r="AVQ570" s="3"/>
      <c r="AVR570" s="3"/>
      <c r="AVS570" s="3"/>
      <c r="AVT570" s="3"/>
      <c r="AVU570" s="3"/>
      <c r="AVV570" s="3"/>
      <c r="AVW570" s="3"/>
      <c r="AVX570" s="3"/>
      <c r="AVY570" s="3"/>
      <c r="AVZ570" s="3"/>
      <c r="AWA570" s="3"/>
      <c r="AWB570" s="3"/>
      <c r="AWC570" s="3"/>
      <c r="AWD570" s="3"/>
      <c r="AWE570" s="3"/>
      <c r="AWF570" s="3"/>
      <c r="AWG570" s="3"/>
      <c r="AWH570" s="3"/>
      <c r="AWI570" s="3"/>
      <c r="AWJ570" s="3"/>
      <c r="AWK570" s="3"/>
      <c r="AWL570" s="3"/>
      <c r="AWM570" s="3"/>
      <c r="AWN570" s="3"/>
      <c r="AWO570" s="3"/>
      <c r="AWP570" s="3"/>
      <c r="AWQ570" s="3"/>
      <c r="AWR570" s="3"/>
      <c r="AWS570" s="3"/>
      <c r="AWT570" s="3"/>
      <c r="AWU570" s="3"/>
      <c r="AWV570" s="3"/>
      <c r="AWW570" s="3"/>
      <c r="AWX570" s="3"/>
      <c r="AWY570" s="3"/>
      <c r="AWZ570" s="3"/>
      <c r="AXA570" s="3"/>
      <c r="AXB570" s="3"/>
      <c r="AXC570" s="3"/>
      <c r="AXD570" s="3"/>
      <c r="AXE570" s="3"/>
      <c r="AXF570" s="3"/>
      <c r="AXG570" s="3"/>
      <c r="AXH570" s="3"/>
      <c r="AXI570" s="3"/>
      <c r="AXJ570" s="3"/>
      <c r="AXK570" s="3"/>
      <c r="AXL570" s="3"/>
      <c r="AXM570" s="3"/>
      <c r="AXN570" s="3"/>
      <c r="AXO570" s="3"/>
      <c r="AXP570" s="3"/>
      <c r="AXQ570" s="3"/>
      <c r="AXR570" s="3"/>
      <c r="AXS570" s="3"/>
      <c r="AXT570" s="3"/>
      <c r="AXU570" s="3"/>
      <c r="AXV570" s="3"/>
      <c r="AXW570" s="3"/>
      <c r="AXX570" s="3"/>
      <c r="AXY570" s="3"/>
      <c r="AXZ570" s="3"/>
      <c r="AYA570" s="3"/>
      <c r="AYB570" s="3"/>
      <c r="AYC570" s="3"/>
      <c r="AYD570" s="3"/>
      <c r="AYE570" s="3"/>
      <c r="AYF570" s="3"/>
      <c r="AYG570" s="3"/>
      <c r="AYH570" s="3"/>
      <c r="AYI570" s="3"/>
      <c r="AYJ570" s="3"/>
      <c r="AYK570" s="3"/>
      <c r="AYL570" s="3"/>
      <c r="AYM570" s="3"/>
      <c r="AYN570" s="3"/>
      <c r="AYO570" s="3"/>
      <c r="AYP570" s="3"/>
      <c r="AYQ570" s="3"/>
      <c r="AYR570" s="3"/>
      <c r="AYS570" s="3"/>
      <c r="AYT570" s="3"/>
      <c r="AYU570" s="3"/>
      <c r="AYV570" s="3"/>
      <c r="AYW570" s="3"/>
      <c r="AYX570" s="3"/>
      <c r="AYY570" s="3"/>
      <c r="AYZ570" s="3"/>
      <c r="AZA570" s="3"/>
      <c r="AZB570" s="3"/>
      <c r="AZC570" s="3"/>
      <c r="AZD570" s="3"/>
      <c r="AZE570" s="3"/>
      <c r="AZF570" s="3"/>
      <c r="AZG570" s="3"/>
      <c r="AZH570" s="3"/>
      <c r="AZI570" s="3"/>
      <c r="AZJ570" s="3"/>
      <c r="AZK570" s="3"/>
      <c r="AZL570" s="3"/>
      <c r="AZM570" s="3"/>
      <c r="AZN570" s="3"/>
      <c r="AZO570" s="3"/>
      <c r="AZP570" s="3"/>
      <c r="AZQ570" s="3"/>
      <c r="AZR570" s="3"/>
      <c r="AZS570" s="3"/>
      <c r="AZT570" s="3"/>
      <c r="AZU570" s="3"/>
      <c r="AZV570" s="3"/>
      <c r="AZW570" s="3"/>
      <c r="AZX570" s="3"/>
      <c r="AZY570" s="3"/>
      <c r="AZZ570" s="3"/>
      <c r="BAA570" s="3"/>
      <c r="BAB570" s="3"/>
      <c r="BAC570" s="3"/>
      <c r="BAD570" s="3"/>
      <c r="BAE570" s="3"/>
      <c r="BAF570" s="3"/>
      <c r="BAG570" s="3"/>
      <c r="BAH570" s="3"/>
      <c r="BAI570" s="3"/>
      <c r="BAJ570" s="3"/>
      <c r="BAK570" s="3"/>
      <c r="BAL570" s="3"/>
      <c r="BAM570" s="3"/>
      <c r="BAN570" s="3"/>
      <c r="BAO570" s="3"/>
      <c r="BAP570" s="3"/>
      <c r="BAQ570" s="3"/>
      <c r="BAR570" s="3"/>
      <c r="BAS570" s="3"/>
      <c r="BAT570" s="3"/>
      <c r="BAU570" s="3"/>
      <c r="BAV570" s="3"/>
      <c r="BAW570" s="3"/>
      <c r="BAX570" s="3"/>
      <c r="BAY570" s="3"/>
      <c r="BAZ570" s="3"/>
      <c r="BBA570" s="3"/>
      <c r="BBB570" s="3"/>
      <c r="BBC570" s="3"/>
      <c r="BBD570" s="3"/>
      <c r="BBE570" s="3"/>
      <c r="BBF570" s="3"/>
      <c r="BBG570" s="3"/>
      <c r="BBH570" s="3"/>
      <c r="BBI570" s="3"/>
      <c r="BBJ570" s="3"/>
      <c r="BBK570" s="3"/>
      <c r="BBL570" s="3"/>
      <c r="BBM570" s="3"/>
      <c r="BBN570" s="3"/>
      <c r="BBO570" s="3"/>
      <c r="BBP570" s="3"/>
      <c r="BBQ570" s="3"/>
      <c r="BBR570" s="3"/>
      <c r="BBS570" s="3"/>
      <c r="BBT570" s="3"/>
      <c r="BBU570" s="3"/>
      <c r="BBV570" s="3"/>
      <c r="BBW570" s="3"/>
      <c r="BBX570" s="3"/>
      <c r="BBY570" s="3"/>
      <c r="BBZ570" s="3"/>
      <c r="BCA570" s="3"/>
      <c r="BCB570" s="3"/>
      <c r="BCC570" s="3"/>
      <c r="BCD570" s="3"/>
      <c r="BCE570" s="3"/>
      <c r="BCF570" s="3"/>
      <c r="BCG570" s="3"/>
      <c r="BCH570" s="3"/>
      <c r="BCI570" s="3"/>
      <c r="BCJ570" s="3"/>
      <c r="BCK570" s="3"/>
      <c r="BCL570" s="3"/>
      <c r="BCM570" s="3"/>
      <c r="BCN570" s="3"/>
      <c r="BCO570" s="3"/>
      <c r="BCP570" s="3"/>
      <c r="BCQ570" s="3"/>
      <c r="BCR570" s="3"/>
      <c r="BCS570" s="3"/>
      <c r="BCT570" s="3"/>
      <c r="BCU570" s="3"/>
      <c r="BCV570" s="3"/>
      <c r="BCW570" s="3"/>
      <c r="BCX570" s="3"/>
      <c r="BCY570" s="3"/>
      <c r="BCZ570" s="3"/>
      <c r="BDA570" s="3"/>
      <c r="BDB570" s="3"/>
      <c r="BDC570" s="3"/>
      <c r="BDD570" s="3"/>
      <c r="BDE570" s="3"/>
      <c r="BDF570" s="3"/>
      <c r="BDG570" s="3"/>
      <c r="BDH570" s="3"/>
      <c r="BDI570" s="3"/>
      <c r="BDJ570" s="3"/>
      <c r="BDK570" s="3"/>
      <c r="BDL570" s="3"/>
      <c r="BDM570" s="3"/>
      <c r="BDN570" s="3"/>
      <c r="BDO570" s="3"/>
      <c r="BDP570" s="3"/>
      <c r="BDQ570" s="3"/>
      <c r="BDR570" s="3"/>
      <c r="BDS570" s="3"/>
      <c r="BDT570" s="3"/>
      <c r="BDU570" s="3"/>
      <c r="BDV570" s="3"/>
      <c r="BDW570" s="3"/>
      <c r="BDX570" s="3"/>
      <c r="BDY570" s="3"/>
      <c r="BDZ570" s="3"/>
      <c r="BEA570" s="3"/>
      <c r="BEB570" s="3"/>
      <c r="BEC570" s="3"/>
      <c r="BED570" s="3"/>
      <c r="BEE570" s="3"/>
      <c r="BEF570" s="3"/>
      <c r="BEG570" s="3"/>
      <c r="BEH570" s="3"/>
      <c r="BEI570" s="3"/>
      <c r="BEJ570" s="3"/>
      <c r="BEK570" s="3"/>
      <c r="BEL570" s="3"/>
      <c r="BEM570" s="3"/>
      <c r="BEN570" s="3"/>
      <c r="BEO570" s="3"/>
      <c r="BEP570" s="3"/>
      <c r="BEQ570" s="3"/>
      <c r="BER570" s="3"/>
      <c r="BES570" s="3"/>
      <c r="BET570" s="3"/>
      <c r="BEU570" s="3"/>
      <c r="BEV570" s="3"/>
      <c r="BEW570" s="3"/>
      <c r="BEX570" s="3"/>
      <c r="BEY570" s="3"/>
      <c r="BEZ570" s="3"/>
      <c r="BFA570" s="3"/>
      <c r="BFB570" s="3"/>
      <c r="BFC570" s="3"/>
      <c r="BFD570" s="3"/>
      <c r="BFE570" s="3"/>
      <c r="BFF570" s="3"/>
      <c r="BFG570" s="3"/>
      <c r="BFH570" s="3"/>
      <c r="BFI570" s="3"/>
      <c r="BFJ570" s="3"/>
      <c r="BFK570" s="3"/>
      <c r="BFL570" s="3"/>
      <c r="BFM570" s="3"/>
      <c r="BFN570" s="3"/>
      <c r="BFO570" s="3"/>
      <c r="BFP570" s="3"/>
      <c r="BFQ570" s="3"/>
      <c r="BFR570" s="3"/>
      <c r="BFS570" s="3"/>
      <c r="BFT570" s="3"/>
      <c r="BFU570" s="3"/>
      <c r="BFV570" s="3"/>
      <c r="BFW570" s="3"/>
      <c r="BFX570" s="3"/>
      <c r="BFY570" s="3"/>
      <c r="BFZ570" s="3"/>
      <c r="BGA570" s="3"/>
      <c r="BGB570" s="3"/>
      <c r="BGC570" s="3"/>
      <c r="BGD570" s="3"/>
      <c r="BGE570" s="3"/>
      <c r="BGF570" s="3"/>
      <c r="BGG570" s="3"/>
      <c r="BGH570" s="3"/>
      <c r="BGI570" s="3"/>
      <c r="BGJ570" s="3"/>
      <c r="BGK570" s="3"/>
      <c r="BGL570" s="3"/>
      <c r="BGM570" s="3"/>
      <c r="BGN570" s="3"/>
      <c r="BGO570" s="3"/>
      <c r="BGP570" s="3"/>
      <c r="BGQ570" s="3"/>
      <c r="BGR570" s="3"/>
      <c r="BGS570" s="3"/>
      <c r="BGT570" s="3"/>
      <c r="BGU570" s="3"/>
      <c r="BGV570" s="3"/>
      <c r="BGW570" s="3"/>
      <c r="BGX570" s="3"/>
      <c r="BGY570" s="3"/>
      <c r="BGZ570" s="3"/>
      <c r="BHA570" s="3"/>
      <c r="BHB570" s="3"/>
      <c r="BHC570" s="3"/>
      <c r="BHD570" s="3"/>
      <c r="BHE570" s="3"/>
      <c r="BHF570" s="3"/>
      <c r="BHG570" s="3"/>
      <c r="BHH570" s="3"/>
      <c r="BHI570" s="3"/>
      <c r="BHJ570" s="3"/>
      <c r="BHK570" s="3"/>
      <c r="BHL570" s="3"/>
      <c r="BHM570" s="3"/>
      <c r="BHN570" s="3"/>
      <c r="BHO570" s="3"/>
      <c r="BHP570" s="3"/>
      <c r="BHQ570" s="3"/>
      <c r="BHR570" s="3"/>
      <c r="BHS570" s="3"/>
      <c r="BHT570" s="3"/>
      <c r="BHU570" s="3"/>
      <c r="BHV570" s="3"/>
      <c r="BHW570" s="3"/>
      <c r="BHX570" s="3"/>
      <c r="BHY570" s="3"/>
      <c r="BHZ570" s="3"/>
      <c r="BIA570" s="3"/>
      <c r="BIB570" s="3"/>
      <c r="BIC570" s="3"/>
      <c r="BID570" s="3"/>
      <c r="BIE570" s="3"/>
      <c r="BIF570" s="3"/>
      <c r="BIG570" s="3"/>
      <c r="BIH570" s="3"/>
      <c r="BII570" s="3"/>
      <c r="BIJ570" s="3"/>
      <c r="BIK570" s="3"/>
      <c r="BIL570" s="3"/>
      <c r="BIM570" s="3"/>
      <c r="BIN570" s="3"/>
      <c r="BIO570" s="3"/>
      <c r="BIP570" s="3"/>
      <c r="BIQ570" s="3"/>
      <c r="BIR570" s="3"/>
      <c r="BIS570" s="3"/>
      <c r="BIT570" s="3"/>
      <c r="BIU570" s="3"/>
      <c r="BIV570" s="3"/>
      <c r="BIW570" s="3"/>
      <c r="BIX570" s="3"/>
      <c r="BIY570" s="3"/>
      <c r="BIZ570" s="3"/>
      <c r="BJA570" s="3"/>
      <c r="BJB570" s="3"/>
      <c r="BJC570" s="3"/>
      <c r="BJD570" s="3"/>
      <c r="BJE570" s="3"/>
      <c r="BJF570" s="3"/>
      <c r="BJG570" s="3"/>
      <c r="BJH570" s="3"/>
      <c r="BJI570" s="3"/>
      <c r="BJJ570" s="3"/>
      <c r="BJK570" s="3"/>
      <c r="BJL570" s="3"/>
      <c r="BJM570" s="3"/>
      <c r="BJN570" s="3"/>
      <c r="BJO570" s="3"/>
      <c r="BJP570" s="3"/>
      <c r="BJQ570" s="3"/>
      <c r="BJR570" s="3"/>
      <c r="BJS570" s="3"/>
      <c r="BJT570" s="3"/>
      <c r="BJU570" s="3"/>
      <c r="BJV570" s="3"/>
      <c r="BJW570" s="3"/>
      <c r="BJX570" s="3"/>
      <c r="BJY570" s="3"/>
      <c r="BJZ570" s="3"/>
      <c r="BKA570" s="3"/>
      <c r="BKB570" s="3"/>
      <c r="BKC570" s="3"/>
      <c r="BKD570" s="3"/>
      <c r="BKE570" s="3"/>
      <c r="BKF570" s="3"/>
      <c r="BKG570" s="3"/>
      <c r="BKH570" s="3"/>
      <c r="BKI570" s="3"/>
      <c r="BKJ570" s="3"/>
      <c r="BKK570" s="3"/>
      <c r="BKL570" s="3"/>
      <c r="BKM570" s="3"/>
      <c r="BKN570" s="3"/>
      <c r="BKO570" s="3"/>
      <c r="BKP570" s="3"/>
      <c r="BKQ570" s="3"/>
      <c r="BKR570" s="3"/>
      <c r="BKS570" s="3"/>
      <c r="BKT570" s="3"/>
      <c r="BKU570" s="3"/>
      <c r="BKV570" s="3"/>
      <c r="BKW570" s="3"/>
      <c r="BKX570" s="3"/>
      <c r="BKY570" s="3"/>
      <c r="BKZ570" s="3"/>
      <c r="BLA570" s="3"/>
      <c r="BLB570" s="3"/>
      <c r="BLC570" s="3"/>
      <c r="BLD570" s="3"/>
      <c r="BLE570" s="3"/>
      <c r="BLF570" s="3"/>
      <c r="BLG570" s="3"/>
      <c r="BLH570" s="3"/>
      <c r="BLI570" s="3"/>
      <c r="BLJ570" s="3"/>
      <c r="BLK570" s="3"/>
      <c r="BLL570" s="3"/>
      <c r="BLM570" s="3"/>
      <c r="BLN570" s="3"/>
      <c r="BLO570" s="3"/>
      <c r="BLP570" s="3"/>
      <c r="BLQ570" s="3"/>
      <c r="BLR570" s="3"/>
      <c r="BLS570" s="3"/>
      <c r="BLT570" s="3"/>
      <c r="BLU570" s="3"/>
      <c r="BLV570" s="3"/>
      <c r="BLW570" s="3"/>
      <c r="BLX570" s="3"/>
      <c r="BLY570" s="3"/>
      <c r="BLZ570" s="3"/>
      <c r="BMA570" s="3"/>
      <c r="BMB570" s="3"/>
      <c r="BMC570" s="3"/>
      <c r="BMD570" s="3"/>
      <c r="BME570" s="3"/>
      <c r="BMF570" s="3"/>
      <c r="BMG570" s="3"/>
      <c r="BMH570" s="3"/>
      <c r="BMI570" s="3"/>
      <c r="BMJ570" s="3"/>
      <c r="BMK570" s="3"/>
      <c r="BML570" s="3"/>
      <c r="BMM570" s="3"/>
      <c r="BMN570" s="3"/>
      <c r="BMO570" s="3"/>
      <c r="BMP570" s="3"/>
      <c r="BMQ570" s="3"/>
      <c r="BMR570" s="3"/>
      <c r="BMS570" s="3"/>
      <c r="BMT570" s="3"/>
      <c r="BMU570" s="3"/>
      <c r="BMV570" s="3"/>
      <c r="BMW570" s="3"/>
      <c r="BMX570" s="3"/>
      <c r="BMY570" s="3"/>
      <c r="BMZ570" s="3"/>
      <c r="BNA570" s="3"/>
      <c r="BNB570" s="3"/>
      <c r="BNC570" s="3"/>
      <c r="BND570" s="3"/>
      <c r="BNE570" s="3"/>
      <c r="BNF570" s="3"/>
      <c r="BNG570" s="3"/>
      <c r="BNH570" s="3"/>
      <c r="BNI570" s="3"/>
      <c r="BNJ570" s="3"/>
      <c r="BNK570" s="3"/>
      <c r="BNL570" s="3"/>
      <c r="BNM570" s="3"/>
      <c r="BNN570" s="3"/>
      <c r="BNO570" s="3"/>
      <c r="BNP570" s="3"/>
      <c r="BNQ570" s="3"/>
      <c r="BNR570" s="3"/>
      <c r="BNS570" s="3"/>
      <c r="BNT570" s="3"/>
      <c r="BNU570" s="3"/>
      <c r="BNV570" s="3"/>
      <c r="BNW570" s="3"/>
      <c r="BNX570" s="3"/>
      <c r="BNY570" s="3"/>
      <c r="BNZ570" s="3"/>
      <c r="BOA570" s="3"/>
      <c r="BOB570" s="3"/>
      <c r="BOC570" s="3"/>
      <c r="BOD570" s="3"/>
      <c r="BOE570" s="3"/>
      <c r="BOF570" s="3"/>
      <c r="BOG570" s="3"/>
      <c r="BOH570" s="3"/>
      <c r="BOI570" s="3"/>
      <c r="BOJ570" s="3"/>
      <c r="BOK570" s="3"/>
      <c r="BOL570" s="3"/>
      <c r="BOM570" s="3"/>
      <c r="BON570" s="3"/>
      <c r="BOO570" s="3"/>
      <c r="BOP570" s="3"/>
      <c r="BOQ570" s="3"/>
      <c r="BOR570" s="3"/>
      <c r="BOS570" s="3"/>
      <c r="BOT570" s="3"/>
      <c r="BOU570" s="3"/>
      <c r="BOV570" s="3"/>
      <c r="BOW570" s="3"/>
      <c r="BOX570" s="3"/>
      <c r="BOY570" s="3"/>
      <c r="BOZ570" s="3"/>
      <c r="BPA570" s="3"/>
      <c r="BPB570" s="3"/>
      <c r="BPC570" s="3"/>
      <c r="BPD570" s="3"/>
      <c r="BPE570" s="3"/>
      <c r="BPF570" s="3"/>
      <c r="BPG570" s="3"/>
      <c r="BPH570" s="3"/>
      <c r="BPI570" s="3"/>
      <c r="BPJ570" s="3"/>
      <c r="BPK570" s="3"/>
      <c r="BPL570" s="3"/>
      <c r="BPM570" s="3"/>
      <c r="BPN570" s="3"/>
      <c r="BPO570" s="3"/>
      <c r="BPP570" s="3"/>
      <c r="BPQ570" s="3"/>
      <c r="BPR570" s="3"/>
      <c r="BPS570" s="3"/>
      <c r="BPT570" s="3"/>
      <c r="BPU570" s="3"/>
      <c r="BPV570" s="3"/>
      <c r="BPW570" s="3"/>
      <c r="BPX570" s="3"/>
      <c r="BPY570" s="3"/>
      <c r="BPZ570" s="3"/>
      <c r="BQA570" s="3"/>
      <c r="BQB570" s="3"/>
      <c r="BQC570" s="3"/>
      <c r="BQD570" s="3"/>
      <c r="BQE570" s="3"/>
      <c r="BQF570" s="3"/>
      <c r="BQG570" s="3"/>
      <c r="BQH570" s="3"/>
      <c r="BQI570" s="3"/>
      <c r="BQJ570" s="3"/>
      <c r="BQK570" s="3"/>
      <c r="BQL570" s="3"/>
      <c r="BQM570" s="3"/>
      <c r="BQN570" s="3"/>
      <c r="BQO570" s="3"/>
      <c r="BQP570" s="3"/>
      <c r="BQQ570" s="3"/>
      <c r="BQR570" s="3"/>
      <c r="BQS570" s="3"/>
      <c r="BQT570" s="3"/>
      <c r="BQU570" s="3"/>
      <c r="BQV570" s="3"/>
      <c r="BQW570" s="3"/>
      <c r="BQX570" s="3"/>
      <c r="BQY570" s="3"/>
      <c r="BQZ570" s="3"/>
      <c r="BRA570" s="3"/>
      <c r="BRB570" s="3"/>
      <c r="BRC570" s="3"/>
      <c r="BRD570" s="3"/>
      <c r="BRE570" s="3"/>
      <c r="BRF570" s="3"/>
      <c r="BRG570" s="3"/>
      <c r="BRH570" s="3"/>
      <c r="BRI570" s="3"/>
      <c r="BRJ570" s="3"/>
      <c r="BRK570" s="3"/>
      <c r="BRL570" s="3"/>
      <c r="BRM570" s="3"/>
      <c r="BRN570" s="3"/>
      <c r="BRO570" s="3"/>
      <c r="BRP570" s="3"/>
      <c r="BRQ570" s="3"/>
      <c r="BRR570" s="3"/>
      <c r="BRS570" s="3"/>
      <c r="BRT570" s="3"/>
      <c r="BRU570" s="3"/>
      <c r="BRV570" s="3"/>
      <c r="BRW570" s="3"/>
      <c r="BRX570" s="3"/>
      <c r="BRY570" s="3"/>
      <c r="BRZ570" s="3"/>
      <c r="BSA570" s="3"/>
      <c r="BSB570" s="3"/>
      <c r="BSC570" s="3"/>
      <c r="BSD570" s="3"/>
      <c r="BSE570" s="3"/>
      <c r="BSF570" s="3"/>
      <c r="BSG570" s="3"/>
      <c r="BSH570" s="3"/>
      <c r="BSI570" s="3"/>
      <c r="BSJ570" s="3"/>
      <c r="BSK570" s="3"/>
      <c r="BSL570" s="3"/>
      <c r="BSM570" s="3"/>
      <c r="BSN570" s="3"/>
      <c r="BSO570" s="3"/>
      <c r="BSP570" s="3"/>
      <c r="BSQ570" s="3"/>
      <c r="BSR570" s="3"/>
      <c r="BSS570" s="3"/>
      <c r="BST570" s="3"/>
      <c r="BSU570" s="3"/>
      <c r="BSV570" s="3"/>
      <c r="BSW570" s="3"/>
      <c r="BSX570" s="3"/>
      <c r="BSY570" s="3"/>
      <c r="BSZ570" s="3"/>
      <c r="BTA570" s="3"/>
      <c r="BTB570" s="3"/>
      <c r="BTC570" s="3"/>
      <c r="BTD570" s="3"/>
      <c r="BTE570" s="3"/>
      <c r="BTF570" s="3"/>
      <c r="BTG570" s="3"/>
      <c r="BTH570" s="3"/>
      <c r="BTI570" s="3"/>
      <c r="BTJ570" s="3"/>
      <c r="BTK570" s="3"/>
      <c r="BTL570" s="3"/>
      <c r="BTM570" s="3"/>
      <c r="BTN570" s="3"/>
      <c r="BTO570" s="3"/>
      <c r="BTP570" s="3"/>
      <c r="BTQ570" s="3"/>
      <c r="BTR570" s="3"/>
      <c r="BTS570" s="3"/>
      <c r="BTT570" s="3"/>
      <c r="BTU570" s="3"/>
      <c r="BTV570" s="3"/>
      <c r="BTW570" s="3"/>
      <c r="BTX570" s="3"/>
      <c r="BTY570" s="3"/>
      <c r="BTZ570" s="3"/>
      <c r="BUA570" s="3"/>
      <c r="BUB570" s="3"/>
      <c r="BUC570" s="3"/>
      <c r="BUD570" s="3"/>
      <c r="BUE570" s="3"/>
      <c r="BUF570" s="3"/>
      <c r="BUG570" s="3"/>
      <c r="BUH570" s="3"/>
      <c r="BUI570" s="3"/>
      <c r="BUJ570" s="3"/>
      <c r="BUK570" s="3"/>
      <c r="BUL570" s="3"/>
      <c r="BUM570" s="3"/>
      <c r="BUN570" s="3"/>
      <c r="BUO570" s="3"/>
      <c r="BUP570" s="3"/>
      <c r="BUQ570" s="3"/>
      <c r="BUR570" s="3"/>
      <c r="BUS570" s="3"/>
      <c r="BUT570" s="3"/>
      <c r="BUU570" s="3"/>
      <c r="BUV570" s="3"/>
      <c r="BUW570" s="3"/>
      <c r="BUX570" s="3"/>
      <c r="BUY570" s="3"/>
      <c r="BUZ570" s="3"/>
      <c r="BVA570" s="3"/>
      <c r="BVB570" s="3"/>
      <c r="BVC570" s="3"/>
      <c r="BVD570" s="3"/>
      <c r="BVE570" s="3"/>
      <c r="BVF570" s="3"/>
      <c r="BVG570" s="3"/>
      <c r="BVH570" s="3"/>
      <c r="BVI570" s="3"/>
      <c r="BVJ570" s="3"/>
      <c r="BVK570" s="3"/>
      <c r="BVL570" s="3"/>
      <c r="BVM570" s="3"/>
      <c r="BVN570" s="3"/>
      <c r="BVO570" s="3"/>
      <c r="BVP570" s="3"/>
      <c r="BVQ570" s="3"/>
      <c r="BVR570" s="3"/>
      <c r="BVS570" s="3"/>
      <c r="BVT570" s="3"/>
      <c r="BVU570" s="3"/>
      <c r="BVV570" s="3"/>
      <c r="BVW570" s="3"/>
      <c r="BVX570" s="3"/>
      <c r="BVY570" s="3"/>
      <c r="BVZ570" s="3"/>
      <c r="BWA570" s="3"/>
      <c r="BWB570" s="3"/>
      <c r="BWC570" s="3"/>
      <c r="BWD570" s="3"/>
      <c r="BWE570" s="3"/>
      <c r="BWF570" s="3"/>
      <c r="BWG570" s="3"/>
      <c r="BWH570" s="3"/>
      <c r="BWI570" s="3"/>
      <c r="BWJ570" s="3"/>
      <c r="BWK570" s="3"/>
      <c r="BWL570" s="3"/>
      <c r="BWM570" s="3"/>
      <c r="BWN570" s="3"/>
      <c r="BWO570" s="3"/>
      <c r="BWP570" s="3"/>
      <c r="BWQ570" s="3"/>
      <c r="BWR570" s="3"/>
      <c r="BWS570" s="3"/>
      <c r="BWT570" s="3"/>
      <c r="BWU570" s="3"/>
      <c r="BWV570" s="3"/>
      <c r="BWW570" s="3"/>
      <c r="BWX570" s="3"/>
      <c r="BWY570" s="3"/>
      <c r="BWZ570" s="3"/>
      <c r="BXA570" s="3"/>
      <c r="BXB570" s="3"/>
      <c r="BXC570" s="3"/>
      <c r="BXD570" s="3"/>
      <c r="BXE570" s="3"/>
      <c r="BXF570" s="3"/>
      <c r="BXG570" s="3"/>
      <c r="BXH570" s="3"/>
      <c r="BXI570" s="3"/>
      <c r="BXJ570" s="3"/>
      <c r="BXK570" s="3"/>
      <c r="BXL570" s="3"/>
      <c r="BXM570" s="3"/>
      <c r="BXN570" s="3"/>
      <c r="BXO570" s="3"/>
      <c r="BXP570" s="3"/>
      <c r="BXQ570" s="3"/>
      <c r="BXR570" s="3"/>
      <c r="BXS570" s="3"/>
      <c r="BXT570" s="3"/>
      <c r="BXU570" s="3"/>
      <c r="BXV570" s="3"/>
      <c r="BXW570" s="3"/>
      <c r="BXX570" s="3"/>
      <c r="BXY570" s="3"/>
      <c r="BXZ570" s="3"/>
      <c r="BYA570" s="3"/>
      <c r="BYB570" s="3"/>
      <c r="BYC570" s="3"/>
      <c r="BYD570" s="3"/>
      <c r="BYE570" s="3"/>
      <c r="BYF570" s="3"/>
      <c r="BYG570" s="3"/>
      <c r="BYH570" s="3"/>
      <c r="BYI570" s="3"/>
      <c r="BYJ570" s="3"/>
      <c r="BYK570" s="3"/>
      <c r="BYL570" s="3"/>
      <c r="BYM570" s="3"/>
      <c r="BYN570" s="3"/>
      <c r="BYO570" s="3"/>
      <c r="BYP570" s="3"/>
      <c r="BYQ570" s="3"/>
      <c r="BYR570" s="3"/>
      <c r="BYS570" s="3"/>
      <c r="BYT570" s="3"/>
      <c r="BYU570" s="3"/>
      <c r="BYV570" s="3"/>
      <c r="BYW570" s="3"/>
      <c r="BYX570" s="3"/>
      <c r="BYY570" s="3"/>
      <c r="BYZ570" s="3"/>
      <c r="BZA570" s="3"/>
      <c r="BZB570" s="3"/>
      <c r="BZC570" s="3"/>
      <c r="BZD570" s="3"/>
      <c r="BZE570" s="3"/>
      <c r="BZF570" s="3"/>
      <c r="BZG570" s="3"/>
      <c r="BZH570" s="3"/>
      <c r="BZI570" s="3"/>
      <c r="BZJ570" s="3"/>
      <c r="BZK570" s="3"/>
      <c r="BZL570" s="3"/>
      <c r="BZM570" s="3"/>
      <c r="BZN570" s="3"/>
      <c r="BZO570" s="3"/>
      <c r="BZP570" s="3"/>
      <c r="BZQ570" s="3"/>
      <c r="BZR570" s="3"/>
      <c r="BZS570" s="3"/>
      <c r="BZT570" s="3"/>
      <c r="BZU570" s="3"/>
      <c r="BZV570" s="3"/>
      <c r="BZW570" s="3"/>
      <c r="BZX570" s="3"/>
      <c r="BZY570" s="3"/>
      <c r="BZZ570" s="3"/>
      <c r="CAA570" s="3"/>
      <c r="CAB570" s="3"/>
      <c r="CAC570" s="3"/>
      <c r="CAD570" s="3"/>
      <c r="CAE570" s="3"/>
      <c r="CAF570" s="3"/>
      <c r="CAG570" s="3"/>
      <c r="CAH570" s="3"/>
      <c r="CAI570" s="3"/>
      <c r="CAJ570" s="3"/>
      <c r="CAK570" s="3"/>
      <c r="CAL570" s="3"/>
      <c r="CAM570" s="3"/>
      <c r="CAN570" s="3"/>
      <c r="CAO570" s="3"/>
      <c r="CAP570" s="3"/>
      <c r="CAQ570" s="3"/>
      <c r="CAR570" s="3"/>
      <c r="CAS570" s="3"/>
      <c r="CAT570" s="3"/>
      <c r="CAU570" s="3"/>
      <c r="CAV570" s="3"/>
      <c r="CAW570" s="3"/>
      <c r="CAX570" s="3"/>
      <c r="CAY570" s="3"/>
      <c r="CAZ570" s="3"/>
      <c r="CBA570" s="3"/>
      <c r="CBB570" s="3"/>
      <c r="CBC570" s="3"/>
      <c r="CBD570" s="3"/>
      <c r="CBE570" s="3"/>
      <c r="CBF570" s="3"/>
      <c r="CBG570" s="3"/>
      <c r="CBH570" s="3"/>
      <c r="CBI570" s="3"/>
      <c r="CBJ570" s="3"/>
      <c r="CBK570" s="3"/>
      <c r="CBL570" s="3"/>
      <c r="CBM570" s="3"/>
      <c r="CBN570" s="3"/>
      <c r="CBO570" s="3"/>
      <c r="CBP570" s="3"/>
      <c r="CBQ570" s="3"/>
      <c r="CBR570" s="3"/>
      <c r="CBS570" s="3"/>
      <c r="CBT570" s="3"/>
      <c r="CBU570" s="3"/>
      <c r="CBV570" s="3"/>
      <c r="CBW570" s="3"/>
      <c r="CBX570" s="3"/>
      <c r="CBY570" s="3"/>
      <c r="CBZ570" s="3"/>
      <c r="CCA570" s="3"/>
      <c r="CCB570" s="3"/>
      <c r="CCC570" s="3"/>
      <c r="CCD570" s="3"/>
      <c r="CCE570" s="3"/>
      <c r="CCF570" s="3"/>
      <c r="CCG570" s="3"/>
      <c r="CCH570" s="3"/>
      <c r="CCI570" s="3"/>
      <c r="CCJ570" s="3"/>
      <c r="CCK570" s="3"/>
      <c r="CCL570" s="3"/>
      <c r="CCM570" s="3"/>
      <c r="CCN570" s="3"/>
      <c r="CCO570" s="3"/>
      <c r="CCP570" s="3"/>
      <c r="CCQ570" s="3"/>
      <c r="CCR570" s="3"/>
      <c r="CCS570" s="3"/>
      <c r="CCT570" s="3"/>
      <c r="CCU570" s="3"/>
      <c r="CCV570" s="3"/>
      <c r="CCW570" s="3"/>
      <c r="CCX570" s="3"/>
      <c r="CCY570" s="3"/>
      <c r="CCZ570" s="3"/>
      <c r="CDA570" s="3"/>
      <c r="CDB570" s="3"/>
      <c r="CDC570" s="3"/>
      <c r="CDD570" s="3"/>
      <c r="CDE570" s="3"/>
      <c r="CDF570" s="3"/>
      <c r="CDG570" s="3"/>
      <c r="CDH570" s="3"/>
      <c r="CDI570" s="3"/>
      <c r="CDJ570" s="3"/>
      <c r="CDK570" s="3"/>
      <c r="CDL570" s="3"/>
      <c r="CDM570" s="3"/>
      <c r="CDN570" s="3"/>
      <c r="CDO570" s="3"/>
      <c r="CDP570" s="3"/>
      <c r="CDQ570" s="3"/>
      <c r="CDR570" s="3"/>
      <c r="CDS570" s="3"/>
      <c r="CDT570" s="3"/>
      <c r="CDU570" s="3"/>
      <c r="CDV570" s="3"/>
      <c r="CDW570" s="3"/>
      <c r="CDX570" s="3"/>
      <c r="CDY570" s="3"/>
      <c r="CDZ570" s="3"/>
      <c r="CEA570" s="3"/>
      <c r="CEB570" s="3"/>
      <c r="CEC570" s="3"/>
      <c r="CED570" s="3"/>
      <c r="CEE570" s="3"/>
      <c r="CEF570" s="3"/>
      <c r="CEG570" s="3"/>
      <c r="CEH570" s="3"/>
      <c r="CEI570" s="3"/>
      <c r="CEJ570" s="3"/>
      <c r="CEK570" s="3"/>
      <c r="CEL570" s="3"/>
      <c r="CEM570" s="3"/>
      <c r="CEN570" s="3"/>
      <c r="CEO570" s="3"/>
      <c r="CEP570" s="3"/>
      <c r="CEQ570" s="3"/>
      <c r="CER570" s="3"/>
      <c r="CES570" s="3"/>
      <c r="CET570" s="3"/>
      <c r="CEU570" s="3"/>
      <c r="CEV570" s="3"/>
      <c r="CEW570" s="3"/>
      <c r="CEX570" s="3"/>
      <c r="CEY570" s="3"/>
      <c r="CEZ570" s="3"/>
      <c r="CFA570" s="3"/>
      <c r="CFB570" s="3"/>
      <c r="CFC570" s="3"/>
      <c r="CFD570" s="3"/>
      <c r="CFE570" s="3"/>
      <c r="CFF570" s="3"/>
      <c r="CFG570" s="3"/>
      <c r="CFH570" s="3"/>
      <c r="CFI570" s="3"/>
      <c r="CFJ570" s="3"/>
      <c r="CFK570" s="3"/>
      <c r="CFL570" s="3"/>
      <c r="CFM570" s="3"/>
      <c r="CFN570" s="3"/>
      <c r="CFO570" s="3"/>
      <c r="CFP570" s="3"/>
      <c r="CFQ570" s="3"/>
      <c r="CFR570" s="3"/>
      <c r="CFS570" s="3"/>
      <c r="CFT570" s="3"/>
      <c r="CFU570" s="3"/>
      <c r="CFV570" s="3"/>
      <c r="CFW570" s="3"/>
      <c r="CFX570" s="3"/>
      <c r="CFY570" s="3"/>
      <c r="CFZ570" s="3"/>
      <c r="CGA570" s="3"/>
      <c r="CGB570" s="3"/>
      <c r="CGC570" s="3"/>
      <c r="CGD570" s="3"/>
      <c r="CGE570" s="3"/>
      <c r="CGF570" s="3"/>
      <c r="CGG570" s="3"/>
      <c r="CGH570" s="3"/>
      <c r="CGI570" s="3"/>
      <c r="CGJ570" s="3"/>
      <c r="CGK570" s="3"/>
      <c r="CGL570" s="3"/>
      <c r="CGM570" s="3"/>
      <c r="CGN570" s="3"/>
      <c r="CGO570" s="3"/>
      <c r="CGP570" s="3"/>
      <c r="CGQ570" s="3"/>
      <c r="CGR570" s="3"/>
      <c r="CGS570" s="3"/>
      <c r="CGT570" s="3"/>
      <c r="CGU570" s="3"/>
      <c r="CGV570" s="3"/>
      <c r="CGW570" s="3"/>
      <c r="CGX570" s="3"/>
      <c r="CGY570" s="3"/>
      <c r="CGZ570" s="3"/>
      <c r="CHA570" s="3"/>
      <c r="CHB570" s="3"/>
      <c r="CHC570" s="3"/>
      <c r="CHD570" s="3"/>
      <c r="CHE570" s="3"/>
      <c r="CHF570" s="3"/>
      <c r="CHG570" s="3"/>
      <c r="CHH570" s="3"/>
      <c r="CHI570" s="3"/>
      <c r="CHJ570" s="3"/>
      <c r="CHK570" s="3"/>
      <c r="CHL570" s="3"/>
      <c r="CHM570" s="3"/>
      <c r="CHN570" s="3"/>
      <c r="CHO570" s="3"/>
      <c r="CHP570" s="3"/>
      <c r="CHQ570" s="3"/>
      <c r="CHR570" s="3"/>
      <c r="CHS570" s="3"/>
      <c r="CHT570" s="3"/>
      <c r="CHU570" s="3"/>
      <c r="CHV570" s="3"/>
      <c r="CHW570" s="3"/>
      <c r="CHX570" s="3"/>
      <c r="CHY570" s="3"/>
      <c r="CHZ570" s="3"/>
      <c r="CIA570" s="3"/>
      <c r="CIB570" s="3"/>
      <c r="CIC570" s="3"/>
      <c r="CID570" s="3"/>
      <c r="CIE570" s="3"/>
      <c r="CIF570" s="3"/>
      <c r="CIG570" s="3"/>
      <c r="CIH570" s="3"/>
      <c r="CII570" s="3"/>
      <c r="CIJ570" s="3"/>
      <c r="CIK570" s="3"/>
      <c r="CIL570" s="3"/>
      <c r="CIM570" s="3"/>
      <c r="CIN570" s="3"/>
      <c r="CIO570" s="3"/>
      <c r="CIP570" s="3"/>
      <c r="CIQ570" s="3"/>
      <c r="CIR570" s="3"/>
      <c r="CIS570" s="3"/>
      <c r="CIT570" s="3"/>
      <c r="CIU570" s="3"/>
      <c r="CIV570" s="3"/>
      <c r="CIW570" s="3"/>
      <c r="CIX570" s="3"/>
      <c r="CIY570" s="3"/>
      <c r="CIZ570" s="3"/>
      <c r="CJA570" s="3"/>
      <c r="CJB570" s="3"/>
      <c r="CJC570" s="3"/>
      <c r="CJD570" s="3"/>
      <c r="CJE570" s="3"/>
      <c r="CJF570" s="3"/>
      <c r="CJG570" s="3"/>
      <c r="CJH570" s="3"/>
      <c r="CJI570" s="3"/>
      <c r="CJJ570" s="3"/>
      <c r="CJK570" s="3"/>
      <c r="CJL570" s="3"/>
      <c r="CJM570" s="3"/>
      <c r="CJN570" s="3"/>
      <c r="CJO570" s="3"/>
      <c r="CJP570" s="3"/>
      <c r="CJQ570" s="3"/>
      <c r="CJR570" s="3"/>
      <c r="CJS570" s="3"/>
      <c r="CJT570" s="3"/>
      <c r="CJU570" s="3"/>
      <c r="CJV570" s="3"/>
      <c r="CJW570" s="3"/>
      <c r="CJX570" s="3"/>
      <c r="CJY570" s="3"/>
      <c r="CJZ570" s="3"/>
      <c r="CKA570" s="3"/>
      <c r="CKB570" s="3"/>
      <c r="CKC570" s="3"/>
      <c r="CKD570" s="3"/>
      <c r="CKE570" s="3"/>
      <c r="CKF570" s="3"/>
      <c r="CKG570" s="3"/>
      <c r="CKH570" s="3"/>
      <c r="CKI570" s="3"/>
      <c r="CKJ570" s="3"/>
      <c r="CKK570" s="3"/>
      <c r="CKL570" s="3"/>
      <c r="CKM570" s="3"/>
      <c r="CKN570" s="3"/>
      <c r="CKO570" s="3"/>
      <c r="CKP570" s="3"/>
      <c r="CKQ570" s="3"/>
      <c r="CKR570" s="3"/>
      <c r="CKS570" s="3"/>
      <c r="CKT570" s="3"/>
      <c r="CKU570" s="3"/>
      <c r="CKV570" s="3"/>
      <c r="CKW570" s="3"/>
      <c r="CKX570" s="3"/>
      <c r="CKY570" s="3"/>
      <c r="CKZ570" s="3"/>
      <c r="CLA570" s="3"/>
      <c r="CLB570" s="3"/>
      <c r="CLC570" s="3"/>
      <c r="CLD570" s="3"/>
      <c r="CLE570" s="3"/>
      <c r="CLF570" s="3"/>
      <c r="CLG570" s="3"/>
      <c r="CLH570" s="3"/>
      <c r="CLI570" s="3"/>
      <c r="CLJ570" s="3"/>
      <c r="CLK570" s="3"/>
      <c r="CLL570" s="3"/>
      <c r="CLM570" s="3"/>
      <c r="CLN570" s="3"/>
      <c r="CLO570" s="3"/>
      <c r="CLP570" s="3"/>
      <c r="CLQ570" s="3"/>
      <c r="CLR570" s="3"/>
      <c r="CLS570" s="3"/>
      <c r="CLT570" s="3"/>
      <c r="CLU570" s="3"/>
      <c r="CLV570" s="3"/>
      <c r="CLW570" s="3"/>
      <c r="CLX570" s="3"/>
      <c r="CLY570" s="3"/>
      <c r="CLZ570" s="3"/>
      <c r="CMA570" s="3"/>
      <c r="CMB570" s="3"/>
      <c r="CMC570" s="3"/>
      <c r="CMD570" s="3"/>
      <c r="CME570" s="3"/>
      <c r="CMF570" s="3"/>
      <c r="CMG570" s="3"/>
      <c r="CMH570" s="3"/>
      <c r="CMI570" s="3"/>
      <c r="CMJ570" s="3"/>
      <c r="CMK570" s="3"/>
      <c r="CML570" s="3"/>
      <c r="CMM570" s="3"/>
      <c r="CMN570" s="3"/>
      <c r="CMO570" s="3"/>
      <c r="CMP570" s="3"/>
      <c r="CMQ570" s="3"/>
      <c r="CMR570" s="3"/>
      <c r="CMS570" s="3"/>
      <c r="CMT570" s="3"/>
      <c r="CMU570" s="3"/>
      <c r="CMV570" s="3"/>
      <c r="CMW570" s="3"/>
      <c r="CMX570" s="3"/>
      <c r="CMY570" s="3"/>
      <c r="CMZ570" s="3"/>
      <c r="CNA570" s="3"/>
      <c r="CNB570" s="3"/>
      <c r="CNC570" s="3"/>
      <c r="CND570" s="3"/>
      <c r="CNE570" s="3"/>
      <c r="CNF570" s="3"/>
      <c r="CNG570" s="3"/>
      <c r="CNH570" s="3"/>
      <c r="CNI570" s="3"/>
      <c r="CNJ570" s="3"/>
      <c r="CNK570" s="3"/>
      <c r="CNL570" s="3"/>
      <c r="CNM570" s="3"/>
      <c r="CNN570" s="3"/>
      <c r="CNO570" s="3"/>
      <c r="CNP570" s="3"/>
      <c r="CNQ570" s="3"/>
      <c r="CNR570" s="3"/>
      <c r="CNS570" s="3"/>
      <c r="CNT570" s="3"/>
      <c r="CNU570" s="3"/>
      <c r="CNV570" s="3"/>
      <c r="CNW570" s="3"/>
      <c r="CNX570" s="3"/>
      <c r="CNY570" s="3"/>
      <c r="CNZ570" s="3"/>
      <c r="COA570" s="3"/>
      <c r="COB570" s="3"/>
      <c r="COC570" s="3"/>
      <c r="COD570" s="3"/>
      <c r="COE570" s="3"/>
      <c r="COF570" s="3"/>
      <c r="COG570" s="3"/>
      <c r="COH570" s="3"/>
      <c r="COI570" s="3"/>
      <c r="COJ570" s="3"/>
      <c r="COK570" s="3"/>
      <c r="COL570" s="3"/>
      <c r="COM570" s="3"/>
      <c r="CON570" s="3"/>
      <c r="COO570" s="3"/>
      <c r="COP570" s="3"/>
      <c r="COQ570" s="3"/>
      <c r="COR570" s="3"/>
      <c r="COS570" s="3"/>
      <c r="COT570" s="3"/>
      <c r="COU570" s="3"/>
      <c r="COV570" s="3"/>
      <c r="COW570" s="3"/>
      <c r="COX570" s="3"/>
      <c r="COY570" s="3"/>
      <c r="COZ570" s="3"/>
      <c r="CPA570" s="3"/>
      <c r="CPB570" s="3"/>
      <c r="CPC570" s="3"/>
      <c r="CPD570" s="3"/>
      <c r="CPE570" s="3"/>
      <c r="CPF570" s="3"/>
      <c r="CPG570" s="3"/>
      <c r="CPH570" s="3"/>
      <c r="CPI570" s="3"/>
      <c r="CPJ570" s="3"/>
      <c r="CPK570" s="3"/>
      <c r="CPL570" s="3"/>
      <c r="CPM570" s="3"/>
      <c r="CPN570" s="3"/>
      <c r="CPO570" s="3"/>
      <c r="CPP570" s="3"/>
      <c r="CPQ570" s="3"/>
      <c r="CPR570" s="3"/>
      <c r="CPS570" s="3"/>
      <c r="CPT570" s="3"/>
      <c r="CPU570" s="3"/>
      <c r="CPV570" s="3"/>
      <c r="CPW570" s="3"/>
      <c r="CPX570" s="3"/>
      <c r="CPY570" s="3"/>
      <c r="CPZ570" s="3"/>
      <c r="CQA570" s="3"/>
      <c r="CQB570" s="3"/>
      <c r="CQC570" s="3"/>
      <c r="CQD570" s="3"/>
      <c r="CQE570" s="3"/>
      <c r="CQF570" s="3"/>
      <c r="CQG570" s="3"/>
      <c r="CQH570" s="3"/>
      <c r="CQI570" s="3"/>
      <c r="CQJ570" s="3"/>
      <c r="CQK570" s="3"/>
      <c r="CQL570" s="3"/>
      <c r="CQM570" s="3"/>
      <c r="CQN570" s="3"/>
      <c r="CQO570" s="3"/>
      <c r="CQP570" s="3"/>
      <c r="CQQ570" s="3"/>
      <c r="CQR570" s="3"/>
      <c r="CQS570" s="3"/>
      <c r="CQT570" s="3"/>
      <c r="CQU570" s="3"/>
      <c r="CQV570" s="3"/>
      <c r="CQW570" s="3"/>
      <c r="CQX570" s="3"/>
      <c r="CQY570" s="3"/>
      <c r="CQZ570" s="3"/>
      <c r="CRA570" s="3"/>
      <c r="CRB570" s="3"/>
      <c r="CRC570" s="3"/>
      <c r="CRD570" s="3"/>
      <c r="CRE570" s="3"/>
      <c r="CRF570" s="3"/>
      <c r="CRG570" s="3"/>
      <c r="CRH570" s="3"/>
      <c r="CRI570" s="3"/>
      <c r="CRJ570" s="3"/>
      <c r="CRK570" s="3"/>
      <c r="CRL570" s="3"/>
      <c r="CRM570" s="3"/>
      <c r="CRN570" s="3"/>
      <c r="CRO570" s="3"/>
      <c r="CRP570" s="3"/>
      <c r="CRQ570" s="3"/>
      <c r="CRR570" s="3"/>
      <c r="CRS570" s="3"/>
      <c r="CRT570" s="3"/>
      <c r="CRU570" s="3"/>
      <c r="CRV570" s="3"/>
      <c r="CRW570" s="3"/>
      <c r="CRX570" s="3"/>
      <c r="CRY570" s="3"/>
      <c r="CRZ570" s="3"/>
      <c r="CSA570" s="3"/>
      <c r="CSB570" s="3"/>
      <c r="CSC570" s="3"/>
      <c r="CSD570" s="3"/>
      <c r="CSE570" s="3"/>
      <c r="CSF570" s="3"/>
      <c r="CSG570" s="3"/>
      <c r="CSH570" s="3"/>
      <c r="CSI570" s="3"/>
      <c r="CSJ570" s="3"/>
      <c r="CSK570" s="3"/>
      <c r="CSL570" s="3"/>
      <c r="CSM570" s="3"/>
      <c r="CSN570" s="3"/>
      <c r="CSO570" s="3"/>
      <c r="CSP570" s="3"/>
      <c r="CSQ570" s="3"/>
      <c r="CSR570" s="3"/>
      <c r="CSS570" s="3"/>
      <c r="CST570" s="3"/>
      <c r="CSU570" s="3"/>
      <c r="CSV570" s="3"/>
      <c r="CSW570" s="3"/>
      <c r="CSX570" s="3"/>
      <c r="CSY570" s="3"/>
      <c r="CSZ570" s="3"/>
      <c r="CTA570" s="3"/>
      <c r="CTB570" s="3"/>
      <c r="CTC570" s="3"/>
      <c r="CTD570" s="3"/>
      <c r="CTE570" s="3"/>
      <c r="CTF570" s="3"/>
      <c r="CTG570" s="3"/>
      <c r="CTH570" s="3"/>
      <c r="CTI570" s="3"/>
      <c r="CTJ570" s="3"/>
      <c r="CTK570" s="3"/>
      <c r="CTL570" s="3"/>
      <c r="CTM570" s="3"/>
      <c r="CTN570" s="3"/>
      <c r="CTO570" s="3"/>
      <c r="CTP570" s="3"/>
      <c r="CTQ570" s="3"/>
      <c r="CTR570" s="3"/>
      <c r="CTS570" s="3"/>
      <c r="CTT570" s="3"/>
      <c r="CTU570" s="3"/>
      <c r="CTV570" s="3"/>
      <c r="CTW570" s="3"/>
      <c r="CTX570" s="3"/>
      <c r="CTY570" s="3"/>
      <c r="CTZ570" s="3"/>
      <c r="CUA570" s="3"/>
      <c r="CUB570" s="3"/>
      <c r="CUC570" s="3"/>
      <c r="CUD570" s="3"/>
      <c r="CUE570" s="3"/>
      <c r="CUF570" s="3"/>
      <c r="CUG570" s="3"/>
      <c r="CUH570" s="3"/>
      <c r="CUI570" s="3"/>
      <c r="CUJ570" s="3"/>
      <c r="CUK570" s="3"/>
      <c r="CUL570" s="3"/>
      <c r="CUM570" s="3"/>
      <c r="CUN570" s="3"/>
      <c r="CUO570" s="3"/>
      <c r="CUP570" s="3"/>
      <c r="CUQ570" s="3"/>
      <c r="CUR570" s="3"/>
      <c r="CUS570" s="3"/>
      <c r="CUT570" s="3"/>
      <c r="CUU570" s="3"/>
      <c r="CUV570" s="3"/>
      <c r="CUW570" s="3"/>
      <c r="CUX570" s="3"/>
      <c r="CUY570" s="3"/>
      <c r="CUZ570" s="3"/>
      <c r="CVA570" s="3"/>
      <c r="CVB570" s="3"/>
      <c r="CVC570" s="3"/>
      <c r="CVD570" s="3"/>
      <c r="CVE570" s="3"/>
      <c r="CVF570" s="3"/>
      <c r="CVG570" s="3"/>
      <c r="CVH570" s="3"/>
      <c r="CVI570" s="3"/>
      <c r="CVJ570" s="3"/>
      <c r="CVK570" s="3"/>
      <c r="CVL570" s="3"/>
      <c r="CVM570" s="3"/>
      <c r="CVN570" s="3"/>
      <c r="CVO570" s="3"/>
      <c r="CVP570" s="3"/>
      <c r="CVQ570" s="3"/>
      <c r="CVR570" s="3"/>
      <c r="CVS570" s="3"/>
      <c r="CVT570" s="3"/>
      <c r="CVU570" s="3"/>
      <c r="CVV570" s="3"/>
      <c r="CVW570" s="3"/>
      <c r="CVX570" s="3"/>
      <c r="CVY570" s="3"/>
      <c r="CVZ570" s="3"/>
      <c r="CWA570" s="3"/>
      <c r="CWB570" s="3"/>
      <c r="CWC570" s="3"/>
      <c r="CWD570" s="3"/>
      <c r="CWE570" s="3"/>
      <c r="CWF570" s="3"/>
      <c r="CWG570" s="3"/>
      <c r="CWH570" s="3"/>
      <c r="CWI570" s="3"/>
      <c r="CWJ570" s="3"/>
      <c r="CWK570" s="3"/>
      <c r="CWL570" s="3"/>
      <c r="CWM570" s="3"/>
      <c r="CWN570" s="3"/>
      <c r="CWO570" s="3"/>
      <c r="CWP570" s="3"/>
      <c r="CWQ570" s="3"/>
      <c r="CWR570" s="3"/>
      <c r="CWS570" s="3"/>
      <c r="CWT570" s="3"/>
      <c r="CWU570" s="3"/>
      <c r="CWV570" s="3"/>
      <c r="CWW570" s="3"/>
      <c r="CWX570" s="3"/>
      <c r="CWY570" s="3"/>
      <c r="CWZ570" s="3"/>
      <c r="CXA570" s="3"/>
      <c r="CXB570" s="3"/>
      <c r="CXC570" s="3"/>
      <c r="CXD570" s="3"/>
      <c r="CXE570" s="3"/>
      <c r="CXF570" s="3"/>
      <c r="CXG570" s="3"/>
      <c r="CXH570" s="3"/>
      <c r="CXI570" s="3"/>
      <c r="CXJ570" s="3"/>
      <c r="CXK570" s="3"/>
      <c r="CXL570" s="3"/>
      <c r="CXM570" s="3"/>
      <c r="CXN570" s="3"/>
      <c r="CXO570" s="3"/>
      <c r="CXP570" s="3"/>
      <c r="CXQ570" s="3"/>
      <c r="CXR570" s="3"/>
      <c r="CXS570" s="3"/>
      <c r="CXT570" s="3"/>
      <c r="CXU570" s="3"/>
      <c r="CXV570" s="3"/>
      <c r="CXW570" s="3"/>
      <c r="CXX570" s="3"/>
      <c r="CXY570" s="3"/>
      <c r="CXZ570" s="3"/>
      <c r="CYA570" s="3"/>
      <c r="CYB570" s="3"/>
      <c r="CYC570" s="3"/>
      <c r="CYD570" s="3"/>
      <c r="CYE570" s="3"/>
      <c r="CYF570" s="3"/>
      <c r="CYG570" s="3"/>
      <c r="CYH570" s="3"/>
      <c r="CYI570" s="3"/>
      <c r="CYJ570" s="3"/>
      <c r="CYK570" s="3"/>
      <c r="CYL570" s="3"/>
      <c r="CYM570" s="3"/>
      <c r="CYN570" s="3"/>
      <c r="CYO570" s="3"/>
      <c r="CYP570" s="3"/>
      <c r="CYQ570" s="3"/>
      <c r="CYR570" s="3"/>
      <c r="CYS570" s="3"/>
      <c r="CYT570" s="3"/>
      <c r="CYU570" s="3"/>
      <c r="CYV570" s="3"/>
      <c r="CYW570" s="3"/>
      <c r="CYX570" s="3"/>
      <c r="CYY570" s="3"/>
      <c r="CYZ570" s="3"/>
      <c r="CZA570" s="3"/>
      <c r="CZB570" s="3"/>
      <c r="CZC570" s="3"/>
      <c r="CZD570" s="3"/>
      <c r="CZE570" s="3"/>
      <c r="CZF570" s="3"/>
      <c r="CZG570" s="3"/>
      <c r="CZH570" s="3"/>
      <c r="CZI570" s="3"/>
      <c r="CZJ570" s="3"/>
      <c r="CZK570" s="3"/>
      <c r="CZL570" s="3"/>
      <c r="CZM570" s="3"/>
      <c r="CZN570" s="3"/>
      <c r="CZO570" s="3"/>
      <c r="CZP570" s="3"/>
      <c r="CZQ570" s="3"/>
      <c r="CZR570" s="3"/>
      <c r="CZS570" s="3"/>
      <c r="CZT570" s="3"/>
      <c r="CZU570" s="3"/>
      <c r="CZV570" s="3"/>
      <c r="CZW570" s="3"/>
      <c r="CZX570" s="3"/>
      <c r="CZY570" s="3"/>
      <c r="CZZ570" s="3"/>
      <c r="DAA570" s="3"/>
      <c r="DAB570" s="3"/>
      <c r="DAC570" s="3"/>
      <c r="DAD570" s="3"/>
      <c r="DAE570" s="3"/>
      <c r="DAF570" s="3"/>
      <c r="DAG570" s="3"/>
      <c r="DAH570" s="3"/>
      <c r="DAI570" s="3"/>
      <c r="DAJ570" s="3"/>
      <c r="DAK570" s="3"/>
      <c r="DAL570" s="3"/>
      <c r="DAM570" s="3"/>
      <c r="DAN570" s="3"/>
      <c r="DAO570" s="3"/>
      <c r="DAP570" s="3"/>
      <c r="DAQ570" s="3"/>
      <c r="DAR570" s="3"/>
      <c r="DAS570" s="3"/>
      <c r="DAT570" s="3"/>
      <c r="DAU570" s="3"/>
      <c r="DAV570" s="3"/>
      <c r="DAW570" s="3"/>
      <c r="DAX570" s="3"/>
      <c r="DAY570" s="3"/>
      <c r="DAZ570" s="3"/>
      <c r="DBA570" s="3"/>
      <c r="DBB570" s="3"/>
      <c r="DBC570" s="3"/>
      <c r="DBD570" s="3"/>
      <c r="DBE570" s="3"/>
      <c r="DBF570" s="3"/>
      <c r="DBG570" s="3"/>
      <c r="DBH570" s="3"/>
      <c r="DBI570" s="3"/>
      <c r="DBJ570" s="3"/>
      <c r="DBK570" s="3"/>
      <c r="DBL570" s="3"/>
      <c r="DBM570" s="3"/>
      <c r="DBN570" s="3"/>
      <c r="DBO570" s="3"/>
      <c r="DBP570" s="3"/>
      <c r="DBQ570" s="3"/>
      <c r="DBR570" s="3"/>
      <c r="DBS570" s="3"/>
      <c r="DBT570" s="3"/>
      <c r="DBU570" s="3"/>
      <c r="DBV570" s="3"/>
      <c r="DBW570" s="3"/>
      <c r="DBX570" s="3"/>
      <c r="DBY570" s="3"/>
      <c r="DBZ570" s="3"/>
      <c r="DCA570" s="3"/>
      <c r="DCB570" s="3"/>
      <c r="DCC570" s="3"/>
      <c r="DCD570" s="3"/>
      <c r="DCE570" s="3"/>
      <c r="DCF570" s="3"/>
      <c r="DCG570" s="3"/>
      <c r="DCH570" s="3"/>
      <c r="DCI570" s="3"/>
      <c r="DCJ570" s="3"/>
      <c r="DCK570" s="3"/>
      <c r="DCL570" s="3"/>
      <c r="DCM570" s="3"/>
      <c r="DCN570" s="3"/>
      <c r="DCO570" s="3"/>
      <c r="DCP570" s="3"/>
      <c r="DCQ570" s="3"/>
      <c r="DCR570" s="3"/>
      <c r="DCS570" s="3"/>
      <c r="DCT570" s="3"/>
      <c r="DCU570" s="3"/>
      <c r="DCV570" s="3"/>
      <c r="DCW570" s="3"/>
      <c r="DCX570" s="3"/>
      <c r="DCY570" s="3"/>
      <c r="DCZ570" s="3"/>
      <c r="DDA570" s="3"/>
      <c r="DDB570" s="3"/>
      <c r="DDC570" s="3"/>
      <c r="DDD570" s="3"/>
      <c r="DDE570" s="3"/>
      <c r="DDF570" s="3"/>
      <c r="DDG570" s="3"/>
      <c r="DDH570" s="3"/>
      <c r="DDI570" s="3"/>
      <c r="DDJ570" s="3"/>
      <c r="DDK570" s="3"/>
      <c r="DDL570" s="3"/>
      <c r="DDM570" s="3"/>
      <c r="DDN570" s="3"/>
      <c r="DDO570" s="3"/>
      <c r="DDP570" s="3"/>
      <c r="DDQ570" s="3"/>
      <c r="DDR570" s="3"/>
      <c r="DDS570" s="3"/>
      <c r="DDT570" s="3"/>
      <c r="DDU570" s="3"/>
      <c r="DDV570" s="3"/>
      <c r="DDW570" s="3"/>
      <c r="DDX570" s="3"/>
      <c r="DDY570" s="3"/>
      <c r="DDZ570" s="3"/>
      <c r="DEA570" s="3"/>
      <c r="DEB570" s="3"/>
      <c r="DEC570" s="3"/>
      <c r="DED570" s="3"/>
      <c r="DEE570" s="3"/>
      <c r="DEF570" s="3"/>
      <c r="DEG570" s="3"/>
      <c r="DEH570" s="3"/>
      <c r="DEI570" s="3"/>
      <c r="DEJ570" s="3"/>
      <c r="DEK570" s="3"/>
      <c r="DEL570" s="3"/>
      <c r="DEM570" s="3"/>
      <c r="DEN570" s="3"/>
      <c r="DEO570" s="3"/>
      <c r="DEP570" s="3"/>
      <c r="DEQ570" s="3"/>
      <c r="DER570" s="3"/>
      <c r="DES570" s="3"/>
      <c r="DET570" s="3"/>
      <c r="DEU570" s="3"/>
      <c r="DEV570" s="3"/>
      <c r="DEW570" s="3"/>
      <c r="DEX570" s="3"/>
      <c r="DEY570" s="3"/>
      <c r="DEZ570" s="3"/>
      <c r="DFA570" s="3"/>
      <c r="DFB570" s="3"/>
      <c r="DFC570" s="3"/>
      <c r="DFD570" s="3"/>
      <c r="DFE570" s="3"/>
      <c r="DFF570" s="3"/>
      <c r="DFG570" s="3"/>
      <c r="DFH570" s="3"/>
      <c r="DFI570" s="3"/>
      <c r="DFJ570" s="3"/>
      <c r="DFK570" s="3"/>
      <c r="DFL570" s="3"/>
      <c r="DFM570" s="3"/>
      <c r="DFN570" s="3"/>
      <c r="DFO570" s="3"/>
      <c r="DFP570" s="3"/>
      <c r="DFQ570" s="3"/>
      <c r="DFR570" s="3"/>
      <c r="DFS570" s="3"/>
      <c r="DFT570" s="3"/>
      <c r="DFU570" s="3"/>
      <c r="DFV570" s="3"/>
      <c r="DFW570" s="3"/>
      <c r="DFX570" s="3"/>
      <c r="DFY570" s="3"/>
      <c r="DFZ570" s="3"/>
      <c r="DGA570" s="3"/>
      <c r="DGB570" s="3"/>
      <c r="DGC570" s="3"/>
      <c r="DGD570" s="3"/>
      <c r="DGE570" s="3"/>
      <c r="DGF570" s="3"/>
      <c r="DGG570" s="3"/>
      <c r="DGH570" s="3"/>
      <c r="DGI570" s="3"/>
      <c r="DGJ570" s="3"/>
      <c r="DGK570" s="3"/>
      <c r="DGL570" s="3"/>
      <c r="DGM570" s="3"/>
      <c r="DGN570" s="3"/>
      <c r="DGO570" s="3"/>
      <c r="DGP570" s="3"/>
      <c r="DGQ570" s="3"/>
      <c r="DGR570" s="3"/>
      <c r="DGS570" s="3"/>
      <c r="DGT570" s="3"/>
      <c r="DGU570" s="3"/>
      <c r="DGV570" s="3"/>
      <c r="DGW570" s="3"/>
      <c r="DGX570" s="3"/>
      <c r="DGY570" s="3"/>
      <c r="DGZ570" s="3"/>
      <c r="DHA570" s="3"/>
      <c r="DHB570" s="3"/>
      <c r="DHC570" s="3"/>
      <c r="DHD570" s="3"/>
      <c r="DHE570" s="3"/>
      <c r="DHF570" s="3"/>
      <c r="DHG570" s="3"/>
      <c r="DHH570" s="3"/>
      <c r="DHI570" s="3"/>
      <c r="DHJ570" s="3"/>
      <c r="DHK570" s="3"/>
      <c r="DHL570" s="3"/>
      <c r="DHM570" s="3"/>
      <c r="DHN570" s="3"/>
      <c r="DHO570" s="3"/>
      <c r="DHP570" s="3"/>
      <c r="DHQ570" s="3"/>
      <c r="DHR570" s="3"/>
      <c r="DHS570" s="3"/>
      <c r="DHT570" s="3"/>
      <c r="DHU570" s="3"/>
      <c r="DHV570" s="3"/>
      <c r="DHW570" s="3"/>
      <c r="DHX570" s="3"/>
      <c r="DHY570" s="3"/>
      <c r="DHZ570" s="3"/>
      <c r="DIA570" s="3"/>
      <c r="DIB570" s="3"/>
      <c r="DIC570" s="3"/>
      <c r="DID570" s="3"/>
      <c r="DIE570" s="3"/>
      <c r="DIF570" s="3"/>
      <c r="DIG570" s="3"/>
      <c r="DIH570" s="3"/>
      <c r="DII570" s="3"/>
      <c r="DIJ570" s="3"/>
      <c r="DIK570" s="3"/>
      <c r="DIL570" s="3"/>
      <c r="DIM570" s="3"/>
      <c r="DIN570" s="3"/>
      <c r="DIO570" s="3"/>
      <c r="DIP570" s="3"/>
      <c r="DIQ570" s="3"/>
      <c r="DIR570" s="3"/>
      <c r="DIS570" s="3"/>
      <c r="DIT570" s="3"/>
      <c r="DIU570" s="3"/>
      <c r="DIV570" s="3"/>
      <c r="DIW570" s="3"/>
      <c r="DIX570" s="3"/>
      <c r="DIY570" s="3"/>
      <c r="DIZ570" s="3"/>
      <c r="DJA570" s="3"/>
      <c r="DJB570" s="3"/>
      <c r="DJC570" s="3"/>
      <c r="DJD570" s="3"/>
      <c r="DJE570" s="3"/>
      <c r="DJF570" s="3"/>
      <c r="DJG570" s="3"/>
      <c r="DJH570" s="3"/>
      <c r="DJI570" s="3"/>
      <c r="DJJ570" s="3"/>
      <c r="DJK570" s="3"/>
      <c r="DJL570" s="3"/>
      <c r="DJM570" s="3"/>
      <c r="DJN570" s="3"/>
      <c r="DJO570" s="3"/>
      <c r="DJP570" s="3"/>
      <c r="DJQ570" s="3"/>
      <c r="DJR570" s="3"/>
      <c r="DJS570" s="3"/>
      <c r="DJT570" s="3"/>
      <c r="DJU570" s="3"/>
      <c r="DJV570" s="3"/>
      <c r="DJW570" s="3"/>
      <c r="DJX570" s="3"/>
      <c r="DJY570" s="3"/>
      <c r="DJZ570" s="3"/>
      <c r="DKA570" s="3"/>
      <c r="DKB570" s="3"/>
      <c r="DKC570" s="3"/>
      <c r="DKD570" s="3"/>
      <c r="DKE570" s="3"/>
      <c r="DKF570" s="3"/>
      <c r="DKG570" s="3"/>
      <c r="DKH570" s="3"/>
      <c r="DKI570" s="3"/>
      <c r="DKJ570" s="3"/>
      <c r="DKK570" s="3"/>
      <c r="DKL570" s="3"/>
      <c r="DKM570" s="3"/>
      <c r="DKN570" s="3"/>
      <c r="DKO570" s="3"/>
      <c r="DKP570" s="3"/>
      <c r="DKQ570" s="3"/>
      <c r="DKR570" s="3"/>
      <c r="DKS570" s="3"/>
      <c r="DKT570" s="3"/>
      <c r="DKU570" s="3"/>
      <c r="DKV570" s="3"/>
      <c r="DKW570" s="3"/>
      <c r="DKX570" s="3"/>
      <c r="DKY570" s="3"/>
      <c r="DKZ570" s="3"/>
      <c r="DLA570" s="3"/>
      <c r="DLB570" s="3"/>
      <c r="DLC570" s="3"/>
      <c r="DLD570" s="3"/>
      <c r="DLE570" s="3"/>
      <c r="DLF570" s="3"/>
      <c r="DLG570" s="3"/>
      <c r="DLH570" s="3"/>
      <c r="DLI570" s="3"/>
      <c r="DLJ570" s="3"/>
      <c r="DLK570" s="3"/>
      <c r="DLL570" s="3"/>
      <c r="DLM570" s="3"/>
      <c r="DLN570" s="3"/>
      <c r="DLO570" s="3"/>
      <c r="DLP570" s="3"/>
      <c r="DLQ570" s="3"/>
      <c r="DLR570" s="3"/>
      <c r="DLS570" s="3"/>
      <c r="DLT570" s="3"/>
      <c r="DLU570" s="3"/>
      <c r="DLV570" s="3"/>
      <c r="DLW570" s="3"/>
      <c r="DLX570" s="3"/>
      <c r="DLY570" s="3"/>
      <c r="DLZ570" s="3"/>
      <c r="DMA570" s="3"/>
      <c r="DMB570" s="3"/>
      <c r="DMC570" s="3"/>
      <c r="DMD570" s="3"/>
      <c r="DME570" s="3"/>
      <c r="DMF570" s="3"/>
      <c r="DMG570" s="3"/>
      <c r="DMH570" s="3"/>
      <c r="DMI570" s="3"/>
      <c r="DMJ570" s="3"/>
      <c r="DMK570" s="3"/>
      <c r="DML570" s="3"/>
      <c r="DMM570" s="3"/>
      <c r="DMN570" s="3"/>
      <c r="DMO570" s="3"/>
      <c r="DMP570" s="3"/>
      <c r="DMQ570" s="3"/>
      <c r="DMR570" s="3"/>
      <c r="DMS570" s="3"/>
      <c r="DMT570" s="3"/>
      <c r="DMU570" s="3"/>
      <c r="DMV570" s="3"/>
      <c r="DMW570" s="3"/>
      <c r="DMX570" s="3"/>
      <c r="DMY570" s="3"/>
      <c r="DMZ570" s="3"/>
      <c r="DNA570" s="3"/>
      <c r="DNB570" s="3"/>
      <c r="DNC570" s="3"/>
      <c r="DND570" s="3"/>
      <c r="DNE570" s="3"/>
      <c r="DNF570" s="3"/>
      <c r="DNG570" s="3"/>
      <c r="DNH570" s="3"/>
      <c r="DNI570" s="3"/>
      <c r="DNJ570" s="3"/>
      <c r="DNK570" s="3"/>
      <c r="DNL570" s="3"/>
      <c r="DNM570" s="3"/>
      <c r="DNN570" s="3"/>
      <c r="DNO570" s="3"/>
      <c r="DNP570" s="3"/>
      <c r="DNQ570" s="3"/>
      <c r="DNR570" s="3"/>
      <c r="DNS570" s="3"/>
      <c r="DNT570" s="3"/>
      <c r="DNU570" s="3"/>
      <c r="DNV570" s="3"/>
      <c r="DNW570" s="3"/>
      <c r="DNX570" s="3"/>
      <c r="DNY570" s="3"/>
      <c r="DNZ570" s="3"/>
      <c r="DOA570" s="3"/>
      <c r="DOB570" s="3"/>
      <c r="DOC570" s="3"/>
      <c r="DOD570" s="3"/>
      <c r="DOE570" s="3"/>
      <c r="DOF570" s="3"/>
      <c r="DOG570" s="3"/>
      <c r="DOH570" s="3"/>
      <c r="DOI570" s="3"/>
      <c r="DOJ570" s="3"/>
      <c r="DOK570" s="3"/>
      <c r="DOL570" s="3"/>
      <c r="DOM570" s="3"/>
      <c r="DON570" s="3"/>
      <c r="DOO570" s="3"/>
      <c r="DOP570" s="3"/>
      <c r="DOQ570" s="3"/>
      <c r="DOR570" s="3"/>
      <c r="DOS570" s="3"/>
      <c r="DOT570" s="3"/>
      <c r="DOU570" s="3"/>
      <c r="DOV570" s="3"/>
      <c r="DOW570" s="3"/>
      <c r="DOX570" s="3"/>
      <c r="DOY570" s="3"/>
      <c r="DOZ570" s="3"/>
      <c r="DPA570" s="3"/>
      <c r="DPB570" s="3"/>
      <c r="DPC570" s="3"/>
      <c r="DPD570" s="3"/>
      <c r="DPE570" s="3"/>
      <c r="DPF570" s="3"/>
      <c r="DPG570" s="3"/>
      <c r="DPH570" s="3"/>
      <c r="DPI570" s="3"/>
      <c r="DPJ570" s="3"/>
      <c r="DPK570" s="3"/>
      <c r="DPL570" s="3"/>
      <c r="DPM570" s="3"/>
      <c r="DPN570" s="3"/>
      <c r="DPO570" s="3"/>
      <c r="DPP570" s="3"/>
      <c r="DPQ570" s="3"/>
      <c r="DPR570" s="3"/>
      <c r="DPS570" s="3"/>
      <c r="DPT570" s="3"/>
      <c r="DPU570" s="3"/>
      <c r="DPV570" s="3"/>
      <c r="DPW570" s="3"/>
      <c r="DPX570" s="3"/>
      <c r="DPY570" s="3"/>
      <c r="DPZ570" s="3"/>
      <c r="DQA570" s="3"/>
      <c r="DQB570" s="3"/>
      <c r="DQC570" s="3"/>
      <c r="DQD570" s="3"/>
      <c r="DQE570" s="3"/>
      <c r="DQF570" s="3"/>
      <c r="DQG570" s="3"/>
      <c r="DQH570" s="3"/>
      <c r="DQI570" s="3"/>
      <c r="DQJ570" s="3"/>
      <c r="DQK570" s="3"/>
      <c r="DQL570" s="3"/>
      <c r="DQM570" s="3"/>
      <c r="DQN570" s="3"/>
      <c r="DQO570" s="3"/>
      <c r="DQP570" s="3"/>
      <c r="DQQ570" s="3"/>
      <c r="DQR570" s="3"/>
      <c r="DQS570" s="3"/>
      <c r="DQT570" s="3"/>
      <c r="DQU570" s="3"/>
      <c r="DQV570" s="3"/>
      <c r="DQW570" s="3"/>
      <c r="DQX570" s="3"/>
      <c r="DQY570" s="3"/>
      <c r="DQZ570" s="3"/>
      <c r="DRA570" s="3"/>
      <c r="DRB570" s="3"/>
      <c r="DRC570" s="3"/>
      <c r="DRD570" s="3"/>
      <c r="DRE570" s="3"/>
      <c r="DRF570" s="3"/>
      <c r="DRG570" s="3"/>
      <c r="DRH570" s="3"/>
      <c r="DRI570" s="3"/>
      <c r="DRJ570" s="3"/>
      <c r="DRK570" s="3"/>
      <c r="DRL570" s="3"/>
      <c r="DRM570" s="3"/>
      <c r="DRN570" s="3"/>
      <c r="DRO570" s="3"/>
      <c r="DRP570" s="3"/>
      <c r="DRQ570" s="3"/>
      <c r="DRR570" s="3"/>
      <c r="DRS570" s="3"/>
      <c r="DRT570" s="3"/>
      <c r="DRU570" s="3"/>
      <c r="DRV570" s="3"/>
      <c r="DRW570" s="3"/>
      <c r="DRX570" s="3"/>
      <c r="DRY570" s="3"/>
      <c r="DRZ570" s="3"/>
      <c r="DSA570" s="3"/>
      <c r="DSB570" s="3"/>
      <c r="DSC570" s="3"/>
      <c r="DSD570" s="3"/>
      <c r="DSE570" s="3"/>
      <c r="DSF570" s="3"/>
      <c r="DSG570" s="3"/>
      <c r="DSH570" s="3"/>
      <c r="DSI570" s="3"/>
      <c r="DSJ570" s="3"/>
      <c r="DSK570" s="3"/>
      <c r="DSL570" s="3"/>
      <c r="DSM570" s="3"/>
      <c r="DSN570" s="3"/>
      <c r="DSO570" s="3"/>
      <c r="DSP570" s="3"/>
      <c r="DSQ570" s="3"/>
      <c r="DSR570" s="3"/>
      <c r="DSS570" s="3"/>
      <c r="DST570" s="3"/>
      <c r="DSU570" s="3"/>
      <c r="DSV570" s="3"/>
      <c r="DSW570" s="3"/>
      <c r="DSX570" s="3"/>
      <c r="DSY570" s="3"/>
      <c r="DSZ570" s="3"/>
      <c r="DTA570" s="3"/>
      <c r="DTB570" s="3"/>
      <c r="DTC570" s="3"/>
      <c r="DTD570" s="3"/>
      <c r="DTE570" s="3"/>
      <c r="DTF570" s="3"/>
      <c r="DTG570" s="3"/>
      <c r="DTH570" s="3"/>
      <c r="DTI570" s="3"/>
      <c r="DTJ570" s="3"/>
      <c r="DTK570" s="3"/>
      <c r="DTL570" s="3"/>
      <c r="DTM570" s="3"/>
      <c r="DTN570" s="3"/>
      <c r="DTO570" s="3"/>
      <c r="DTP570" s="3"/>
      <c r="DTQ570" s="3"/>
      <c r="DTR570" s="3"/>
      <c r="DTS570" s="3"/>
      <c r="DTT570" s="3"/>
      <c r="DTU570" s="3"/>
      <c r="DTV570" s="3"/>
      <c r="DTW570" s="3"/>
      <c r="DTX570" s="3"/>
      <c r="DTY570" s="3"/>
      <c r="DTZ570" s="3"/>
      <c r="DUA570" s="3"/>
      <c r="DUB570" s="3"/>
      <c r="DUC570" s="3"/>
      <c r="DUD570" s="3"/>
      <c r="DUE570" s="3"/>
      <c r="DUF570" s="3"/>
      <c r="DUG570" s="3"/>
      <c r="DUH570" s="3"/>
      <c r="DUI570" s="3"/>
      <c r="DUJ570" s="3"/>
      <c r="DUK570" s="3"/>
      <c r="DUL570" s="3"/>
      <c r="DUM570" s="3"/>
      <c r="DUN570" s="3"/>
      <c r="DUO570" s="3"/>
      <c r="DUP570" s="3"/>
      <c r="DUQ570" s="3"/>
      <c r="DUR570" s="3"/>
      <c r="DUS570" s="3"/>
      <c r="DUT570" s="3"/>
      <c r="DUU570" s="3"/>
      <c r="DUV570" s="3"/>
      <c r="DUW570" s="3"/>
      <c r="DUX570" s="3"/>
      <c r="DUY570" s="3"/>
      <c r="DUZ570" s="3"/>
      <c r="DVA570" s="3"/>
      <c r="DVB570" s="3"/>
      <c r="DVC570" s="3"/>
      <c r="DVD570" s="3"/>
      <c r="DVE570" s="3"/>
      <c r="DVF570" s="3"/>
      <c r="DVG570" s="3"/>
      <c r="DVH570" s="3"/>
      <c r="DVI570" s="3"/>
      <c r="DVJ570" s="3"/>
      <c r="DVK570" s="3"/>
      <c r="DVL570" s="3"/>
      <c r="DVM570" s="3"/>
      <c r="DVN570" s="3"/>
      <c r="DVO570" s="3"/>
      <c r="DVP570" s="3"/>
      <c r="DVQ570" s="3"/>
      <c r="DVR570" s="3"/>
      <c r="DVS570" s="3"/>
      <c r="DVT570" s="3"/>
      <c r="DVU570" s="3"/>
      <c r="DVV570" s="3"/>
      <c r="DVW570" s="3"/>
      <c r="DVX570" s="3"/>
      <c r="DVY570" s="3"/>
      <c r="DVZ570" s="3"/>
      <c r="DWA570" s="3"/>
      <c r="DWB570" s="3"/>
      <c r="DWC570" s="3"/>
      <c r="DWD570" s="3"/>
      <c r="DWE570" s="3"/>
      <c r="DWF570" s="3"/>
      <c r="DWG570" s="3"/>
      <c r="DWH570" s="3"/>
      <c r="DWI570" s="3"/>
      <c r="DWJ570" s="3"/>
      <c r="DWK570" s="3"/>
      <c r="DWL570" s="3"/>
      <c r="DWM570" s="3"/>
      <c r="DWN570" s="3"/>
      <c r="DWO570" s="3"/>
      <c r="DWP570" s="3"/>
      <c r="DWQ570" s="3"/>
      <c r="DWR570" s="3"/>
      <c r="DWS570" s="3"/>
      <c r="DWT570" s="3"/>
      <c r="DWU570" s="3"/>
      <c r="DWV570" s="3"/>
      <c r="DWW570" s="3"/>
      <c r="DWX570" s="3"/>
      <c r="DWY570" s="3"/>
      <c r="DWZ570" s="3"/>
      <c r="DXA570" s="3"/>
      <c r="DXB570" s="3"/>
      <c r="DXC570" s="3"/>
      <c r="DXD570" s="3"/>
      <c r="DXE570" s="3"/>
      <c r="DXF570" s="3"/>
      <c r="DXG570" s="3"/>
      <c r="DXH570" s="3"/>
      <c r="DXI570" s="3"/>
      <c r="DXJ570" s="3"/>
      <c r="DXK570" s="3"/>
      <c r="DXL570" s="3"/>
      <c r="DXM570" s="3"/>
      <c r="DXN570" s="3"/>
      <c r="DXO570" s="3"/>
      <c r="DXP570" s="3"/>
      <c r="DXQ570" s="3"/>
      <c r="DXR570" s="3"/>
      <c r="DXS570" s="3"/>
      <c r="DXT570" s="3"/>
      <c r="DXU570" s="3"/>
      <c r="DXV570" s="3"/>
      <c r="DXW570" s="3"/>
      <c r="DXX570" s="3"/>
      <c r="DXY570" s="3"/>
      <c r="DXZ570" s="3"/>
      <c r="DYA570" s="3"/>
      <c r="DYB570" s="3"/>
      <c r="DYC570" s="3"/>
      <c r="DYD570" s="3"/>
      <c r="DYE570" s="3"/>
      <c r="DYF570" s="3"/>
      <c r="DYG570" s="3"/>
      <c r="DYH570" s="3"/>
      <c r="DYI570" s="3"/>
      <c r="DYJ570" s="3"/>
      <c r="DYK570" s="3"/>
      <c r="DYL570" s="3"/>
      <c r="DYM570" s="3"/>
      <c r="DYN570" s="3"/>
      <c r="DYO570" s="3"/>
      <c r="DYP570" s="3"/>
      <c r="DYQ570" s="3"/>
      <c r="DYR570" s="3"/>
      <c r="DYS570" s="3"/>
      <c r="DYT570" s="3"/>
      <c r="DYU570" s="3"/>
      <c r="DYV570" s="3"/>
      <c r="DYW570" s="3"/>
      <c r="DYX570" s="3"/>
      <c r="DYY570" s="3"/>
      <c r="DYZ570" s="3"/>
      <c r="DZA570" s="3"/>
      <c r="DZB570" s="3"/>
      <c r="DZC570" s="3"/>
      <c r="DZD570" s="3"/>
      <c r="DZE570" s="3"/>
      <c r="DZF570" s="3"/>
      <c r="DZG570" s="3"/>
      <c r="DZH570" s="3"/>
      <c r="DZI570" s="3"/>
      <c r="DZJ570" s="3"/>
      <c r="DZK570" s="3"/>
      <c r="DZL570" s="3"/>
      <c r="DZM570" s="3"/>
      <c r="DZN570" s="3"/>
      <c r="DZO570" s="3"/>
      <c r="DZP570" s="3"/>
      <c r="DZQ570" s="3"/>
      <c r="DZR570" s="3"/>
      <c r="DZS570" s="3"/>
      <c r="DZT570" s="3"/>
      <c r="DZU570" s="3"/>
      <c r="DZV570" s="3"/>
      <c r="DZW570" s="3"/>
      <c r="DZX570" s="3"/>
      <c r="DZY570" s="3"/>
      <c r="DZZ570" s="3"/>
      <c r="EAA570" s="3"/>
      <c r="EAB570" s="3"/>
      <c r="EAC570" s="3"/>
      <c r="EAD570" s="3"/>
      <c r="EAE570" s="3"/>
      <c r="EAF570" s="3"/>
      <c r="EAG570" s="3"/>
      <c r="EAH570" s="3"/>
      <c r="EAI570" s="3"/>
      <c r="EAJ570" s="3"/>
      <c r="EAK570" s="3"/>
      <c r="EAL570" s="3"/>
      <c r="EAM570" s="3"/>
      <c r="EAN570" s="3"/>
      <c r="EAO570" s="3"/>
      <c r="EAP570" s="3"/>
      <c r="EAQ570" s="3"/>
      <c r="EAR570" s="3"/>
      <c r="EAS570" s="3"/>
      <c r="EAT570" s="3"/>
      <c r="EAU570" s="3"/>
      <c r="EAV570" s="3"/>
      <c r="EAW570" s="3"/>
      <c r="EAX570" s="3"/>
      <c r="EAY570" s="3"/>
      <c r="EAZ570" s="3"/>
      <c r="EBA570" s="3"/>
      <c r="EBB570" s="3"/>
      <c r="EBC570" s="3"/>
      <c r="EBD570" s="3"/>
      <c r="EBE570" s="3"/>
      <c r="EBF570" s="3"/>
      <c r="EBG570" s="3"/>
      <c r="EBH570" s="3"/>
      <c r="EBI570" s="3"/>
      <c r="EBJ570" s="3"/>
      <c r="EBK570" s="3"/>
      <c r="EBL570" s="3"/>
      <c r="EBM570" s="3"/>
      <c r="EBN570" s="3"/>
      <c r="EBO570" s="3"/>
      <c r="EBP570" s="3"/>
      <c r="EBQ570" s="3"/>
      <c r="EBR570" s="3"/>
      <c r="EBS570" s="3"/>
      <c r="EBT570" s="3"/>
      <c r="EBU570" s="3"/>
      <c r="EBV570" s="3"/>
      <c r="EBW570" s="3"/>
      <c r="EBX570" s="3"/>
      <c r="EBY570" s="3"/>
      <c r="EBZ570" s="3"/>
      <c r="ECA570" s="3"/>
      <c r="ECB570" s="3"/>
      <c r="ECC570" s="3"/>
      <c r="ECD570" s="3"/>
      <c r="ECE570" s="3"/>
      <c r="ECF570" s="3"/>
      <c r="ECG570" s="3"/>
      <c r="ECH570" s="3"/>
      <c r="ECI570" s="3"/>
      <c r="ECJ570" s="3"/>
      <c r="ECK570" s="3"/>
      <c r="ECL570" s="3"/>
      <c r="ECM570" s="3"/>
      <c r="ECN570" s="3"/>
      <c r="ECO570" s="3"/>
      <c r="ECP570" s="3"/>
      <c r="ECQ570" s="3"/>
      <c r="ECR570" s="3"/>
      <c r="ECS570" s="3"/>
      <c r="ECT570" s="3"/>
      <c r="ECU570" s="3"/>
      <c r="ECV570" s="3"/>
      <c r="ECW570" s="3"/>
      <c r="ECX570" s="3"/>
      <c r="ECY570" s="3"/>
      <c r="ECZ570" s="3"/>
      <c r="EDA570" s="3"/>
      <c r="EDB570" s="3"/>
      <c r="EDC570" s="3"/>
      <c r="EDD570" s="3"/>
      <c r="EDE570" s="3"/>
      <c r="EDF570" s="3"/>
      <c r="EDG570" s="3"/>
      <c r="EDH570" s="3"/>
      <c r="EDI570" s="3"/>
      <c r="EDJ570" s="3"/>
      <c r="EDK570" s="3"/>
      <c r="EDL570" s="3"/>
      <c r="EDM570" s="3"/>
      <c r="EDN570" s="3"/>
      <c r="EDO570" s="3"/>
      <c r="EDP570" s="3"/>
      <c r="EDQ570" s="3"/>
      <c r="EDR570" s="3"/>
      <c r="EDS570" s="3"/>
      <c r="EDT570" s="3"/>
      <c r="EDU570" s="3"/>
      <c r="EDV570" s="3"/>
      <c r="EDW570" s="3"/>
      <c r="EDX570" s="3"/>
      <c r="EDY570" s="3"/>
      <c r="EDZ570" s="3"/>
      <c r="EEA570" s="3"/>
      <c r="EEB570" s="3"/>
      <c r="EEC570" s="3"/>
      <c r="EED570" s="3"/>
      <c r="EEE570" s="3"/>
      <c r="EEF570" s="3"/>
      <c r="EEG570" s="3"/>
      <c r="EEH570" s="3"/>
      <c r="EEI570" s="3"/>
      <c r="EEJ570" s="3"/>
      <c r="EEK570" s="3"/>
      <c r="EEL570" s="3"/>
      <c r="EEM570" s="3"/>
      <c r="EEN570" s="3"/>
      <c r="EEO570" s="3"/>
      <c r="EEP570" s="3"/>
      <c r="EEQ570" s="3"/>
      <c r="EER570" s="3"/>
      <c r="EES570" s="3"/>
      <c r="EET570" s="3"/>
      <c r="EEU570" s="3"/>
      <c r="EEV570" s="3"/>
      <c r="EEW570" s="3"/>
      <c r="EEX570" s="3"/>
      <c r="EEY570" s="3"/>
      <c r="EEZ570" s="3"/>
      <c r="EFA570" s="3"/>
      <c r="EFB570" s="3"/>
      <c r="EFC570" s="3"/>
      <c r="EFD570" s="3"/>
      <c r="EFE570" s="3"/>
      <c r="EFF570" s="3"/>
      <c r="EFG570" s="3"/>
      <c r="EFH570" s="3"/>
      <c r="EFI570" s="3"/>
      <c r="EFJ570" s="3"/>
      <c r="EFK570" s="3"/>
      <c r="EFL570" s="3"/>
      <c r="EFM570" s="3"/>
      <c r="EFN570" s="3"/>
      <c r="EFO570" s="3"/>
      <c r="EFP570" s="3"/>
      <c r="EFQ570" s="3"/>
      <c r="EFR570" s="3"/>
      <c r="EFS570" s="3"/>
      <c r="EFT570" s="3"/>
      <c r="EFU570" s="3"/>
      <c r="EFV570" s="3"/>
      <c r="EFW570" s="3"/>
      <c r="EFX570" s="3"/>
      <c r="EFY570" s="3"/>
      <c r="EFZ570" s="3"/>
      <c r="EGA570" s="3"/>
      <c r="EGB570" s="3"/>
      <c r="EGC570" s="3"/>
      <c r="EGD570" s="3"/>
      <c r="EGE570" s="3"/>
      <c r="EGF570" s="3"/>
      <c r="EGG570" s="3"/>
      <c r="EGH570" s="3"/>
      <c r="EGI570" s="3"/>
      <c r="EGJ570" s="3"/>
      <c r="EGK570" s="3"/>
      <c r="EGL570" s="3"/>
      <c r="EGM570" s="3"/>
      <c r="EGN570" s="3"/>
      <c r="EGO570" s="3"/>
      <c r="EGP570" s="3"/>
      <c r="EGQ570" s="3"/>
      <c r="EGR570" s="3"/>
      <c r="EGS570" s="3"/>
      <c r="EGT570" s="3"/>
      <c r="EGU570" s="3"/>
      <c r="EGV570" s="3"/>
      <c r="EGW570" s="3"/>
      <c r="EGX570" s="3"/>
      <c r="EGY570" s="3"/>
      <c r="EGZ570" s="3"/>
      <c r="EHA570" s="3"/>
      <c r="EHB570" s="3"/>
      <c r="EHC570" s="3"/>
      <c r="EHD570" s="3"/>
      <c r="EHE570" s="3"/>
      <c r="EHF570" s="3"/>
      <c r="EHG570" s="3"/>
      <c r="EHH570" s="3"/>
      <c r="EHI570" s="3"/>
      <c r="EHJ570" s="3"/>
      <c r="EHK570" s="3"/>
      <c r="EHL570" s="3"/>
      <c r="EHM570" s="3"/>
      <c r="EHN570" s="3"/>
      <c r="EHO570" s="3"/>
      <c r="EHP570" s="3"/>
      <c r="EHQ570" s="3"/>
      <c r="EHR570" s="3"/>
      <c r="EHS570" s="3"/>
      <c r="EHT570" s="3"/>
      <c r="EHU570" s="3"/>
      <c r="EHV570" s="3"/>
      <c r="EHW570" s="3"/>
      <c r="EHX570" s="3"/>
      <c r="EHY570" s="3"/>
      <c r="EHZ570" s="3"/>
      <c r="EIA570" s="3"/>
      <c r="EIB570" s="3"/>
      <c r="EIC570" s="3"/>
      <c r="EID570" s="3"/>
      <c r="EIE570" s="3"/>
      <c r="EIF570" s="3"/>
      <c r="EIG570" s="3"/>
      <c r="EIH570" s="3"/>
      <c r="EII570" s="3"/>
      <c r="EIJ570" s="3"/>
      <c r="EIK570" s="3"/>
      <c r="EIL570" s="3"/>
      <c r="EIM570" s="3"/>
      <c r="EIN570" s="3"/>
      <c r="EIO570" s="3"/>
      <c r="EIP570" s="3"/>
      <c r="EIQ570" s="3"/>
      <c r="EIR570" s="3"/>
      <c r="EIS570" s="3"/>
      <c r="EIT570" s="3"/>
      <c r="EIU570" s="3"/>
      <c r="EIV570" s="3"/>
      <c r="EIW570" s="3"/>
      <c r="EIX570" s="3"/>
      <c r="EIY570" s="3"/>
      <c r="EIZ570" s="3"/>
      <c r="EJA570" s="3"/>
      <c r="EJB570" s="3"/>
      <c r="EJC570" s="3"/>
      <c r="EJD570" s="3"/>
      <c r="EJE570" s="3"/>
      <c r="EJF570" s="3"/>
      <c r="EJG570" s="3"/>
      <c r="EJH570" s="3"/>
      <c r="EJI570" s="3"/>
      <c r="EJJ570" s="3"/>
      <c r="EJK570" s="3"/>
      <c r="EJL570" s="3"/>
      <c r="EJM570" s="3"/>
      <c r="EJN570" s="3"/>
      <c r="EJO570" s="3"/>
      <c r="EJP570" s="3"/>
      <c r="EJQ570" s="3"/>
      <c r="EJR570" s="3"/>
      <c r="EJS570" s="3"/>
      <c r="EJT570" s="3"/>
      <c r="EJU570" s="3"/>
      <c r="EJV570" s="3"/>
      <c r="EJW570" s="3"/>
      <c r="EJX570" s="3"/>
      <c r="EJY570" s="3"/>
      <c r="EJZ570" s="3"/>
      <c r="EKA570" s="3"/>
      <c r="EKB570" s="3"/>
      <c r="EKC570" s="3"/>
      <c r="EKD570" s="3"/>
      <c r="EKE570" s="3"/>
      <c r="EKF570" s="3"/>
      <c r="EKG570" s="3"/>
      <c r="EKH570" s="3"/>
      <c r="EKI570" s="3"/>
      <c r="EKJ570" s="3"/>
      <c r="EKK570" s="3"/>
      <c r="EKL570" s="3"/>
      <c r="EKM570" s="3"/>
      <c r="EKN570" s="3"/>
      <c r="EKO570" s="3"/>
      <c r="EKP570" s="3"/>
      <c r="EKQ570" s="3"/>
      <c r="EKR570" s="3"/>
      <c r="EKS570" s="3"/>
      <c r="EKT570" s="3"/>
      <c r="EKU570" s="3"/>
      <c r="EKV570" s="3"/>
      <c r="EKW570" s="3"/>
      <c r="EKX570" s="3"/>
      <c r="EKY570" s="3"/>
      <c r="EKZ570" s="3"/>
      <c r="ELA570" s="3"/>
      <c r="ELB570" s="3"/>
      <c r="ELC570" s="3"/>
      <c r="ELD570" s="3"/>
      <c r="ELE570" s="3"/>
      <c r="ELF570" s="3"/>
      <c r="ELG570" s="3"/>
      <c r="ELH570" s="3"/>
      <c r="ELI570" s="3"/>
      <c r="ELJ570" s="3"/>
      <c r="ELK570" s="3"/>
      <c r="ELL570" s="3"/>
      <c r="ELM570" s="3"/>
      <c r="ELN570" s="3"/>
      <c r="ELO570" s="3"/>
      <c r="ELP570" s="3"/>
      <c r="ELQ570" s="3"/>
      <c r="ELR570" s="3"/>
      <c r="ELS570" s="3"/>
      <c r="ELT570" s="3"/>
      <c r="ELU570" s="3"/>
      <c r="ELV570" s="3"/>
      <c r="ELW570" s="3"/>
      <c r="ELX570" s="3"/>
      <c r="ELY570" s="3"/>
      <c r="ELZ570" s="3"/>
      <c r="EMA570" s="3"/>
      <c r="EMB570" s="3"/>
      <c r="EMC570" s="3"/>
      <c r="EMD570" s="3"/>
      <c r="EME570" s="3"/>
      <c r="EMF570" s="3"/>
      <c r="EMG570" s="3"/>
      <c r="EMH570" s="3"/>
      <c r="EMI570" s="3"/>
      <c r="EMJ570" s="3"/>
      <c r="EMK570" s="3"/>
      <c r="EML570" s="3"/>
      <c r="EMM570" s="3"/>
      <c r="EMN570" s="3"/>
      <c r="EMO570" s="3"/>
      <c r="EMP570" s="3"/>
      <c r="EMQ570" s="3"/>
      <c r="EMR570" s="3"/>
      <c r="EMS570" s="3"/>
      <c r="EMT570" s="3"/>
      <c r="EMU570" s="3"/>
      <c r="EMV570" s="3"/>
      <c r="EMW570" s="3"/>
      <c r="EMX570" s="3"/>
      <c r="EMY570" s="3"/>
      <c r="EMZ570" s="3"/>
      <c r="ENA570" s="3"/>
      <c r="ENB570" s="3"/>
      <c r="ENC570" s="3"/>
      <c r="END570" s="3"/>
      <c r="ENE570" s="3"/>
      <c r="ENF570" s="3"/>
      <c r="ENG570" s="3"/>
      <c r="ENH570" s="3"/>
      <c r="ENI570" s="3"/>
      <c r="ENJ570" s="3"/>
      <c r="ENK570" s="3"/>
      <c r="ENL570" s="3"/>
      <c r="ENM570" s="3"/>
      <c r="ENN570" s="3"/>
      <c r="ENO570" s="3"/>
      <c r="ENP570" s="3"/>
      <c r="ENQ570" s="3"/>
      <c r="ENR570" s="3"/>
      <c r="ENS570" s="3"/>
      <c r="ENT570" s="3"/>
      <c r="ENU570" s="3"/>
      <c r="ENV570" s="3"/>
      <c r="ENW570" s="3"/>
      <c r="ENX570" s="3"/>
      <c r="ENY570" s="3"/>
      <c r="ENZ570" s="3"/>
      <c r="EOA570" s="3"/>
      <c r="EOB570" s="3"/>
      <c r="EOC570" s="3"/>
      <c r="EOD570" s="3"/>
      <c r="EOE570" s="3"/>
      <c r="EOF570" s="3"/>
      <c r="EOG570" s="3"/>
      <c r="EOH570" s="3"/>
      <c r="EOI570" s="3"/>
      <c r="EOJ570" s="3"/>
      <c r="EOK570" s="3"/>
      <c r="EOL570" s="3"/>
      <c r="EOM570" s="3"/>
      <c r="EON570" s="3"/>
      <c r="EOO570" s="3"/>
      <c r="EOP570" s="3"/>
      <c r="EOQ570" s="3"/>
      <c r="EOR570" s="3"/>
      <c r="EOS570" s="3"/>
      <c r="EOT570" s="3"/>
      <c r="EOU570" s="3"/>
      <c r="EOV570" s="3"/>
      <c r="EOW570" s="3"/>
      <c r="EOX570" s="3"/>
      <c r="EOY570" s="3"/>
      <c r="EOZ570" s="3"/>
      <c r="EPA570" s="3"/>
      <c r="EPB570" s="3"/>
      <c r="EPC570" s="3"/>
      <c r="EPD570" s="3"/>
      <c r="EPE570" s="3"/>
      <c r="EPF570" s="3"/>
      <c r="EPG570" s="3"/>
      <c r="EPH570" s="3"/>
      <c r="EPI570" s="3"/>
      <c r="EPJ570" s="3"/>
      <c r="EPK570" s="3"/>
      <c r="EPL570" s="3"/>
      <c r="EPM570" s="3"/>
      <c r="EPN570" s="3"/>
      <c r="EPO570" s="3"/>
      <c r="EPP570" s="3"/>
      <c r="EPQ570" s="3"/>
      <c r="EPR570" s="3"/>
      <c r="EPS570" s="3"/>
      <c r="EPT570" s="3"/>
      <c r="EPU570" s="3"/>
      <c r="EPV570" s="3"/>
      <c r="EPW570" s="3"/>
      <c r="EPX570" s="3"/>
      <c r="EPY570" s="3"/>
      <c r="EPZ570" s="3"/>
      <c r="EQA570" s="3"/>
      <c r="EQB570" s="3"/>
      <c r="EQC570" s="3"/>
      <c r="EQD570" s="3"/>
      <c r="EQE570" s="3"/>
      <c r="EQF570" s="3"/>
      <c r="EQG570" s="3"/>
      <c r="EQH570" s="3"/>
      <c r="EQI570" s="3"/>
      <c r="EQJ570" s="3"/>
      <c r="EQK570" s="3"/>
      <c r="EQL570" s="3"/>
      <c r="EQM570" s="3"/>
      <c r="EQN570" s="3"/>
      <c r="EQO570" s="3"/>
      <c r="EQP570" s="3"/>
      <c r="EQQ570" s="3"/>
      <c r="EQR570" s="3"/>
      <c r="EQS570" s="3"/>
      <c r="EQT570" s="3"/>
      <c r="EQU570" s="3"/>
      <c r="EQV570" s="3"/>
      <c r="EQW570" s="3"/>
      <c r="EQX570" s="3"/>
      <c r="EQY570" s="3"/>
      <c r="EQZ570" s="3"/>
      <c r="ERA570" s="3"/>
      <c r="ERB570" s="3"/>
      <c r="ERC570" s="3"/>
      <c r="ERD570" s="3"/>
      <c r="ERE570" s="3"/>
      <c r="ERF570" s="3"/>
      <c r="ERG570" s="3"/>
      <c r="ERH570" s="3"/>
      <c r="ERI570" s="3"/>
      <c r="ERJ570" s="3"/>
      <c r="ERK570" s="3"/>
      <c r="ERL570" s="3"/>
      <c r="ERM570" s="3"/>
      <c r="ERN570" s="3"/>
      <c r="ERO570" s="3"/>
      <c r="ERP570" s="3"/>
      <c r="ERQ570" s="3"/>
      <c r="ERR570" s="3"/>
      <c r="ERS570" s="3"/>
      <c r="ERT570" s="3"/>
      <c r="ERU570" s="3"/>
      <c r="ERV570" s="3"/>
      <c r="ERW570" s="3"/>
      <c r="ERX570" s="3"/>
      <c r="ERY570" s="3"/>
      <c r="ERZ570" s="3"/>
      <c r="ESA570" s="3"/>
      <c r="ESB570" s="3"/>
      <c r="ESC570" s="3"/>
      <c r="ESD570" s="3"/>
      <c r="ESE570" s="3"/>
      <c r="ESF570" s="3"/>
      <c r="ESG570" s="3"/>
      <c r="ESH570" s="3"/>
      <c r="ESI570" s="3"/>
      <c r="ESJ570" s="3"/>
      <c r="ESK570" s="3"/>
      <c r="ESL570" s="3"/>
      <c r="ESM570" s="3"/>
      <c r="ESN570" s="3"/>
      <c r="ESO570" s="3"/>
      <c r="ESP570" s="3"/>
      <c r="ESQ570" s="3"/>
      <c r="ESR570" s="3"/>
      <c r="ESS570" s="3"/>
      <c r="EST570" s="3"/>
      <c r="ESU570" s="3"/>
      <c r="ESV570" s="3"/>
      <c r="ESW570" s="3"/>
      <c r="ESX570" s="3"/>
      <c r="ESY570" s="3"/>
      <c r="ESZ570" s="3"/>
      <c r="ETA570" s="3"/>
      <c r="ETB570" s="3"/>
      <c r="ETC570" s="3"/>
      <c r="ETD570" s="3"/>
      <c r="ETE570" s="3"/>
      <c r="ETF570" s="3"/>
      <c r="ETG570" s="3"/>
      <c r="ETH570" s="3"/>
      <c r="ETI570" s="3"/>
      <c r="ETJ570" s="3"/>
      <c r="ETK570" s="3"/>
      <c r="ETL570" s="3"/>
      <c r="ETM570" s="3"/>
      <c r="ETN570" s="3"/>
      <c r="ETO570" s="3"/>
      <c r="ETP570" s="3"/>
      <c r="ETQ570" s="3"/>
      <c r="ETR570" s="3"/>
      <c r="ETS570" s="3"/>
      <c r="ETT570" s="3"/>
      <c r="ETU570" s="3"/>
      <c r="ETV570" s="3"/>
      <c r="ETW570" s="3"/>
      <c r="ETX570" s="3"/>
      <c r="ETY570" s="3"/>
      <c r="ETZ570" s="3"/>
      <c r="EUA570" s="3"/>
      <c r="EUB570" s="3"/>
      <c r="EUC570" s="3"/>
      <c r="EUD570" s="3"/>
      <c r="EUE570" s="3"/>
      <c r="EUF570" s="3"/>
      <c r="EUG570" s="3"/>
      <c r="EUH570" s="3"/>
      <c r="EUI570" s="3"/>
      <c r="EUJ570" s="3"/>
      <c r="EUK570" s="3"/>
      <c r="EUL570" s="3"/>
      <c r="EUM570" s="3"/>
      <c r="EUN570" s="3"/>
      <c r="EUO570" s="3"/>
      <c r="EUP570" s="3"/>
      <c r="EUQ570" s="3"/>
      <c r="EUR570" s="3"/>
      <c r="EUS570" s="3"/>
      <c r="EUT570" s="3"/>
      <c r="EUU570" s="3"/>
      <c r="EUV570" s="3"/>
      <c r="EUW570" s="3"/>
      <c r="EUX570" s="3"/>
      <c r="EUY570" s="3"/>
      <c r="EUZ570" s="3"/>
      <c r="EVA570" s="3"/>
      <c r="EVB570" s="3"/>
      <c r="EVC570" s="3"/>
      <c r="EVD570" s="3"/>
      <c r="EVE570" s="3"/>
      <c r="EVF570" s="3"/>
      <c r="EVG570" s="3"/>
      <c r="EVH570" s="3"/>
      <c r="EVI570" s="3"/>
      <c r="EVJ570" s="3"/>
      <c r="EVK570" s="3"/>
      <c r="EVL570" s="3"/>
      <c r="EVM570" s="3"/>
      <c r="EVN570" s="3"/>
      <c r="EVO570" s="3"/>
      <c r="EVP570" s="3"/>
      <c r="EVQ570" s="3"/>
      <c r="EVR570" s="3"/>
      <c r="EVS570" s="3"/>
      <c r="EVT570" s="3"/>
      <c r="EVU570" s="3"/>
      <c r="EVV570" s="3"/>
      <c r="EVW570" s="3"/>
      <c r="EVX570" s="3"/>
      <c r="EVY570" s="3"/>
      <c r="EVZ570" s="3"/>
      <c r="EWA570" s="3"/>
      <c r="EWB570" s="3"/>
      <c r="EWC570" s="3"/>
      <c r="EWD570" s="3"/>
      <c r="EWE570" s="3"/>
      <c r="EWF570" s="3"/>
      <c r="EWG570" s="3"/>
      <c r="EWH570" s="3"/>
      <c r="EWI570" s="3"/>
      <c r="EWJ570" s="3"/>
      <c r="EWK570" s="3"/>
      <c r="EWL570" s="3"/>
      <c r="EWM570" s="3"/>
      <c r="EWN570" s="3"/>
      <c r="EWO570" s="3"/>
      <c r="EWP570" s="3"/>
      <c r="EWQ570" s="3"/>
      <c r="EWR570" s="3"/>
      <c r="EWS570" s="3"/>
      <c r="EWT570" s="3"/>
      <c r="EWU570" s="3"/>
      <c r="EWV570" s="3"/>
      <c r="EWW570" s="3"/>
      <c r="EWX570" s="3"/>
      <c r="EWY570" s="3"/>
      <c r="EWZ570" s="3"/>
      <c r="EXA570" s="3"/>
      <c r="EXB570" s="3"/>
      <c r="EXC570" s="3"/>
      <c r="EXD570" s="3"/>
      <c r="EXE570" s="3"/>
      <c r="EXF570" s="3"/>
      <c r="EXG570" s="3"/>
      <c r="EXH570" s="3"/>
      <c r="EXI570" s="3"/>
      <c r="EXJ570" s="3"/>
      <c r="EXK570" s="3"/>
      <c r="EXL570" s="3"/>
      <c r="EXM570" s="3"/>
      <c r="EXN570" s="3"/>
      <c r="EXO570" s="3"/>
      <c r="EXP570" s="3"/>
      <c r="EXQ570" s="3"/>
      <c r="EXR570" s="3"/>
      <c r="EXS570" s="3"/>
      <c r="EXT570" s="3"/>
      <c r="EXU570" s="3"/>
      <c r="EXV570" s="3"/>
      <c r="EXW570" s="3"/>
      <c r="EXX570" s="3"/>
      <c r="EXY570" s="3"/>
      <c r="EXZ570" s="3"/>
      <c r="EYA570" s="3"/>
      <c r="EYB570" s="3"/>
      <c r="EYC570" s="3"/>
      <c r="EYD570" s="3"/>
      <c r="EYE570" s="3"/>
      <c r="EYF570" s="3"/>
      <c r="EYG570" s="3"/>
      <c r="EYH570" s="3"/>
      <c r="EYI570" s="3"/>
      <c r="EYJ570" s="3"/>
      <c r="EYK570" s="3"/>
      <c r="EYL570" s="3"/>
      <c r="EYM570" s="3"/>
      <c r="EYN570" s="3"/>
      <c r="EYO570" s="3"/>
      <c r="EYP570" s="3"/>
      <c r="EYQ570" s="3"/>
      <c r="EYR570" s="3"/>
      <c r="EYS570" s="3"/>
      <c r="EYT570" s="3"/>
      <c r="EYU570" s="3"/>
      <c r="EYV570" s="3"/>
      <c r="EYW570" s="3"/>
      <c r="EYX570" s="3"/>
      <c r="EYY570" s="3"/>
      <c r="EYZ570" s="3"/>
      <c r="EZA570" s="3"/>
      <c r="EZB570" s="3"/>
      <c r="EZC570" s="3"/>
      <c r="EZD570" s="3"/>
      <c r="EZE570" s="3"/>
      <c r="EZF570" s="3"/>
      <c r="EZG570" s="3"/>
      <c r="EZH570" s="3"/>
      <c r="EZI570" s="3"/>
      <c r="EZJ570" s="3"/>
      <c r="EZK570" s="3"/>
      <c r="EZL570" s="3"/>
      <c r="EZM570" s="3"/>
      <c r="EZN570" s="3"/>
      <c r="EZO570" s="3"/>
      <c r="EZP570" s="3"/>
      <c r="EZQ570" s="3"/>
      <c r="EZR570" s="3"/>
      <c r="EZS570" s="3"/>
      <c r="EZT570" s="3"/>
      <c r="EZU570" s="3"/>
      <c r="EZV570" s="3"/>
      <c r="EZW570" s="3"/>
      <c r="EZX570" s="3"/>
      <c r="EZY570" s="3"/>
      <c r="EZZ570" s="3"/>
      <c r="FAA570" s="3"/>
      <c r="FAB570" s="3"/>
      <c r="FAC570" s="3"/>
      <c r="FAD570" s="3"/>
      <c r="FAE570" s="3"/>
      <c r="FAF570" s="3"/>
      <c r="FAG570" s="3"/>
      <c r="FAH570" s="3"/>
      <c r="FAI570" s="3"/>
      <c r="FAJ570" s="3"/>
      <c r="FAK570" s="3"/>
      <c r="FAL570" s="3"/>
      <c r="FAM570" s="3"/>
      <c r="FAN570" s="3"/>
      <c r="FAO570" s="3"/>
      <c r="FAP570" s="3"/>
      <c r="FAQ570" s="3"/>
      <c r="FAR570" s="3"/>
      <c r="FAS570" s="3"/>
      <c r="FAT570" s="3"/>
      <c r="FAU570" s="3"/>
      <c r="FAV570" s="3"/>
      <c r="FAW570" s="3"/>
      <c r="FAX570" s="3"/>
      <c r="FAY570" s="3"/>
      <c r="FAZ570" s="3"/>
      <c r="FBA570" s="3"/>
      <c r="FBB570" s="3"/>
      <c r="FBC570" s="3"/>
      <c r="FBD570" s="3"/>
      <c r="FBE570" s="3"/>
      <c r="FBF570" s="3"/>
      <c r="FBG570" s="3"/>
      <c r="FBH570" s="3"/>
      <c r="FBI570" s="3"/>
      <c r="FBJ570" s="3"/>
      <c r="FBK570" s="3"/>
      <c r="FBL570" s="3"/>
      <c r="FBM570" s="3"/>
      <c r="FBN570" s="3"/>
      <c r="FBO570" s="3"/>
      <c r="FBP570" s="3"/>
      <c r="FBQ570" s="3"/>
      <c r="FBR570" s="3"/>
      <c r="FBS570" s="3"/>
      <c r="FBT570" s="3"/>
      <c r="FBU570" s="3"/>
      <c r="FBV570" s="3"/>
      <c r="FBW570" s="3"/>
      <c r="FBX570" s="3"/>
      <c r="FBY570" s="3"/>
      <c r="FBZ570" s="3"/>
      <c r="FCA570" s="3"/>
      <c r="FCB570" s="3"/>
      <c r="FCC570" s="3"/>
      <c r="FCD570" s="3"/>
      <c r="FCE570" s="3"/>
      <c r="FCF570" s="3"/>
      <c r="FCG570" s="3"/>
      <c r="FCH570" s="3"/>
      <c r="FCI570" s="3"/>
      <c r="FCJ570" s="3"/>
      <c r="FCK570" s="3"/>
      <c r="FCL570" s="3"/>
      <c r="FCM570" s="3"/>
      <c r="FCN570" s="3"/>
      <c r="FCO570" s="3"/>
      <c r="FCP570" s="3"/>
      <c r="FCQ570" s="3"/>
      <c r="FCR570" s="3"/>
      <c r="FCS570" s="3"/>
      <c r="FCT570" s="3"/>
      <c r="FCU570" s="3"/>
      <c r="FCV570" s="3"/>
      <c r="FCW570" s="3"/>
      <c r="FCX570" s="3"/>
      <c r="FCY570" s="3"/>
      <c r="FCZ570" s="3"/>
      <c r="FDA570" s="3"/>
      <c r="FDB570" s="3"/>
      <c r="FDC570" s="3"/>
      <c r="FDD570" s="3"/>
      <c r="FDE570" s="3"/>
      <c r="FDF570" s="3"/>
      <c r="FDG570" s="3"/>
      <c r="FDH570" s="3"/>
      <c r="FDI570" s="3"/>
      <c r="FDJ570" s="3"/>
      <c r="FDK570" s="3"/>
      <c r="FDL570" s="3"/>
      <c r="FDM570" s="3"/>
      <c r="FDN570" s="3"/>
      <c r="FDO570" s="3"/>
      <c r="FDP570" s="3"/>
      <c r="FDQ570" s="3"/>
      <c r="FDR570" s="3"/>
      <c r="FDS570" s="3"/>
      <c r="FDT570" s="3"/>
      <c r="FDU570" s="3"/>
      <c r="FDV570" s="3"/>
      <c r="FDW570" s="3"/>
      <c r="FDX570" s="3"/>
      <c r="FDY570" s="3"/>
      <c r="FDZ570" s="3"/>
      <c r="FEA570" s="3"/>
      <c r="FEB570" s="3"/>
      <c r="FEC570" s="3"/>
      <c r="FED570" s="3"/>
      <c r="FEE570" s="3"/>
      <c r="FEF570" s="3"/>
      <c r="FEG570" s="3"/>
      <c r="FEH570" s="3"/>
      <c r="FEI570" s="3"/>
      <c r="FEJ570" s="3"/>
      <c r="FEK570" s="3"/>
      <c r="FEL570" s="3"/>
      <c r="FEM570" s="3"/>
      <c r="FEN570" s="3"/>
      <c r="FEO570" s="3"/>
      <c r="FEP570" s="3"/>
      <c r="FEQ570" s="3"/>
      <c r="FER570" s="3"/>
      <c r="FES570" s="3"/>
      <c r="FET570" s="3"/>
      <c r="FEU570" s="3"/>
      <c r="FEV570" s="3"/>
      <c r="FEW570" s="3"/>
      <c r="FEX570" s="3"/>
      <c r="FEY570" s="3"/>
      <c r="FEZ570" s="3"/>
      <c r="FFA570" s="3"/>
      <c r="FFB570" s="3"/>
      <c r="FFC570" s="3"/>
      <c r="FFD570" s="3"/>
      <c r="FFE570" s="3"/>
      <c r="FFF570" s="3"/>
      <c r="FFG570" s="3"/>
      <c r="FFH570" s="3"/>
      <c r="FFI570" s="3"/>
      <c r="FFJ570" s="3"/>
      <c r="FFK570" s="3"/>
      <c r="FFL570" s="3"/>
      <c r="FFM570" s="3"/>
      <c r="FFN570" s="3"/>
      <c r="FFO570" s="3"/>
      <c r="FFP570" s="3"/>
      <c r="FFQ570" s="3"/>
      <c r="FFR570" s="3"/>
      <c r="FFS570" s="3"/>
      <c r="FFT570" s="3"/>
      <c r="FFU570" s="3"/>
      <c r="FFV570" s="3"/>
      <c r="FFW570" s="3"/>
      <c r="FFX570" s="3"/>
      <c r="FFY570" s="3"/>
      <c r="FFZ570" s="3"/>
      <c r="FGA570" s="3"/>
      <c r="FGB570" s="3"/>
      <c r="FGC570" s="3"/>
      <c r="FGD570" s="3"/>
      <c r="FGE570" s="3"/>
      <c r="FGF570" s="3"/>
      <c r="FGG570" s="3"/>
      <c r="FGH570" s="3"/>
      <c r="FGI570" s="3"/>
      <c r="FGJ570" s="3"/>
      <c r="FGK570" s="3"/>
      <c r="FGL570" s="3"/>
      <c r="FGM570" s="3"/>
      <c r="FGN570" s="3"/>
      <c r="FGO570" s="3"/>
      <c r="FGP570" s="3"/>
      <c r="FGQ570" s="3"/>
      <c r="FGR570" s="3"/>
      <c r="FGS570" s="3"/>
      <c r="FGT570" s="3"/>
      <c r="FGU570" s="3"/>
      <c r="FGV570" s="3"/>
      <c r="FGW570" s="3"/>
      <c r="FGX570" s="3"/>
      <c r="FGY570" s="3"/>
      <c r="FGZ570" s="3"/>
      <c r="FHA570" s="3"/>
      <c r="FHB570" s="3"/>
      <c r="FHC570" s="3"/>
      <c r="FHD570" s="3"/>
      <c r="FHE570" s="3"/>
      <c r="FHF570" s="3"/>
      <c r="FHG570" s="3"/>
      <c r="FHH570" s="3"/>
      <c r="FHI570" s="3"/>
      <c r="FHJ570" s="3"/>
      <c r="FHK570" s="3"/>
      <c r="FHL570" s="3"/>
      <c r="FHM570" s="3"/>
      <c r="FHN570" s="3"/>
      <c r="FHO570" s="3"/>
      <c r="FHP570" s="3"/>
      <c r="FHQ570" s="3"/>
      <c r="FHR570" s="3"/>
      <c r="FHS570" s="3"/>
      <c r="FHT570" s="3"/>
      <c r="FHU570" s="3"/>
      <c r="FHV570" s="3"/>
      <c r="FHW570" s="3"/>
      <c r="FHX570" s="3"/>
      <c r="FHY570" s="3"/>
      <c r="FHZ570" s="3"/>
      <c r="FIA570" s="3"/>
      <c r="FIB570" s="3"/>
      <c r="FIC570" s="3"/>
      <c r="FID570" s="3"/>
      <c r="FIE570" s="3"/>
      <c r="FIF570" s="3"/>
      <c r="FIG570" s="3"/>
      <c r="FIH570" s="3"/>
      <c r="FII570" s="3"/>
      <c r="FIJ570" s="3"/>
      <c r="FIK570" s="3"/>
      <c r="FIL570" s="3"/>
      <c r="FIM570" s="3"/>
      <c r="FIN570" s="3"/>
      <c r="FIO570" s="3"/>
      <c r="FIP570" s="3"/>
      <c r="FIQ570" s="3"/>
      <c r="FIR570" s="3"/>
      <c r="FIS570" s="3"/>
      <c r="FIT570" s="3"/>
      <c r="FIU570" s="3"/>
      <c r="FIV570" s="3"/>
      <c r="FIW570" s="3"/>
      <c r="FIX570" s="3"/>
      <c r="FIY570" s="3"/>
      <c r="FIZ570" s="3"/>
      <c r="FJA570" s="3"/>
      <c r="FJB570" s="3"/>
      <c r="FJC570" s="3"/>
      <c r="FJD570" s="3"/>
      <c r="FJE570" s="3"/>
      <c r="FJF570" s="3"/>
      <c r="FJG570" s="3"/>
      <c r="FJH570" s="3"/>
      <c r="FJI570" s="3"/>
      <c r="FJJ570" s="3"/>
      <c r="FJK570" s="3"/>
      <c r="FJL570" s="3"/>
      <c r="FJM570" s="3"/>
      <c r="FJN570" s="3"/>
      <c r="FJO570" s="3"/>
      <c r="FJP570" s="3"/>
      <c r="FJQ570" s="3"/>
      <c r="FJR570" s="3"/>
      <c r="FJS570" s="3"/>
      <c r="FJT570" s="3"/>
      <c r="FJU570" s="3"/>
      <c r="FJV570" s="3"/>
      <c r="FJW570" s="3"/>
      <c r="FJX570" s="3"/>
      <c r="FJY570" s="3"/>
      <c r="FJZ570" s="3"/>
      <c r="FKA570" s="3"/>
      <c r="FKB570" s="3"/>
      <c r="FKC570" s="3"/>
      <c r="FKD570" s="3"/>
      <c r="FKE570" s="3"/>
      <c r="FKF570" s="3"/>
      <c r="FKG570" s="3"/>
      <c r="FKH570" s="3"/>
      <c r="FKI570" s="3"/>
      <c r="FKJ570" s="3"/>
      <c r="FKK570" s="3"/>
      <c r="FKL570" s="3"/>
      <c r="FKM570" s="3"/>
      <c r="FKN570" s="3"/>
      <c r="FKO570" s="3"/>
      <c r="FKP570" s="3"/>
      <c r="FKQ570" s="3"/>
      <c r="FKR570" s="3"/>
      <c r="FKS570" s="3"/>
      <c r="FKT570" s="3"/>
      <c r="FKU570" s="3"/>
      <c r="FKV570" s="3"/>
      <c r="FKW570" s="3"/>
      <c r="FKX570" s="3"/>
      <c r="FKY570" s="3"/>
      <c r="FKZ570" s="3"/>
      <c r="FLA570" s="3"/>
      <c r="FLB570" s="3"/>
      <c r="FLC570" s="3"/>
      <c r="FLD570" s="3"/>
      <c r="FLE570" s="3"/>
      <c r="FLF570" s="3"/>
      <c r="FLG570" s="3"/>
      <c r="FLH570" s="3"/>
      <c r="FLI570" s="3"/>
      <c r="FLJ570" s="3"/>
      <c r="FLK570" s="3"/>
      <c r="FLL570" s="3"/>
      <c r="FLM570" s="3"/>
      <c r="FLN570" s="3"/>
      <c r="FLO570" s="3"/>
      <c r="FLP570" s="3"/>
      <c r="FLQ570" s="3"/>
      <c r="FLR570" s="3"/>
      <c r="FLS570" s="3"/>
      <c r="FLT570" s="3"/>
      <c r="FLU570" s="3"/>
      <c r="FLV570" s="3"/>
      <c r="FLW570" s="3"/>
      <c r="FLX570" s="3"/>
      <c r="FLY570" s="3"/>
      <c r="FLZ570" s="3"/>
      <c r="FMA570" s="3"/>
      <c r="FMB570" s="3"/>
      <c r="FMC570" s="3"/>
      <c r="FMD570" s="3"/>
      <c r="FME570" s="3"/>
      <c r="FMF570" s="3"/>
      <c r="FMG570" s="3"/>
      <c r="FMH570" s="3"/>
      <c r="FMI570" s="3"/>
      <c r="FMJ570" s="3"/>
      <c r="FMK570" s="3"/>
      <c r="FML570" s="3"/>
      <c r="FMM570" s="3"/>
      <c r="FMN570" s="3"/>
      <c r="FMO570" s="3"/>
      <c r="FMP570" s="3"/>
      <c r="FMQ570" s="3"/>
      <c r="FMR570" s="3"/>
      <c r="FMS570" s="3"/>
      <c r="FMT570" s="3"/>
      <c r="FMU570" s="3"/>
      <c r="FMV570" s="3"/>
      <c r="FMW570" s="3"/>
      <c r="FMX570" s="3"/>
      <c r="FMY570" s="3"/>
      <c r="FMZ570" s="3"/>
      <c r="FNA570" s="3"/>
      <c r="FNB570" s="3"/>
      <c r="FNC570" s="3"/>
      <c r="FND570" s="3"/>
      <c r="FNE570" s="3"/>
      <c r="FNF570" s="3"/>
      <c r="FNG570" s="3"/>
      <c r="FNH570" s="3"/>
      <c r="FNI570" s="3"/>
      <c r="FNJ570" s="3"/>
      <c r="FNK570" s="3"/>
      <c r="FNL570" s="3"/>
      <c r="FNM570" s="3"/>
      <c r="FNN570" s="3"/>
      <c r="FNO570" s="3"/>
      <c r="FNP570" s="3"/>
      <c r="FNQ570" s="3"/>
      <c r="FNR570" s="3"/>
      <c r="FNS570" s="3"/>
      <c r="FNT570" s="3"/>
      <c r="FNU570" s="3"/>
      <c r="FNV570" s="3"/>
      <c r="FNW570" s="3"/>
      <c r="FNX570" s="3"/>
      <c r="FNY570" s="3"/>
      <c r="FNZ570" s="3"/>
      <c r="FOA570" s="3"/>
      <c r="FOB570" s="3"/>
      <c r="FOC570" s="3"/>
      <c r="FOD570" s="3"/>
      <c r="FOE570" s="3"/>
      <c r="FOF570" s="3"/>
      <c r="FOG570" s="3"/>
      <c r="FOH570" s="3"/>
      <c r="FOI570" s="3"/>
      <c r="FOJ570" s="3"/>
      <c r="FOK570" s="3"/>
      <c r="FOL570" s="3"/>
      <c r="FOM570" s="3"/>
      <c r="FON570" s="3"/>
      <c r="FOO570" s="3"/>
      <c r="FOP570" s="3"/>
      <c r="FOQ570" s="3"/>
      <c r="FOR570" s="3"/>
      <c r="FOS570" s="3"/>
      <c r="FOT570" s="3"/>
      <c r="FOU570" s="3"/>
      <c r="FOV570" s="3"/>
      <c r="FOW570" s="3"/>
      <c r="FOX570" s="3"/>
      <c r="FOY570" s="3"/>
      <c r="FOZ570" s="3"/>
      <c r="FPA570" s="3"/>
      <c r="FPB570" s="3"/>
      <c r="FPC570" s="3"/>
      <c r="FPD570" s="3"/>
      <c r="FPE570" s="3"/>
      <c r="FPF570" s="3"/>
      <c r="FPG570" s="3"/>
      <c r="FPH570" s="3"/>
      <c r="FPI570" s="3"/>
      <c r="FPJ570" s="3"/>
      <c r="FPK570" s="3"/>
      <c r="FPL570" s="3"/>
      <c r="FPM570" s="3"/>
      <c r="FPN570" s="3"/>
      <c r="FPO570" s="3"/>
      <c r="FPP570" s="3"/>
      <c r="FPQ570" s="3"/>
      <c r="FPR570" s="3"/>
      <c r="FPS570" s="3"/>
      <c r="FPT570" s="3"/>
      <c r="FPU570" s="3"/>
      <c r="FPV570" s="3"/>
      <c r="FPW570" s="3"/>
      <c r="FPX570" s="3"/>
      <c r="FPY570" s="3"/>
      <c r="FPZ570" s="3"/>
      <c r="FQA570" s="3"/>
      <c r="FQB570" s="3"/>
      <c r="FQC570" s="3"/>
      <c r="FQD570" s="3"/>
      <c r="FQE570" s="3"/>
      <c r="FQF570" s="3"/>
      <c r="FQG570" s="3"/>
      <c r="FQH570" s="3"/>
      <c r="FQI570" s="3"/>
      <c r="FQJ570" s="3"/>
      <c r="FQK570" s="3"/>
      <c r="FQL570" s="3"/>
      <c r="FQM570" s="3"/>
      <c r="FQN570" s="3"/>
      <c r="FQO570" s="3"/>
      <c r="FQP570" s="3"/>
      <c r="FQQ570" s="3"/>
      <c r="FQR570" s="3"/>
      <c r="FQS570" s="3"/>
      <c r="FQT570" s="3"/>
      <c r="FQU570" s="3"/>
      <c r="FQV570" s="3"/>
      <c r="FQW570" s="3"/>
      <c r="FQX570" s="3"/>
      <c r="FQY570" s="3"/>
      <c r="FQZ570" s="3"/>
      <c r="FRA570" s="3"/>
      <c r="FRB570" s="3"/>
      <c r="FRC570" s="3"/>
      <c r="FRD570" s="3"/>
      <c r="FRE570" s="3"/>
      <c r="FRF570" s="3"/>
      <c r="FRG570" s="3"/>
      <c r="FRH570" s="3"/>
      <c r="FRI570" s="3"/>
      <c r="FRJ570" s="3"/>
      <c r="FRK570" s="3"/>
      <c r="FRL570" s="3"/>
      <c r="FRM570" s="3"/>
      <c r="FRN570" s="3"/>
      <c r="FRO570" s="3"/>
      <c r="FRP570" s="3"/>
      <c r="FRQ570" s="3"/>
      <c r="FRR570" s="3"/>
      <c r="FRS570" s="3"/>
      <c r="FRT570" s="3"/>
      <c r="FRU570" s="3"/>
      <c r="FRV570" s="3"/>
      <c r="FRW570" s="3"/>
      <c r="FRX570" s="3"/>
      <c r="FRY570" s="3"/>
      <c r="FRZ570" s="3"/>
      <c r="FSA570" s="3"/>
      <c r="FSB570" s="3"/>
      <c r="FSC570" s="3"/>
      <c r="FSD570" s="3"/>
      <c r="FSE570" s="3"/>
      <c r="FSF570" s="3"/>
      <c r="FSG570" s="3"/>
      <c r="FSH570" s="3"/>
      <c r="FSI570" s="3"/>
      <c r="FSJ570" s="3"/>
      <c r="FSK570" s="3"/>
      <c r="FSL570" s="3"/>
      <c r="FSM570" s="3"/>
      <c r="FSN570" s="3"/>
      <c r="FSO570" s="3"/>
      <c r="FSP570" s="3"/>
      <c r="FSQ570" s="3"/>
      <c r="FSR570" s="3"/>
      <c r="FSS570" s="3"/>
      <c r="FST570" s="3"/>
      <c r="FSU570" s="3"/>
      <c r="FSV570" s="3"/>
      <c r="FSW570" s="3"/>
      <c r="FSX570" s="3"/>
      <c r="FSY570" s="3"/>
      <c r="FSZ570" s="3"/>
      <c r="FTA570" s="3"/>
      <c r="FTB570" s="3"/>
      <c r="FTC570" s="3"/>
      <c r="FTD570" s="3"/>
      <c r="FTE570" s="3"/>
      <c r="FTF570" s="3"/>
      <c r="FTG570" s="3"/>
      <c r="FTH570" s="3"/>
      <c r="FTI570" s="3"/>
      <c r="FTJ570" s="3"/>
      <c r="FTK570" s="3"/>
      <c r="FTL570" s="3"/>
      <c r="FTM570" s="3"/>
      <c r="FTN570" s="3"/>
      <c r="FTO570" s="3"/>
      <c r="FTP570" s="3"/>
      <c r="FTQ570" s="3"/>
      <c r="FTR570" s="3"/>
      <c r="FTS570" s="3"/>
      <c r="FTT570" s="3"/>
      <c r="FTU570" s="3"/>
      <c r="FTV570" s="3"/>
      <c r="FTW570" s="3"/>
      <c r="FTX570" s="3"/>
      <c r="FTY570" s="3"/>
      <c r="FTZ570" s="3"/>
      <c r="FUA570" s="3"/>
      <c r="FUB570" s="3"/>
      <c r="FUC570" s="3"/>
      <c r="FUD570" s="3"/>
      <c r="FUE570" s="3"/>
      <c r="FUF570" s="3"/>
      <c r="FUG570" s="3"/>
      <c r="FUH570" s="3"/>
      <c r="FUI570" s="3"/>
      <c r="FUJ570" s="3"/>
      <c r="FUK570" s="3"/>
      <c r="FUL570" s="3"/>
      <c r="FUM570" s="3"/>
      <c r="FUN570" s="3"/>
      <c r="FUO570" s="3"/>
      <c r="FUP570" s="3"/>
      <c r="FUQ570" s="3"/>
      <c r="FUR570" s="3"/>
      <c r="FUS570" s="3"/>
      <c r="FUT570" s="3"/>
      <c r="FUU570" s="3"/>
      <c r="FUV570" s="3"/>
      <c r="FUW570" s="3"/>
      <c r="FUX570" s="3"/>
      <c r="FUY570" s="3"/>
      <c r="FUZ570" s="3"/>
      <c r="FVA570" s="3"/>
      <c r="FVB570" s="3"/>
      <c r="FVC570" s="3"/>
      <c r="FVD570" s="3"/>
      <c r="FVE570" s="3"/>
      <c r="FVF570" s="3"/>
      <c r="FVG570" s="3"/>
      <c r="FVH570" s="3"/>
      <c r="FVI570" s="3"/>
      <c r="FVJ570" s="3"/>
      <c r="FVK570" s="3"/>
      <c r="FVL570" s="3"/>
      <c r="FVM570" s="3"/>
      <c r="FVN570" s="3"/>
      <c r="FVO570" s="3"/>
      <c r="FVP570" s="3"/>
      <c r="FVQ570" s="3"/>
      <c r="FVR570" s="3"/>
      <c r="FVS570" s="3"/>
      <c r="FVT570" s="3"/>
      <c r="FVU570" s="3"/>
      <c r="FVV570" s="3"/>
      <c r="FVW570" s="3"/>
      <c r="FVX570" s="3"/>
      <c r="FVY570" s="3"/>
      <c r="FVZ570" s="3"/>
      <c r="FWA570" s="3"/>
      <c r="FWB570" s="3"/>
      <c r="FWC570" s="3"/>
      <c r="FWD570" s="3"/>
      <c r="FWE570" s="3"/>
      <c r="FWF570" s="3"/>
      <c r="FWG570" s="3"/>
      <c r="FWH570" s="3"/>
      <c r="FWI570" s="3"/>
      <c r="FWJ570" s="3"/>
      <c r="FWK570" s="3"/>
      <c r="FWL570" s="3"/>
      <c r="FWM570" s="3"/>
      <c r="FWN570" s="3"/>
      <c r="FWO570" s="3"/>
      <c r="FWP570" s="3"/>
      <c r="FWQ570" s="3"/>
      <c r="FWR570" s="3"/>
      <c r="FWS570" s="3"/>
      <c r="FWT570" s="3"/>
      <c r="FWU570" s="3"/>
      <c r="FWV570" s="3"/>
      <c r="FWW570" s="3"/>
      <c r="FWX570" s="3"/>
      <c r="FWY570" s="3"/>
      <c r="FWZ570" s="3"/>
      <c r="FXA570" s="3"/>
      <c r="FXB570" s="3"/>
      <c r="FXC570" s="3"/>
      <c r="FXD570" s="3"/>
      <c r="FXE570" s="3"/>
      <c r="FXF570" s="3"/>
      <c r="FXG570" s="3"/>
      <c r="FXH570" s="3"/>
      <c r="FXI570" s="3"/>
      <c r="FXJ570" s="3"/>
      <c r="FXK570" s="3"/>
      <c r="FXL570" s="3"/>
      <c r="FXM570" s="3"/>
      <c r="FXN570" s="3"/>
      <c r="FXO570" s="3"/>
      <c r="FXP570" s="3"/>
      <c r="FXQ570" s="3"/>
      <c r="FXR570" s="3"/>
      <c r="FXS570" s="3"/>
      <c r="FXT570" s="3"/>
      <c r="FXU570" s="3"/>
      <c r="FXV570" s="3"/>
      <c r="FXW570" s="3"/>
      <c r="FXX570" s="3"/>
      <c r="FXY570" s="3"/>
      <c r="FXZ570" s="3"/>
      <c r="FYA570" s="3"/>
      <c r="FYB570" s="3"/>
      <c r="FYC570" s="3"/>
      <c r="FYD570" s="3"/>
      <c r="FYE570" s="3"/>
      <c r="FYF570" s="3"/>
      <c r="FYG570" s="3"/>
      <c r="FYH570" s="3"/>
      <c r="FYI570" s="3"/>
      <c r="FYJ570" s="3"/>
      <c r="FYK570" s="3"/>
      <c r="FYL570" s="3"/>
      <c r="FYM570" s="3"/>
      <c r="FYN570" s="3"/>
      <c r="FYO570" s="3"/>
      <c r="FYP570" s="3"/>
      <c r="FYQ570" s="3"/>
      <c r="FYR570" s="3"/>
      <c r="FYS570" s="3"/>
      <c r="FYT570" s="3"/>
      <c r="FYU570" s="3"/>
      <c r="FYV570" s="3"/>
      <c r="FYW570" s="3"/>
      <c r="FYX570" s="3"/>
      <c r="FYY570" s="3"/>
      <c r="FYZ570" s="3"/>
      <c r="FZA570" s="3"/>
      <c r="FZB570" s="3"/>
      <c r="FZC570" s="3"/>
      <c r="FZD570" s="3"/>
      <c r="FZE570" s="3"/>
      <c r="FZF570" s="3"/>
      <c r="FZG570" s="3"/>
      <c r="FZH570" s="3"/>
      <c r="FZI570" s="3"/>
      <c r="FZJ570" s="3"/>
      <c r="FZK570" s="3"/>
      <c r="FZL570" s="3"/>
      <c r="FZM570" s="3"/>
      <c r="FZN570" s="3"/>
      <c r="FZO570" s="3"/>
      <c r="FZP570" s="3"/>
      <c r="FZQ570" s="3"/>
      <c r="FZR570" s="3"/>
      <c r="FZS570" s="3"/>
      <c r="FZT570" s="3"/>
      <c r="FZU570" s="3"/>
      <c r="FZV570" s="3"/>
      <c r="FZW570" s="3"/>
      <c r="FZX570" s="3"/>
      <c r="FZY570" s="3"/>
      <c r="FZZ570" s="3"/>
      <c r="GAA570" s="3"/>
      <c r="GAB570" s="3"/>
      <c r="GAC570" s="3"/>
      <c r="GAD570" s="3"/>
      <c r="GAE570" s="3"/>
      <c r="GAF570" s="3"/>
      <c r="GAG570" s="3"/>
      <c r="GAH570" s="3"/>
      <c r="GAI570" s="3"/>
      <c r="GAJ570" s="3"/>
      <c r="GAK570" s="3"/>
      <c r="GAL570" s="3"/>
      <c r="GAM570" s="3"/>
      <c r="GAN570" s="3"/>
      <c r="GAO570" s="3"/>
      <c r="GAP570" s="3"/>
      <c r="GAQ570" s="3"/>
      <c r="GAR570" s="3"/>
      <c r="GAS570" s="3"/>
      <c r="GAT570" s="3"/>
      <c r="GAU570" s="3"/>
      <c r="GAV570" s="3"/>
      <c r="GAW570" s="3"/>
      <c r="GAX570" s="3"/>
      <c r="GAY570" s="3"/>
      <c r="GAZ570" s="3"/>
      <c r="GBA570" s="3"/>
      <c r="GBB570" s="3"/>
      <c r="GBC570" s="3"/>
      <c r="GBD570" s="3"/>
      <c r="GBE570" s="3"/>
      <c r="GBF570" s="3"/>
      <c r="GBG570" s="3"/>
      <c r="GBH570" s="3"/>
      <c r="GBI570" s="3"/>
      <c r="GBJ570" s="3"/>
      <c r="GBK570" s="3"/>
      <c r="GBL570" s="3"/>
      <c r="GBM570" s="3"/>
      <c r="GBN570" s="3"/>
      <c r="GBO570" s="3"/>
      <c r="GBP570" s="3"/>
      <c r="GBQ570" s="3"/>
      <c r="GBR570" s="3"/>
      <c r="GBS570" s="3"/>
      <c r="GBT570" s="3"/>
      <c r="GBU570" s="3"/>
      <c r="GBV570" s="3"/>
      <c r="GBW570" s="3"/>
      <c r="GBX570" s="3"/>
      <c r="GBY570" s="3"/>
      <c r="GBZ570" s="3"/>
      <c r="GCA570" s="3"/>
      <c r="GCB570" s="3"/>
      <c r="GCC570" s="3"/>
      <c r="GCD570" s="3"/>
      <c r="GCE570" s="3"/>
      <c r="GCF570" s="3"/>
      <c r="GCG570" s="3"/>
      <c r="GCH570" s="3"/>
      <c r="GCI570" s="3"/>
      <c r="GCJ570" s="3"/>
      <c r="GCK570" s="3"/>
      <c r="GCL570" s="3"/>
      <c r="GCM570" s="3"/>
      <c r="GCN570" s="3"/>
      <c r="GCO570" s="3"/>
      <c r="GCP570" s="3"/>
      <c r="GCQ570" s="3"/>
      <c r="GCR570" s="3"/>
      <c r="GCS570" s="3"/>
      <c r="GCT570" s="3"/>
      <c r="GCU570" s="3"/>
      <c r="GCV570" s="3"/>
      <c r="GCW570" s="3"/>
      <c r="GCX570" s="3"/>
      <c r="GCY570" s="3"/>
      <c r="GCZ570" s="3"/>
      <c r="GDA570" s="3"/>
      <c r="GDB570" s="3"/>
      <c r="GDC570" s="3"/>
      <c r="GDD570" s="3"/>
      <c r="GDE570" s="3"/>
      <c r="GDF570" s="3"/>
      <c r="GDG570" s="3"/>
      <c r="GDH570" s="3"/>
      <c r="GDI570" s="3"/>
      <c r="GDJ570" s="3"/>
      <c r="GDK570" s="3"/>
      <c r="GDL570" s="3"/>
      <c r="GDM570" s="3"/>
      <c r="GDN570" s="3"/>
      <c r="GDO570" s="3"/>
      <c r="GDP570" s="3"/>
      <c r="GDQ570" s="3"/>
      <c r="GDR570" s="3"/>
      <c r="GDS570" s="3"/>
      <c r="GDT570" s="3"/>
      <c r="GDU570" s="3"/>
      <c r="GDV570" s="3"/>
      <c r="GDW570" s="3"/>
      <c r="GDX570" s="3"/>
      <c r="GDY570" s="3"/>
      <c r="GDZ570" s="3"/>
      <c r="GEA570" s="3"/>
      <c r="GEB570" s="3"/>
      <c r="GEC570" s="3"/>
      <c r="GED570" s="3"/>
      <c r="GEE570" s="3"/>
      <c r="GEF570" s="3"/>
      <c r="GEG570" s="3"/>
      <c r="GEH570" s="3"/>
      <c r="GEI570" s="3"/>
      <c r="GEJ570" s="3"/>
      <c r="GEK570" s="3"/>
      <c r="GEL570" s="3"/>
      <c r="GEM570" s="3"/>
      <c r="GEN570" s="3"/>
      <c r="GEO570" s="3"/>
      <c r="GEP570" s="3"/>
      <c r="GEQ570" s="3"/>
      <c r="GER570" s="3"/>
      <c r="GES570" s="3"/>
      <c r="GET570" s="3"/>
      <c r="GEU570" s="3"/>
      <c r="GEV570" s="3"/>
      <c r="GEW570" s="3"/>
      <c r="GEX570" s="3"/>
      <c r="GEY570" s="3"/>
      <c r="GEZ570" s="3"/>
      <c r="GFA570" s="3"/>
      <c r="GFB570" s="3"/>
      <c r="GFC570" s="3"/>
      <c r="GFD570" s="3"/>
      <c r="GFE570" s="3"/>
      <c r="GFF570" s="3"/>
      <c r="GFG570" s="3"/>
      <c r="GFH570" s="3"/>
      <c r="GFI570" s="3"/>
      <c r="GFJ570" s="3"/>
      <c r="GFK570" s="3"/>
      <c r="GFL570" s="3"/>
      <c r="GFM570" s="3"/>
      <c r="GFN570" s="3"/>
      <c r="GFO570" s="3"/>
      <c r="GFP570" s="3"/>
      <c r="GFQ570" s="3"/>
      <c r="GFR570" s="3"/>
      <c r="GFS570" s="3"/>
      <c r="GFT570" s="3"/>
      <c r="GFU570" s="3"/>
      <c r="GFV570" s="3"/>
      <c r="GFW570" s="3"/>
      <c r="GFX570" s="3"/>
      <c r="GFY570" s="3"/>
      <c r="GFZ570" s="3"/>
      <c r="GGA570" s="3"/>
      <c r="GGB570" s="3"/>
      <c r="GGC570" s="3"/>
      <c r="GGD570" s="3"/>
      <c r="GGE570" s="3"/>
      <c r="GGF570" s="3"/>
      <c r="GGG570" s="3"/>
      <c r="GGH570" s="3"/>
      <c r="GGI570" s="3"/>
      <c r="GGJ570" s="3"/>
      <c r="GGK570" s="3"/>
      <c r="GGL570" s="3"/>
      <c r="GGM570" s="3"/>
      <c r="GGN570" s="3"/>
      <c r="GGO570" s="3"/>
      <c r="GGP570" s="3"/>
      <c r="GGQ570" s="3"/>
      <c r="GGR570" s="3"/>
      <c r="GGS570" s="3"/>
      <c r="GGT570" s="3"/>
      <c r="GGU570" s="3"/>
      <c r="GGV570" s="3"/>
      <c r="GGW570" s="3"/>
      <c r="GGX570" s="3"/>
      <c r="GGY570" s="3"/>
      <c r="GGZ570" s="3"/>
      <c r="GHA570" s="3"/>
      <c r="GHB570" s="3"/>
      <c r="GHC570" s="3"/>
      <c r="GHD570" s="3"/>
      <c r="GHE570" s="3"/>
      <c r="GHF570" s="3"/>
      <c r="GHG570" s="3"/>
      <c r="GHH570" s="3"/>
      <c r="GHI570" s="3"/>
      <c r="GHJ570" s="3"/>
      <c r="GHK570" s="3"/>
      <c r="GHL570" s="3"/>
      <c r="GHM570" s="3"/>
      <c r="GHN570" s="3"/>
      <c r="GHO570" s="3"/>
      <c r="GHP570" s="3"/>
      <c r="GHQ570" s="3"/>
      <c r="GHR570" s="3"/>
      <c r="GHS570" s="3"/>
      <c r="GHT570" s="3"/>
      <c r="GHU570" s="3"/>
      <c r="GHV570" s="3"/>
      <c r="GHW570" s="3"/>
      <c r="GHX570" s="3"/>
      <c r="GHY570" s="3"/>
      <c r="GHZ570" s="3"/>
      <c r="GIA570" s="3"/>
      <c r="GIB570" s="3"/>
      <c r="GIC570" s="3"/>
      <c r="GID570" s="3"/>
      <c r="GIE570" s="3"/>
      <c r="GIF570" s="3"/>
      <c r="GIG570" s="3"/>
      <c r="GIH570" s="3"/>
      <c r="GII570" s="3"/>
      <c r="GIJ570" s="3"/>
      <c r="GIK570" s="3"/>
      <c r="GIL570" s="3"/>
      <c r="GIM570" s="3"/>
      <c r="GIN570" s="3"/>
      <c r="GIO570" s="3"/>
      <c r="GIP570" s="3"/>
      <c r="GIQ570" s="3"/>
      <c r="GIR570" s="3"/>
      <c r="GIS570" s="3"/>
      <c r="GIT570" s="3"/>
      <c r="GIU570" s="3"/>
      <c r="GIV570" s="3"/>
      <c r="GIW570" s="3"/>
      <c r="GIX570" s="3"/>
      <c r="GIY570" s="3"/>
      <c r="GIZ570" s="3"/>
      <c r="GJA570" s="3"/>
      <c r="GJB570" s="3"/>
      <c r="GJC570" s="3"/>
      <c r="GJD570" s="3"/>
      <c r="GJE570" s="3"/>
      <c r="GJF570" s="3"/>
      <c r="GJG570" s="3"/>
      <c r="GJH570" s="3"/>
      <c r="GJI570" s="3"/>
      <c r="GJJ570" s="3"/>
      <c r="GJK570" s="3"/>
      <c r="GJL570" s="3"/>
      <c r="GJM570" s="3"/>
      <c r="GJN570" s="3"/>
      <c r="GJO570" s="3"/>
      <c r="GJP570" s="3"/>
      <c r="GJQ570" s="3"/>
      <c r="GJR570" s="3"/>
      <c r="GJS570" s="3"/>
      <c r="GJT570" s="3"/>
      <c r="GJU570" s="3"/>
      <c r="GJV570" s="3"/>
      <c r="GJW570" s="3"/>
      <c r="GJX570" s="3"/>
      <c r="GJY570" s="3"/>
      <c r="GJZ570" s="3"/>
      <c r="GKA570" s="3"/>
      <c r="GKB570" s="3"/>
      <c r="GKC570" s="3"/>
      <c r="GKD570" s="3"/>
      <c r="GKE570" s="3"/>
      <c r="GKF570" s="3"/>
      <c r="GKG570" s="3"/>
      <c r="GKH570" s="3"/>
      <c r="GKI570" s="3"/>
      <c r="GKJ570" s="3"/>
      <c r="GKK570" s="3"/>
      <c r="GKL570" s="3"/>
      <c r="GKM570" s="3"/>
      <c r="GKN570" s="3"/>
      <c r="GKO570" s="3"/>
      <c r="GKP570" s="3"/>
      <c r="GKQ570" s="3"/>
      <c r="GKR570" s="3"/>
      <c r="GKS570" s="3"/>
      <c r="GKT570" s="3"/>
      <c r="GKU570" s="3"/>
      <c r="GKV570" s="3"/>
      <c r="GKW570" s="3"/>
      <c r="GKX570" s="3"/>
      <c r="GKY570" s="3"/>
      <c r="GKZ570" s="3"/>
      <c r="GLA570" s="3"/>
      <c r="GLB570" s="3"/>
      <c r="GLC570" s="3"/>
      <c r="GLD570" s="3"/>
      <c r="GLE570" s="3"/>
      <c r="GLF570" s="3"/>
      <c r="GLG570" s="3"/>
      <c r="GLH570" s="3"/>
      <c r="GLI570" s="3"/>
      <c r="GLJ570" s="3"/>
      <c r="GLK570" s="3"/>
      <c r="GLL570" s="3"/>
      <c r="GLM570" s="3"/>
      <c r="GLN570" s="3"/>
      <c r="GLO570" s="3"/>
      <c r="GLP570" s="3"/>
      <c r="GLQ570" s="3"/>
      <c r="GLR570" s="3"/>
      <c r="GLS570" s="3"/>
      <c r="GLT570" s="3"/>
      <c r="GLU570" s="3"/>
      <c r="GLV570" s="3"/>
      <c r="GLW570" s="3"/>
      <c r="GLX570" s="3"/>
      <c r="GLY570" s="3"/>
      <c r="GLZ570" s="3"/>
      <c r="GMA570" s="3"/>
      <c r="GMB570" s="3"/>
      <c r="GMC570" s="3"/>
      <c r="GMD570" s="3"/>
      <c r="GME570" s="3"/>
      <c r="GMF570" s="3"/>
      <c r="GMG570" s="3"/>
      <c r="GMH570" s="3"/>
      <c r="GMI570" s="3"/>
      <c r="GMJ570" s="3"/>
      <c r="GMK570" s="3"/>
      <c r="GML570" s="3"/>
      <c r="GMM570" s="3"/>
      <c r="GMN570" s="3"/>
      <c r="GMO570" s="3"/>
      <c r="GMP570" s="3"/>
      <c r="GMQ570" s="3"/>
      <c r="GMR570" s="3"/>
      <c r="GMS570" s="3"/>
      <c r="GMT570" s="3"/>
      <c r="GMU570" s="3"/>
      <c r="GMV570" s="3"/>
      <c r="GMW570" s="3"/>
      <c r="GMX570" s="3"/>
      <c r="GMY570" s="3"/>
      <c r="GMZ570" s="3"/>
      <c r="GNA570" s="3"/>
      <c r="GNB570" s="3"/>
      <c r="GNC570" s="3"/>
      <c r="GND570" s="3"/>
      <c r="GNE570" s="3"/>
      <c r="GNF570" s="3"/>
      <c r="GNG570" s="3"/>
      <c r="GNH570" s="3"/>
      <c r="GNI570" s="3"/>
      <c r="GNJ570" s="3"/>
      <c r="GNK570" s="3"/>
      <c r="GNL570" s="3"/>
      <c r="GNM570" s="3"/>
      <c r="GNN570" s="3"/>
      <c r="GNO570" s="3"/>
      <c r="GNP570" s="3"/>
      <c r="GNQ570" s="3"/>
      <c r="GNR570" s="3"/>
      <c r="GNS570" s="3"/>
      <c r="GNT570" s="3"/>
      <c r="GNU570" s="3"/>
      <c r="GNV570" s="3"/>
      <c r="GNW570" s="3"/>
      <c r="GNX570" s="3"/>
      <c r="GNY570" s="3"/>
      <c r="GNZ570" s="3"/>
      <c r="GOA570" s="3"/>
      <c r="GOB570" s="3"/>
      <c r="GOC570" s="3"/>
      <c r="GOD570" s="3"/>
      <c r="GOE570" s="3"/>
      <c r="GOF570" s="3"/>
      <c r="GOG570" s="3"/>
      <c r="GOH570" s="3"/>
      <c r="GOI570" s="3"/>
      <c r="GOJ570" s="3"/>
      <c r="GOK570" s="3"/>
      <c r="GOL570" s="3"/>
      <c r="GOM570" s="3"/>
      <c r="GON570" s="3"/>
      <c r="GOO570" s="3"/>
      <c r="GOP570" s="3"/>
      <c r="GOQ570" s="3"/>
      <c r="GOR570" s="3"/>
      <c r="GOS570" s="3"/>
      <c r="GOT570" s="3"/>
      <c r="GOU570" s="3"/>
      <c r="GOV570" s="3"/>
      <c r="GOW570" s="3"/>
      <c r="GOX570" s="3"/>
      <c r="GOY570" s="3"/>
      <c r="GOZ570" s="3"/>
      <c r="GPA570" s="3"/>
      <c r="GPB570" s="3"/>
      <c r="GPC570" s="3"/>
      <c r="GPD570" s="3"/>
      <c r="GPE570" s="3"/>
      <c r="GPF570" s="3"/>
      <c r="GPG570" s="3"/>
      <c r="GPH570" s="3"/>
      <c r="GPI570" s="3"/>
      <c r="GPJ570" s="3"/>
      <c r="GPK570" s="3"/>
      <c r="GPL570" s="3"/>
      <c r="GPM570" s="3"/>
      <c r="GPN570" s="3"/>
      <c r="GPO570" s="3"/>
      <c r="GPP570" s="3"/>
      <c r="GPQ570" s="3"/>
      <c r="GPR570" s="3"/>
      <c r="GPS570" s="3"/>
      <c r="GPT570" s="3"/>
      <c r="GPU570" s="3"/>
      <c r="GPV570" s="3"/>
      <c r="GPW570" s="3"/>
      <c r="GPX570" s="3"/>
      <c r="GPY570" s="3"/>
      <c r="GPZ570" s="3"/>
      <c r="GQA570" s="3"/>
      <c r="GQB570" s="3"/>
      <c r="GQC570" s="3"/>
      <c r="GQD570" s="3"/>
      <c r="GQE570" s="3"/>
      <c r="GQF570" s="3"/>
      <c r="GQG570" s="3"/>
      <c r="GQH570" s="3"/>
      <c r="GQI570" s="3"/>
      <c r="GQJ570" s="3"/>
      <c r="GQK570" s="3"/>
      <c r="GQL570" s="3"/>
      <c r="GQM570" s="3"/>
      <c r="GQN570" s="3"/>
      <c r="GQO570" s="3"/>
      <c r="GQP570" s="3"/>
      <c r="GQQ570" s="3"/>
      <c r="GQR570" s="3"/>
      <c r="GQS570" s="3"/>
      <c r="GQT570" s="3"/>
      <c r="GQU570" s="3"/>
      <c r="GQV570" s="3"/>
      <c r="GQW570" s="3"/>
      <c r="GQX570" s="3"/>
      <c r="GQY570" s="3"/>
      <c r="GQZ570" s="3"/>
      <c r="GRA570" s="3"/>
      <c r="GRB570" s="3"/>
      <c r="GRC570" s="3"/>
      <c r="GRD570" s="3"/>
      <c r="GRE570" s="3"/>
      <c r="GRF570" s="3"/>
      <c r="GRG570" s="3"/>
      <c r="GRH570" s="3"/>
      <c r="GRI570" s="3"/>
      <c r="GRJ570" s="3"/>
      <c r="GRK570" s="3"/>
      <c r="GRL570" s="3"/>
      <c r="GRM570" s="3"/>
      <c r="GRN570" s="3"/>
      <c r="GRO570" s="3"/>
      <c r="GRP570" s="3"/>
      <c r="GRQ570" s="3"/>
      <c r="GRR570" s="3"/>
      <c r="GRS570" s="3"/>
      <c r="GRT570" s="3"/>
      <c r="GRU570" s="3"/>
      <c r="GRV570" s="3"/>
      <c r="GRW570" s="3"/>
      <c r="GRX570" s="3"/>
      <c r="GRY570" s="3"/>
      <c r="GRZ570" s="3"/>
      <c r="GSA570" s="3"/>
      <c r="GSB570" s="3"/>
      <c r="GSC570" s="3"/>
      <c r="GSD570" s="3"/>
      <c r="GSE570" s="3"/>
      <c r="GSF570" s="3"/>
      <c r="GSG570" s="3"/>
      <c r="GSH570" s="3"/>
      <c r="GSI570" s="3"/>
      <c r="GSJ570" s="3"/>
      <c r="GSK570" s="3"/>
      <c r="GSL570" s="3"/>
      <c r="GSM570" s="3"/>
      <c r="GSN570" s="3"/>
      <c r="GSO570" s="3"/>
      <c r="GSP570" s="3"/>
      <c r="GSQ570" s="3"/>
      <c r="GSR570" s="3"/>
      <c r="GSS570" s="3"/>
      <c r="GST570" s="3"/>
      <c r="GSU570" s="3"/>
      <c r="GSV570" s="3"/>
      <c r="GSW570" s="3"/>
      <c r="GSX570" s="3"/>
      <c r="GSY570" s="3"/>
      <c r="GSZ570" s="3"/>
      <c r="GTA570" s="3"/>
      <c r="GTB570" s="3"/>
      <c r="GTC570" s="3"/>
      <c r="GTD570" s="3"/>
      <c r="GTE570" s="3"/>
      <c r="GTF570" s="3"/>
      <c r="GTG570" s="3"/>
      <c r="GTH570" s="3"/>
      <c r="GTI570" s="3"/>
      <c r="GTJ570" s="3"/>
      <c r="GTK570" s="3"/>
      <c r="GTL570" s="3"/>
      <c r="GTM570" s="3"/>
      <c r="GTN570" s="3"/>
      <c r="GTO570" s="3"/>
      <c r="GTP570" s="3"/>
      <c r="GTQ570" s="3"/>
      <c r="GTR570" s="3"/>
      <c r="GTS570" s="3"/>
      <c r="GTT570" s="3"/>
      <c r="GTU570" s="3"/>
      <c r="GTV570" s="3"/>
      <c r="GTW570" s="3"/>
      <c r="GTX570" s="3"/>
      <c r="GTY570" s="3"/>
      <c r="GTZ570" s="3"/>
      <c r="GUA570" s="3"/>
      <c r="GUB570" s="3"/>
      <c r="GUC570" s="3"/>
      <c r="GUD570" s="3"/>
      <c r="GUE570" s="3"/>
      <c r="GUF570" s="3"/>
      <c r="GUG570" s="3"/>
      <c r="GUH570" s="3"/>
      <c r="GUI570" s="3"/>
      <c r="GUJ570" s="3"/>
      <c r="GUK570" s="3"/>
      <c r="GUL570" s="3"/>
      <c r="GUM570" s="3"/>
      <c r="GUN570" s="3"/>
      <c r="GUO570" s="3"/>
      <c r="GUP570" s="3"/>
      <c r="GUQ570" s="3"/>
      <c r="GUR570" s="3"/>
      <c r="GUS570" s="3"/>
      <c r="GUT570" s="3"/>
      <c r="GUU570" s="3"/>
      <c r="GUV570" s="3"/>
      <c r="GUW570" s="3"/>
      <c r="GUX570" s="3"/>
      <c r="GUY570" s="3"/>
      <c r="GUZ570" s="3"/>
      <c r="GVA570" s="3"/>
      <c r="GVB570" s="3"/>
      <c r="GVC570" s="3"/>
      <c r="GVD570" s="3"/>
      <c r="GVE570" s="3"/>
      <c r="GVF570" s="3"/>
      <c r="GVG570" s="3"/>
      <c r="GVH570" s="3"/>
      <c r="GVI570" s="3"/>
      <c r="GVJ570" s="3"/>
      <c r="GVK570" s="3"/>
      <c r="GVL570" s="3"/>
      <c r="GVM570" s="3"/>
      <c r="GVN570" s="3"/>
      <c r="GVO570" s="3"/>
      <c r="GVP570" s="3"/>
      <c r="GVQ570" s="3"/>
      <c r="GVR570" s="3"/>
      <c r="GVS570" s="3"/>
      <c r="GVT570" s="3"/>
      <c r="GVU570" s="3"/>
      <c r="GVV570" s="3"/>
      <c r="GVW570" s="3"/>
      <c r="GVX570" s="3"/>
      <c r="GVY570" s="3"/>
      <c r="GVZ570" s="3"/>
      <c r="GWA570" s="3"/>
      <c r="GWB570" s="3"/>
      <c r="GWC570" s="3"/>
      <c r="GWD570" s="3"/>
      <c r="GWE570" s="3"/>
      <c r="GWF570" s="3"/>
      <c r="GWG570" s="3"/>
      <c r="GWH570" s="3"/>
      <c r="GWI570" s="3"/>
      <c r="GWJ570" s="3"/>
      <c r="GWK570" s="3"/>
      <c r="GWL570" s="3"/>
      <c r="GWM570" s="3"/>
      <c r="GWN570" s="3"/>
      <c r="GWO570" s="3"/>
      <c r="GWP570" s="3"/>
      <c r="GWQ570" s="3"/>
      <c r="GWR570" s="3"/>
      <c r="GWS570" s="3"/>
      <c r="GWT570" s="3"/>
      <c r="GWU570" s="3"/>
      <c r="GWV570" s="3"/>
      <c r="GWW570" s="3"/>
      <c r="GWX570" s="3"/>
      <c r="GWY570" s="3"/>
      <c r="GWZ570" s="3"/>
      <c r="GXA570" s="3"/>
      <c r="GXB570" s="3"/>
      <c r="GXC570" s="3"/>
      <c r="GXD570" s="3"/>
      <c r="GXE570" s="3"/>
      <c r="GXF570" s="3"/>
      <c r="GXG570" s="3"/>
      <c r="GXH570" s="3"/>
      <c r="GXI570" s="3"/>
      <c r="GXJ570" s="3"/>
      <c r="GXK570" s="3"/>
      <c r="GXL570" s="3"/>
      <c r="GXM570" s="3"/>
      <c r="GXN570" s="3"/>
      <c r="GXO570" s="3"/>
      <c r="GXP570" s="3"/>
      <c r="GXQ570" s="3"/>
      <c r="GXR570" s="3"/>
      <c r="GXS570" s="3"/>
      <c r="GXT570" s="3"/>
      <c r="GXU570" s="3"/>
      <c r="GXV570" s="3"/>
      <c r="GXW570" s="3"/>
      <c r="GXX570" s="3"/>
      <c r="GXY570" s="3"/>
      <c r="GXZ570" s="3"/>
      <c r="GYA570" s="3"/>
      <c r="GYB570" s="3"/>
      <c r="GYC570" s="3"/>
      <c r="GYD570" s="3"/>
      <c r="GYE570" s="3"/>
      <c r="GYF570" s="3"/>
      <c r="GYG570" s="3"/>
      <c r="GYH570" s="3"/>
      <c r="GYI570" s="3"/>
      <c r="GYJ570" s="3"/>
      <c r="GYK570" s="3"/>
      <c r="GYL570" s="3"/>
      <c r="GYM570" s="3"/>
      <c r="GYN570" s="3"/>
      <c r="GYO570" s="3"/>
      <c r="GYP570" s="3"/>
      <c r="GYQ570" s="3"/>
      <c r="GYR570" s="3"/>
      <c r="GYS570" s="3"/>
      <c r="GYT570" s="3"/>
      <c r="GYU570" s="3"/>
      <c r="GYV570" s="3"/>
      <c r="GYW570" s="3"/>
      <c r="GYX570" s="3"/>
      <c r="GYY570" s="3"/>
      <c r="GYZ570" s="3"/>
      <c r="GZA570" s="3"/>
      <c r="GZB570" s="3"/>
      <c r="GZC570" s="3"/>
      <c r="GZD570" s="3"/>
      <c r="GZE570" s="3"/>
      <c r="GZF570" s="3"/>
      <c r="GZG570" s="3"/>
      <c r="GZH570" s="3"/>
      <c r="GZI570" s="3"/>
      <c r="GZJ570" s="3"/>
      <c r="GZK570" s="3"/>
      <c r="GZL570" s="3"/>
      <c r="GZM570" s="3"/>
      <c r="GZN570" s="3"/>
      <c r="GZO570" s="3"/>
      <c r="GZP570" s="3"/>
      <c r="GZQ570" s="3"/>
      <c r="GZR570" s="3"/>
      <c r="GZS570" s="3"/>
      <c r="GZT570" s="3"/>
      <c r="GZU570" s="3"/>
      <c r="GZV570" s="3"/>
      <c r="GZW570" s="3"/>
      <c r="GZX570" s="3"/>
      <c r="GZY570" s="3"/>
      <c r="GZZ570" s="3"/>
      <c r="HAA570" s="3"/>
      <c r="HAB570" s="3"/>
      <c r="HAC570" s="3"/>
      <c r="HAD570" s="3"/>
      <c r="HAE570" s="3"/>
      <c r="HAF570" s="3"/>
      <c r="HAG570" s="3"/>
      <c r="HAH570" s="3"/>
      <c r="HAI570" s="3"/>
      <c r="HAJ570" s="3"/>
      <c r="HAK570" s="3"/>
      <c r="HAL570" s="3"/>
      <c r="HAM570" s="3"/>
      <c r="HAN570" s="3"/>
      <c r="HAO570" s="3"/>
      <c r="HAP570" s="3"/>
      <c r="HAQ570" s="3"/>
      <c r="HAR570" s="3"/>
      <c r="HAS570" s="3"/>
      <c r="HAT570" s="3"/>
      <c r="HAU570" s="3"/>
      <c r="HAV570" s="3"/>
      <c r="HAW570" s="3"/>
      <c r="HAX570" s="3"/>
      <c r="HAY570" s="3"/>
      <c r="HAZ570" s="3"/>
      <c r="HBA570" s="3"/>
      <c r="HBB570" s="3"/>
      <c r="HBC570" s="3"/>
      <c r="HBD570" s="3"/>
      <c r="HBE570" s="3"/>
      <c r="HBF570" s="3"/>
      <c r="HBG570" s="3"/>
      <c r="HBH570" s="3"/>
      <c r="HBI570" s="3"/>
      <c r="HBJ570" s="3"/>
      <c r="HBK570" s="3"/>
      <c r="HBL570" s="3"/>
      <c r="HBM570" s="3"/>
      <c r="HBN570" s="3"/>
      <c r="HBO570" s="3"/>
      <c r="HBP570" s="3"/>
      <c r="HBQ570" s="3"/>
      <c r="HBR570" s="3"/>
      <c r="HBS570" s="3"/>
      <c r="HBT570" s="3"/>
      <c r="HBU570" s="3"/>
      <c r="HBV570" s="3"/>
      <c r="HBW570" s="3"/>
      <c r="HBX570" s="3"/>
      <c r="HBY570" s="3"/>
      <c r="HBZ570" s="3"/>
      <c r="HCA570" s="3"/>
      <c r="HCB570" s="3"/>
      <c r="HCC570" s="3"/>
      <c r="HCD570" s="3"/>
      <c r="HCE570" s="3"/>
      <c r="HCF570" s="3"/>
      <c r="HCG570" s="3"/>
      <c r="HCH570" s="3"/>
      <c r="HCI570" s="3"/>
      <c r="HCJ570" s="3"/>
      <c r="HCK570" s="3"/>
      <c r="HCL570" s="3"/>
      <c r="HCM570" s="3"/>
      <c r="HCN570" s="3"/>
      <c r="HCO570" s="3"/>
      <c r="HCP570" s="3"/>
      <c r="HCQ570" s="3"/>
      <c r="HCR570" s="3"/>
      <c r="HCS570" s="3"/>
      <c r="HCT570" s="3"/>
      <c r="HCU570" s="3"/>
      <c r="HCV570" s="3"/>
      <c r="HCW570" s="3"/>
      <c r="HCX570" s="3"/>
      <c r="HCY570" s="3"/>
      <c r="HCZ570" s="3"/>
      <c r="HDA570" s="3"/>
      <c r="HDB570" s="3"/>
      <c r="HDC570" s="3"/>
      <c r="HDD570" s="3"/>
      <c r="HDE570" s="3"/>
      <c r="HDF570" s="3"/>
      <c r="HDG570" s="3"/>
      <c r="HDH570" s="3"/>
      <c r="HDI570" s="3"/>
      <c r="HDJ570" s="3"/>
      <c r="HDK570" s="3"/>
      <c r="HDL570" s="3"/>
      <c r="HDM570" s="3"/>
      <c r="HDN570" s="3"/>
      <c r="HDO570" s="3"/>
      <c r="HDP570" s="3"/>
      <c r="HDQ570" s="3"/>
      <c r="HDR570" s="3"/>
      <c r="HDS570" s="3"/>
      <c r="HDT570" s="3"/>
      <c r="HDU570" s="3"/>
      <c r="HDV570" s="3"/>
      <c r="HDW570" s="3"/>
      <c r="HDX570" s="3"/>
      <c r="HDY570" s="3"/>
      <c r="HDZ570" s="3"/>
      <c r="HEA570" s="3"/>
      <c r="HEB570" s="3"/>
      <c r="HEC570" s="3"/>
      <c r="HED570" s="3"/>
      <c r="HEE570" s="3"/>
      <c r="HEF570" s="3"/>
      <c r="HEG570" s="3"/>
      <c r="HEH570" s="3"/>
      <c r="HEI570" s="3"/>
      <c r="HEJ570" s="3"/>
      <c r="HEK570" s="3"/>
      <c r="HEL570" s="3"/>
      <c r="HEM570" s="3"/>
      <c r="HEN570" s="3"/>
      <c r="HEO570" s="3"/>
      <c r="HEP570" s="3"/>
      <c r="HEQ570" s="3"/>
      <c r="HER570" s="3"/>
      <c r="HES570" s="3"/>
      <c r="HET570" s="3"/>
      <c r="HEU570" s="3"/>
      <c r="HEV570" s="3"/>
      <c r="HEW570" s="3"/>
      <c r="HEX570" s="3"/>
      <c r="HEY570" s="3"/>
      <c r="HEZ570" s="3"/>
      <c r="HFA570" s="3"/>
      <c r="HFB570" s="3"/>
      <c r="HFC570" s="3"/>
      <c r="HFD570" s="3"/>
      <c r="HFE570" s="3"/>
      <c r="HFF570" s="3"/>
      <c r="HFG570" s="3"/>
      <c r="HFH570" s="3"/>
      <c r="HFI570" s="3"/>
      <c r="HFJ570" s="3"/>
      <c r="HFK570" s="3"/>
      <c r="HFL570" s="3"/>
      <c r="HFM570" s="3"/>
      <c r="HFN570" s="3"/>
      <c r="HFO570" s="3"/>
      <c r="HFP570" s="3"/>
      <c r="HFQ570" s="3"/>
      <c r="HFR570" s="3"/>
      <c r="HFS570" s="3"/>
      <c r="HFT570" s="3"/>
      <c r="HFU570" s="3"/>
      <c r="HFV570" s="3"/>
      <c r="HFW570" s="3"/>
      <c r="HFX570" s="3"/>
      <c r="HFY570" s="3"/>
      <c r="HFZ570" s="3"/>
      <c r="HGA570" s="3"/>
      <c r="HGB570" s="3"/>
      <c r="HGC570" s="3"/>
      <c r="HGD570" s="3"/>
      <c r="HGE570" s="3"/>
      <c r="HGF570" s="3"/>
      <c r="HGG570" s="3"/>
      <c r="HGH570" s="3"/>
      <c r="HGI570" s="3"/>
      <c r="HGJ570" s="3"/>
      <c r="HGK570" s="3"/>
      <c r="HGL570" s="3"/>
      <c r="HGM570" s="3"/>
      <c r="HGN570" s="3"/>
      <c r="HGO570" s="3"/>
      <c r="HGP570" s="3"/>
      <c r="HGQ570" s="3"/>
      <c r="HGR570" s="3"/>
      <c r="HGS570" s="3"/>
      <c r="HGT570" s="3"/>
      <c r="HGU570" s="3"/>
      <c r="HGV570" s="3"/>
      <c r="HGW570" s="3"/>
      <c r="HGX570" s="3"/>
      <c r="HGY570" s="3"/>
      <c r="HGZ570" s="3"/>
      <c r="HHA570" s="3"/>
      <c r="HHB570" s="3"/>
      <c r="HHC570" s="3"/>
      <c r="HHD570" s="3"/>
      <c r="HHE570" s="3"/>
      <c r="HHF570" s="3"/>
      <c r="HHG570" s="3"/>
      <c r="HHH570" s="3"/>
      <c r="HHI570" s="3"/>
      <c r="HHJ570" s="3"/>
      <c r="HHK570" s="3"/>
      <c r="HHL570" s="3"/>
      <c r="HHM570" s="3"/>
      <c r="HHN570" s="3"/>
      <c r="HHO570" s="3"/>
      <c r="HHP570" s="3"/>
      <c r="HHQ570" s="3"/>
      <c r="HHR570" s="3"/>
      <c r="HHS570" s="3"/>
      <c r="HHT570" s="3"/>
      <c r="HHU570" s="3"/>
      <c r="HHV570" s="3"/>
      <c r="HHW570" s="3"/>
      <c r="HHX570" s="3"/>
      <c r="HHY570" s="3"/>
      <c r="HHZ570" s="3"/>
      <c r="HIA570" s="3"/>
      <c r="HIB570" s="3"/>
      <c r="HIC570" s="3"/>
      <c r="HID570" s="3"/>
      <c r="HIE570" s="3"/>
      <c r="HIF570" s="3"/>
      <c r="HIG570" s="3"/>
      <c r="HIH570" s="3"/>
      <c r="HII570" s="3"/>
      <c r="HIJ570" s="3"/>
      <c r="HIK570" s="3"/>
      <c r="HIL570" s="3"/>
      <c r="HIM570" s="3"/>
      <c r="HIN570" s="3"/>
      <c r="HIO570" s="3"/>
      <c r="HIP570" s="3"/>
      <c r="HIQ570" s="3"/>
      <c r="HIR570" s="3"/>
      <c r="HIS570" s="3"/>
      <c r="HIT570" s="3"/>
      <c r="HIU570" s="3"/>
      <c r="HIV570" s="3"/>
      <c r="HIW570" s="3"/>
      <c r="HIX570" s="3"/>
      <c r="HIY570" s="3"/>
      <c r="HIZ570" s="3"/>
      <c r="HJA570" s="3"/>
      <c r="HJB570" s="3"/>
      <c r="HJC570" s="3"/>
      <c r="HJD570" s="3"/>
      <c r="HJE570" s="3"/>
      <c r="HJF570" s="3"/>
      <c r="HJG570" s="3"/>
      <c r="HJH570" s="3"/>
      <c r="HJI570" s="3"/>
      <c r="HJJ570" s="3"/>
      <c r="HJK570" s="3"/>
      <c r="HJL570" s="3"/>
      <c r="HJM570" s="3"/>
      <c r="HJN570" s="3"/>
      <c r="HJO570" s="3"/>
      <c r="HJP570" s="3"/>
      <c r="HJQ570" s="3"/>
      <c r="HJR570" s="3"/>
      <c r="HJS570" s="3"/>
      <c r="HJT570" s="3"/>
      <c r="HJU570" s="3"/>
      <c r="HJV570" s="3"/>
      <c r="HJW570" s="3"/>
      <c r="HJX570" s="3"/>
      <c r="HJY570" s="3"/>
      <c r="HJZ570" s="3"/>
      <c r="HKA570" s="3"/>
      <c r="HKB570" s="3"/>
      <c r="HKC570" s="3"/>
      <c r="HKD570" s="3"/>
      <c r="HKE570" s="3"/>
      <c r="HKF570" s="3"/>
      <c r="HKG570" s="3"/>
      <c r="HKH570" s="3"/>
      <c r="HKI570" s="3"/>
      <c r="HKJ570" s="3"/>
      <c r="HKK570" s="3"/>
      <c r="HKL570" s="3"/>
      <c r="HKM570" s="3"/>
      <c r="HKN570" s="3"/>
      <c r="HKO570" s="3"/>
      <c r="HKP570" s="3"/>
      <c r="HKQ570" s="3"/>
      <c r="HKR570" s="3"/>
      <c r="HKS570" s="3"/>
      <c r="HKT570" s="3"/>
      <c r="HKU570" s="3"/>
      <c r="HKV570" s="3"/>
      <c r="HKW570" s="3"/>
      <c r="HKX570" s="3"/>
      <c r="HKY570" s="3"/>
      <c r="HKZ570" s="3"/>
      <c r="HLA570" s="3"/>
      <c r="HLB570" s="3"/>
      <c r="HLC570" s="3"/>
      <c r="HLD570" s="3"/>
      <c r="HLE570" s="3"/>
      <c r="HLF570" s="3"/>
      <c r="HLG570" s="3"/>
      <c r="HLH570" s="3"/>
      <c r="HLI570" s="3"/>
      <c r="HLJ570" s="3"/>
      <c r="HLK570" s="3"/>
      <c r="HLL570" s="3"/>
      <c r="HLM570" s="3"/>
      <c r="HLN570" s="3"/>
      <c r="HLO570" s="3"/>
      <c r="HLP570" s="3"/>
      <c r="HLQ570" s="3"/>
      <c r="HLR570" s="3"/>
      <c r="HLS570" s="3"/>
      <c r="HLT570" s="3"/>
      <c r="HLU570" s="3"/>
      <c r="HLV570" s="3"/>
      <c r="HLW570" s="3"/>
      <c r="HLX570" s="3"/>
      <c r="HLY570" s="3"/>
      <c r="HLZ570" s="3"/>
      <c r="HMA570" s="3"/>
      <c r="HMB570" s="3"/>
      <c r="HMC570" s="3"/>
      <c r="HMD570" s="3"/>
      <c r="HME570" s="3"/>
      <c r="HMF570" s="3"/>
      <c r="HMG570" s="3"/>
      <c r="HMH570" s="3"/>
      <c r="HMI570" s="3"/>
      <c r="HMJ570" s="3"/>
      <c r="HMK570" s="3"/>
      <c r="HML570" s="3"/>
      <c r="HMM570" s="3"/>
      <c r="HMN570" s="3"/>
      <c r="HMO570" s="3"/>
      <c r="HMP570" s="3"/>
      <c r="HMQ570" s="3"/>
      <c r="HMR570" s="3"/>
      <c r="HMS570" s="3"/>
      <c r="HMT570" s="3"/>
      <c r="HMU570" s="3"/>
      <c r="HMV570" s="3"/>
      <c r="HMW570" s="3"/>
      <c r="HMX570" s="3"/>
      <c r="HMY570" s="3"/>
      <c r="HMZ570" s="3"/>
      <c r="HNA570" s="3"/>
      <c r="HNB570" s="3"/>
      <c r="HNC570" s="3"/>
      <c r="HND570" s="3"/>
      <c r="HNE570" s="3"/>
      <c r="HNF570" s="3"/>
      <c r="HNG570" s="3"/>
      <c r="HNH570" s="3"/>
      <c r="HNI570" s="3"/>
      <c r="HNJ570" s="3"/>
      <c r="HNK570" s="3"/>
      <c r="HNL570" s="3"/>
      <c r="HNM570" s="3"/>
      <c r="HNN570" s="3"/>
      <c r="HNO570" s="3"/>
      <c r="HNP570" s="3"/>
      <c r="HNQ570" s="3"/>
      <c r="HNR570" s="3"/>
      <c r="HNS570" s="3"/>
      <c r="HNT570" s="3"/>
      <c r="HNU570" s="3"/>
      <c r="HNV570" s="3"/>
      <c r="HNW570" s="3"/>
      <c r="HNX570" s="3"/>
      <c r="HNY570" s="3"/>
      <c r="HNZ570" s="3"/>
      <c r="HOA570" s="3"/>
      <c r="HOB570" s="3"/>
      <c r="HOC570" s="3"/>
      <c r="HOD570" s="3"/>
      <c r="HOE570" s="3"/>
      <c r="HOF570" s="3"/>
      <c r="HOG570" s="3"/>
      <c r="HOH570" s="3"/>
      <c r="HOI570" s="3"/>
      <c r="HOJ570" s="3"/>
      <c r="HOK570" s="3"/>
      <c r="HOL570" s="3"/>
      <c r="HOM570" s="3"/>
      <c r="HON570" s="3"/>
      <c r="HOO570" s="3"/>
      <c r="HOP570" s="3"/>
      <c r="HOQ570" s="3"/>
      <c r="HOR570" s="3"/>
      <c r="HOS570" s="3"/>
      <c r="HOT570" s="3"/>
      <c r="HOU570" s="3"/>
      <c r="HOV570" s="3"/>
      <c r="HOW570" s="3"/>
      <c r="HOX570" s="3"/>
      <c r="HOY570" s="3"/>
      <c r="HOZ570" s="3"/>
      <c r="HPA570" s="3"/>
      <c r="HPB570" s="3"/>
      <c r="HPC570" s="3"/>
      <c r="HPD570" s="3"/>
      <c r="HPE570" s="3"/>
      <c r="HPF570" s="3"/>
      <c r="HPG570" s="3"/>
      <c r="HPH570" s="3"/>
      <c r="HPI570" s="3"/>
      <c r="HPJ570" s="3"/>
      <c r="HPK570" s="3"/>
      <c r="HPL570" s="3"/>
      <c r="HPM570" s="3"/>
      <c r="HPN570" s="3"/>
      <c r="HPO570" s="3"/>
      <c r="HPP570" s="3"/>
      <c r="HPQ570" s="3"/>
      <c r="HPR570" s="3"/>
      <c r="HPS570" s="3"/>
      <c r="HPT570" s="3"/>
      <c r="HPU570" s="3"/>
      <c r="HPV570" s="3"/>
      <c r="HPW570" s="3"/>
      <c r="HPX570" s="3"/>
      <c r="HPY570" s="3"/>
      <c r="HPZ570" s="3"/>
      <c r="HQA570" s="3"/>
      <c r="HQB570" s="3"/>
      <c r="HQC570" s="3"/>
      <c r="HQD570" s="3"/>
      <c r="HQE570" s="3"/>
      <c r="HQF570" s="3"/>
      <c r="HQG570" s="3"/>
      <c r="HQH570" s="3"/>
      <c r="HQI570" s="3"/>
      <c r="HQJ570" s="3"/>
      <c r="HQK570" s="3"/>
      <c r="HQL570" s="3"/>
      <c r="HQM570" s="3"/>
      <c r="HQN570" s="3"/>
      <c r="HQO570" s="3"/>
      <c r="HQP570" s="3"/>
      <c r="HQQ570" s="3"/>
      <c r="HQR570" s="3"/>
      <c r="HQS570" s="3"/>
      <c r="HQT570" s="3"/>
      <c r="HQU570" s="3"/>
      <c r="HQV570" s="3"/>
      <c r="HQW570" s="3"/>
      <c r="HQX570" s="3"/>
      <c r="HQY570" s="3"/>
      <c r="HQZ570" s="3"/>
      <c r="HRA570" s="3"/>
      <c r="HRB570" s="3"/>
      <c r="HRC570" s="3"/>
      <c r="HRD570" s="3"/>
      <c r="HRE570" s="3"/>
      <c r="HRF570" s="3"/>
      <c r="HRG570" s="3"/>
      <c r="HRH570" s="3"/>
      <c r="HRI570" s="3"/>
      <c r="HRJ570" s="3"/>
      <c r="HRK570" s="3"/>
      <c r="HRL570" s="3"/>
      <c r="HRM570" s="3"/>
      <c r="HRN570" s="3"/>
      <c r="HRO570" s="3"/>
      <c r="HRP570" s="3"/>
      <c r="HRQ570" s="3"/>
      <c r="HRR570" s="3"/>
      <c r="HRS570" s="3"/>
      <c r="HRT570" s="3"/>
      <c r="HRU570" s="3"/>
      <c r="HRV570" s="3"/>
      <c r="HRW570" s="3"/>
      <c r="HRX570" s="3"/>
      <c r="HRY570" s="3"/>
      <c r="HRZ570" s="3"/>
      <c r="HSA570" s="3"/>
      <c r="HSB570" s="3"/>
      <c r="HSC570" s="3"/>
      <c r="HSD570" s="3"/>
      <c r="HSE570" s="3"/>
      <c r="HSF570" s="3"/>
      <c r="HSG570" s="3"/>
      <c r="HSH570" s="3"/>
      <c r="HSI570" s="3"/>
      <c r="HSJ570" s="3"/>
      <c r="HSK570" s="3"/>
      <c r="HSL570" s="3"/>
      <c r="HSM570" s="3"/>
      <c r="HSN570" s="3"/>
      <c r="HSO570" s="3"/>
      <c r="HSP570" s="3"/>
      <c r="HSQ570" s="3"/>
      <c r="HSR570" s="3"/>
      <c r="HSS570" s="3"/>
      <c r="HST570" s="3"/>
      <c r="HSU570" s="3"/>
      <c r="HSV570" s="3"/>
      <c r="HSW570" s="3"/>
      <c r="HSX570" s="3"/>
      <c r="HSY570" s="3"/>
      <c r="HSZ570" s="3"/>
      <c r="HTA570" s="3"/>
      <c r="HTB570" s="3"/>
      <c r="HTC570" s="3"/>
      <c r="HTD570" s="3"/>
      <c r="HTE570" s="3"/>
      <c r="HTF570" s="3"/>
      <c r="HTG570" s="3"/>
      <c r="HTH570" s="3"/>
      <c r="HTI570" s="3"/>
      <c r="HTJ570" s="3"/>
      <c r="HTK570" s="3"/>
      <c r="HTL570" s="3"/>
      <c r="HTM570" s="3"/>
      <c r="HTN570" s="3"/>
      <c r="HTO570" s="3"/>
      <c r="HTP570" s="3"/>
      <c r="HTQ570" s="3"/>
      <c r="HTR570" s="3"/>
      <c r="HTS570" s="3"/>
      <c r="HTT570" s="3"/>
      <c r="HTU570" s="3"/>
      <c r="HTV570" s="3"/>
      <c r="HTW570" s="3"/>
      <c r="HTX570" s="3"/>
      <c r="HTY570" s="3"/>
      <c r="HTZ570" s="3"/>
      <c r="HUA570" s="3"/>
      <c r="HUB570" s="3"/>
      <c r="HUC570" s="3"/>
      <c r="HUD570" s="3"/>
      <c r="HUE570" s="3"/>
      <c r="HUF570" s="3"/>
      <c r="HUG570" s="3"/>
      <c r="HUH570" s="3"/>
      <c r="HUI570" s="3"/>
      <c r="HUJ570" s="3"/>
      <c r="HUK570" s="3"/>
      <c r="HUL570" s="3"/>
      <c r="HUM570" s="3"/>
      <c r="HUN570" s="3"/>
      <c r="HUO570" s="3"/>
      <c r="HUP570" s="3"/>
      <c r="HUQ570" s="3"/>
      <c r="HUR570" s="3"/>
      <c r="HUS570" s="3"/>
      <c r="HUT570" s="3"/>
      <c r="HUU570" s="3"/>
      <c r="HUV570" s="3"/>
      <c r="HUW570" s="3"/>
      <c r="HUX570" s="3"/>
      <c r="HUY570" s="3"/>
      <c r="HUZ570" s="3"/>
      <c r="HVA570" s="3"/>
      <c r="HVB570" s="3"/>
      <c r="HVC570" s="3"/>
      <c r="HVD570" s="3"/>
      <c r="HVE570" s="3"/>
      <c r="HVF570" s="3"/>
      <c r="HVG570" s="3"/>
      <c r="HVH570" s="3"/>
      <c r="HVI570" s="3"/>
      <c r="HVJ570" s="3"/>
      <c r="HVK570" s="3"/>
      <c r="HVL570" s="3"/>
      <c r="HVM570" s="3"/>
      <c r="HVN570" s="3"/>
      <c r="HVO570" s="3"/>
      <c r="HVP570" s="3"/>
      <c r="HVQ570" s="3"/>
      <c r="HVR570" s="3"/>
      <c r="HVS570" s="3"/>
      <c r="HVT570" s="3"/>
      <c r="HVU570" s="3"/>
      <c r="HVV570" s="3"/>
      <c r="HVW570" s="3"/>
      <c r="HVX570" s="3"/>
      <c r="HVY570" s="3"/>
      <c r="HVZ570" s="3"/>
      <c r="HWA570" s="3"/>
      <c r="HWB570" s="3"/>
      <c r="HWC570" s="3"/>
      <c r="HWD570" s="3"/>
      <c r="HWE570" s="3"/>
      <c r="HWF570" s="3"/>
      <c r="HWG570" s="3"/>
      <c r="HWH570" s="3"/>
      <c r="HWI570" s="3"/>
      <c r="HWJ570" s="3"/>
      <c r="HWK570" s="3"/>
      <c r="HWL570" s="3"/>
      <c r="HWM570" s="3"/>
      <c r="HWN570" s="3"/>
      <c r="HWO570" s="3"/>
      <c r="HWP570" s="3"/>
      <c r="HWQ570" s="3"/>
      <c r="HWR570" s="3"/>
      <c r="HWS570" s="3"/>
      <c r="HWT570" s="3"/>
      <c r="HWU570" s="3"/>
      <c r="HWV570" s="3"/>
      <c r="HWW570" s="3"/>
      <c r="HWX570" s="3"/>
      <c r="HWY570" s="3"/>
      <c r="HWZ570" s="3"/>
      <c r="HXA570" s="3"/>
      <c r="HXB570" s="3"/>
      <c r="HXC570" s="3"/>
      <c r="HXD570" s="3"/>
      <c r="HXE570" s="3"/>
      <c r="HXF570" s="3"/>
      <c r="HXG570" s="3"/>
      <c r="HXH570" s="3"/>
      <c r="HXI570" s="3"/>
      <c r="HXJ570" s="3"/>
      <c r="HXK570" s="3"/>
      <c r="HXL570" s="3"/>
      <c r="HXM570" s="3"/>
      <c r="HXN570" s="3"/>
      <c r="HXO570" s="3"/>
      <c r="HXP570" s="3"/>
      <c r="HXQ570" s="3"/>
      <c r="HXR570" s="3"/>
      <c r="HXS570" s="3"/>
      <c r="HXT570" s="3"/>
      <c r="HXU570" s="3"/>
      <c r="HXV570" s="3"/>
      <c r="HXW570" s="3"/>
      <c r="HXX570" s="3"/>
      <c r="HXY570" s="3"/>
      <c r="HXZ570" s="3"/>
      <c r="HYA570" s="3"/>
      <c r="HYB570" s="3"/>
      <c r="HYC570" s="3"/>
      <c r="HYD570" s="3"/>
      <c r="HYE570" s="3"/>
      <c r="HYF570" s="3"/>
      <c r="HYG570" s="3"/>
      <c r="HYH570" s="3"/>
      <c r="HYI570" s="3"/>
      <c r="HYJ570" s="3"/>
      <c r="HYK570" s="3"/>
      <c r="HYL570" s="3"/>
      <c r="HYM570" s="3"/>
      <c r="HYN570" s="3"/>
      <c r="HYO570" s="3"/>
      <c r="HYP570" s="3"/>
      <c r="HYQ570" s="3"/>
      <c r="HYR570" s="3"/>
      <c r="HYS570" s="3"/>
      <c r="HYT570" s="3"/>
      <c r="HYU570" s="3"/>
      <c r="HYV570" s="3"/>
      <c r="HYW570" s="3"/>
      <c r="HYX570" s="3"/>
      <c r="HYY570" s="3"/>
      <c r="HYZ570" s="3"/>
      <c r="HZA570" s="3"/>
      <c r="HZB570" s="3"/>
      <c r="HZC570" s="3"/>
      <c r="HZD570" s="3"/>
      <c r="HZE570" s="3"/>
      <c r="HZF570" s="3"/>
      <c r="HZG570" s="3"/>
      <c r="HZH570" s="3"/>
      <c r="HZI570" s="3"/>
      <c r="HZJ570" s="3"/>
      <c r="HZK570" s="3"/>
      <c r="HZL570" s="3"/>
      <c r="HZM570" s="3"/>
      <c r="HZN570" s="3"/>
      <c r="HZO570" s="3"/>
      <c r="HZP570" s="3"/>
      <c r="HZQ570" s="3"/>
      <c r="HZR570" s="3"/>
      <c r="HZS570" s="3"/>
      <c r="HZT570" s="3"/>
      <c r="HZU570" s="3"/>
      <c r="HZV570" s="3"/>
      <c r="HZW570" s="3"/>
      <c r="HZX570" s="3"/>
      <c r="HZY570" s="3"/>
      <c r="HZZ570" s="3"/>
      <c r="IAA570" s="3"/>
      <c r="IAB570" s="3"/>
      <c r="IAC570" s="3"/>
      <c r="IAD570" s="3"/>
      <c r="IAE570" s="3"/>
      <c r="IAF570" s="3"/>
      <c r="IAG570" s="3"/>
      <c r="IAH570" s="3"/>
      <c r="IAI570" s="3"/>
      <c r="IAJ570" s="3"/>
      <c r="IAK570" s="3"/>
      <c r="IAL570" s="3"/>
      <c r="IAM570" s="3"/>
      <c r="IAN570" s="3"/>
      <c r="IAO570" s="3"/>
      <c r="IAP570" s="3"/>
      <c r="IAQ570" s="3"/>
      <c r="IAR570" s="3"/>
      <c r="IAS570" s="3"/>
      <c r="IAT570" s="3"/>
      <c r="IAU570" s="3"/>
      <c r="IAV570" s="3"/>
      <c r="IAW570" s="3"/>
      <c r="IAX570" s="3"/>
      <c r="IAY570" s="3"/>
      <c r="IAZ570" s="3"/>
      <c r="IBA570" s="3"/>
      <c r="IBB570" s="3"/>
      <c r="IBC570" s="3"/>
      <c r="IBD570" s="3"/>
      <c r="IBE570" s="3"/>
      <c r="IBF570" s="3"/>
      <c r="IBG570" s="3"/>
      <c r="IBH570" s="3"/>
      <c r="IBI570" s="3"/>
      <c r="IBJ570" s="3"/>
      <c r="IBK570" s="3"/>
      <c r="IBL570" s="3"/>
      <c r="IBM570" s="3"/>
      <c r="IBN570" s="3"/>
      <c r="IBO570" s="3"/>
      <c r="IBP570" s="3"/>
      <c r="IBQ570" s="3"/>
      <c r="IBR570" s="3"/>
      <c r="IBS570" s="3"/>
      <c r="IBT570" s="3"/>
      <c r="IBU570" s="3"/>
      <c r="IBV570" s="3"/>
      <c r="IBW570" s="3"/>
      <c r="IBX570" s="3"/>
      <c r="IBY570" s="3"/>
      <c r="IBZ570" s="3"/>
      <c r="ICA570" s="3"/>
      <c r="ICB570" s="3"/>
      <c r="ICC570" s="3"/>
      <c r="ICD570" s="3"/>
      <c r="ICE570" s="3"/>
      <c r="ICF570" s="3"/>
      <c r="ICG570" s="3"/>
      <c r="ICH570" s="3"/>
      <c r="ICI570" s="3"/>
      <c r="ICJ570" s="3"/>
      <c r="ICK570" s="3"/>
      <c r="ICL570" s="3"/>
      <c r="ICM570" s="3"/>
      <c r="ICN570" s="3"/>
      <c r="ICO570" s="3"/>
      <c r="ICP570" s="3"/>
      <c r="ICQ570" s="3"/>
      <c r="ICR570" s="3"/>
      <c r="ICS570" s="3"/>
      <c r="ICT570" s="3"/>
      <c r="ICU570" s="3"/>
      <c r="ICV570" s="3"/>
      <c r="ICW570" s="3"/>
      <c r="ICX570" s="3"/>
      <c r="ICY570" s="3"/>
      <c r="ICZ570" s="3"/>
      <c r="IDA570" s="3"/>
      <c r="IDB570" s="3"/>
      <c r="IDC570" s="3"/>
      <c r="IDD570" s="3"/>
      <c r="IDE570" s="3"/>
      <c r="IDF570" s="3"/>
      <c r="IDG570" s="3"/>
      <c r="IDH570" s="3"/>
      <c r="IDI570" s="3"/>
      <c r="IDJ570" s="3"/>
      <c r="IDK570" s="3"/>
      <c r="IDL570" s="3"/>
      <c r="IDM570" s="3"/>
      <c r="IDN570" s="3"/>
      <c r="IDO570" s="3"/>
      <c r="IDP570" s="3"/>
      <c r="IDQ570" s="3"/>
      <c r="IDR570" s="3"/>
      <c r="IDS570" s="3"/>
      <c r="IDT570" s="3"/>
      <c r="IDU570" s="3"/>
      <c r="IDV570" s="3"/>
      <c r="IDW570" s="3"/>
      <c r="IDX570" s="3"/>
      <c r="IDY570" s="3"/>
      <c r="IDZ570" s="3"/>
      <c r="IEA570" s="3"/>
      <c r="IEB570" s="3"/>
      <c r="IEC570" s="3"/>
      <c r="IED570" s="3"/>
      <c r="IEE570" s="3"/>
      <c r="IEF570" s="3"/>
      <c r="IEG570" s="3"/>
      <c r="IEH570" s="3"/>
      <c r="IEI570" s="3"/>
      <c r="IEJ570" s="3"/>
      <c r="IEK570" s="3"/>
      <c r="IEL570" s="3"/>
      <c r="IEM570" s="3"/>
      <c r="IEN570" s="3"/>
      <c r="IEO570" s="3"/>
      <c r="IEP570" s="3"/>
      <c r="IEQ570" s="3"/>
      <c r="IER570" s="3"/>
      <c r="IES570" s="3"/>
      <c r="IET570" s="3"/>
      <c r="IEU570" s="3"/>
      <c r="IEV570" s="3"/>
      <c r="IEW570" s="3"/>
      <c r="IEX570" s="3"/>
      <c r="IEY570" s="3"/>
      <c r="IEZ570" s="3"/>
      <c r="IFA570" s="3"/>
      <c r="IFB570" s="3"/>
      <c r="IFC570" s="3"/>
      <c r="IFD570" s="3"/>
      <c r="IFE570" s="3"/>
      <c r="IFF570" s="3"/>
      <c r="IFG570" s="3"/>
      <c r="IFH570" s="3"/>
      <c r="IFI570" s="3"/>
      <c r="IFJ570" s="3"/>
      <c r="IFK570" s="3"/>
      <c r="IFL570" s="3"/>
      <c r="IFM570" s="3"/>
      <c r="IFN570" s="3"/>
      <c r="IFO570" s="3"/>
      <c r="IFP570" s="3"/>
      <c r="IFQ570" s="3"/>
      <c r="IFR570" s="3"/>
      <c r="IFS570" s="3"/>
      <c r="IFT570" s="3"/>
      <c r="IFU570" s="3"/>
      <c r="IFV570" s="3"/>
      <c r="IFW570" s="3"/>
      <c r="IFX570" s="3"/>
      <c r="IFY570" s="3"/>
      <c r="IFZ570" s="3"/>
      <c r="IGA570" s="3"/>
      <c r="IGB570" s="3"/>
      <c r="IGC570" s="3"/>
      <c r="IGD570" s="3"/>
      <c r="IGE570" s="3"/>
      <c r="IGF570" s="3"/>
      <c r="IGG570" s="3"/>
      <c r="IGH570" s="3"/>
      <c r="IGI570" s="3"/>
      <c r="IGJ570" s="3"/>
      <c r="IGK570" s="3"/>
      <c r="IGL570" s="3"/>
      <c r="IGM570" s="3"/>
      <c r="IGN570" s="3"/>
      <c r="IGO570" s="3"/>
      <c r="IGP570" s="3"/>
      <c r="IGQ570" s="3"/>
      <c r="IGR570" s="3"/>
      <c r="IGS570" s="3"/>
      <c r="IGT570" s="3"/>
      <c r="IGU570" s="3"/>
      <c r="IGV570" s="3"/>
      <c r="IGW570" s="3"/>
      <c r="IGX570" s="3"/>
      <c r="IGY570" s="3"/>
      <c r="IGZ570" s="3"/>
      <c r="IHA570" s="3"/>
      <c r="IHB570" s="3"/>
      <c r="IHC570" s="3"/>
      <c r="IHD570" s="3"/>
      <c r="IHE570" s="3"/>
      <c r="IHF570" s="3"/>
      <c r="IHG570" s="3"/>
      <c r="IHH570" s="3"/>
      <c r="IHI570" s="3"/>
      <c r="IHJ570" s="3"/>
      <c r="IHK570" s="3"/>
      <c r="IHL570" s="3"/>
      <c r="IHM570" s="3"/>
      <c r="IHN570" s="3"/>
      <c r="IHO570" s="3"/>
      <c r="IHP570" s="3"/>
      <c r="IHQ570" s="3"/>
      <c r="IHR570" s="3"/>
      <c r="IHS570" s="3"/>
      <c r="IHT570" s="3"/>
      <c r="IHU570" s="3"/>
      <c r="IHV570" s="3"/>
      <c r="IHW570" s="3"/>
      <c r="IHX570" s="3"/>
      <c r="IHY570" s="3"/>
      <c r="IHZ570" s="3"/>
      <c r="IIA570" s="3"/>
      <c r="IIB570" s="3"/>
      <c r="IIC570" s="3"/>
      <c r="IID570" s="3"/>
      <c r="IIE570" s="3"/>
      <c r="IIF570" s="3"/>
      <c r="IIG570" s="3"/>
      <c r="IIH570" s="3"/>
      <c r="III570" s="3"/>
      <c r="IIJ570" s="3"/>
      <c r="IIK570" s="3"/>
      <c r="IIL570" s="3"/>
      <c r="IIM570" s="3"/>
      <c r="IIN570" s="3"/>
      <c r="IIO570" s="3"/>
      <c r="IIP570" s="3"/>
      <c r="IIQ570" s="3"/>
      <c r="IIR570" s="3"/>
      <c r="IIS570" s="3"/>
      <c r="IIT570" s="3"/>
      <c r="IIU570" s="3"/>
      <c r="IIV570" s="3"/>
      <c r="IIW570" s="3"/>
      <c r="IIX570" s="3"/>
      <c r="IIY570" s="3"/>
      <c r="IIZ570" s="3"/>
      <c r="IJA570" s="3"/>
      <c r="IJB570" s="3"/>
      <c r="IJC570" s="3"/>
      <c r="IJD570" s="3"/>
      <c r="IJE570" s="3"/>
      <c r="IJF570" s="3"/>
      <c r="IJG570" s="3"/>
      <c r="IJH570" s="3"/>
      <c r="IJI570" s="3"/>
      <c r="IJJ570" s="3"/>
      <c r="IJK570" s="3"/>
      <c r="IJL570" s="3"/>
      <c r="IJM570" s="3"/>
      <c r="IJN570" s="3"/>
      <c r="IJO570" s="3"/>
      <c r="IJP570" s="3"/>
      <c r="IJQ570" s="3"/>
      <c r="IJR570" s="3"/>
      <c r="IJS570" s="3"/>
      <c r="IJT570" s="3"/>
      <c r="IJU570" s="3"/>
      <c r="IJV570" s="3"/>
      <c r="IJW570" s="3"/>
      <c r="IJX570" s="3"/>
      <c r="IJY570" s="3"/>
      <c r="IJZ570" s="3"/>
      <c r="IKA570" s="3"/>
      <c r="IKB570" s="3"/>
      <c r="IKC570" s="3"/>
      <c r="IKD570" s="3"/>
      <c r="IKE570" s="3"/>
      <c r="IKF570" s="3"/>
      <c r="IKG570" s="3"/>
      <c r="IKH570" s="3"/>
      <c r="IKI570" s="3"/>
      <c r="IKJ570" s="3"/>
      <c r="IKK570" s="3"/>
      <c r="IKL570" s="3"/>
      <c r="IKM570" s="3"/>
      <c r="IKN570" s="3"/>
      <c r="IKO570" s="3"/>
      <c r="IKP570" s="3"/>
      <c r="IKQ570" s="3"/>
      <c r="IKR570" s="3"/>
      <c r="IKS570" s="3"/>
      <c r="IKT570" s="3"/>
      <c r="IKU570" s="3"/>
      <c r="IKV570" s="3"/>
      <c r="IKW570" s="3"/>
      <c r="IKX570" s="3"/>
      <c r="IKY570" s="3"/>
      <c r="IKZ570" s="3"/>
      <c r="ILA570" s="3"/>
      <c r="ILB570" s="3"/>
      <c r="ILC570" s="3"/>
      <c r="ILD570" s="3"/>
      <c r="ILE570" s="3"/>
      <c r="ILF570" s="3"/>
      <c r="ILG570" s="3"/>
      <c r="ILH570" s="3"/>
      <c r="ILI570" s="3"/>
      <c r="ILJ570" s="3"/>
      <c r="ILK570" s="3"/>
      <c r="ILL570" s="3"/>
      <c r="ILM570" s="3"/>
      <c r="ILN570" s="3"/>
      <c r="ILO570" s="3"/>
      <c r="ILP570" s="3"/>
      <c r="ILQ570" s="3"/>
      <c r="ILR570" s="3"/>
      <c r="ILS570" s="3"/>
      <c r="ILT570" s="3"/>
      <c r="ILU570" s="3"/>
      <c r="ILV570" s="3"/>
      <c r="ILW570" s="3"/>
      <c r="ILX570" s="3"/>
      <c r="ILY570" s="3"/>
      <c r="ILZ570" s="3"/>
      <c r="IMA570" s="3"/>
      <c r="IMB570" s="3"/>
      <c r="IMC570" s="3"/>
      <c r="IMD570" s="3"/>
      <c r="IME570" s="3"/>
      <c r="IMF570" s="3"/>
      <c r="IMG570" s="3"/>
      <c r="IMH570" s="3"/>
      <c r="IMI570" s="3"/>
      <c r="IMJ570" s="3"/>
      <c r="IMK570" s="3"/>
      <c r="IML570" s="3"/>
      <c r="IMM570" s="3"/>
      <c r="IMN570" s="3"/>
      <c r="IMO570" s="3"/>
      <c r="IMP570" s="3"/>
      <c r="IMQ570" s="3"/>
      <c r="IMR570" s="3"/>
      <c r="IMS570" s="3"/>
      <c r="IMT570" s="3"/>
      <c r="IMU570" s="3"/>
      <c r="IMV570" s="3"/>
      <c r="IMW570" s="3"/>
      <c r="IMX570" s="3"/>
      <c r="IMY570" s="3"/>
      <c r="IMZ570" s="3"/>
      <c r="INA570" s="3"/>
      <c r="INB570" s="3"/>
      <c r="INC570" s="3"/>
      <c r="IND570" s="3"/>
      <c r="INE570" s="3"/>
      <c r="INF570" s="3"/>
      <c r="ING570" s="3"/>
      <c r="INH570" s="3"/>
      <c r="INI570" s="3"/>
      <c r="INJ570" s="3"/>
      <c r="INK570" s="3"/>
      <c r="INL570" s="3"/>
      <c r="INM570" s="3"/>
      <c r="INN570" s="3"/>
      <c r="INO570" s="3"/>
      <c r="INP570" s="3"/>
      <c r="INQ570" s="3"/>
      <c r="INR570" s="3"/>
      <c r="INS570" s="3"/>
      <c r="INT570" s="3"/>
      <c r="INU570" s="3"/>
      <c r="INV570" s="3"/>
      <c r="INW570" s="3"/>
      <c r="INX570" s="3"/>
      <c r="INY570" s="3"/>
      <c r="INZ570" s="3"/>
      <c r="IOA570" s="3"/>
      <c r="IOB570" s="3"/>
      <c r="IOC570" s="3"/>
      <c r="IOD570" s="3"/>
      <c r="IOE570" s="3"/>
      <c r="IOF570" s="3"/>
      <c r="IOG570" s="3"/>
      <c r="IOH570" s="3"/>
      <c r="IOI570" s="3"/>
      <c r="IOJ570" s="3"/>
      <c r="IOK570" s="3"/>
      <c r="IOL570" s="3"/>
      <c r="IOM570" s="3"/>
      <c r="ION570" s="3"/>
      <c r="IOO570" s="3"/>
      <c r="IOP570" s="3"/>
      <c r="IOQ570" s="3"/>
      <c r="IOR570" s="3"/>
      <c r="IOS570" s="3"/>
      <c r="IOT570" s="3"/>
      <c r="IOU570" s="3"/>
      <c r="IOV570" s="3"/>
      <c r="IOW570" s="3"/>
      <c r="IOX570" s="3"/>
      <c r="IOY570" s="3"/>
      <c r="IOZ570" s="3"/>
      <c r="IPA570" s="3"/>
      <c r="IPB570" s="3"/>
      <c r="IPC570" s="3"/>
      <c r="IPD570" s="3"/>
      <c r="IPE570" s="3"/>
      <c r="IPF570" s="3"/>
      <c r="IPG570" s="3"/>
      <c r="IPH570" s="3"/>
      <c r="IPI570" s="3"/>
      <c r="IPJ570" s="3"/>
      <c r="IPK570" s="3"/>
      <c r="IPL570" s="3"/>
      <c r="IPM570" s="3"/>
      <c r="IPN570" s="3"/>
      <c r="IPO570" s="3"/>
      <c r="IPP570" s="3"/>
      <c r="IPQ570" s="3"/>
      <c r="IPR570" s="3"/>
      <c r="IPS570" s="3"/>
      <c r="IPT570" s="3"/>
      <c r="IPU570" s="3"/>
      <c r="IPV570" s="3"/>
      <c r="IPW570" s="3"/>
      <c r="IPX570" s="3"/>
      <c r="IPY570" s="3"/>
      <c r="IPZ570" s="3"/>
      <c r="IQA570" s="3"/>
      <c r="IQB570" s="3"/>
      <c r="IQC570" s="3"/>
      <c r="IQD570" s="3"/>
      <c r="IQE570" s="3"/>
      <c r="IQF570" s="3"/>
      <c r="IQG570" s="3"/>
      <c r="IQH570" s="3"/>
      <c r="IQI570" s="3"/>
      <c r="IQJ570" s="3"/>
      <c r="IQK570" s="3"/>
      <c r="IQL570" s="3"/>
      <c r="IQM570" s="3"/>
      <c r="IQN570" s="3"/>
      <c r="IQO570" s="3"/>
      <c r="IQP570" s="3"/>
      <c r="IQQ570" s="3"/>
      <c r="IQR570" s="3"/>
      <c r="IQS570" s="3"/>
      <c r="IQT570" s="3"/>
      <c r="IQU570" s="3"/>
      <c r="IQV570" s="3"/>
      <c r="IQW570" s="3"/>
      <c r="IQX570" s="3"/>
      <c r="IQY570" s="3"/>
      <c r="IQZ570" s="3"/>
      <c r="IRA570" s="3"/>
      <c r="IRB570" s="3"/>
      <c r="IRC570" s="3"/>
      <c r="IRD570" s="3"/>
      <c r="IRE570" s="3"/>
      <c r="IRF570" s="3"/>
      <c r="IRG570" s="3"/>
      <c r="IRH570" s="3"/>
      <c r="IRI570" s="3"/>
      <c r="IRJ570" s="3"/>
      <c r="IRK570" s="3"/>
      <c r="IRL570" s="3"/>
      <c r="IRM570" s="3"/>
      <c r="IRN570" s="3"/>
      <c r="IRO570" s="3"/>
      <c r="IRP570" s="3"/>
      <c r="IRQ570" s="3"/>
      <c r="IRR570" s="3"/>
      <c r="IRS570" s="3"/>
      <c r="IRT570" s="3"/>
      <c r="IRU570" s="3"/>
      <c r="IRV570" s="3"/>
      <c r="IRW570" s="3"/>
      <c r="IRX570" s="3"/>
      <c r="IRY570" s="3"/>
      <c r="IRZ570" s="3"/>
      <c r="ISA570" s="3"/>
      <c r="ISB570" s="3"/>
      <c r="ISC570" s="3"/>
      <c r="ISD570" s="3"/>
      <c r="ISE570" s="3"/>
      <c r="ISF570" s="3"/>
      <c r="ISG570" s="3"/>
      <c r="ISH570" s="3"/>
      <c r="ISI570" s="3"/>
      <c r="ISJ570" s="3"/>
      <c r="ISK570" s="3"/>
      <c r="ISL570" s="3"/>
      <c r="ISM570" s="3"/>
      <c r="ISN570" s="3"/>
      <c r="ISO570" s="3"/>
      <c r="ISP570" s="3"/>
      <c r="ISQ570" s="3"/>
      <c r="ISR570" s="3"/>
      <c r="ISS570" s="3"/>
      <c r="IST570" s="3"/>
      <c r="ISU570" s="3"/>
      <c r="ISV570" s="3"/>
      <c r="ISW570" s="3"/>
      <c r="ISX570" s="3"/>
      <c r="ISY570" s="3"/>
      <c r="ISZ570" s="3"/>
      <c r="ITA570" s="3"/>
      <c r="ITB570" s="3"/>
      <c r="ITC570" s="3"/>
      <c r="ITD570" s="3"/>
      <c r="ITE570" s="3"/>
      <c r="ITF570" s="3"/>
      <c r="ITG570" s="3"/>
      <c r="ITH570" s="3"/>
      <c r="ITI570" s="3"/>
      <c r="ITJ570" s="3"/>
      <c r="ITK570" s="3"/>
      <c r="ITL570" s="3"/>
      <c r="ITM570" s="3"/>
      <c r="ITN570" s="3"/>
      <c r="ITO570" s="3"/>
      <c r="ITP570" s="3"/>
      <c r="ITQ570" s="3"/>
      <c r="ITR570" s="3"/>
      <c r="ITS570" s="3"/>
      <c r="ITT570" s="3"/>
      <c r="ITU570" s="3"/>
      <c r="ITV570" s="3"/>
      <c r="ITW570" s="3"/>
      <c r="ITX570" s="3"/>
      <c r="ITY570" s="3"/>
      <c r="ITZ570" s="3"/>
      <c r="IUA570" s="3"/>
      <c r="IUB570" s="3"/>
      <c r="IUC570" s="3"/>
      <c r="IUD570" s="3"/>
      <c r="IUE570" s="3"/>
      <c r="IUF570" s="3"/>
      <c r="IUG570" s="3"/>
      <c r="IUH570" s="3"/>
      <c r="IUI570" s="3"/>
      <c r="IUJ570" s="3"/>
      <c r="IUK570" s="3"/>
      <c r="IUL570" s="3"/>
      <c r="IUM570" s="3"/>
      <c r="IUN570" s="3"/>
      <c r="IUO570" s="3"/>
      <c r="IUP570" s="3"/>
      <c r="IUQ570" s="3"/>
      <c r="IUR570" s="3"/>
      <c r="IUS570" s="3"/>
      <c r="IUT570" s="3"/>
      <c r="IUU570" s="3"/>
      <c r="IUV570" s="3"/>
      <c r="IUW570" s="3"/>
      <c r="IUX570" s="3"/>
      <c r="IUY570" s="3"/>
      <c r="IUZ570" s="3"/>
      <c r="IVA570" s="3"/>
      <c r="IVB570" s="3"/>
      <c r="IVC570" s="3"/>
      <c r="IVD570" s="3"/>
      <c r="IVE570" s="3"/>
      <c r="IVF570" s="3"/>
      <c r="IVG570" s="3"/>
      <c r="IVH570" s="3"/>
      <c r="IVI570" s="3"/>
      <c r="IVJ570" s="3"/>
      <c r="IVK570" s="3"/>
      <c r="IVL570" s="3"/>
      <c r="IVM570" s="3"/>
      <c r="IVN570" s="3"/>
      <c r="IVO570" s="3"/>
      <c r="IVP570" s="3"/>
      <c r="IVQ570" s="3"/>
      <c r="IVR570" s="3"/>
      <c r="IVS570" s="3"/>
      <c r="IVT570" s="3"/>
      <c r="IVU570" s="3"/>
      <c r="IVV570" s="3"/>
      <c r="IVW570" s="3"/>
      <c r="IVX570" s="3"/>
      <c r="IVY570" s="3"/>
      <c r="IVZ570" s="3"/>
      <c r="IWA570" s="3"/>
      <c r="IWB570" s="3"/>
      <c r="IWC570" s="3"/>
      <c r="IWD570" s="3"/>
      <c r="IWE570" s="3"/>
      <c r="IWF570" s="3"/>
      <c r="IWG570" s="3"/>
      <c r="IWH570" s="3"/>
      <c r="IWI570" s="3"/>
      <c r="IWJ570" s="3"/>
      <c r="IWK570" s="3"/>
      <c r="IWL570" s="3"/>
      <c r="IWM570" s="3"/>
      <c r="IWN570" s="3"/>
      <c r="IWO570" s="3"/>
      <c r="IWP570" s="3"/>
      <c r="IWQ570" s="3"/>
      <c r="IWR570" s="3"/>
      <c r="IWS570" s="3"/>
      <c r="IWT570" s="3"/>
      <c r="IWU570" s="3"/>
      <c r="IWV570" s="3"/>
      <c r="IWW570" s="3"/>
      <c r="IWX570" s="3"/>
      <c r="IWY570" s="3"/>
      <c r="IWZ570" s="3"/>
      <c r="IXA570" s="3"/>
      <c r="IXB570" s="3"/>
      <c r="IXC570" s="3"/>
      <c r="IXD570" s="3"/>
      <c r="IXE570" s="3"/>
      <c r="IXF570" s="3"/>
      <c r="IXG570" s="3"/>
      <c r="IXH570" s="3"/>
      <c r="IXI570" s="3"/>
      <c r="IXJ570" s="3"/>
      <c r="IXK570" s="3"/>
      <c r="IXL570" s="3"/>
      <c r="IXM570" s="3"/>
      <c r="IXN570" s="3"/>
      <c r="IXO570" s="3"/>
      <c r="IXP570" s="3"/>
      <c r="IXQ570" s="3"/>
      <c r="IXR570" s="3"/>
      <c r="IXS570" s="3"/>
      <c r="IXT570" s="3"/>
      <c r="IXU570" s="3"/>
      <c r="IXV570" s="3"/>
      <c r="IXW570" s="3"/>
      <c r="IXX570" s="3"/>
      <c r="IXY570" s="3"/>
      <c r="IXZ570" s="3"/>
      <c r="IYA570" s="3"/>
      <c r="IYB570" s="3"/>
      <c r="IYC570" s="3"/>
      <c r="IYD570" s="3"/>
      <c r="IYE570" s="3"/>
      <c r="IYF570" s="3"/>
      <c r="IYG570" s="3"/>
      <c r="IYH570" s="3"/>
      <c r="IYI570" s="3"/>
      <c r="IYJ570" s="3"/>
      <c r="IYK570" s="3"/>
      <c r="IYL570" s="3"/>
      <c r="IYM570" s="3"/>
      <c r="IYN570" s="3"/>
      <c r="IYO570" s="3"/>
      <c r="IYP570" s="3"/>
      <c r="IYQ570" s="3"/>
      <c r="IYR570" s="3"/>
      <c r="IYS570" s="3"/>
      <c r="IYT570" s="3"/>
      <c r="IYU570" s="3"/>
      <c r="IYV570" s="3"/>
      <c r="IYW570" s="3"/>
      <c r="IYX570" s="3"/>
      <c r="IYY570" s="3"/>
      <c r="IYZ570" s="3"/>
      <c r="IZA570" s="3"/>
      <c r="IZB570" s="3"/>
      <c r="IZC570" s="3"/>
      <c r="IZD570" s="3"/>
      <c r="IZE570" s="3"/>
      <c r="IZF570" s="3"/>
      <c r="IZG570" s="3"/>
      <c r="IZH570" s="3"/>
      <c r="IZI570" s="3"/>
      <c r="IZJ570" s="3"/>
      <c r="IZK570" s="3"/>
      <c r="IZL570" s="3"/>
      <c r="IZM570" s="3"/>
      <c r="IZN570" s="3"/>
      <c r="IZO570" s="3"/>
      <c r="IZP570" s="3"/>
      <c r="IZQ570" s="3"/>
      <c r="IZR570" s="3"/>
      <c r="IZS570" s="3"/>
      <c r="IZT570" s="3"/>
      <c r="IZU570" s="3"/>
      <c r="IZV570" s="3"/>
      <c r="IZW570" s="3"/>
      <c r="IZX570" s="3"/>
      <c r="IZY570" s="3"/>
      <c r="IZZ570" s="3"/>
      <c r="JAA570" s="3"/>
      <c r="JAB570" s="3"/>
      <c r="JAC570" s="3"/>
      <c r="JAD570" s="3"/>
      <c r="JAE570" s="3"/>
      <c r="JAF570" s="3"/>
      <c r="JAG570" s="3"/>
      <c r="JAH570" s="3"/>
      <c r="JAI570" s="3"/>
      <c r="JAJ570" s="3"/>
      <c r="JAK570" s="3"/>
      <c r="JAL570" s="3"/>
      <c r="JAM570" s="3"/>
      <c r="JAN570" s="3"/>
      <c r="JAO570" s="3"/>
      <c r="JAP570" s="3"/>
      <c r="JAQ570" s="3"/>
      <c r="JAR570" s="3"/>
      <c r="JAS570" s="3"/>
      <c r="JAT570" s="3"/>
      <c r="JAU570" s="3"/>
      <c r="JAV570" s="3"/>
      <c r="JAW570" s="3"/>
      <c r="JAX570" s="3"/>
      <c r="JAY570" s="3"/>
      <c r="JAZ570" s="3"/>
      <c r="JBA570" s="3"/>
      <c r="JBB570" s="3"/>
      <c r="JBC570" s="3"/>
      <c r="JBD570" s="3"/>
      <c r="JBE570" s="3"/>
      <c r="JBF570" s="3"/>
      <c r="JBG570" s="3"/>
      <c r="JBH570" s="3"/>
      <c r="JBI570" s="3"/>
      <c r="JBJ570" s="3"/>
      <c r="JBK570" s="3"/>
      <c r="JBL570" s="3"/>
      <c r="JBM570" s="3"/>
      <c r="JBN570" s="3"/>
      <c r="JBO570" s="3"/>
      <c r="JBP570" s="3"/>
      <c r="JBQ570" s="3"/>
      <c r="JBR570" s="3"/>
      <c r="JBS570" s="3"/>
      <c r="JBT570" s="3"/>
      <c r="JBU570" s="3"/>
      <c r="JBV570" s="3"/>
      <c r="JBW570" s="3"/>
      <c r="JBX570" s="3"/>
      <c r="JBY570" s="3"/>
      <c r="JBZ570" s="3"/>
      <c r="JCA570" s="3"/>
      <c r="JCB570" s="3"/>
      <c r="JCC570" s="3"/>
      <c r="JCD570" s="3"/>
      <c r="JCE570" s="3"/>
      <c r="JCF570" s="3"/>
      <c r="JCG570" s="3"/>
      <c r="JCH570" s="3"/>
      <c r="JCI570" s="3"/>
      <c r="JCJ570" s="3"/>
      <c r="JCK570" s="3"/>
      <c r="JCL570" s="3"/>
      <c r="JCM570" s="3"/>
      <c r="JCN570" s="3"/>
      <c r="JCO570" s="3"/>
      <c r="JCP570" s="3"/>
      <c r="JCQ570" s="3"/>
      <c r="JCR570" s="3"/>
      <c r="JCS570" s="3"/>
      <c r="JCT570" s="3"/>
      <c r="JCU570" s="3"/>
      <c r="JCV570" s="3"/>
      <c r="JCW570" s="3"/>
      <c r="JCX570" s="3"/>
      <c r="JCY570" s="3"/>
      <c r="JCZ570" s="3"/>
      <c r="JDA570" s="3"/>
      <c r="JDB570" s="3"/>
      <c r="JDC570" s="3"/>
      <c r="JDD570" s="3"/>
      <c r="JDE570" s="3"/>
      <c r="JDF570" s="3"/>
      <c r="JDG570" s="3"/>
      <c r="JDH570" s="3"/>
      <c r="JDI570" s="3"/>
      <c r="JDJ570" s="3"/>
      <c r="JDK570" s="3"/>
      <c r="JDL570" s="3"/>
      <c r="JDM570" s="3"/>
      <c r="JDN570" s="3"/>
      <c r="JDO570" s="3"/>
      <c r="JDP570" s="3"/>
      <c r="JDQ570" s="3"/>
      <c r="JDR570" s="3"/>
      <c r="JDS570" s="3"/>
      <c r="JDT570" s="3"/>
      <c r="JDU570" s="3"/>
      <c r="JDV570" s="3"/>
      <c r="JDW570" s="3"/>
      <c r="JDX570" s="3"/>
      <c r="JDY570" s="3"/>
      <c r="JDZ570" s="3"/>
      <c r="JEA570" s="3"/>
      <c r="JEB570" s="3"/>
      <c r="JEC570" s="3"/>
      <c r="JED570" s="3"/>
      <c r="JEE570" s="3"/>
      <c r="JEF570" s="3"/>
      <c r="JEG570" s="3"/>
      <c r="JEH570" s="3"/>
      <c r="JEI570" s="3"/>
      <c r="JEJ570" s="3"/>
      <c r="JEK570" s="3"/>
      <c r="JEL570" s="3"/>
      <c r="JEM570" s="3"/>
      <c r="JEN570" s="3"/>
      <c r="JEO570" s="3"/>
      <c r="JEP570" s="3"/>
      <c r="JEQ570" s="3"/>
      <c r="JER570" s="3"/>
      <c r="JES570" s="3"/>
      <c r="JET570" s="3"/>
      <c r="JEU570" s="3"/>
      <c r="JEV570" s="3"/>
      <c r="JEW570" s="3"/>
      <c r="JEX570" s="3"/>
      <c r="JEY570" s="3"/>
      <c r="JEZ570" s="3"/>
      <c r="JFA570" s="3"/>
      <c r="JFB570" s="3"/>
      <c r="JFC570" s="3"/>
      <c r="JFD570" s="3"/>
      <c r="JFE570" s="3"/>
      <c r="JFF570" s="3"/>
      <c r="JFG570" s="3"/>
      <c r="JFH570" s="3"/>
      <c r="JFI570" s="3"/>
      <c r="JFJ570" s="3"/>
      <c r="JFK570" s="3"/>
      <c r="JFL570" s="3"/>
      <c r="JFM570" s="3"/>
      <c r="JFN570" s="3"/>
      <c r="JFO570" s="3"/>
      <c r="JFP570" s="3"/>
      <c r="JFQ570" s="3"/>
      <c r="JFR570" s="3"/>
      <c r="JFS570" s="3"/>
      <c r="JFT570" s="3"/>
      <c r="JFU570" s="3"/>
      <c r="JFV570" s="3"/>
      <c r="JFW570" s="3"/>
      <c r="JFX570" s="3"/>
      <c r="JFY570" s="3"/>
      <c r="JFZ570" s="3"/>
      <c r="JGA570" s="3"/>
      <c r="JGB570" s="3"/>
      <c r="JGC570" s="3"/>
      <c r="JGD570" s="3"/>
      <c r="JGE570" s="3"/>
      <c r="JGF570" s="3"/>
      <c r="JGG570" s="3"/>
      <c r="JGH570" s="3"/>
      <c r="JGI570" s="3"/>
      <c r="JGJ570" s="3"/>
      <c r="JGK570" s="3"/>
      <c r="JGL570" s="3"/>
      <c r="JGM570" s="3"/>
      <c r="JGN570" s="3"/>
      <c r="JGO570" s="3"/>
      <c r="JGP570" s="3"/>
      <c r="JGQ570" s="3"/>
      <c r="JGR570" s="3"/>
      <c r="JGS570" s="3"/>
      <c r="JGT570" s="3"/>
      <c r="JGU570" s="3"/>
      <c r="JGV570" s="3"/>
      <c r="JGW570" s="3"/>
      <c r="JGX570" s="3"/>
      <c r="JGY570" s="3"/>
      <c r="JGZ570" s="3"/>
      <c r="JHA570" s="3"/>
      <c r="JHB570" s="3"/>
      <c r="JHC570" s="3"/>
      <c r="JHD570" s="3"/>
      <c r="JHE570" s="3"/>
      <c r="JHF570" s="3"/>
      <c r="JHG570" s="3"/>
      <c r="JHH570" s="3"/>
      <c r="JHI570" s="3"/>
      <c r="JHJ570" s="3"/>
      <c r="JHK570" s="3"/>
      <c r="JHL570" s="3"/>
      <c r="JHM570" s="3"/>
      <c r="JHN570" s="3"/>
      <c r="JHO570" s="3"/>
      <c r="JHP570" s="3"/>
      <c r="JHQ570" s="3"/>
      <c r="JHR570" s="3"/>
      <c r="JHS570" s="3"/>
      <c r="JHT570" s="3"/>
      <c r="JHU570" s="3"/>
      <c r="JHV570" s="3"/>
      <c r="JHW570" s="3"/>
      <c r="JHX570" s="3"/>
      <c r="JHY570" s="3"/>
      <c r="JHZ570" s="3"/>
      <c r="JIA570" s="3"/>
      <c r="JIB570" s="3"/>
      <c r="JIC570" s="3"/>
      <c r="JID570" s="3"/>
      <c r="JIE570" s="3"/>
      <c r="JIF570" s="3"/>
      <c r="JIG570" s="3"/>
      <c r="JIH570" s="3"/>
      <c r="JII570" s="3"/>
      <c r="JIJ570" s="3"/>
      <c r="JIK570" s="3"/>
      <c r="JIL570" s="3"/>
      <c r="JIM570" s="3"/>
      <c r="JIN570" s="3"/>
      <c r="JIO570" s="3"/>
      <c r="JIP570" s="3"/>
      <c r="JIQ570" s="3"/>
      <c r="JIR570" s="3"/>
      <c r="JIS570" s="3"/>
      <c r="JIT570" s="3"/>
      <c r="JIU570" s="3"/>
      <c r="JIV570" s="3"/>
      <c r="JIW570" s="3"/>
      <c r="JIX570" s="3"/>
      <c r="JIY570" s="3"/>
      <c r="JIZ570" s="3"/>
      <c r="JJA570" s="3"/>
      <c r="JJB570" s="3"/>
      <c r="JJC570" s="3"/>
      <c r="JJD570" s="3"/>
      <c r="JJE570" s="3"/>
      <c r="JJF570" s="3"/>
      <c r="JJG570" s="3"/>
      <c r="JJH570" s="3"/>
      <c r="JJI570" s="3"/>
      <c r="JJJ570" s="3"/>
      <c r="JJK570" s="3"/>
      <c r="JJL570" s="3"/>
      <c r="JJM570" s="3"/>
      <c r="JJN570" s="3"/>
      <c r="JJO570" s="3"/>
      <c r="JJP570" s="3"/>
      <c r="JJQ570" s="3"/>
      <c r="JJR570" s="3"/>
      <c r="JJS570" s="3"/>
      <c r="JJT570" s="3"/>
      <c r="JJU570" s="3"/>
      <c r="JJV570" s="3"/>
      <c r="JJW570" s="3"/>
      <c r="JJX570" s="3"/>
      <c r="JJY570" s="3"/>
      <c r="JJZ570" s="3"/>
      <c r="JKA570" s="3"/>
      <c r="JKB570" s="3"/>
      <c r="JKC570" s="3"/>
      <c r="JKD570" s="3"/>
      <c r="JKE570" s="3"/>
      <c r="JKF570" s="3"/>
      <c r="JKG570" s="3"/>
      <c r="JKH570" s="3"/>
      <c r="JKI570" s="3"/>
      <c r="JKJ570" s="3"/>
      <c r="JKK570" s="3"/>
      <c r="JKL570" s="3"/>
      <c r="JKM570" s="3"/>
      <c r="JKN570" s="3"/>
      <c r="JKO570" s="3"/>
      <c r="JKP570" s="3"/>
      <c r="JKQ570" s="3"/>
      <c r="JKR570" s="3"/>
      <c r="JKS570" s="3"/>
      <c r="JKT570" s="3"/>
      <c r="JKU570" s="3"/>
      <c r="JKV570" s="3"/>
      <c r="JKW570" s="3"/>
      <c r="JKX570" s="3"/>
      <c r="JKY570" s="3"/>
      <c r="JKZ570" s="3"/>
      <c r="JLA570" s="3"/>
      <c r="JLB570" s="3"/>
      <c r="JLC570" s="3"/>
      <c r="JLD570" s="3"/>
      <c r="JLE570" s="3"/>
      <c r="JLF570" s="3"/>
      <c r="JLG570" s="3"/>
      <c r="JLH570" s="3"/>
      <c r="JLI570" s="3"/>
      <c r="JLJ570" s="3"/>
      <c r="JLK570" s="3"/>
      <c r="JLL570" s="3"/>
      <c r="JLM570" s="3"/>
      <c r="JLN570" s="3"/>
      <c r="JLO570" s="3"/>
      <c r="JLP570" s="3"/>
      <c r="JLQ570" s="3"/>
      <c r="JLR570" s="3"/>
      <c r="JLS570" s="3"/>
      <c r="JLT570" s="3"/>
      <c r="JLU570" s="3"/>
      <c r="JLV570" s="3"/>
      <c r="JLW570" s="3"/>
      <c r="JLX570" s="3"/>
      <c r="JLY570" s="3"/>
      <c r="JLZ570" s="3"/>
      <c r="JMA570" s="3"/>
      <c r="JMB570" s="3"/>
      <c r="JMC570" s="3"/>
      <c r="JMD570" s="3"/>
      <c r="JME570" s="3"/>
      <c r="JMF570" s="3"/>
      <c r="JMG570" s="3"/>
      <c r="JMH570" s="3"/>
      <c r="JMI570" s="3"/>
      <c r="JMJ570" s="3"/>
      <c r="JMK570" s="3"/>
      <c r="JML570" s="3"/>
      <c r="JMM570" s="3"/>
      <c r="JMN570" s="3"/>
      <c r="JMO570" s="3"/>
      <c r="JMP570" s="3"/>
      <c r="JMQ570" s="3"/>
      <c r="JMR570" s="3"/>
      <c r="JMS570" s="3"/>
      <c r="JMT570" s="3"/>
      <c r="JMU570" s="3"/>
      <c r="JMV570" s="3"/>
      <c r="JMW570" s="3"/>
      <c r="JMX570" s="3"/>
      <c r="JMY570" s="3"/>
      <c r="JMZ570" s="3"/>
      <c r="JNA570" s="3"/>
      <c r="JNB570" s="3"/>
      <c r="JNC570" s="3"/>
      <c r="JND570" s="3"/>
      <c r="JNE570" s="3"/>
      <c r="JNF570" s="3"/>
      <c r="JNG570" s="3"/>
      <c r="JNH570" s="3"/>
      <c r="JNI570" s="3"/>
      <c r="JNJ570" s="3"/>
      <c r="JNK570" s="3"/>
      <c r="JNL570" s="3"/>
      <c r="JNM570" s="3"/>
      <c r="JNN570" s="3"/>
      <c r="JNO570" s="3"/>
      <c r="JNP570" s="3"/>
      <c r="JNQ570" s="3"/>
      <c r="JNR570" s="3"/>
      <c r="JNS570" s="3"/>
      <c r="JNT570" s="3"/>
      <c r="JNU570" s="3"/>
      <c r="JNV570" s="3"/>
      <c r="JNW570" s="3"/>
      <c r="JNX570" s="3"/>
      <c r="JNY570" s="3"/>
      <c r="JNZ570" s="3"/>
      <c r="JOA570" s="3"/>
      <c r="JOB570" s="3"/>
      <c r="JOC570" s="3"/>
      <c r="JOD570" s="3"/>
      <c r="JOE570" s="3"/>
      <c r="JOF570" s="3"/>
      <c r="JOG570" s="3"/>
      <c r="JOH570" s="3"/>
      <c r="JOI570" s="3"/>
      <c r="JOJ570" s="3"/>
      <c r="JOK570" s="3"/>
      <c r="JOL570" s="3"/>
      <c r="JOM570" s="3"/>
      <c r="JON570" s="3"/>
      <c r="JOO570" s="3"/>
      <c r="JOP570" s="3"/>
      <c r="JOQ570" s="3"/>
      <c r="JOR570" s="3"/>
      <c r="JOS570" s="3"/>
      <c r="JOT570" s="3"/>
      <c r="JOU570" s="3"/>
      <c r="JOV570" s="3"/>
      <c r="JOW570" s="3"/>
      <c r="JOX570" s="3"/>
      <c r="JOY570" s="3"/>
      <c r="JOZ570" s="3"/>
      <c r="JPA570" s="3"/>
      <c r="JPB570" s="3"/>
      <c r="JPC570" s="3"/>
      <c r="JPD570" s="3"/>
      <c r="JPE570" s="3"/>
      <c r="JPF570" s="3"/>
      <c r="JPG570" s="3"/>
      <c r="JPH570" s="3"/>
      <c r="JPI570" s="3"/>
      <c r="JPJ570" s="3"/>
      <c r="JPK570" s="3"/>
      <c r="JPL570" s="3"/>
      <c r="JPM570" s="3"/>
      <c r="JPN570" s="3"/>
      <c r="JPO570" s="3"/>
      <c r="JPP570" s="3"/>
      <c r="JPQ570" s="3"/>
      <c r="JPR570" s="3"/>
      <c r="JPS570" s="3"/>
      <c r="JPT570" s="3"/>
      <c r="JPU570" s="3"/>
      <c r="JPV570" s="3"/>
      <c r="JPW570" s="3"/>
      <c r="JPX570" s="3"/>
      <c r="JPY570" s="3"/>
      <c r="JPZ570" s="3"/>
      <c r="JQA570" s="3"/>
      <c r="JQB570" s="3"/>
      <c r="JQC570" s="3"/>
      <c r="JQD570" s="3"/>
      <c r="JQE570" s="3"/>
      <c r="JQF570" s="3"/>
      <c r="JQG570" s="3"/>
      <c r="JQH570" s="3"/>
      <c r="JQI570" s="3"/>
      <c r="JQJ570" s="3"/>
      <c r="JQK570" s="3"/>
      <c r="JQL570" s="3"/>
      <c r="JQM570" s="3"/>
      <c r="JQN570" s="3"/>
      <c r="JQO570" s="3"/>
      <c r="JQP570" s="3"/>
      <c r="JQQ570" s="3"/>
      <c r="JQR570" s="3"/>
      <c r="JQS570" s="3"/>
      <c r="JQT570" s="3"/>
      <c r="JQU570" s="3"/>
      <c r="JQV570" s="3"/>
      <c r="JQW570" s="3"/>
      <c r="JQX570" s="3"/>
      <c r="JQY570" s="3"/>
      <c r="JQZ570" s="3"/>
      <c r="JRA570" s="3"/>
      <c r="JRB570" s="3"/>
      <c r="JRC570" s="3"/>
      <c r="JRD570" s="3"/>
      <c r="JRE570" s="3"/>
      <c r="JRF570" s="3"/>
      <c r="JRG570" s="3"/>
      <c r="JRH570" s="3"/>
      <c r="JRI570" s="3"/>
      <c r="JRJ570" s="3"/>
      <c r="JRK570" s="3"/>
      <c r="JRL570" s="3"/>
      <c r="JRM570" s="3"/>
      <c r="JRN570" s="3"/>
      <c r="JRO570" s="3"/>
      <c r="JRP570" s="3"/>
      <c r="JRQ570" s="3"/>
      <c r="JRR570" s="3"/>
      <c r="JRS570" s="3"/>
      <c r="JRT570" s="3"/>
      <c r="JRU570" s="3"/>
      <c r="JRV570" s="3"/>
      <c r="JRW570" s="3"/>
      <c r="JRX570" s="3"/>
      <c r="JRY570" s="3"/>
      <c r="JRZ570" s="3"/>
      <c r="JSA570" s="3"/>
      <c r="JSB570" s="3"/>
      <c r="JSC570" s="3"/>
      <c r="JSD570" s="3"/>
      <c r="JSE570" s="3"/>
      <c r="JSF570" s="3"/>
      <c r="JSG570" s="3"/>
      <c r="JSH570" s="3"/>
      <c r="JSI570" s="3"/>
      <c r="JSJ570" s="3"/>
      <c r="JSK570" s="3"/>
      <c r="JSL570" s="3"/>
      <c r="JSM570" s="3"/>
      <c r="JSN570" s="3"/>
      <c r="JSO570" s="3"/>
      <c r="JSP570" s="3"/>
      <c r="JSQ570" s="3"/>
      <c r="JSR570" s="3"/>
      <c r="JSS570" s="3"/>
      <c r="JST570" s="3"/>
      <c r="JSU570" s="3"/>
      <c r="JSV570" s="3"/>
      <c r="JSW570" s="3"/>
      <c r="JSX570" s="3"/>
      <c r="JSY570" s="3"/>
      <c r="JSZ570" s="3"/>
      <c r="JTA570" s="3"/>
      <c r="JTB570" s="3"/>
      <c r="JTC570" s="3"/>
      <c r="JTD570" s="3"/>
      <c r="JTE570" s="3"/>
      <c r="JTF570" s="3"/>
      <c r="JTG570" s="3"/>
      <c r="JTH570" s="3"/>
      <c r="JTI570" s="3"/>
      <c r="JTJ570" s="3"/>
      <c r="JTK570" s="3"/>
      <c r="JTL570" s="3"/>
      <c r="JTM570" s="3"/>
      <c r="JTN570" s="3"/>
      <c r="JTO570" s="3"/>
      <c r="JTP570" s="3"/>
      <c r="JTQ570" s="3"/>
      <c r="JTR570" s="3"/>
      <c r="JTS570" s="3"/>
      <c r="JTT570" s="3"/>
      <c r="JTU570" s="3"/>
      <c r="JTV570" s="3"/>
      <c r="JTW570" s="3"/>
      <c r="JTX570" s="3"/>
      <c r="JTY570" s="3"/>
      <c r="JTZ570" s="3"/>
      <c r="JUA570" s="3"/>
      <c r="JUB570" s="3"/>
      <c r="JUC570" s="3"/>
      <c r="JUD570" s="3"/>
      <c r="JUE570" s="3"/>
      <c r="JUF570" s="3"/>
      <c r="JUG570" s="3"/>
      <c r="JUH570" s="3"/>
      <c r="JUI570" s="3"/>
      <c r="JUJ570" s="3"/>
      <c r="JUK570" s="3"/>
      <c r="JUL570" s="3"/>
      <c r="JUM570" s="3"/>
      <c r="JUN570" s="3"/>
      <c r="JUO570" s="3"/>
      <c r="JUP570" s="3"/>
      <c r="JUQ570" s="3"/>
      <c r="JUR570" s="3"/>
      <c r="JUS570" s="3"/>
      <c r="JUT570" s="3"/>
      <c r="JUU570" s="3"/>
      <c r="JUV570" s="3"/>
      <c r="JUW570" s="3"/>
      <c r="JUX570" s="3"/>
      <c r="JUY570" s="3"/>
      <c r="JUZ570" s="3"/>
      <c r="JVA570" s="3"/>
      <c r="JVB570" s="3"/>
      <c r="JVC570" s="3"/>
      <c r="JVD570" s="3"/>
      <c r="JVE570" s="3"/>
      <c r="JVF570" s="3"/>
      <c r="JVG570" s="3"/>
      <c r="JVH570" s="3"/>
      <c r="JVI570" s="3"/>
      <c r="JVJ570" s="3"/>
      <c r="JVK570" s="3"/>
      <c r="JVL570" s="3"/>
      <c r="JVM570" s="3"/>
      <c r="JVN570" s="3"/>
      <c r="JVO570" s="3"/>
      <c r="JVP570" s="3"/>
      <c r="JVQ570" s="3"/>
      <c r="JVR570" s="3"/>
      <c r="JVS570" s="3"/>
      <c r="JVT570" s="3"/>
      <c r="JVU570" s="3"/>
      <c r="JVV570" s="3"/>
      <c r="JVW570" s="3"/>
      <c r="JVX570" s="3"/>
      <c r="JVY570" s="3"/>
      <c r="JVZ570" s="3"/>
      <c r="JWA570" s="3"/>
      <c r="JWB570" s="3"/>
      <c r="JWC570" s="3"/>
      <c r="JWD570" s="3"/>
      <c r="JWE570" s="3"/>
      <c r="JWF570" s="3"/>
      <c r="JWG570" s="3"/>
      <c r="JWH570" s="3"/>
      <c r="JWI570" s="3"/>
      <c r="JWJ570" s="3"/>
      <c r="JWK570" s="3"/>
      <c r="JWL570" s="3"/>
      <c r="JWM570" s="3"/>
      <c r="JWN570" s="3"/>
      <c r="JWO570" s="3"/>
      <c r="JWP570" s="3"/>
      <c r="JWQ570" s="3"/>
      <c r="JWR570" s="3"/>
      <c r="JWS570" s="3"/>
      <c r="JWT570" s="3"/>
      <c r="JWU570" s="3"/>
      <c r="JWV570" s="3"/>
      <c r="JWW570" s="3"/>
      <c r="JWX570" s="3"/>
      <c r="JWY570" s="3"/>
      <c r="JWZ570" s="3"/>
      <c r="JXA570" s="3"/>
      <c r="JXB570" s="3"/>
      <c r="JXC570" s="3"/>
      <c r="JXD570" s="3"/>
      <c r="JXE570" s="3"/>
      <c r="JXF570" s="3"/>
      <c r="JXG570" s="3"/>
      <c r="JXH570" s="3"/>
      <c r="JXI570" s="3"/>
      <c r="JXJ570" s="3"/>
      <c r="JXK570" s="3"/>
      <c r="JXL570" s="3"/>
      <c r="JXM570" s="3"/>
      <c r="JXN570" s="3"/>
      <c r="JXO570" s="3"/>
      <c r="JXP570" s="3"/>
      <c r="JXQ570" s="3"/>
      <c r="JXR570" s="3"/>
      <c r="JXS570" s="3"/>
      <c r="JXT570" s="3"/>
      <c r="JXU570" s="3"/>
      <c r="JXV570" s="3"/>
      <c r="JXW570" s="3"/>
      <c r="JXX570" s="3"/>
      <c r="JXY570" s="3"/>
      <c r="JXZ570" s="3"/>
      <c r="JYA570" s="3"/>
      <c r="JYB570" s="3"/>
      <c r="JYC570" s="3"/>
      <c r="JYD570" s="3"/>
      <c r="JYE570" s="3"/>
      <c r="JYF570" s="3"/>
      <c r="JYG570" s="3"/>
      <c r="JYH570" s="3"/>
      <c r="JYI570" s="3"/>
      <c r="JYJ570" s="3"/>
      <c r="JYK570" s="3"/>
      <c r="JYL570" s="3"/>
      <c r="JYM570" s="3"/>
      <c r="JYN570" s="3"/>
      <c r="JYO570" s="3"/>
      <c r="JYP570" s="3"/>
      <c r="JYQ570" s="3"/>
      <c r="JYR570" s="3"/>
      <c r="JYS570" s="3"/>
      <c r="JYT570" s="3"/>
      <c r="JYU570" s="3"/>
      <c r="JYV570" s="3"/>
      <c r="JYW570" s="3"/>
      <c r="JYX570" s="3"/>
      <c r="JYY570" s="3"/>
      <c r="JYZ570" s="3"/>
      <c r="JZA570" s="3"/>
      <c r="JZB570" s="3"/>
      <c r="JZC570" s="3"/>
      <c r="JZD570" s="3"/>
      <c r="JZE570" s="3"/>
      <c r="JZF570" s="3"/>
      <c r="JZG570" s="3"/>
      <c r="JZH570" s="3"/>
      <c r="JZI570" s="3"/>
      <c r="JZJ570" s="3"/>
      <c r="JZK570" s="3"/>
      <c r="JZL570" s="3"/>
      <c r="JZM570" s="3"/>
      <c r="JZN570" s="3"/>
      <c r="JZO570" s="3"/>
      <c r="JZP570" s="3"/>
      <c r="JZQ570" s="3"/>
      <c r="JZR570" s="3"/>
      <c r="JZS570" s="3"/>
      <c r="JZT570" s="3"/>
      <c r="JZU570" s="3"/>
      <c r="JZV570" s="3"/>
      <c r="JZW570" s="3"/>
      <c r="JZX570" s="3"/>
      <c r="JZY570" s="3"/>
      <c r="JZZ570" s="3"/>
      <c r="KAA570" s="3"/>
      <c r="KAB570" s="3"/>
      <c r="KAC570" s="3"/>
      <c r="KAD570" s="3"/>
      <c r="KAE570" s="3"/>
      <c r="KAF570" s="3"/>
      <c r="KAG570" s="3"/>
      <c r="KAH570" s="3"/>
      <c r="KAI570" s="3"/>
      <c r="KAJ570" s="3"/>
      <c r="KAK570" s="3"/>
      <c r="KAL570" s="3"/>
      <c r="KAM570" s="3"/>
      <c r="KAN570" s="3"/>
      <c r="KAO570" s="3"/>
      <c r="KAP570" s="3"/>
      <c r="KAQ570" s="3"/>
      <c r="KAR570" s="3"/>
      <c r="KAS570" s="3"/>
      <c r="KAT570" s="3"/>
      <c r="KAU570" s="3"/>
      <c r="KAV570" s="3"/>
      <c r="KAW570" s="3"/>
      <c r="KAX570" s="3"/>
      <c r="KAY570" s="3"/>
      <c r="KAZ570" s="3"/>
      <c r="KBA570" s="3"/>
      <c r="KBB570" s="3"/>
      <c r="KBC570" s="3"/>
      <c r="KBD570" s="3"/>
      <c r="KBE570" s="3"/>
      <c r="KBF570" s="3"/>
      <c r="KBG570" s="3"/>
      <c r="KBH570" s="3"/>
      <c r="KBI570" s="3"/>
      <c r="KBJ570" s="3"/>
      <c r="KBK570" s="3"/>
      <c r="KBL570" s="3"/>
      <c r="KBM570" s="3"/>
      <c r="KBN570" s="3"/>
      <c r="KBO570" s="3"/>
      <c r="KBP570" s="3"/>
      <c r="KBQ570" s="3"/>
      <c r="KBR570" s="3"/>
      <c r="KBS570" s="3"/>
      <c r="KBT570" s="3"/>
      <c r="KBU570" s="3"/>
      <c r="KBV570" s="3"/>
      <c r="KBW570" s="3"/>
      <c r="KBX570" s="3"/>
      <c r="KBY570" s="3"/>
      <c r="KBZ570" s="3"/>
      <c r="KCA570" s="3"/>
      <c r="KCB570" s="3"/>
      <c r="KCC570" s="3"/>
      <c r="KCD570" s="3"/>
      <c r="KCE570" s="3"/>
      <c r="KCF570" s="3"/>
      <c r="KCG570" s="3"/>
      <c r="KCH570" s="3"/>
      <c r="KCI570" s="3"/>
      <c r="KCJ570" s="3"/>
      <c r="KCK570" s="3"/>
      <c r="KCL570" s="3"/>
      <c r="KCM570" s="3"/>
      <c r="KCN570" s="3"/>
      <c r="KCO570" s="3"/>
      <c r="KCP570" s="3"/>
      <c r="KCQ570" s="3"/>
      <c r="KCR570" s="3"/>
      <c r="KCS570" s="3"/>
      <c r="KCT570" s="3"/>
      <c r="KCU570" s="3"/>
      <c r="KCV570" s="3"/>
      <c r="KCW570" s="3"/>
      <c r="KCX570" s="3"/>
      <c r="KCY570" s="3"/>
      <c r="KCZ570" s="3"/>
      <c r="KDA570" s="3"/>
      <c r="KDB570" s="3"/>
      <c r="KDC570" s="3"/>
      <c r="KDD570" s="3"/>
      <c r="KDE570" s="3"/>
      <c r="KDF570" s="3"/>
      <c r="KDG570" s="3"/>
      <c r="KDH570" s="3"/>
      <c r="KDI570" s="3"/>
      <c r="KDJ570" s="3"/>
      <c r="KDK570" s="3"/>
      <c r="KDL570" s="3"/>
      <c r="KDM570" s="3"/>
      <c r="KDN570" s="3"/>
      <c r="KDO570" s="3"/>
      <c r="KDP570" s="3"/>
      <c r="KDQ570" s="3"/>
      <c r="KDR570" s="3"/>
      <c r="KDS570" s="3"/>
      <c r="KDT570" s="3"/>
      <c r="KDU570" s="3"/>
      <c r="KDV570" s="3"/>
      <c r="KDW570" s="3"/>
      <c r="KDX570" s="3"/>
      <c r="KDY570" s="3"/>
      <c r="KDZ570" s="3"/>
      <c r="KEA570" s="3"/>
      <c r="KEB570" s="3"/>
      <c r="KEC570" s="3"/>
      <c r="KED570" s="3"/>
      <c r="KEE570" s="3"/>
      <c r="KEF570" s="3"/>
      <c r="KEG570" s="3"/>
      <c r="KEH570" s="3"/>
      <c r="KEI570" s="3"/>
      <c r="KEJ570" s="3"/>
      <c r="KEK570" s="3"/>
      <c r="KEL570" s="3"/>
      <c r="KEM570" s="3"/>
      <c r="KEN570" s="3"/>
      <c r="KEO570" s="3"/>
      <c r="KEP570" s="3"/>
      <c r="KEQ570" s="3"/>
      <c r="KER570" s="3"/>
      <c r="KES570" s="3"/>
      <c r="KET570" s="3"/>
      <c r="KEU570" s="3"/>
      <c r="KEV570" s="3"/>
      <c r="KEW570" s="3"/>
      <c r="KEX570" s="3"/>
      <c r="KEY570" s="3"/>
      <c r="KEZ570" s="3"/>
      <c r="KFA570" s="3"/>
      <c r="KFB570" s="3"/>
      <c r="KFC570" s="3"/>
      <c r="KFD570" s="3"/>
      <c r="KFE570" s="3"/>
      <c r="KFF570" s="3"/>
      <c r="KFG570" s="3"/>
      <c r="KFH570" s="3"/>
      <c r="KFI570" s="3"/>
      <c r="KFJ570" s="3"/>
      <c r="KFK570" s="3"/>
      <c r="KFL570" s="3"/>
      <c r="KFM570" s="3"/>
      <c r="KFN570" s="3"/>
      <c r="KFO570" s="3"/>
      <c r="KFP570" s="3"/>
      <c r="KFQ570" s="3"/>
      <c r="KFR570" s="3"/>
      <c r="KFS570" s="3"/>
      <c r="KFT570" s="3"/>
      <c r="KFU570" s="3"/>
      <c r="KFV570" s="3"/>
      <c r="KFW570" s="3"/>
      <c r="KFX570" s="3"/>
      <c r="KFY570" s="3"/>
      <c r="KFZ570" s="3"/>
      <c r="KGA570" s="3"/>
      <c r="KGB570" s="3"/>
      <c r="KGC570" s="3"/>
      <c r="KGD570" s="3"/>
      <c r="KGE570" s="3"/>
      <c r="KGF570" s="3"/>
      <c r="KGG570" s="3"/>
      <c r="KGH570" s="3"/>
      <c r="KGI570" s="3"/>
      <c r="KGJ570" s="3"/>
      <c r="KGK570" s="3"/>
      <c r="KGL570" s="3"/>
      <c r="KGM570" s="3"/>
      <c r="KGN570" s="3"/>
      <c r="KGO570" s="3"/>
      <c r="KGP570" s="3"/>
      <c r="KGQ570" s="3"/>
      <c r="KGR570" s="3"/>
      <c r="KGS570" s="3"/>
      <c r="KGT570" s="3"/>
      <c r="KGU570" s="3"/>
      <c r="KGV570" s="3"/>
      <c r="KGW570" s="3"/>
      <c r="KGX570" s="3"/>
      <c r="KGY570" s="3"/>
      <c r="KGZ570" s="3"/>
      <c r="KHA570" s="3"/>
      <c r="KHB570" s="3"/>
      <c r="KHC570" s="3"/>
      <c r="KHD570" s="3"/>
      <c r="KHE570" s="3"/>
      <c r="KHF570" s="3"/>
      <c r="KHG570" s="3"/>
      <c r="KHH570" s="3"/>
      <c r="KHI570" s="3"/>
      <c r="KHJ570" s="3"/>
      <c r="KHK570" s="3"/>
      <c r="KHL570" s="3"/>
      <c r="KHM570" s="3"/>
      <c r="KHN570" s="3"/>
      <c r="KHO570" s="3"/>
      <c r="KHP570" s="3"/>
      <c r="KHQ570" s="3"/>
      <c r="KHR570" s="3"/>
      <c r="KHS570" s="3"/>
      <c r="KHT570" s="3"/>
      <c r="KHU570" s="3"/>
      <c r="KHV570" s="3"/>
      <c r="KHW570" s="3"/>
      <c r="KHX570" s="3"/>
      <c r="KHY570" s="3"/>
      <c r="KHZ570" s="3"/>
      <c r="KIA570" s="3"/>
      <c r="KIB570" s="3"/>
      <c r="KIC570" s="3"/>
      <c r="KID570" s="3"/>
      <c r="KIE570" s="3"/>
      <c r="KIF570" s="3"/>
      <c r="KIG570" s="3"/>
      <c r="KIH570" s="3"/>
      <c r="KII570" s="3"/>
      <c r="KIJ570" s="3"/>
      <c r="KIK570" s="3"/>
      <c r="KIL570" s="3"/>
      <c r="KIM570" s="3"/>
      <c r="KIN570" s="3"/>
      <c r="KIO570" s="3"/>
      <c r="KIP570" s="3"/>
      <c r="KIQ570" s="3"/>
      <c r="KIR570" s="3"/>
      <c r="KIS570" s="3"/>
      <c r="KIT570" s="3"/>
      <c r="KIU570" s="3"/>
      <c r="KIV570" s="3"/>
      <c r="KIW570" s="3"/>
      <c r="KIX570" s="3"/>
      <c r="KIY570" s="3"/>
      <c r="KIZ570" s="3"/>
      <c r="KJA570" s="3"/>
      <c r="KJB570" s="3"/>
      <c r="KJC570" s="3"/>
      <c r="KJD570" s="3"/>
      <c r="KJE570" s="3"/>
      <c r="KJF570" s="3"/>
      <c r="KJG570" s="3"/>
      <c r="KJH570" s="3"/>
      <c r="KJI570" s="3"/>
      <c r="KJJ570" s="3"/>
      <c r="KJK570" s="3"/>
      <c r="KJL570" s="3"/>
      <c r="KJM570" s="3"/>
      <c r="KJN570" s="3"/>
      <c r="KJO570" s="3"/>
      <c r="KJP570" s="3"/>
      <c r="KJQ570" s="3"/>
      <c r="KJR570" s="3"/>
      <c r="KJS570" s="3"/>
      <c r="KJT570" s="3"/>
      <c r="KJU570" s="3"/>
      <c r="KJV570" s="3"/>
      <c r="KJW570" s="3"/>
      <c r="KJX570" s="3"/>
      <c r="KJY570" s="3"/>
      <c r="KJZ570" s="3"/>
      <c r="KKA570" s="3"/>
      <c r="KKB570" s="3"/>
      <c r="KKC570" s="3"/>
      <c r="KKD570" s="3"/>
      <c r="KKE570" s="3"/>
      <c r="KKF570" s="3"/>
      <c r="KKG570" s="3"/>
      <c r="KKH570" s="3"/>
      <c r="KKI570" s="3"/>
      <c r="KKJ570" s="3"/>
      <c r="KKK570" s="3"/>
      <c r="KKL570" s="3"/>
      <c r="KKM570" s="3"/>
      <c r="KKN570" s="3"/>
      <c r="KKO570" s="3"/>
      <c r="KKP570" s="3"/>
      <c r="KKQ570" s="3"/>
      <c r="KKR570" s="3"/>
      <c r="KKS570" s="3"/>
      <c r="KKT570" s="3"/>
      <c r="KKU570" s="3"/>
      <c r="KKV570" s="3"/>
      <c r="KKW570" s="3"/>
      <c r="KKX570" s="3"/>
      <c r="KKY570" s="3"/>
      <c r="KKZ570" s="3"/>
      <c r="KLA570" s="3"/>
      <c r="KLB570" s="3"/>
      <c r="KLC570" s="3"/>
      <c r="KLD570" s="3"/>
      <c r="KLE570" s="3"/>
      <c r="KLF570" s="3"/>
      <c r="KLG570" s="3"/>
      <c r="KLH570" s="3"/>
      <c r="KLI570" s="3"/>
      <c r="KLJ570" s="3"/>
      <c r="KLK570" s="3"/>
      <c r="KLL570" s="3"/>
      <c r="KLM570" s="3"/>
      <c r="KLN570" s="3"/>
      <c r="KLO570" s="3"/>
      <c r="KLP570" s="3"/>
      <c r="KLQ570" s="3"/>
      <c r="KLR570" s="3"/>
      <c r="KLS570" s="3"/>
      <c r="KLT570" s="3"/>
      <c r="KLU570" s="3"/>
      <c r="KLV570" s="3"/>
      <c r="KLW570" s="3"/>
      <c r="KLX570" s="3"/>
      <c r="KLY570" s="3"/>
      <c r="KLZ570" s="3"/>
      <c r="KMA570" s="3"/>
      <c r="KMB570" s="3"/>
      <c r="KMC570" s="3"/>
      <c r="KMD570" s="3"/>
      <c r="KME570" s="3"/>
      <c r="KMF570" s="3"/>
      <c r="KMG570" s="3"/>
      <c r="KMH570" s="3"/>
      <c r="KMI570" s="3"/>
      <c r="KMJ570" s="3"/>
      <c r="KMK570" s="3"/>
      <c r="KML570" s="3"/>
      <c r="KMM570" s="3"/>
      <c r="KMN570" s="3"/>
      <c r="KMO570" s="3"/>
      <c r="KMP570" s="3"/>
      <c r="KMQ570" s="3"/>
      <c r="KMR570" s="3"/>
      <c r="KMS570" s="3"/>
      <c r="KMT570" s="3"/>
      <c r="KMU570" s="3"/>
      <c r="KMV570" s="3"/>
      <c r="KMW570" s="3"/>
      <c r="KMX570" s="3"/>
      <c r="KMY570" s="3"/>
      <c r="KMZ570" s="3"/>
      <c r="KNA570" s="3"/>
      <c r="KNB570" s="3"/>
      <c r="KNC570" s="3"/>
      <c r="KND570" s="3"/>
      <c r="KNE570" s="3"/>
      <c r="KNF570" s="3"/>
      <c r="KNG570" s="3"/>
      <c r="KNH570" s="3"/>
      <c r="KNI570" s="3"/>
      <c r="KNJ570" s="3"/>
      <c r="KNK570" s="3"/>
      <c r="KNL570" s="3"/>
      <c r="KNM570" s="3"/>
      <c r="KNN570" s="3"/>
      <c r="KNO570" s="3"/>
      <c r="KNP570" s="3"/>
      <c r="KNQ570" s="3"/>
      <c r="KNR570" s="3"/>
      <c r="KNS570" s="3"/>
      <c r="KNT570" s="3"/>
      <c r="KNU570" s="3"/>
      <c r="KNV570" s="3"/>
      <c r="KNW570" s="3"/>
      <c r="KNX570" s="3"/>
      <c r="KNY570" s="3"/>
      <c r="KNZ570" s="3"/>
      <c r="KOA570" s="3"/>
      <c r="KOB570" s="3"/>
      <c r="KOC570" s="3"/>
      <c r="KOD570" s="3"/>
      <c r="KOE570" s="3"/>
      <c r="KOF570" s="3"/>
      <c r="KOG570" s="3"/>
      <c r="KOH570" s="3"/>
      <c r="KOI570" s="3"/>
      <c r="KOJ570" s="3"/>
      <c r="KOK570" s="3"/>
      <c r="KOL570" s="3"/>
      <c r="KOM570" s="3"/>
      <c r="KON570" s="3"/>
      <c r="KOO570" s="3"/>
      <c r="KOP570" s="3"/>
      <c r="KOQ570" s="3"/>
      <c r="KOR570" s="3"/>
      <c r="KOS570" s="3"/>
      <c r="KOT570" s="3"/>
      <c r="KOU570" s="3"/>
      <c r="KOV570" s="3"/>
      <c r="KOW570" s="3"/>
      <c r="KOX570" s="3"/>
      <c r="KOY570" s="3"/>
      <c r="KOZ570" s="3"/>
      <c r="KPA570" s="3"/>
      <c r="KPB570" s="3"/>
      <c r="KPC570" s="3"/>
      <c r="KPD570" s="3"/>
      <c r="KPE570" s="3"/>
      <c r="KPF570" s="3"/>
      <c r="KPG570" s="3"/>
      <c r="KPH570" s="3"/>
      <c r="KPI570" s="3"/>
      <c r="KPJ570" s="3"/>
      <c r="KPK570" s="3"/>
      <c r="KPL570" s="3"/>
      <c r="KPM570" s="3"/>
      <c r="KPN570" s="3"/>
      <c r="KPO570" s="3"/>
      <c r="KPP570" s="3"/>
      <c r="KPQ570" s="3"/>
      <c r="KPR570" s="3"/>
      <c r="KPS570" s="3"/>
      <c r="KPT570" s="3"/>
      <c r="KPU570" s="3"/>
      <c r="KPV570" s="3"/>
      <c r="KPW570" s="3"/>
      <c r="KPX570" s="3"/>
      <c r="KPY570" s="3"/>
      <c r="KPZ570" s="3"/>
      <c r="KQA570" s="3"/>
      <c r="KQB570" s="3"/>
      <c r="KQC570" s="3"/>
      <c r="KQD570" s="3"/>
      <c r="KQE570" s="3"/>
      <c r="KQF570" s="3"/>
      <c r="KQG570" s="3"/>
      <c r="KQH570" s="3"/>
      <c r="KQI570" s="3"/>
      <c r="KQJ570" s="3"/>
      <c r="KQK570" s="3"/>
      <c r="KQL570" s="3"/>
      <c r="KQM570" s="3"/>
      <c r="KQN570" s="3"/>
      <c r="KQO570" s="3"/>
      <c r="KQP570" s="3"/>
      <c r="KQQ570" s="3"/>
      <c r="KQR570" s="3"/>
      <c r="KQS570" s="3"/>
      <c r="KQT570" s="3"/>
      <c r="KQU570" s="3"/>
      <c r="KQV570" s="3"/>
      <c r="KQW570" s="3"/>
      <c r="KQX570" s="3"/>
      <c r="KQY570" s="3"/>
      <c r="KQZ570" s="3"/>
      <c r="KRA570" s="3"/>
      <c r="KRB570" s="3"/>
      <c r="KRC570" s="3"/>
      <c r="KRD570" s="3"/>
      <c r="KRE570" s="3"/>
      <c r="KRF570" s="3"/>
      <c r="KRG570" s="3"/>
      <c r="KRH570" s="3"/>
      <c r="KRI570" s="3"/>
      <c r="KRJ570" s="3"/>
      <c r="KRK570" s="3"/>
      <c r="KRL570" s="3"/>
      <c r="KRM570" s="3"/>
      <c r="KRN570" s="3"/>
      <c r="KRO570" s="3"/>
      <c r="KRP570" s="3"/>
      <c r="KRQ570" s="3"/>
      <c r="KRR570" s="3"/>
      <c r="KRS570" s="3"/>
      <c r="KRT570" s="3"/>
      <c r="KRU570" s="3"/>
      <c r="KRV570" s="3"/>
      <c r="KRW570" s="3"/>
      <c r="KRX570" s="3"/>
      <c r="KRY570" s="3"/>
      <c r="KRZ570" s="3"/>
      <c r="KSA570" s="3"/>
      <c r="KSB570" s="3"/>
      <c r="KSC570" s="3"/>
      <c r="KSD570" s="3"/>
      <c r="KSE570" s="3"/>
      <c r="KSF570" s="3"/>
      <c r="KSG570" s="3"/>
      <c r="KSH570" s="3"/>
      <c r="KSI570" s="3"/>
      <c r="KSJ570" s="3"/>
      <c r="KSK570" s="3"/>
      <c r="KSL570" s="3"/>
      <c r="KSM570" s="3"/>
      <c r="KSN570" s="3"/>
      <c r="KSO570" s="3"/>
      <c r="KSP570" s="3"/>
      <c r="KSQ570" s="3"/>
      <c r="KSR570" s="3"/>
      <c r="KSS570" s="3"/>
      <c r="KST570" s="3"/>
      <c r="KSU570" s="3"/>
      <c r="KSV570" s="3"/>
      <c r="KSW570" s="3"/>
      <c r="KSX570" s="3"/>
      <c r="KSY570" s="3"/>
      <c r="KSZ570" s="3"/>
      <c r="KTA570" s="3"/>
      <c r="KTB570" s="3"/>
      <c r="KTC570" s="3"/>
      <c r="KTD570" s="3"/>
      <c r="KTE570" s="3"/>
      <c r="KTF570" s="3"/>
      <c r="KTG570" s="3"/>
      <c r="KTH570" s="3"/>
      <c r="KTI570" s="3"/>
      <c r="KTJ570" s="3"/>
      <c r="KTK570" s="3"/>
      <c r="KTL570" s="3"/>
      <c r="KTM570" s="3"/>
      <c r="KTN570" s="3"/>
      <c r="KTO570" s="3"/>
      <c r="KTP570" s="3"/>
      <c r="KTQ570" s="3"/>
      <c r="KTR570" s="3"/>
      <c r="KTS570" s="3"/>
      <c r="KTT570" s="3"/>
      <c r="KTU570" s="3"/>
      <c r="KTV570" s="3"/>
      <c r="KTW570" s="3"/>
      <c r="KTX570" s="3"/>
      <c r="KTY570" s="3"/>
      <c r="KTZ570" s="3"/>
      <c r="KUA570" s="3"/>
      <c r="KUB570" s="3"/>
      <c r="KUC570" s="3"/>
      <c r="KUD570" s="3"/>
      <c r="KUE570" s="3"/>
      <c r="KUF570" s="3"/>
      <c r="KUG570" s="3"/>
      <c r="KUH570" s="3"/>
      <c r="KUI570" s="3"/>
      <c r="KUJ570" s="3"/>
      <c r="KUK570" s="3"/>
      <c r="KUL570" s="3"/>
      <c r="KUM570" s="3"/>
      <c r="KUN570" s="3"/>
      <c r="KUO570" s="3"/>
      <c r="KUP570" s="3"/>
      <c r="KUQ570" s="3"/>
      <c r="KUR570" s="3"/>
      <c r="KUS570" s="3"/>
      <c r="KUT570" s="3"/>
      <c r="KUU570" s="3"/>
      <c r="KUV570" s="3"/>
      <c r="KUW570" s="3"/>
      <c r="KUX570" s="3"/>
      <c r="KUY570" s="3"/>
      <c r="KUZ570" s="3"/>
      <c r="KVA570" s="3"/>
      <c r="KVB570" s="3"/>
      <c r="KVC570" s="3"/>
      <c r="KVD570" s="3"/>
      <c r="KVE570" s="3"/>
      <c r="KVF570" s="3"/>
      <c r="KVG570" s="3"/>
      <c r="KVH570" s="3"/>
      <c r="KVI570" s="3"/>
      <c r="KVJ570" s="3"/>
      <c r="KVK570" s="3"/>
      <c r="KVL570" s="3"/>
      <c r="KVM570" s="3"/>
      <c r="KVN570" s="3"/>
      <c r="KVO570" s="3"/>
      <c r="KVP570" s="3"/>
      <c r="KVQ570" s="3"/>
      <c r="KVR570" s="3"/>
      <c r="KVS570" s="3"/>
      <c r="KVT570" s="3"/>
      <c r="KVU570" s="3"/>
      <c r="KVV570" s="3"/>
      <c r="KVW570" s="3"/>
      <c r="KVX570" s="3"/>
      <c r="KVY570" s="3"/>
      <c r="KVZ570" s="3"/>
      <c r="KWA570" s="3"/>
      <c r="KWB570" s="3"/>
      <c r="KWC570" s="3"/>
      <c r="KWD570" s="3"/>
      <c r="KWE570" s="3"/>
      <c r="KWF570" s="3"/>
      <c r="KWG570" s="3"/>
      <c r="KWH570" s="3"/>
      <c r="KWI570" s="3"/>
      <c r="KWJ570" s="3"/>
      <c r="KWK570" s="3"/>
      <c r="KWL570" s="3"/>
      <c r="KWM570" s="3"/>
      <c r="KWN570" s="3"/>
      <c r="KWO570" s="3"/>
      <c r="KWP570" s="3"/>
      <c r="KWQ570" s="3"/>
      <c r="KWR570" s="3"/>
      <c r="KWS570" s="3"/>
      <c r="KWT570" s="3"/>
      <c r="KWU570" s="3"/>
      <c r="KWV570" s="3"/>
      <c r="KWW570" s="3"/>
      <c r="KWX570" s="3"/>
      <c r="KWY570" s="3"/>
      <c r="KWZ570" s="3"/>
      <c r="KXA570" s="3"/>
      <c r="KXB570" s="3"/>
      <c r="KXC570" s="3"/>
      <c r="KXD570" s="3"/>
      <c r="KXE570" s="3"/>
      <c r="KXF570" s="3"/>
      <c r="KXG570" s="3"/>
      <c r="KXH570" s="3"/>
      <c r="KXI570" s="3"/>
      <c r="KXJ570" s="3"/>
      <c r="KXK570" s="3"/>
      <c r="KXL570" s="3"/>
      <c r="KXM570" s="3"/>
      <c r="KXN570" s="3"/>
      <c r="KXO570" s="3"/>
      <c r="KXP570" s="3"/>
      <c r="KXQ570" s="3"/>
      <c r="KXR570" s="3"/>
      <c r="KXS570" s="3"/>
      <c r="KXT570" s="3"/>
      <c r="KXU570" s="3"/>
      <c r="KXV570" s="3"/>
      <c r="KXW570" s="3"/>
      <c r="KXX570" s="3"/>
      <c r="KXY570" s="3"/>
      <c r="KXZ570" s="3"/>
      <c r="KYA570" s="3"/>
      <c r="KYB570" s="3"/>
      <c r="KYC570" s="3"/>
      <c r="KYD570" s="3"/>
      <c r="KYE570" s="3"/>
      <c r="KYF570" s="3"/>
      <c r="KYG570" s="3"/>
      <c r="KYH570" s="3"/>
      <c r="KYI570" s="3"/>
      <c r="KYJ570" s="3"/>
      <c r="KYK570" s="3"/>
      <c r="KYL570" s="3"/>
      <c r="KYM570" s="3"/>
      <c r="KYN570" s="3"/>
      <c r="KYO570" s="3"/>
      <c r="KYP570" s="3"/>
      <c r="KYQ570" s="3"/>
      <c r="KYR570" s="3"/>
      <c r="KYS570" s="3"/>
      <c r="KYT570" s="3"/>
      <c r="KYU570" s="3"/>
      <c r="KYV570" s="3"/>
      <c r="KYW570" s="3"/>
      <c r="KYX570" s="3"/>
      <c r="KYY570" s="3"/>
      <c r="KYZ570" s="3"/>
      <c r="KZA570" s="3"/>
      <c r="KZB570" s="3"/>
      <c r="KZC570" s="3"/>
      <c r="KZD570" s="3"/>
      <c r="KZE570" s="3"/>
      <c r="KZF570" s="3"/>
      <c r="KZG570" s="3"/>
      <c r="KZH570" s="3"/>
      <c r="KZI570" s="3"/>
      <c r="KZJ570" s="3"/>
      <c r="KZK570" s="3"/>
      <c r="KZL570" s="3"/>
      <c r="KZM570" s="3"/>
      <c r="KZN570" s="3"/>
      <c r="KZO570" s="3"/>
      <c r="KZP570" s="3"/>
      <c r="KZQ570" s="3"/>
      <c r="KZR570" s="3"/>
      <c r="KZS570" s="3"/>
      <c r="KZT570" s="3"/>
      <c r="KZU570" s="3"/>
      <c r="KZV570" s="3"/>
      <c r="KZW570" s="3"/>
      <c r="KZX570" s="3"/>
      <c r="KZY570" s="3"/>
      <c r="KZZ570" s="3"/>
      <c r="LAA570" s="3"/>
      <c r="LAB570" s="3"/>
      <c r="LAC570" s="3"/>
      <c r="LAD570" s="3"/>
      <c r="LAE570" s="3"/>
      <c r="LAF570" s="3"/>
      <c r="LAG570" s="3"/>
      <c r="LAH570" s="3"/>
      <c r="LAI570" s="3"/>
      <c r="LAJ570" s="3"/>
      <c r="LAK570" s="3"/>
      <c r="LAL570" s="3"/>
      <c r="LAM570" s="3"/>
      <c r="LAN570" s="3"/>
      <c r="LAO570" s="3"/>
      <c r="LAP570" s="3"/>
      <c r="LAQ570" s="3"/>
      <c r="LAR570" s="3"/>
      <c r="LAS570" s="3"/>
      <c r="LAT570" s="3"/>
      <c r="LAU570" s="3"/>
      <c r="LAV570" s="3"/>
      <c r="LAW570" s="3"/>
      <c r="LAX570" s="3"/>
      <c r="LAY570" s="3"/>
      <c r="LAZ570" s="3"/>
      <c r="LBA570" s="3"/>
      <c r="LBB570" s="3"/>
      <c r="LBC570" s="3"/>
      <c r="LBD570" s="3"/>
      <c r="LBE570" s="3"/>
      <c r="LBF570" s="3"/>
      <c r="LBG570" s="3"/>
      <c r="LBH570" s="3"/>
      <c r="LBI570" s="3"/>
      <c r="LBJ570" s="3"/>
      <c r="LBK570" s="3"/>
      <c r="LBL570" s="3"/>
      <c r="LBM570" s="3"/>
      <c r="LBN570" s="3"/>
      <c r="LBO570" s="3"/>
      <c r="LBP570" s="3"/>
      <c r="LBQ570" s="3"/>
      <c r="LBR570" s="3"/>
      <c r="LBS570" s="3"/>
      <c r="LBT570" s="3"/>
      <c r="LBU570" s="3"/>
      <c r="LBV570" s="3"/>
      <c r="LBW570" s="3"/>
      <c r="LBX570" s="3"/>
      <c r="LBY570" s="3"/>
      <c r="LBZ570" s="3"/>
      <c r="LCA570" s="3"/>
      <c r="LCB570" s="3"/>
      <c r="LCC570" s="3"/>
      <c r="LCD570" s="3"/>
      <c r="LCE570" s="3"/>
      <c r="LCF570" s="3"/>
      <c r="LCG570" s="3"/>
      <c r="LCH570" s="3"/>
      <c r="LCI570" s="3"/>
      <c r="LCJ570" s="3"/>
      <c r="LCK570" s="3"/>
      <c r="LCL570" s="3"/>
      <c r="LCM570" s="3"/>
      <c r="LCN570" s="3"/>
      <c r="LCO570" s="3"/>
      <c r="LCP570" s="3"/>
      <c r="LCQ570" s="3"/>
      <c r="LCR570" s="3"/>
      <c r="LCS570" s="3"/>
      <c r="LCT570" s="3"/>
      <c r="LCU570" s="3"/>
      <c r="LCV570" s="3"/>
      <c r="LCW570" s="3"/>
      <c r="LCX570" s="3"/>
      <c r="LCY570" s="3"/>
      <c r="LCZ570" s="3"/>
      <c r="LDA570" s="3"/>
      <c r="LDB570" s="3"/>
      <c r="LDC570" s="3"/>
      <c r="LDD570" s="3"/>
      <c r="LDE570" s="3"/>
      <c r="LDF570" s="3"/>
      <c r="LDG570" s="3"/>
      <c r="LDH570" s="3"/>
      <c r="LDI570" s="3"/>
      <c r="LDJ570" s="3"/>
      <c r="LDK570" s="3"/>
      <c r="LDL570" s="3"/>
      <c r="LDM570" s="3"/>
      <c r="LDN570" s="3"/>
      <c r="LDO570" s="3"/>
      <c r="LDP570" s="3"/>
      <c r="LDQ570" s="3"/>
      <c r="LDR570" s="3"/>
      <c r="LDS570" s="3"/>
      <c r="LDT570" s="3"/>
      <c r="LDU570" s="3"/>
      <c r="LDV570" s="3"/>
      <c r="LDW570" s="3"/>
      <c r="LDX570" s="3"/>
      <c r="LDY570" s="3"/>
      <c r="LDZ570" s="3"/>
      <c r="LEA570" s="3"/>
      <c r="LEB570" s="3"/>
      <c r="LEC570" s="3"/>
      <c r="LED570" s="3"/>
      <c r="LEE570" s="3"/>
      <c r="LEF570" s="3"/>
      <c r="LEG570" s="3"/>
      <c r="LEH570" s="3"/>
      <c r="LEI570" s="3"/>
      <c r="LEJ570" s="3"/>
      <c r="LEK570" s="3"/>
      <c r="LEL570" s="3"/>
      <c r="LEM570" s="3"/>
      <c r="LEN570" s="3"/>
      <c r="LEO570" s="3"/>
      <c r="LEP570" s="3"/>
      <c r="LEQ570" s="3"/>
      <c r="LER570" s="3"/>
      <c r="LES570" s="3"/>
      <c r="LET570" s="3"/>
      <c r="LEU570" s="3"/>
      <c r="LEV570" s="3"/>
      <c r="LEW570" s="3"/>
      <c r="LEX570" s="3"/>
      <c r="LEY570" s="3"/>
      <c r="LEZ570" s="3"/>
      <c r="LFA570" s="3"/>
      <c r="LFB570" s="3"/>
      <c r="LFC570" s="3"/>
      <c r="LFD570" s="3"/>
      <c r="LFE570" s="3"/>
      <c r="LFF570" s="3"/>
      <c r="LFG570" s="3"/>
      <c r="LFH570" s="3"/>
      <c r="LFI570" s="3"/>
      <c r="LFJ570" s="3"/>
      <c r="LFK570" s="3"/>
      <c r="LFL570" s="3"/>
      <c r="LFM570" s="3"/>
      <c r="LFN570" s="3"/>
      <c r="LFO570" s="3"/>
      <c r="LFP570" s="3"/>
      <c r="LFQ570" s="3"/>
      <c r="LFR570" s="3"/>
      <c r="LFS570" s="3"/>
      <c r="LFT570" s="3"/>
      <c r="LFU570" s="3"/>
      <c r="LFV570" s="3"/>
      <c r="LFW570" s="3"/>
      <c r="LFX570" s="3"/>
      <c r="LFY570" s="3"/>
      <c r="LFZ570" s="3"/>
      <c r="LGA570" s="3"/>
      <c r="LGB570" s="3"/>
      <c r="LGC570" s="3"/>
      <c r="LGD570" s="3"/>
      <c r="LGE570" s="3"/>
      <c r="LGF570" s="3"/>
      <c r="LGG570" s="3"/>
      <c r="LGH570" s="3"/>
      <c r="LGI570" s="3"/>
      <c r="LGJ570" s="3"/>
      <c r="LGK570" s="3"/>
      <c r="LGL570" s="3"/>
      <c r="LGM570" s="3"/>
      <c r="LGN570" s="3"/>
      <c r="LGO570" s="3"/>
      <c r="LGP570" s="3"/>
      <c r="LGQ570" s="3"/>
      <c r="LGR570" s="3"/>
      <c r="LGS570" s="3"/>
      <c r="LGT570" s="3"/>
      <c r="LGU570" s="3"/>
      <c r="LGV570" s="3"/>
      <c r="LGW570" s="3"/>
      <c r="LGX570" s="3"/>
      <c r="LGY570" s="3"/>
      <c r="LGZ570" s="3"/>
      <c r="LHA570" s="3"/>
      <c r="LHB570" s="3"/>
      <c r="LHC570" s="3"/>
      <c r="LHD570" s="3"/>
      <c r="LHE570" s="3"/>
      <c r="LHF570" s="3"/>
      <c r="LHG570" s="3"/>
      <c r="LHH570" s="3"/>
      <c r="LHI570" s="3"/>
      <c r="LHJ570" s="3"/>
      <c r="LHK570" s="3"/>
      <c r="LHL570" s="3"/>
      <c r="LHM570" s="3"/>
      <c r="LHN570" s="3"/>
      <c r="LHO570" s="3"/>
      <c r="LHP570" s="3"/>
      <c r="LHQ570" s="3"/>
      <c r="LHR570" s="3"/>
      <c r="LHS570" s="3"/>
      <c r="LHT570" s="3"/>
      <c r="LHU570" s="3"/>
      <c r="LHV570" s="3"/>
      <c r="LHW570" s="3"/>
      <c r="LHX570" s="3"/>
      <c r="LHY570" s="3"/>
      <c r="LHZ570" s="3"/>
      <c r="LIA570" s="3"/>
      <c r="LIB570" s="3"/>
      <c r="LIC570" s="3"/>
      <c r="LID570" s="3"/>
      <c r="LIE570" s="3"/>
      <c r="LIF570" s="3"/>
      <c r="LIG570" s="3"/>
      <c r="LIH570" s="3"/>
      <c r="LII570" s="3"/>
      <c r="LIJ570" s="3"/>
      <c r="LIK570" s="3"/>
      <c r="LIL570" s="3"/>
      <c r="LIM570" s="3"/>
      <c r="LIN570" s="3"/>
      <c r="LIO570" s="3"/>
      <c r="LIP570" s="3"/>
      <c r="LIQ570" s="3"/>
      <c r="LIR570" s="3"/>
      <c r="LIS570" s="3"/>
      <c r="LIT570" s="3"/>
      <c r="LIU570" s="3"/>
      <c r="LIV570" s="3"/>
      <c r="LIW570" s="3"/>
      <c r="LIX570" s="3"/>
      <c r="LIY570" s="3"/>
      <c r="LIZ570" s="3"/>
      <c r="LJA570" s="3"/>
      <c r="LJB570" s="3"/>
      <c r="LJC570" s="3"/>
      <c r="LJD570" s="3"/>
      <c r="LJE570" s="3"/>
      <c r="LJF570" s="3"/>
      <c r="LJG570" s="3"/>
      <c r="LJH570" s="3"/>
      <c r="LJI570" s="3"/>
      <c r="LJJ570" s="3"/>
      <c r="LJK570" s="3"/>
      <c r="LJL570" s="3"/>
      <c r="LJM570" s="3"/>
      <c r="LJN570" s="3"/>
      <c r="LJO570" s="3"/>
      <c r="LJP570" s="3"/>
      <c r="LJQ570" s="3"/>
      <c r="LJR570" s="3"/>
      <c r="LJS570" s="3"/>
      <c r="LJT570" s="3"/>
      <c r="LJU570" s="3"/>
      <c r="LJV570" s="3"/>
      <c r="LJW570" s="3"/>
      <c r="LJX570" s="3"/>
      <c r="LJY570" s="3"/>
      <c r="LJZ570" s="3"/>
      <c r="LKA570" s="3"/>
      <c r="LKB570" s="3"/>
      <c r="LKC570" s="3"/>
      <c r="LKD570" s="3"/>
      <c r="LKE570" s="3"/>
      <c r="LKF570" s="3"/>
      <c r="LKG570" s="3"/>
      <c r="LKH570" s="3"/>
      <c r="LKI570" s="3"/>
      <c r="LKJ570" s="3"/>
      <c r="LKK570" s="3"/>
      <c r="LKL570" s="3"/>
      <c r="LKM570" s="3"/>
      <c r="LKN570" s="3"/>
      <c r="LKO570" s="3"/>
      <c r="LKP570" s="3"/>
      <c r="LKQ570" s="3"/>
      <c r="LKR570" s="3"/>
      <c r="LKS570" s="3"/>
      <c r="LKT570" s="3"/>
      <c r="LKU570" s="3"/>
      <c r="LKV570" s="3"/>
      <c r="LKW570" s="3"/>
      <c r="LKX570" s="3"/>
      <c r="LKY570" s="3"/>
      <c r="LKZ570" s="3"/>
      <c r="LLA570" s="3"/>
      <c r="LLB570" s="3"/>
      <c r="LLC570" s="3"/>
      <c r="LLD570" s="3"/>
      <c r="LLE570" s="3"/>
      <c r="LLF570" s="3"/>
      <c r="LLG570" s="3"/>
      <c r="LLH570" s="3"/>
      <c r="LLI570" s="3"/>
      <c r="LLJ570" s="3"/>
      <c r="LLK570" s="3"/>
      <c r="LLL570" s="3"/>
      <c r="LLM570" s="3"/>
      <c r="LLN570" s="3"/>
      <c r="LLO570" s="3"/>
      <c r="LLP570" s="3"/>
      <c r="LLQ570" s="3"/>
      <c r="LLR570" s="3"/>
      <c r="LLS570" s="3"/>
      <c r="LLT570" s="3"/>
      <c r="LLU570" s="3"/>
      <c r="LLV570" s="3"/>
      <c r="LLW570" s="3"/>
      <c r="LLX570" s="3"/>
      <c r="LLY570" s="3"/>
      <c r="LLZ570" s="3"/>
      <c r="LMA570" s="3"/>
      <c r="LMB570" s="3"/>
      <c r="LMC570" s="3"/>
      <c r="LMD570" s="3"/>
      <c r="LME570" s="3"/>
      <c r="LMF570" s="3"/>
      <c r="LMG570" s="3"/>
      <c r="LMH570" s="3"/>
      <c r="LMI570" s="3"/>
      <c r="LMJ570" s="3"/>
      <c r="LMK570" s="3"/>
      <c r="LML570" s="3"/>
      <c r="LMM570" s="3"/>
      <c r="LMN570" s="3"/>
      <c r="LMO570" s="3"/>
      <c r="LMP570" s="3"/>
      <c r="LMQ570" s="3"/>
      <c r="LMR570" s="3"/>
      <c r="LMS570" s="3"/>
      <c r="LMT570" s="3"/>
      <c r="LMU570" s="3"/>
      <c r="LMV570" s="3"/>
      <c r="LMW570" s="3"/>
      <c r="LMX570" s="3"/>
      <c r="LMY570" s="3"/>
      <c r="LMZ570" s="3"/>
      <c r="LNA570" s="3"/>
      <c r="LNB570" s="3"/>
      <c r="LNC570" s="3"/>
      <c r="LND570" s="3"/>
      <c r="LNE570" s="3"/>
      <c r="LNF570" s="3"/>
      <c r="LNG570" s="3"/>
      <c r="LNH570" s="3"/>
      <c r="LNI570" s="3"/>
      <c r="LNJ570" s="3"/>
      <c r="LNK570" s="3"/>
      <c r="LNL570" s="3"/>
      <c r="LNM570" s="3"/>
      <c r="LNN570" s="3"/>
      <c r="LNO570" s="3"/>
      <c r="LNP570" s="3"/>
      <c r="LNQ570" s="3"/>
      <c r="LNR570" s="3"/>
      <c r="LNS570" s="3"/>
      <c r="LNT570" s="3"/>
      <c r="LNU570" s="3"/>
      <c r="LNV570" s="3"/>
      <c r="LNW570" s="3"/>
      <c r="LNX570" s="3"/>
      <c r="LNY570" s="3"/>
      <c r="LNZ570" s="3"/>
      <c r="LOA570" s="3"/>
      <c r="LOB570" s="3"/>
      <c r="LOC570" s="3"/>
      <c r="LOD570" s="3"/>
      <c r="LOE570" s="3"/>
      <c r="LOF570" s="3"/>
      <c r="LOG570" s="3"/>
      <c r="LOH570" s="3"/>
      <c r="LOI570" s="3"/>
      <c r="LOJ570" s="3"/>
      <c r="LOK570" s="3"/>
      <c r="LOL570" s="3"/>
      <c r="LOM570" s="3"/>
      <c r="LON570" s="3"/>
      <c r="LOO570" s="3"/>
      <c r="LOP570" s="3"/>
      <c r="LOQ570" s="3"/>
      <c r="LOR570" s="3"/>
      <c r="LOS570" s="3"/>
      <c r="LOT570" s="3"/>
      <c r="LOU570" s="3"/>
      <c r="LOV570" s="3"/>
      <c r="LOW570" s="3"/>
      <c r="LOX570" s="3"/>
      <c r="LOY570" s="3"/>
      <c r="LOZ570" s="3"/>
      <c r="LPA570" s="3"/>
      <c r="LPB570" s="3"/>
      <c r="LPC570" s="3"/>
      <c r="LPD570" s="3"/>
      <c r="LPE570" s="3"/>
      <c r="LPF570" s="3"/>
      <c r="LPG570" s="3"/>
      <c r="LPH570" s="3"/>
      <c r="LPI570" s="3"/>
      <c r="LPJ570" s="3"/>
      <c r="LPK570" s="3"/>
      <c r="LPL570" s="3"/>
      <c r="LPM570" s="3"/>
      <c r="LPN570" s="3"/>
      <c r="LPO570" s="3"/>
      <c r="LPP570" s="3"/>
      <c r="LPQ570" s="3"/>
      <c r="LPR570" s="3"/>
      <c r="LPS570" s="3"/>
      <c r="LPT570" s="3"/>
      <c r="LPU570" s="3"/>
      <c r="LPV570" s="3"/>
      <c r="LPW570" s="3"/>
      <c r="LPX570" s="3"/>
      <c r="LPY570" s="3"/>
      <c r="LPZ570" s="3"/>
      <c r="LQA570" s="3"/>
      <c r="LQB570" s="3"/>
      <c r="LQC570" s="3"/>
      <c r="LQD570" s="3"/>
      <c r="LQE570" s="3"/>
      <c r="LQF570" s="3"/>
      <c r="LQG570" s="3"/>
      <c r="LQH570" s="3"/>
      <c r="LQI570" s="3"/>
      <c r="LQJ570" s="3"/>
      <c r="LQK570" s="3"/>
      <c r="LQL570" s="3"/>
      <c r="LQM570" s="3"/>
      <c r="LQN570" s="3"/>
      <c r="LQO570" s="3"/>
      <c r="LQP570" s="3"/>
      <c r="LQQ570" s="3"/>
      <c r="LQR570" s="3"/>
      <c r="LQS570" s="3"/>
      <c r="LQT570" s="3"/>
      <c r="LQU570" s="3"/>
      <c r="LQV570" s="3"/>
      <c r="LQW570" s="3"/>
      <c r="LQX570" s="3"/>
      <c r="LQY570" s="3"/>
      <c r="LQZ570" s="3"/>
      <c r="LRA570" s="3"/>
      <c r="LRB570" s="3"/>
      <c r="LRC570" s="3"/>
      <c r="LRD570" s="3"/>
      <c r="LRE570" s="3"/>
      <c r="LRF570" s="3"/>
      <c r="LRG570" s="3"/>
      <c r="LRH570" s="3"/>
      <c r="LRI570" s="3"/>
      <c r="LRJ570" s="3"/>
      <c r="LRK570" s="3"/>
      <c r="LRL570" s="3"/>
      <c r="LRM570" s="3"/>
      <c r="LRN570" s="3"/>
      <c r="LRO570" s="3"/>
      <c r="LRP570" s="3"/>
      <c r="LRQ570" s="3"/>
      <c r="LRR570" s="3"/>
      <c r="LRS570" s="3"/>
      <c r="LRT570" s="3"/>
      <c r="LRU570" s="3"/>
      <c r="LRV570" s="3"/>
      <c r="LRW570" s="3"/>
      <c r="LRX570" s="3"/>
      <c r="LRY570" s="3"/>
      <c r="LRZ570" s="3"/>
      <c r="LSA570" s="3"/>
      <c r="LSB570" s="3"/>
      <c r="LSC570" s="3"/>
      <c r="LSD570" s="3"/>
      <c r="LSE570" s="3"/>
      <c r="LSF570" s="3"/>
      <c r="LSG570" s="3"/>
      <c r="LSH570" s="3"/>
      <c r="LSI570" s="3"/>
      <c r="LSJ570" s="3"/>
      <c r="LSK570" s="3"/>
      <c r="LSL570" s="3"/>
      <c r="LSM570" s="3"/>
      <c r="LSN570" s="3"/>
      <c r="LSO570" s="3"/>
      <c r="LSP570" s="3"/>
      <c r="LSQ570" s="3"/>
      <c r="LSR570" s="3"/>
      <c r="LSS570" s="3"/>
      <c r="LST570" s="3"/>
      <c r="LSU570" s="3"/>
      <c r="LSV570" s="3"/>
      <c r="LSW570" s="3"/>
      <c r="LSX570" s="3"/>
      <c r="LSY570" s="3"/>
      <c r="LSZ570" s="3"/>
      <c r="LTA570" s="3"/>
      <c r="LTB570" s="3"/>
      <c r="LTC570" s="3"/>
      <c r="LTD570" s="3"/>
      <c r="LTE570" s="3"/>
      <c r="LTF570" s="3"/>
      <c r="LTG570" s="3"/>
      <c r="LTH570" s="3"/>
      <c r="LTI570" s="3"/>
      <c r="LTJ570" s="3"/>
      <c r="LTK570" s="3"/>
      <c r="LTL570" s="3"/>
      <c r="LTM570" s="3"/>
      <c r="LTN570" s="3"/>
      <c r="LTO570" s="3"/>
      <c r="LTP570" s="3"/>
      <c r="LTQ570" s="3"/>
      <c r="LTR570" s="3"/>
      <c r="LTS570" s="3"/>
      <c r="LTT570" s="3"/>
      <c r="LTU570" s="3"/>
      <c r="LTV570" s="3"/>
      <c r="LTW570" s="3"/>
      <c r="LTX570" s="3"/>
      <c r="LTY570" s="3"/>
      <c r="LTZ570" s="3"/>
      <c r="LUA570" s="3"/>
      <c r="LUB570" s="3"/>
      <c r="LUC570" s="3"/>
      <c r="LUD570" s="3"/>
      <c r="LUE570" s="3"/>
      <c r="LUF570" s="3"/>
      <c r="LUG570" s="3"/>
      <c r="LUH570" s="3"/>
      <c r="LUI570" s="3"/>
      <c r="LUJ570" s="3"/>
      <c r="LUK570" s="3"/>
      <c r="LUL570" s="3"/>
      <c r="LUM570" s="3"/>
      <c r="LUN570" s="3"/>
      <c r="LUO570" s="3"/>
      <c r="LUP570" s="3"/>
      <c r="LUQ570" s="3"/>
      <c r="LUR570" s="3"/>
      <c r="LUS570" s="3"/>
      <c r="LUT570" s="3"/>
      <c r="LUU570" s="3"/>
      <c r="LUV570" s="3"/>
      <c r="LUW570" s="3"/>
      <c r="LUX570" s="3"/>
      <c r="LUY570" s="3"/>
      <c r="LUZ570" s="3"/>
      <c r="LVA570" s="3"/>
      <c r="LVB570" s="3"/>
      <c r="LVC570" s="3"/>
      <c r="LVD570" s="3"/>
      <c r="LVE570" s="3"/>
      <c r="LVF570" s="3"/>
      <c r="LVG570" s="3"/>
      <c r="LVH570" s="3"/>
      <c r="LVI570" s="3"/>
      <c r="LVJ570" s="3"/>
      <c r="LVK570" s="3"/>
      <c r="LVL570" s="3"/>
      <c r="LVM570" s="3"/>
      <c r="LVN570" s="3"/>
      <c r="LVO570" s="3"/>
      <c r="LVP570" s="3"/>
      <c r="LVQ570" s="3"/>
      <c r="LVR570" s="3"/>
      <c r="LVS570" s="3"/>
      <c r="LVT570" s="3"/>
      <c r="LVU570" s="3"/>
      <c r="LVV570" s="3"/>
      <c r="LVW570" s="3"/>
      <c r="LVX570" s="3"/>
      <c r="LVY570" s="3"/>
      <c r="LVZ570" s="3"/>
      <c r="LWA570" s="3"/>
      <c r="LWB570" s="3"/>
      <c r="LWC570" s="3"/>
      <c r="LWD570" s="3"/>
      <c r="LWE570" s="3"/>
      <c r="LWF570" s="3"/>
      <c r="LWG570" s="3"/>
      <c r="LWH570" s="3"/>
      <c r="LWI570" s="3"/>
      <c r="LWJ570" s="3"/>
      <c r="LWK570" s="3"/>
      <c r="LWL570" s="3"/>
      <c r="LWM570" s="3"/>
      <c r="LWN570" s="3"/>
      <c r="LWO570" s="3"/>
      <c r="LWP570" s="3"/>
      <c r="LWQ570" s="3"/>
      <c r="LWR570" s="3"/>
      <c r="LWS570" s="3"/>
      <c r="LWT570" s="3"/>
      <c r="LWU570" s="3"/>
      <c r="LWV570" s="3"/>
      <c r="LWW570" s="3"/>
      <c r="LWX570" s="3"/>
      <c r="LWY570" s="3"/>
      <c r="LWZ570" s="3"/>
      <c r="LXA570" s="3"/>
      <c r="LXB570" s="3"/>
      <c r="LXC570" s="3"/>
      <c r="LXD570" s="3"/>
      <c r="LXE570" s="3"/>
      <c r="LXF570" s="3"/>
      <c r="LXG570" s="3"/>
      <c r="LXH570" s="3"/>
      <c r="LXI570" s="3"/>
      <c r="LXJ570" s="3"/>
      <c r="LXK570" s="3"/>
      <c r="LXL570" s="3"/>
      <c r="LXM570" s="3"/>
      <c r="LXN570" s="3"/>
      <c r="LXO570" s="3"/>
      <c r="LXP570" s="3"/>
      <c r="LXQ570" s="3"/>
      <c r="LXR570" s="3"/>
      <c r="LXS570" s="3"/>
      <c r="LXT570" s="3"/>
      <c r="LXU570" s="3"/>
      <c r="LXV570" s="3"/>
      <c r="LXW570" s="3"/>
      <c r="LXX570" s="3"/>
      <c r="LXY570" s="3"/>
      <c r="LXZ570" s="3"/>
      <c r="LYA570" s="3"/>
      <c r="LYB570" s="3"/>
      <c r="LYC570" s="3"/>
      <c r="LYD570" s="3"/>
      <c r="LYE570" s="3"/>
      <c r="LYF570" s="3"/>
      <c r="LYG570" s="3"/>
      <c r="LYH570" s="3"/>
      <c r="LYI570" s="3"/>
      <c r="LYJ570" s="3"/>
      <c r="LYK570" s="3"/>
      <c r="LYL570" s="3"/>
      <c r="LYM570" s="3"/>
      <c r="LYN570" s="3"/>
      <c r="LYO570" s="3"/>
      <c r="LYP570" s="3"/>
      <c r="LYQ570" s="3"/>
      <c r="LYR570" s="3"/>
      <c r="LYS570" s="3"/>
      <c r="LYT570" s="3"/>
      <c r="LYU570" s="3"/>
      <c r="LYV570" s="3"/>
      <c r="LYW570" s="3"/>
      <c r="LYX570" s="3"/>
      <c r="LYY570" s="3"/>
      <c r="LYZ570" s="3"/>
      <c r="LZA570" s="3"/>
      <c r="LZB570" s="3"/>
      <c r="LZC570" s="3"/>
      <c r="LZD570" s="3"/>
      <c r="LZE570" s="3"/>
      <c r="LZF570" s="3"/>
      <c r="LZG570" s="3"/>
      <c r="LZH570" s="3"/>
      <c r="LZI570" s="3"/>
      <c r="LZJ570" s="3"/>
      <c r="LZK570" s="3"/>
      <c r="LZL570" s="3"/>
      <c r="LZM570" s="3"/>
      <c r="LZN570" s="3"/>
      <c r="LZO570" s="3"/>
      <c r="LZP570" s="3"/>
      <c r="LZQ570" s="3"/>
      <c r="LZR570" s="3"/>
      <c r="LZS570" s="3"/>
      <c r="LZT570" s="3"/>
      <c r="LZU570" s="3"/>
      <c r="LZV570" s="3"/>
      <c r="LZW570" s="3"/>
      <c r="LZX570" s="3"/>
      <c r="LZY570" s="3"/>
      <c r="LZZ570" s="3"/>
      <c r="MAA570" s="3"/>
      <c r="MAB570" s="3"/>
      <c r="MAC570" s="3"/>
      <c r="MAD570" s="3"/>
      <c r="MAE570" s="3"/>
      <c r="MAF570" s="3"/>
      <c r="MAG570" s="3"/>
      <c r="MAH570" s="3"/>
      <c r="MAI570" s="3"/>
      <c r="MAJ570" s="3"/>
      <c r="MAK570" s="3"/>
      <c r="MAL570" s="3"/>
      <c r="MAM570" s="3"/>
      <c r="MAN570" s="3"/>
      <c r="MAO570" s="3"/>
      <c r="MAP570" s="3"/>
      <c r="MAQ570" s="3"/>
      <c r="MAR570" s="3"/>
      <c r="MAS570" s="3"/>
      <c r="MAT570" s="3"/>
      <c r="MAU570" s="3"/>
      <c r="MAV570" s="3"/>
      <c r="MAW570" s="3"/>
      <c r="MAX570" s="3"/>
      <c r="MAY570" s="3"/>
      <c r="MAZ570" s="3"/>
      <c r="MBA570" s="3"/>
      <c r="MBB570" s="3"/>
      <c r="MBC570" s="3"/>
      <c r="MBD570" s="3"/>
      <c r="MBE570" s="3"/>
      <c r="MBF570" s="3"/>
      <c r="MBG570" s="3"/>
      <c r="MBH570" s="3"/>
      <c r="MBI570" s="3"/>
      <c r="MBJ570" s="3"/>
      <c r="MBK570" s="3"/>
      <c r="MBL570" s="3"/>
      <c r="MBM570" s="3"/>
      <c r="MBN570" s="3"/>
      <c r="MBO570" s="3"/>
      <c r="MBP570" s="3"/>
      <c r="MBQ570" s="3"/>
      <c r="MBR570" s="3"/>
      <c r="MBS570" s="3"/>
      <c r="MBT570" s="3"/>
      <c r="MBU570" s="3"/>
      <c r="MBV570" s="3"/>
      <c r="MBW570" s="3"/>
      <c r="MBX570" s="3"/>
      <c r="MBY570" s="3"/>
      <c r="MBZ570" s="3"/>
      <c r="MCA570" s="3"/>
      <c r="MCB570" s="3"/>
      <c r="MCC570" s="3"/>
      <c r="MCD570" s="3"/>
      <c r="MCE570" s="3"/>
      <c r="MCF570" s="3"/>
      <c r="MCG570" s="3"/>
      <c r="MCH570" s="3"/>
      <c r="MCI570" s="3"/>
      <c r="MCJ570" s="3"/>
      <c r="MCK570" s="3"/>
      <c r="MCL570" s="3"/>
      <c r="MCM570" s="3"/>
      <c r="MCN570" s="3"/>
      <c r="MCO570" s="3"/>
      <c r="MCP570" s="3"/>
      <c r="MCQ570" s="3"/>
      <c r="MCR570" s="3"/>
      <c r="MCS570" s="3"/>
      <c r="MCT570" s="3"/>
      <c r="MCU570" s="3"/>
      <c r="MCV570" s="3"/>
      <c r="MCW570" s="3"/>
      <c r="MCX570" s="3"/>
      <c r="MCY570" s="3"/>
      <c r="MCZ570" s="3"/>
      <c r="MDA570" s="3"/>
      <c r="MDB570" s="3"/>
      <c r="MDC570" s="3"/>
      <c r="MDD570" s="3"/>
      <c r="MDE570" s="3"/>
      <c r="MDF570" s="3"/>
      <c r="MDG570" s="3"/>
      <c r="MDH570" s="3"/>
      <c r="MDI570" s="3"/>
      <c r="MDJ570" s="3"/>
      <c r="MDK570" s="3"/>
      <c r="MDL570" s="3"/>
      <c r="MDM570" s="3"/>
      <c r="MDN570" s="3"/>
      <c r="MDO570" s="3"/>
      <c r="MDP570" s="3"/>
      <c r="MDQ570" s="3"/>
      <c r="MDR570" s="3"/>
      <c r="MDS570" s="3"/>
      <c r="MDT570" s="3"/>
      <c r="MDU570" s="3"/>
      <c r="MDV570" s="3"/>
      <c r="MDW570" s="3"/>
      <c r="MDX570" s="3"/>
      <c r="MDY570" s="3"/>
      <c r="MDZ570" s="3"/>
      <c r="MEA570" s="3"/>
      <c r="MEB570" s="3"/>
      <c r="MEC570" s="3"/>
      <c r="MED570" s="3"/>
      <c r="MEE570" s="3"/>
      <c r="MEF570" s="3"/>
      <c r="MEG570" s="3"/>
      <c r="MEH570" s="3"/>
      <c r="MEI570" s="3"/>
      <c r="MEJ570" s="3"/>
      <c r="MEK570" s="3"/>
      <c r="MEL570" s="3"/>
      <c r="MEM570" s="3"/>
      <c r="MEN570" s="3"/>
      <c r="MEO570" s="3"/>
      <c r="MEP570" s="3"/>
      <c r="MEQ570" s="3"/>
      <c r="MER570" s="3"/>
      <c r="MES570" s="3"/>
      <c r="MET570" s="3"/>
      <c r="MEU570" s="3"/>
      <c r="MEV570" s="3"/>
      <c r="MEW570" s="3"/>
      <c r="MEX570" s="3"/>
      <c r="MEY570" s="3"/>
      <c r="MEZ570" s="3"/>
      <c r="MFA570" s="3"/>
      <c r="MFB570" s="3"/>
      <c r="MFC570" s="3"/>
      <c r="MFD570" s="3"/>
      <c r="MFE570" s="3"/>
      <c r="MFF570" s="3"/>
      <c r="MFG570" s="3"/>
      <c r="MFH570" s="3"/>
      <c r="MFI570" s="3"/>
      <c r="MFJ570" s="3"/>
      <c r="MFK570" s="3"/>
      <c r="MFL570" s="3"/>
      <c r="MFM570" s="3"/>
      <c r="MFN570" s="3"/>
      <c r="MFO570" s="3"/>
      <c r="MFP570" s="3"/>
      <c r="MFQ570" s="3"/>
      <c r="MFR570" s="3"/>
      <c r="MFS570" s="3"/>
      <c r="MFT570" s="3"/>
      <c r="MFU570" s="3"/>
      <c r="MFV570" s="3"/>
      <c r="MFW570" s="3"/>
      <c r="MFX570" s="3"/>
      <c r="MFY570" s="3"/>
      <c r="MFZ570" s="3"/>
      <c r="MGA570" s="3"/>
      <c r="MGB570" s="3"/>
      <c r="MGC570" s="3"/>
      <c r="MGD570" s="3"/>
      <c r="MGE570" s="3"/>
      <c r="MGF570" s="3"/>
      <c r="MGG570" s="3"/>
      <c r="MGH570" s="3"/>
      <c r="MGI570" s="3"/>
      <c r="MGJ570" s="3"/>
      <c r="MGK570" s="3"/>
      <c r="MGL570" s="3"/>
      <c r="MGM570" s="3"/>
      <c r="MGN570" s="3"/>
      <c r="MGO570" s="3"/>
      <c r="MGP570" s="3"/>
      <c r="MGQ570" s="3"/>
      <c r="MGR570" s="3"/>
      <c r="MGS570" s="3"/>
      <c r="MGT570" s="3"/>
      <c r="MGU570" s="3"/>
      <c r="MGV570" s="3"/>
      <c r="MGW570" s="3"/>
      <c r="MGX570" s="3"/>
      <c r="MGY570" s="3"/>
      <c r="MGZ570" s="3"/>
      <c r="MHA570" s="3"/>
      <c r="MHB570" s="3"/>
      <c r="MHC570" s="3"/>
      <c r="MHD570" s="3"/>
      <c r="MHE570" s="3"/>
      <c r="MHF570" s="3"/>
      <c r="MHG570" s="3"/>
      <c r="MHH570" s="3"/>
      <c r="MHI570" s="3"/>
      <c r="MHJ570" s="3"/>
      <c r="MHK570" s="3"/>
      <c r="MHL570" s="3"/>
      <c r="MHM570" s="3"/>
      <c r="MHN570" s="3"/>
      <c r="MHO570" s="3"/>
      <c r="MHP570" s="3"/>
      <c r="MHQ570" s="3"/>
      <c r="MHR570" s="3"/>
      <c r="MHS570" s="3"/>
      <c r="MHT570" s="3"/>
      <c r="MHU570" s="3"/>
      <c r="MHV570" s="3"/>
      <c r="MHW570" s="3"/>
      <c r="MHX570" s="3"/>
      <c r="MHY570" s="3"/>
      <c r="MHZ570" s="3"/>
      <c r="MIA570" s="3"/>
      <c r="MIB570" s="3"/>
      <c r="MIC570" s="3"/>
      <c r="MID570" s="3"/>
      <c r="MIE570" s="3"/>
      <c r="MIF570" s="3"/>
      <c r="MIG570" s="3"/>
      <c r="MIH570" s="3"/>
      <c r="MII570" s="3"/>
      <c r="MIJ570" s="3"/>
      <c r="MIK570" s="3"/>
      <c r="MIL570" s="3"/>
      <c r="MIM570" s="3"/>
      <c r="MIN570" s="3"/>
      <c r="MIO570" s="3"/>
      <c r="MIP570" s="3"/>
      <c r="MIQ570" s="3"/>
      <c r="MIR570" s="3"/>
      <c r="MIS570" s="3"/>
      <c r="MIT570" s="3"/>
      <c r="MIU570" s="3"/>
      <c r="MIV570" s="3"/>
      <c r="MIW570" s="3"/>
      <c r="MIX570" s="3"/>
      <c r="MIY570" s="3"/>
      <c r="MIZ570" s="3"/>
      <c r="MJA570" s="3"/>
      <c r="MJB570" s="3"/>
      <c r="MJC570" s="3"/>
      <c r="MJD570" s="3"/>
      <c r="MJE570" s="3"/>
      <c r="MJF570" s="3"/>
      <c r="MJG570" s="3"/>
      <c r="MJH570" s="3"/>
      <c r="MJI570" s="3"/>
      <c r="MJJ570" s="3"/>
      <c r="MJK570" s="3"/>
      <c r="MJL570" s="3"/>
      <c r="MJM570" s="3"/>
      <c r="MJN570" s="3"/>
      <c r="MJO570" s="3"/>
      <c r="MJP570" s="3"/>
      <c r="MJQ570" s="3"/>
      <c r="MJR570" s="3"/>
      <c r="MJS570" s="3"/>
      <c r="MJT570" s="3"/>
      <c r="MJU570" s="3"/>
      <c r="MJV570" s="3"/>
      <c r="MJW570" s="3"/>
      <c r="MJX570" s="3"/>
      <c r="MJY570" s="3"/>
      <c r="MJZ570" s="3"/>
      <c r="MKA570" s="3"/>
      <c r="MKB570" s="3"/>
      <c r="MKC570" s="3"/>
      <c r="MKD570" s="3"/>
      <c r="MKE570" s="3"/>
      <c r="MKF570" s="3"/>
      <c r="MKG570" s="3"/>
      <c r="MKH570" s="3"/>
      <c r="MKI570" s="3"/>
      <c r="MKJ570" s="3"/>
      <c r="MKK570" s="3"/>
      <c r="MKL570" s="3"/>
      <c r="MKM570" s="3"/>
      <c r="MKN570" s="3"/>
      <c r="MKO570" s="3"/>
      <c r="MKP570" s="3"/>
      <c r="MKQ570" s="3"/>
      <c r="MKR570" s="3"/>
      <c r="MKS570" s="3"/>
      <c r="MKT570" s="3"/>
      <c r="MKU570" s="3"/>
      <c r="MKV570" s="3"/>
      <c r="MKW570" s="3"/>
      <c r="MKX570" s="3"/>
      <c r="MKY570" s="3"/>
      <c r="MKZ570" s="3"/>
      <c r="MLA570" s="3"/>
      <c r="MLB570" s="3"/>
      <c r="MLC570" s="3"/>
      <c r="MLD570" s="3"/>
      <c r="MLE570" s="3"/>
      <c r="MLF570" s="3"/>
      <c r="MLG570" s="3"/>
      <c r="MLH570" s="3"/>
      <c r="MLI570" s="3"/>
      <c r="MLJ570" s="3"/>
      <c r="MLK570" s="3"/>
      <c r="MLL570" s="3"/>
      <c r="MLM570" s="3"/>
      <c r="MLN570" s="3"/>
      <c r="MLO570" s="3"/>
      <c r="MLP570" s="3"/>
      <c r="MLQ570" s="3"/>
      <c r="MLR570" s="3"/>
      <c r="MLS570" s="3"/>
      <c r="MLT570" s="3"/>
      <c r="MLU570" s="3"/>
      <c r="MLV570" s="3"/>
      <c r="MLW570" s="3"/>
      <c r="MLX570" s="3"/>
      <c r="MLY570" s="3"/>
      <c r="MLZ570" s="3"/>
      <c r="MMA570" s="3"/>
      <c r="MMB570" s="3"/>
      <c r="MMC570" s="3"/>
      <c r="MMD570" s="3"/>
      <c r="MME570" s="3"/>
      <c r="MMF570" s="3"/>
      <c r="MMG570" s="3"/>
      <c r="MMH570" s="3"/>
      <c r="MMI570" s="3"/>
      <c r="MMJ570" s="3"/>
      <c r="MMK570" s="3"/>
      <c r="MML570" s="3"/>
      <c r="MMM570" s="3"/>
      <c r="MMN570" s="3"/>
      <c r="MMO570" s="3"/>
      <c r="MMP570" s="3"/>
      <c r="MMQ570" s="3"/>
      <c r="MMR570" s="3"/>
      <c r="MMS570" s="3"/>
      <c r="MMT570" s="3"/>
      <c r="MMU570" s="3"/>
      <c r="MMV570" s="3"/>
      <c r="MMW570" s="3"/>
      <c r="MMX570" s="3"/>
      <c r="MMY570" s="3"/>
      <c r="MMZ570" s="3"/>
      <c r="MNA570" s="3"/>
      <c r="MNB570" s="3"/>
      <c r="MNC570" s="3"/>
      <c r="MND570" s="3"/>
      <c r="MNE570" s="3"/>
      <c r="MNF570" s="3"/>
      <c r="MNG570" s="3"/>
      <c r="MNH570" s="3"/>
      <c r="MNI570" s="3"/>
      <c r="MNJ570" s="3"/>
      <c r="MNK570" s="3"/>
      <c r="MNL570" s="3"/>
      <c r="MNM570" s="3"/>
      <c r="MNN570" s="3"/>
      <c r="MNO570" s="3"/>
      <c r="MNP570" s="3"/>
      <c r="MNQ570" s="3"/>
      <c r="MNR570" s="3"/>
      <c r="MNS570" s="3"/>
      <c r="MNT570" s="3"/>
      <c r="MNU570" s="3"/>
      <c r="MNV570" s="3"/>
      <c r="MNW570" s="3"/>
      <c r="MNX570" s="3"/>
      <c r="MNY570" s="3"/>
      <c r="MNZ570" s="3"/>
      <c r="MOA570" s="3"/>
      <c r="MOB570" s="3"/>
      <c r="MOC570" s="3"/>
      <c r="MOD570" s="3"/>
      <c r="MOE570" s="3"/>
      <c r="MOF570" s="3"/>
      <c r="MOG570" s="3"/>
      <c r="MOH570" s="3"/>
      <c r="MOI570" s="3"/>
      <c r="MOJ570" s="3"/>
      <c r="MOK570" s="3"/>
      <c r="MOL570" s="3"/>
      <c r="MOM570" s="3"/>
      <c r="MON570" s="3"/>
      <c r="MOO570" s="3"/>
      <c r="MOP570" s="3"/>
      <c r="MOQ570" s="3"/>
      <c r="MOR570" s="3"/>
      <c r="MOS570" s="3"/>
      <c r="MOT570" s="3"/>
      <c r="MOU570" s="3"/>
      <c r="MOV570" s="3"/>
      <c r="MOW570" s="3"/>
      <c r="MOX570" s="3"/>
      <c r="MOY570" s="3"/>
      <c r="MOZ570" s="3"/>
      <c r="MPA570" s="3"/>
      <c r="MPB570" s="3"/>
      <c r="MPC570" s="3"/>
      <c r="MPD570" s="3"/>
      <c r="MPE570" s="3"/>
      <c r="MPF570" s="3"/>
      <c r="MPG570" s="3"/>
      <c r="MPH570" s="3"/>
      <c r="MPI570" s="3"/>
      <c r="MPJ570" s="3"/>
      <c r="MPK570" s="3"/>
      <c r="MPL570" s="3"/>
      <c r="MPM570" s="3"/>
      <c r="MPN570" s="3"/>
      <c r="MPO570" s="3"/>
      <c r="MPP570" s="3"/>
      <c r="MPQ570" s="3"/>
      <c r="MPR570" s="3"/>
      <c r="MPS570" s="3"/>
      <c r="MPT570" s="3"/>
      <c r="MPU570" s="3"/>
      <c r="MPV570" s="3"/>
      <c r="MPW570" s="3"/>
      <c r="MPX570" s="3"/>
      <c r="MPY570" s="3"/>
      <c r="MPZ570" s="3"/>
      <c r="MQA570" s="3"/>
      <c r="MQB570" s="3"/>
      <c r="MQC570" s="3"/>
      <c r="MQD570" s="3"/>
      <c r="MQE570" s="3"/>
      <c r="MQF570" s="3"/>
      <c r="MQG570" s="3"/>
      <c r="MQH570" s="3"/>
      <c r="MQI570" s="3"/>
      <c r="MQJ570" s="3"/>
      <c r="MQK570" s="3"/>
      <c r="MQL570" s="3"/>
      <c r="MQM570" s="3"/>
      <c r="MQN570" s="3"/>
      <c r="MQO570" s="3"/>
      <c r="MQP570" s="3"/>
      <c r="MQQ570" s="3"/>
      <c r="MQR570" s="3"/>
      <c r="MQS570" s="3"/>
      <c r="MQT570" s="3"/>
      <c r="MQU570" s="3"/>
      <c r="MQV570" s="3"/>
      <c r="MQW570" s="3"/>
      <c r="MQX570" s="3"/>
      <c r="MQY570" s="3"/>
      <c r="MQZ570" s="3"/>
      <c r="MRA570" s="3"/>
      <c r="MRB570" s="3"/>
      <c r="MRC570" s="3"/>
      <c r="MRD570" s="3"/>
      <c r="MRE570" s="3"/>
      <c r="MRF570" s="3"/>
      <c r="MRG570" s="3"/>
      <c r="MRH570" s="3"/>
      <c r="MRI570" s="3"/>
      <c r="MRJ570" s="3"/>
      <c r="MRK570" s="3"/>
      <c r="MRL570" s="3"/>
      <c r="MRM570" s="3"/>
      <c r="MRN570" s="3"/>
      <c r="MRO570" s="3"/>
      <c r="MRP570" s="3"/>
      <c r="MRQ570" s="3"/>
      <c r="MRR570" s="3"/>
      <c r="MRS570" s="3"/>
      <c r="MRT570" s="3"/>
      <c r="MRU570" s="3"/>
      <c r="MRV570" s="3"/>
      <c r="MRW570" s="3"/>
      <c r="MRX570" s="3"/>
      <c r="MRY570" s="3"/>
      <c r="MRZ570" s="3"/>
      <c r="MSA570" s="3"/>
      <c r="MSB570" s="3"/>
      <c r="MSC570" s="3"/>
      <c r="MSD570" s="3"/>
      <c r="MSE570" s="3"/>
      <c r="MSF570" s="3"/>
      <c r="MSG570" s="3"/>
      <c r="MSH570" s="3"/>
      <c r="MSI570" s="3"/>
      <c r="MSJ570" s="3"/>
      <c r="MSK570" s="3"/>
      <c r="MSL570" s="3"/>
      <c r="MSM570" s="3"/>
      <c r="MSN570" s="3"/>
      <c r="MSO570" s="3"/>
      <c r="MSP570" s="3"/>
      <c r="MSQ570" s="3"/>
      <c r="MSR570" s="3"/>
      <c r="MSS570" s="3"/>
      <c r="MST570" s="3"/>
      <c r="MSU570" s="3"/>
      <c r="MSV570" s="3"/>
      <c r="MSW570" s="3"/>
      <c r="MSX570" s="3"/>
      <c r="MSY570" s="3"/>
      <c r="MSZ570" s="3"/>
      <c r="MTA570" s="3"/>
      <c r="MTB570" s="3"/>
      <c r="MTC570" s="3"/>
      <c r="MTD570" s="3"/>
      <c r="MTE570" s="3"/>
      <c r="MTF570" s="3"/>
      <c r="MTG570" s="3"/>
      <c r="MTH570" s="3"/>
      <c r="MTI570" s="3"/>
      <c r="MTJ570" s="3"/>
      <c r="MTK570" s="3"/>
      <c r="MTL570" s="3"/>
      <c r="MTM570" s="3"/>
      <c r="MTN570" s="3"/>
      <c r="MTO570" s="3"/>
      <c r="MTP570" s="3"/>
      <c r="MTQ570" s="3"/>
      <c r="MTR570" s="3"/>
      <c r="MTS570" s="3"/>
      <c r="MTT570" s="3"/>
      <c r="MTU570" s="3"/>
      <c r="MTV570" s="3"/>
      <c r="MTW570" s="3"/>
      <c r="MTX570" s="3"/>
      <c r="MTY570" s="3"/>
      <c r="MTZ570" s="3"/>
      <c r="MUA570" s="3"/>
      <c r="MUB570" s="3"/>
      <c r="MUC570" s="3"/>
      <c r="MUD570" s="3"/>
      <c r="MUE570" s="3"/>
      <c r="MUF570" s="3"/>
      <c r="MUG570" s="3"/>
      <c r="MUH570" s="3"/>
      <c r="MUI570" s="3"/>
      <c r="MUJ570" s="3"/>
      <c r="MUK570" s="3"/>
      <c r="MUL570" s="3"/>
      <c r="MUM570" s="3"/>
      <c r="MUN570" s="3"/>
      <c r="MUO570" s="3"/>
      <c r="MUP570" s="3"/>
      <c r="MUQ570" s="3"/>
      <c r="MUR570" s="3"/>
      <c r="MUS570" s="3"/>
      <c r="MUT570" s="3"/>
      <c r="MUU570" s="3"/>
      <c r="MUV570" s="3"/>
      <c r="MUW570" s="3"/>
      <c r="MUX570" s="3"/>
      <c r="MUY570" s="3"/>
      <c r="MUZ570" s="3"/>
      <c r="MVA570" s="3"/>
      <c r="MVB570" s="3"/>
      <c r="MVC570" s="3"/>
      <c r="MVD570" s="3"/>
      <c r="MVE570" s="3"/>
      <c r="MVF570" s="3"/>
      <c r="MVG570" s="3"/>
      <c r="MVH570" s="3"/>
      <c r="MVI570" s="3"/>
      <c r="MVJ570" s="3"/>
      <c r="MVK570" s="3"/>
      <c r="MVL570" s="3"/>
      <c r="MVM570" s="3"/>
      <c r="MVN570" s="3"/>
      <c r="MVO570" s="3"/>
      <c r="MVP570" s="3"/>
      <c r="MVQ570" s="3"/>
      <c r="MVR570" s="3"/>
      <c r="MVS570" s="3"/>
      <c r="MVT570" s="3"/>
      <c r="MVU570" s="3"/>
      <c r="MVV570" s="3"/>
      <c r="MVW570" s="3"/>
      <c r="MVX570" s="3"/>
      <c r="MVY570" s="3"/>
      <c r="MVZ570" s="3"/>
      <c r="MWA570" s="3"/>
      <c r="MWB570" s="3"/>
      <c r="MWC570" s="3"/>
      <c r="MWD570" s="3"/>
      <c r="MWE570" s="3"/>
      <c r="MWF570" s="3"/>
      <c r="MWG570" s="3"/>
      <c r="MWH570" s="3"/>
      <c r="MWI570" s="3"/>
      <c r="MWJ570" s="3"/>
      <c r="MWK570" s="3"/>
      <c r="MWL570" s="3"/>
      <c r="MWM570" s="3"/>
      <c r="MWN570" s="3"/>
      <c r="MWO570" s="3"/>
      <c r="MWP570" s="3"/>
      <c r="MWQ570" s="3"/>
      <c r="MWR570" s="3"/>
      <c r="MWS570" s="3"/>
      <c r="MWT570" s="3"/>
      <c r="MWU570" s="3"/>
      <c r="MWV570" s="3"/>
      <c r="MWW570" s="3"/>
      <c r="MWX570" s="3"/>
      <c r="MWY570" s="3"/>
      <c r="MWZ570" s="3"/>
      <c r="MXA570" s="3"/>
      <c r="MXB570" s="3"/>
      <c r="MXC570" s="3"/>
      <c r="MXD570" s="3"/>
      <c r="MXE570" s="3"/>
      <c r="MXF570" s="3"/>
      <c r="MXG570" s="3"/>
      <c r="MXH570" s="3"/>
      <c r="MXI570" s="3"/>
      <c r="MXJ570" s="3"/>
      <c r="MXK570" s="3"/>
      <c r="MXL570" s="3"/>
      <c r="MXM570" s="3"/>
      <c r="MXN570" s="3"/>
      <c r="MXO570" s="3"/>
      <c r="MXP570" s="3"/>
      <c r="MXQ570" s="3"/>
      <c r="MXR570" s="3"/>
      <c r="MXS570" s="3"/>
      <c r="MXT570" s="3"/>
      <c r="MXU570" s="3"/>
      <c r="MXV570" s="3"/>
      <c r="MXW570" s="3"/>
      <c r="MXX570" s="3"/>
      <c r="MXY570" s="3"/>
      <c r="MXZ570" s="3"/>
      <c r="MYA570" s="3"/>
      <c r="MYB570" s="3"/>
      <c r="MYC570" s="3"/>
      <c r="MYD570" s="3"/>
      <c r="MYE570" s="3"/>
      <c r="MYF570" s="3"/>
      <c r="MYG570" s="3"/>
      <c r="MYH570" s="3"/>
      <c r="MYI570" s="3"/>
      <c r="MYJ570" s="3"/>
      <c r="MYK570" s="3"/>
      <c r="MYL570" s="3"/>
      <c r="MYM570" s="3"/>
      <c r="MYN570" s="3"/>
      <c r="MYO570" s="3"/>
      <c r="MYP570" s="3"/>
      <c r="MYQ570" s="3"/>
      <c r="MYR570" s="3"/>
      <c r="MYS570" s="3"/>
      <c r="MYT570" s="3"/>
      <c r="MYU570" s="3"/>
      <c r="MYV570" s="3"/>
      <c r="MYW570" s="3"/>
      <c r="MYX570" s="3"/>
      <c r="MYY570" s="3"/>
      <c r="MYZ570" s="3"/>
      <c r="MZA570" s="3"/>
      <c r="MZB570" s="3"/>
      <c r="MZC570" s="3"/>
      <c r="MZD570" s="3"/>
      <c r="MZE570" s="3"/>
      <c r="MZF570" s="3"/>
      <c r="MZG570" s="3"/>
      <c r="MZH570" s="3"/>
      <c r="MZI570" s="3"/>
      <c r="MZJ570" s="3"/>
      <c r="MZK570" s="3"/>
      <c r="MZL570" s="3"/>
      <c r="MZM570" s="3"/>
      <c r="MZN570" s="3"/>
      <c r="MZO570" s="3"/>
      <c r="MZP570" s="3"/>
      <c r="MZQ570" s="3"/>
      <c r="MZR570" s="3"/>
      <c r="MZS570" s="3"/>
      <c r="MZT570" s="3"/>
      <c r="MZU570" s="3"/>
      <c r="MZV570" s="3"/>
      <c r="MZW570" s="3"/>
      <c r="MZX570" s="3"/>
      <c r="MZY570" s="3"/>
      <c r="MZZ570" s="3"/>
      <c r="NAA570" s="3"/>
      <c r="NAB570" s="3"/>
      <c r="NAC570" s="3"/>
      <c r="NAD570" s="3"/>
      <c r="NAE570" s="3"/>
      <c r="NAF570" s="3"/>
      <c r="NAG570" s="3"/>
      <c r="NAH570" s="3"/>
      <c r="NAI570" s="3"/>
      <c r="NAJ570" s="3"/>
      <c r="NAK570" s="3"/>
      <c r="NAL570" s="3"/>
      <c r="NAM570" s="3"/>
      <c r="NAN570" s="3"/>
      <c r="NAO570" s="3"/>
      <c r="NAP570" s="3"/>
      <c r="NAQ570" s="3"/>
      <c r="NAR570" s="3"/>
      <c r="NAS570" s="3"/>
      <c r="NAT570" s="3"/>
      <c r="NAU570" s="3"/>
      <c r="NAV570" s="3"/>
      <c r="NAW570" s="3"/>
      <c r="NAX570" s="3"/>
      <c r="NAY570" s="3"/>
      <c r="NAZ570" s="3"/>
      <c r="NBA570" s="3"/>
      <c r="NBB570" s="3"/>
      <c r="NBC570" s="3"/>
      <c r="NBD570" s="3"/>
      <c r="NBE570" s="3"/>
      <c r="NBF570" s="3"/>
      <c r="NBG570" s="3"/>
      <c r="NBH570" s="3"/>
      <c r="NBI570" s="3"/>
      <c r="NBJ570" s="3"/>
      <c r="NBK570" s="3"/>
      <c r="NBL570" s="3"/>
      <c r="NBM570" s="3"/>
      <c r="NBN570" s="3"/>
      <c r="NBO570" s="3"/>
      <c r="NBP570" s="3"/>
      <c r="NBQ570" s="3"/>
      <c r="NBR570" s="3"/>
      <c r="NBS570" s="3"/>
      <c r="NBT570" s="3"/>
      <c r="NBU570" s="3"/>
      <c r="NBV570" s="3"/>
      <c r="NBW570" s="3"/>
      <c r="NBX570" s="3"/>
      <c r="NBY570" s="3"/>
      <c r="NBZ570" s="3"/>
      <c r="NCA570" s="3"/>
      <c r="NCB570" s="3"/>
      <c r="NCC570" s="3"/>
      <c r="NCD570" s="3"/>
      <c r="NCE570" s="3"/>
      <c r="NCF570" s="3"/>
      <c r="NCG570" s="3"/>
      <c r="NCH570" s="3"/>
      <c r="NCI570" s="3"/>
      <c r="NCJ570" s="3"/>
      <c r="NCK570" s="3"/>
      <c r="NCL570" s="3"/>
      <c r="NCM570" s="3"/>
      <c r="NCN570" s="3"/>
      <c r="NCO570" s="3"/>
      <c r="NCP570" s="3"/>
      <c r="NCQ570" s="3"/>
      <c r="NCR570" s="3"/>
      <c r="NCS570" s="3"/>
      <c r="NCT570" s="3"/>
      <c r="NCU570" s="3"/>
      <c r="NCV570" s="3"/>
      <c r="NCW570" s="3"/>
      <c r="NCX570" s="3"/>
      <c r="NCY570" s="3"/>
      <c r="NCZ570" s="3"/>
      <c r="NDA570" s="3"/>
      <c r="NDB570" s="3"/>
      <c r="NDC570" s="3"/>
      <c r="NDD570" s="3"/>
      <c r="NDE570" s="3"/>
      <c r="NDF570" s="3"/>
      <c r="NDG570" s="3"/>
      <c r="NDH570" s="3"/>
      <c r="NDI570" s="3"/>
      <c r="NDJ570" s="3"/>
      <c r="NDK570" s="3"/>
      <c r="NDL570" s="3"/>
      <c r="NDM570" s="3"/>
      <c r="NDN570" s="3"/>
      <c r="NDO570" s="3"/>
      <c r="NDP570" s="3"/>
      <c r="NDQ570" s="3"/>
      <c r="NDR570" s="3"/>
      <c r="NDS570" s="3"/>
      <c r="NDT570" s="3"/>
      <c r="NDU570" s="3"/>
      <c r="NDV570" s="3"/>
      <c r="NDW570" s="3"/>
      <c r="NDX570" s="3"/>
      <c r="NDY570" s="3"/>
      <c r="NDZ570" s="3"/>
      <c r="NEA570" s="3"/>
      <c r="NEB570" s="3"/>
      <c r="NEC570" s="3"/>
      <c r="NED570" s="3"/>
      <c r="NEE570" s="3"/>
      <c r="NEF570" s="3"/>
      <c r="NEG570" s="3"/>
      <c r="NEH570" s="3"/>
      <c r="NEI570" s="3"/>
      <c r="NEJ570" s="3"/>
      <c r="NEK570" s="3"/>
      <c r="NEL570" s="3"/>
      <c r="NEM570" s="3"/>
      <c r="NEN570" s="3"/>
      <c r="NEO570" s="3"/>
      <c r="NEP570" s="3"/>
      <c r="NEQ570" s="3"/>
      <c r="NER570" s="3"/>
      <c r="NES570" s="3"/>
      <c r="NET570" s="3"/>
      <c r="NEU570" s="3"/>
      <c r="NEV570" s="3"/>
      <c r="NEW570" s="3"/>
      <c r="NEX570" s="3"/>
      <c r="NEY570" s="3"/>
      <c r="NEZ570" s="3"/>
      <c r="NFA570" s="3"/>
      <c r="NFB570" s="3"/>
      <c r="NFC570" s="3"/>
      <c r="NFD570" s="3"/>
      <c r="NFE570" s="3"/>
      <c r="NFF570" s="3"/>
      <c r="NFG570" s="3"/>
      <c r="NFH570" s="3"/>
      <c r="NFI570" s="3"/>
      <c r="NFJ570" s="3"/>
      <c r="NFK570" s="3"/>
      <c r="NFL570" s="3"/>
      <c r="NFM570" s="3"/>
      <c r="NFN570" s="3"/>
      <c r="NFO570" s="3"/>
      <c r="NFP570" s="3"/>
      <c r="NFQ570" s="3"/>
      <c r="NFR570" s="3"/>
      <c r="NFS570" s="3"/>
      <c r="NFT570" s="3"/>
      <c r="NFU570" s="3"/>
      <c r="NFV570" s="3"/>
      <c r="NFW570" s="3"/>
      <c r="NFX570" s="3"/>
      <c r="NFY570" s="3"/>
      <c r="NFZ570" s="3"/>
      <c r="NGA570" s="3"/>
      <c r="NGB570" s="3"/>
      <c r="NGC570" s="3"/>
      <c r="NGD570" s="3"/>
      <c r="NGE570" s="3"/>
      <c r="NGF570" s="3"/>
      <c r="NGG570" s="3"/>
      <c r="NGH570" s="3"/>
      <c r="NGI570" s="3"/>
      <c r="NGJ570" s="3"/>
      <c r="NGK570" s="3"/>
      <c r="NGL570" s="3"/>
      <c r="NGM570" s="3"/>
      <c r="NGN570" s="3"/>
      <c r="NGO570" s="3"/>
      <c r="NGP570" s="3"/>
      <c r="NGQ570" s="3"/>
      <c r="NGR570" s="3"/>
      <c r="NGS570" s="3"/>
      <c r="NGT570" s="3"/>
      <c r="NGU570" s="3"/>
      <c r="NGV570" s="3"/>
      <c r="NGW570" s="3"/>
      <c r="NGX570" s="3"/>
      <c r="NGY570" s="3"/>
      <c r="NGZ570" s="3"/>
      <c r="NHA570" s="3"/>
      <c r="NHB570" s="3"/>
      <c r="NHC570" s="3"/>
      <c r="NHD570" s="3"/>
      <c r="NHE570" s="3"/>
      <c r="NHF570" s="3"/>
      <c r="NHG570" s="3"/>
      <c r="NHH570" s="3"/>
      <c r="NHI570" s="3"/>
      <c r="NHJ570" s="3"/>
      <c r="NHK570" s="3"/>
      <c r="NHL570" s="3"/>
      <c r="NHM570" s="3"/>
      <c r="NHN570" s="3"/>
      <c r="NHO570" s="3"/>
      <c r="NHP570" s="3"/>
      <c r="NHQ570" s="3"/>
      <c r="NHR570" s="3"/>
      <c r="NHS570" s="3"/>
      <c r="NHT570" s="3"/>
      <c r="NHU570" s="3"/>
      <c r="NHV570" s="3"/>
      <c r="NHW570" s="3"/>
      <c r="NHX570" s="3"/>
      <c r="NHY570" s="3"/>
      <c r="NHZ570" s="3"/>
      <c r="NIA570" s="3"/>
      <c r="NIB570" s="3"/>
      <c r="NIC570" s="3"/>
      <c r="NID570" s="3"/>
      <c r="NIE570" s="3"/>
      <c r="NIF570" s="3"/>
      <c r="NIG570" s="3"/>
      <c r="NIH570" s="3"/>
      <c r="NII570" s="3"/>
      <c r="NIJ570" s="3"/>
      <c r="NIK570" s="3"/>
      <c r="NIL570" s="3"/>
      <c r="NIM570" s="3"/>
      <c r="NIN570" s="3"/>
      <c r="NIO570" s="3"/>
      <c r="NIP570" s="3"/>
      <c r="NIQ570" s="3"/>
      <c r="NIR570" s="3"/>
      <c r="NIS570" s="3"/>
      <c r="NIT570" s="3"/>
      <c r="NIU570" s="3"/>
      <c r="NIV570" s="3"/>
      <c r="NIW570" s="3"/>
      <c r="NIX570" s="3"/>
      <c r="NIY570" s="3"/>
      <c r="NIZ570" s="3"/>
      <c r="NJA570" s="3"/>
      <c r="NJB570" s="3"/>
      <c r="NJC570" s="3"/>
      <c r="NJD570" s="3"/>
      <c r="NJE570" s="3"/>
      <c r="NJF570" s="3"/>
      <c r="NJG570" s="3"/>
      <c r="NJH570" s="3"/>
      <c r="NJI570" s="3"/>
      <c r="NJJ570" s="3"/>
      <c r="NJK570" s="3"/>
      <c r="NJL570" s="3"/>
      <c r="NJM570" s="3"/>
      <c r="NJN570" s="3"/>
      <c r="NJO570" s="3"/>
      <c r="NJP570" s="3"/>
      <c r="NJQ570" s="3"/>
      <c r="NJR570" s="3"/>
      <c r="NJS570" s="3"/>
      <c r="NJT570" s="3"/>
      <c r="NJU570" s="3"/>
      <c r="NJV570" s="3"/>
      <c r="NJW570" s="3"/>
      <c r="NJX570" s="3"/>
      <c r="NJY570" s="3"/>
      <c r="NJZ570" s="3"/>
      <c r="NKA570" s="3"/>
      <c r="NKB570" s="3"/>
      <c r="NKC570" s="3"/>
      <c r="NKD570" s="3"/>
      <c r="NKE570" s="3"/>
      <c r="NKF570" s="3"/>
      <c r="NKG570" s="3"/>
      <c r="NKH570" s="3"/>
      <c r="NKI570" s="3"/>
      <c r="NKJ570" s="3"/>
      <c r="NKK570" s="3"/>
      <c r="NKL570" s="3"/>
      <c r="NKM570" s="3"/>
      <c r="NKN570" s="3"/>
      <c r="NKO570" s="3"/>
      <c r="NKP570" s="3"/>
      <c r="NKQ570" s="3"/>
      <c r="NKR570" s="3"/>
      <c r="NKS570" s="3"/>
      <c r="NKT570" s="3"/>
      <c r="NKU570" s="3"/>
      <c r="NKV570" s="3"/>
      <c r="NKW570" s="3"/>
      <c r="NKX570" s="3"/>
      <c r="NKY570" s="3"/>
      <c r="NKZ570" s="3"/>
      <c r="NLA570" s="3"/>
      <c r="NLB570" s="3"/>
      <c r="NLC570" s="3"/>
      <c r="NLD570" s="3"/>
      <c r="NLE570" s="3"/>
      <c r="NLF570" s="3"/>
      <c r="NLG570" s="3"/>
      <c r="NLH570" s="3"/>
      <c r="NLI570" s="3"/>
      <c r="NLJ570" s="3"/>
      <c r="NLK570" s="3"/>
      <c r="NLL570" s="3"/>
      <c r="NLM570" s="3"/>
      <c r="NLN570" s="3"/>
      <c r="NLO570" s="3"/>
      <c r="NLP570" s="3"/>
      <c r="NLQ570" s="3"/>
      <c r="NLR570" s="3"/>
      <c r="NLS570" s="3"/>
      <c r="NLT570" s="3"/>
      <c r="NLU570" s="3"/>
      <c r="NLV570" s="3"/>
      <c r="NLW570" s="3"/>
      <c r="NLX570" s="3"/>
      <c r="NLY570" s="3"/>
      <c r="NLZ570" s="3"/>
      <c r="NMA570" s="3"/>
      <c r="NMB570" s="3"/>
      <c r="NMC570" s="3"/>
      <c r="NMD570" s="3"/>
      <c r="NME570" s="3"/>
      <c r="NMF570" s="3"/>
      <c r="NMG570" s="3"/>
      <c r="NMH570" s="3"/>
      <c r="NMI570" s="3"/>
      <c r="NMJ570" s="3"/>
      <c r="NMK570" s="3"/>
      <c r="NML570" s="3"/>
      <c r="NMM570" s="3"/>
      <c r="NMN570" s="3"/>
      <c r="NMO570" s="3"/>
      <c r="NMP570" s="3"/>
      <c r="NMQ570" s="3"/>
      <c r="NMR570" s="3"/>
      <c r="NMS570" s="3"/>
      <c r="NMT570" s="3"/>
      <c r="NMU570" s="3"/>
      <c r="NMV570" s="3"/>
      <c r="NMW570" s="3"/>
      <c r="NMX570" s="3"/>
      <c r="NMY570" s="3"/>
      <c r="NMZ570" s="3"/>
      <c r="NNA570" s="3"/>
      <c r="NNB570" s="3"/>
      <c r="NNC570" s="3"/>
      <c r="NND570" s="3"/>
      <c r="NNE570" s="3"/>
      <c r="NNF570" s="3"/>
      <c r="NNG570" s="3"/>
      <c r="NNH570" s="3"/>
      <c r="NNI570" s="3"/>
      <c r="NNJ570" s="3"/>
      <c r="NNK570" s="3"/>
      <c r="NNL570" s="3"/>
      <c r="NNM570" s="3"/>
      <c r="NNN570" s="3"/>
      <c r="NNO570" s="3"/>
      <c r="NNP570" s="3"/>
      <c r="NNQ570" s="3"/>
      <c r="NNR570" s="3"/>
      <c r="NNS570" s="3"/>
      <c r="NNT570" s="3"/>
      <c r="NNU570" s="3"/>
      <c r="NNV570" s="3"/>
      <c r="NNW570" s="3"/>
      <c r="NNX570" s="3"/>
      <c r="NNY570" s="3"/>
      <c r="NNZ570" s="3"/>
      <c r="NOA570" s="3"/>
      <c r="NOB570" s="3"/>
      <c r="NOC570" s="3"/>
      <c r="NOD570" s="3"/>
      <c r="NOE570" s="3"/>
      <c r="NOF570" s="3"/>
      <c r="NOG570" s="3"/>
      <c r="NOH570" s="3"/>
      <c r="NOI570" s="3"/>
      <c r="NOJ570" s="3"/>
      <c r="NOK570" s="3"/>
      <c r="NOL570" s="3"/>
      <c r="NOM570" s="3"/>
      <c r="NON570" s="3"/>
      <c r="NOO570" s="3"/>
      <c r="NOP570" s="3"/>
      <c r="NOQ570" s="3"/>
      <c r="NOR570" s="3"/>
      <c r="NOS570" s="3"/>
      <c r="NOT570" s="3"/>
      <c r="NOU570" s="3"/>
      <c r="NOV570" s="3"/>
      <c r="NOW570" s="3"/>
      <c r="NOX570" s="3"/>
      <c r="NOY570" s="3"/>
      <c r="NOZ570" s="3"/>
      <c r="NPA570" s="3"/>
      <c r="NPB570" s="3"/>
      <c r="NPC570" s="3"/>
      <c r="NPD570" s="3"/>
      <c r="NPE570" s="3"/>
      <c r="NPF570" s="3"/>
      <c r="NPG570" s="3"/>
      <c r="NPH570" s="3"/>
      <c r="NPI570" s="3"/>
      <c r="NPJ570" s="3"/>
      <c r="NPK570" s="3"/>
      <c r="NPL570" s="3"/>
      <c r="NPM570" s="3"/>
      <c r="NPN570" s="3"/>
      <c r="NPO570" s="3"/>
      <c r="NPP570" s="3"/>
      <c r="NPQ570" s="3"/>
      <c r="NPR570" s="3"/>
      <c r="NPS570" s="3"/>
      <c r="NPT570" s="3"/>
      <c r="NPU570" s="3"/>
      <c r="NPV570" s="3"/>
      <c r="NPW570" s="3"/>
      <c r="NPX570" s="3"/>
      <c r="NPY570" s="3"/>
      <c r="NPZ570" s="3"/>
      <c r="NQA570" s="3"/>
      <c r="NQB570" s="3"/>
      <c r="NQC570" s="3"/>
      <c r="NQD570" s="3"/>
      <c r="NQE570" s="3"/>
      <c r="NQF570" s="3"/>
      <c r="NQG570" s="3"/>
      <c r="NQH570" s="3"/>
      <c r="NQI570" s="3"/>
      <c r="NQJ570" s="3"/>
      <c r="NQK570" s="3"/>
      <c r="NQL570" s="3"/>
      <c r="NQM570" s="3"/>
      <c r="NQN570" s="3"/>
      <c r="NQO570" s="3"/>
      <c r="NQP570" s="3"/>
      <c r="NQQ570" s="3"/>
      <c r="NQR570" s="3"/>
      <c r="NQS570" s="3"/>
      <c r="NQT570" s="3"/>
      <c r="NQU570" s="3"/>
      <c r="NQV570" s="3"/>
      <c r="NQW570" s="3"/>
      <c r="NQX570" s="3"/>
      <c r="NQY570" s="3"/>
      <c r="NQZ570" s="3"/>
      <c r="NRA570" s="3"/>
      <c r="NRB570" s="3"/>
      <c r="NRC570" s="3"/>
      <c r="NRD570" s="3"/>
      <c r="NRE570" s="3"/>
      <c r="NRF570" s="3"/>
      <c r="NRG570" s="3"/>
      <c r="NRH570" s="3"/>
      <c r="NRI570" s="3"/>
      <c r="NRJ570" s="3"/>
      <c r="NRK570" s="3"/>
      <c r="NRL570" s="3"/>
      <c r="NRM570" s="3"/>
      <c r="NRN570" s="3"/>
      <c r="NRO570" s="3"/>
      <c r="NRP570" s="3"/>
      <c r="NRQ570" s="3"/>
      <c r="NRR570" s="3"/>
      <c r="NRS570" s="3"/>
      <c r="NRT570" s="3"/>
      <c r="NRU570" s="3"/>
      <c r="NRV570" s="3"/>
      <c r="NRW570" s="3"/>
      <c r="NRX570" s="3"/>
      <c r="NRY570" s="3"/>
      <c r="NRZ570" s="3"/>
      <c r="NSA570" s="3"/>
      <c r="NSB570" s="3"/>
      <c r="NSC570" s="3"/>
      <c r="NSD570" s="3"/>
      <c r="NSE570" s="3"/>
      <c r="NSF570" s="3"/>
      <c r="NSG570" s="3"/>
      <c r="NSH570" s="3"/>
      <c r="NSI570" s="3"/>
      <c r="NSJ570" s="3"/>
      <c r="NSK570" s="3"/>
      <c r="NSL570" s="3"/>
      <c r="NSM570" s="3"/>
      <c r="NSN570" s="3"/>
      <c r="NSO570" s="3"/>
      <c r="NSP570" s="3"/>
      <c r="NSQ570" s="3"/>
      <c r="NSR570" s="3"/>
      <c r="NSS570" s="3"/>
      <c r="NST570" s="3"/>
      <c r="NSU570" s="3"/>
      <c r="NSV570" s="3"/>
      <c r="NSW570" s="3"/>
      <c r="NSX570" s="3"/>
      <c r="NSY570" s="3"/>
      <c r="NSZ570" s="3"/>
      <c r="NTA570" s="3"/>
      <c r="NTB570" s="3"/>
      <c r="NTC570" s="3"/>
      <c r="NTD570" s="3"/>
      <c r="NTE570" s="3"/>
      <c r="NTF570" s="3"/>
      <c r="NTG570" s="3"/>
      <c r="NTH570" s="3"/>
      <c r="NTI570" s="3"/>
      <c r="NTJ570" s="3"/>
      <c r="NTK570" s="3"/>
      <c r="NTL570" s="3"/>
      <c r="NTM570" s="3"/>
      <c r="NTN570" s="3"/>
      <c r="NTO570" s="3"/>
      <c r="NTP570" s="3"/>
      <c r="NTQ570" s="3"/>
      <c r="NTR570" s="3"/>
      <c r="NTS570" s="3"/>
      <c r="NTT570" s="3"/>
      <c r="NTU570" s="3"/>
      <c r="NTV570" s="3"/>
      <c r="NTW570" s="3"/>
      <c r="NTX570" s="3"/>
      <c r="NTY570" s="3"/>
      <c r="NTZ570" s="3"/>
      <c r="NUA570" s="3"/>
      <c r="NUB570" s="3"/>
      <c r="NUC570" s="3"/>
      <c r="NUD570" s="3"/>
      <c r="NUE570" s="3"/>
      <c r="NUF570" s="3"/>
      <c r="NUG570" s="3"/>
      <c r="NUH570" s="3"/>
      <c r="NUI570" s="3"/>
      <c r="NUJ570" s="3"/>
      <c r="NUK570" s="3"/>
      <c r="NUL570" s="3"/>
      <c r="NUM570" s="3"/>
      <c r="NUN570" s="3"/>
      <c r="NUO570" s="3"/>
      <c r="NUP570" s="3"/>
      <c r="NUQ570" s="3"/>
      <c r="NUR570" s="3"/>
      <c r="NUS570" s="3"/>
      <c r="NUT570" s="3"/>
      <c r="NUU570" s="3"/>
      <c r="NUV570" s="3"/>
      <c r="NUW570" s="3"/>
      <c r="NUX570" s="3"/>
      <c r="NUY570" s="3"/>
      <c r="NUZ570" s="3"/>
      <c r="NVA570" s="3"/>
      <c r="NVB570" s="3"/>
      <c r="NVC570" s="3"/>
      <c r="NVD570" s="3"/>
      <c r="NVE570" s="3"/>
      <c r="NVF570" s="3"/>
      <c r="NVG570" s="3"/>
      <c r="NVH570" s="3"/>
      <c r="NVI570" s="3"/>
      <c r="NVJ570" s="3"/>
      <c r="NVK570" s="3"/>
      <c r="NVL570" s="3"/>
      <c r="NVM570" s="3"/>
      <c r="NVN570" s="3"/>
      <c r="NVO570" s="3"/>
      <c r="NVP570" s="3"/>
      <c r="NVQ570" s="3"/>
      <c r="NVR570" s="3"/>
      <c r="NVS570" s="3"/>
      <c r="NVT570" s="3"/>
      <c r="NVU570" s="3"/>
      <c r="NVV570" s="3"/>
      <c r="NVW570" s="3"/>
      <c r="NVX570" s="3"/>
      <c r="NVY570" s="3"/>
      <c r="NVZ570" s="3"/>
      <c r="NWA570" s="3"/>
      <c r="NWB570" s="3"/>
      <c r="NWC570" s="3"/>
      <c r="NWD570" s="3"/>
      <c r="NWE570" s="3"/>
      <c r="NWF570" s="3"/>
      <c r="NWG570" s="3"/>
      <c r="NWH570" s="3"/>
      <c r="NWI570" s="3"/>
      <c r="NWJ570" s="3"/>
      <c r="NWK570" s="3"/>
      <c r="NWL570" s="3"/>
      <c r="NWM570" s="3"/>
      <c r="NWN570" s="3"/>
      <c r="NWO570" s="3"/>
      <c r="NWP570" s="3"/>
      <c r="NWQ570" s="3"/>
      <c r="NWR570" s="3"/>
      <c r="NWS570" s="3"/>
      <c r="NWT570" s="3"/>
      <c r="NWU570" s="3"/>
      <c r="NWV570" s="3"/>
      <c r="NWW570" s="3"/>
      <c r="NWX570" s="3"/>
      <c r="NWY570" s="3"/>
      <c r="NWZ570" s="3"/>
      <c r="NXA570" s="3"/>
      <c r="NXB570" s="3"/>
      <c r="NXC570" s="3"/>
      <c r="NXD570" s="3"/>
      <c r="NXE570" s="3"/>
      <c r="NXF570" s="3"/>
      <c r="NXG570" s="3"/>
      <c r="NXH570" s="3"/>
      <c r="NXI570" s="3"/>
      <c r="NXJ570" s="3"/>
      <c r="NXK570" s="3"/>
      <c r="NXL570" s="3"/>
      <c r="NXM570" s="3"/>
      <c r="NXN570" s="3"/>
      <c r="NXO570" s="3"/>
      <c r="NXP570" s="3"/>
      <c r="NXQ570" s="3"/>
      <c r="NXR570" s="3"/>
      <c r="NXS570" s="3"/>
      <c r="NXT570" s="3"/>
      <c r="NXU570" s="3"/>
      <c r="NXV570" s="3"/>
      <c r="NXW570" s="3"/>
      <c r="NXX570" s="3"/>
      <c r="NXY570" s="3"/>
      <c r="NXZ570" s="3"/>
      <c r="NYA570" s="3"/>
      <c r="NYB570" s="3"/>
      <c r="NYC570" s="3"/>
      <c r="NYD570" s="3"/>
      <c r="NYE570" s="3"/>
      <c r="NYF570" s="3"/>
      <c r="NYG570" s="3"/>
      <c r="NYH570" s="3"/>
      <c r="NYI570" s="3"/>
      <c r="NYJ570" s="3"/>
      <c r="NYK570" s="3"/>
      <c r="NYL570" s="3"/>
      <c r="NYM570" s="3"/>
      <c r="NYN570" s="3"/>
      <c r="NYO570" s="3"/>
      <c r="NYP570" s="3"/>
      <c r="NYQ570" s="3"/>
      <c r="NYR570" s="3"/>
      <c r="NYS570" s="3"/>
      <c r="NYT570" s="3"/>
      <c r="NYU570" s="3"/>
      <c r="NYV570" s="3"/>
      <c r="NYW570" s="3"/>
      <c r="NYX570" s="3"/>
      <c r="NYY570" s="3"/>
      <c r="NYZ570" s="3"/>
      <c r="NZA570" s="3"/>
      <c r="NZB570" s="3"/>
      <c r="NZC570" s="3"/>
      <c r="NZD570" s="3"/>
      <c r="NZE570" s="3"/>
      <c r="NZF570" s="3"/>
      <c r="NZG570" s="3"/>
      <c r="NZH570" s="3"/>
      <c r="NZI570" s="3"/>
      <c r="NZJ570" s="3"/>
      <c r="NZK570" s="3"/>
      <c r="NZL570" s="3"/>
      <c r="NZM570" s="3"/>
      <c r="NZN570" s="3"/>
      <c r="NZO570" s="3"/>
      <c r="NZP570" s="3"/>
      <c r="NZQ570" s="3"/>
      <c r="NZR570" s="3"/>
      <c r="NZS570" s="3"/>
      <c r="NZT570" s="3"/>
      <c r="NZU570" s="3"/>
      <c r="NZV570" s="3"/>
      <c r="NZW570" s="3"/>
      <c r="NZX570" s="3"/>
      <c r="NZY570" s="3"/>
      <c r="NZZ570" s="3"/>
      <c r="OAA570" s="3"/>
      <c r="OAB570" s="3"/>
      <c r="OAC570" s="3"/>
      <c r="OAD570" s="3"/>
      <c r="OAE570" s="3"/>
      <c r="OAF570" s="3"/>
      <c r="OAG570" s="3"/>
      <c r="OAH570" s="3"/>
      <c r="OAI570" s="3"/>
      <c r="OAJ570" s="3"/>
      <c r="OAK570" s="3"/>
      <c r="OAL570" s="3"/>
      <c r="OAM570" s="3"/>
      <c r="OAN570" s="3"/>
      <c r="OAO570" s="3"/>
      <c r="OAP570" s="3"/>
      <c r="OAQ570" s="3"/>
      <c r="OAR570" s="3"/>
      <c r="OAS570" s="3"/>
      <c r="OAT570" s="3"/>
      <c r="OAU570" s="3"/>
      <c r="OAV570" s="3"/>
      <c r="OAW570" s="3"/>
      <c r="OAX570" s="3"/>
      <c r="OAY570" s="3"/>
      <c r="OAZ570" s="3"/>
      <c r="OBA570" s="3"/>
      <c r="OBB570" s="3"/>
      <c r="OBC570" s="3"/>
      <c r="OBD570" s="3"/>
      <c r="OBE570" s="3"/>
      <c r="OBF570" s="3"/>
      <c r="OBG570" s="3"/>
      <c r="OBH570" s="3"/>
      <c r="OBI570" s="3"/>
      <c r="OBJ570" s="3"/>
      <c r="OBK570" s="3"/>
      <c r="OBL570" s="3"/>
      <c r="OBM570" s="3"/>
      <c r="OBN570" s="3"/>
      <c r="OBO570" s="3"/>
      <c r="OBP570" s="3"/>
      <c r="OBQ570" s="3"/>
      <c r="OBR570" s="3"/>
      <c r="OBS570" s="3"/>
      <c r="OBT570" s="3"/>
      <c r="OBU570" s="3"/>
      <c r="OBV570" s="3"/>
      <c r="OBW570" s="3"/>
      <c r="OBX570" s="3"/>
      <c r="OBY570" s="3"/>
      <c r="OBZ570" s="3"/>
      <c r="OCA570" s="3"/>
      <c r="OCB570" s="3"/>
      <c r="OCC570" s="3"/>
      <c r="OCD570" s="3"/>
      <c r="OCE570" s="3"/>
      <c r="OCF570" s="3"/>
      <c r="OCG570" s="3"/>
      <c r="OCH570" s="3"/>
      <c r="OCI570" s="3"/>
      <c r="OCJ570" s="3"/>
      <c r="OCK570" s="3"/>
      <c r="OCL570" s="3"/>
      <c r="OCM570" s="3"/>
      <c r="OCN570" s="3"/>
      <c r="OCO570" s="3"/>
      <c r="OCP570" s="3"/>
      <c r="OCQ570" s="3"/>
      <c r="OCR570" s="3"/>
      <c r="OCS570" s="3"/>
      <c r="OCT570" s="3"/>
      <c r="OCU570" s="3"/>
      <c r="OCV570" s="3"/>
      <c r="OCW570" s="3"/>
      <c r="OCX570" s="3"/>
      <c r="OCY570" s="3"/>
      <c r="OCZ570" s="3"/>
      <c r="ODA570" s="3"/>
      <c r="ODB570" s="3"/>
      <c r="ODC570" s="3"/>
      <c r="ODD570" s="3"/>
      <c r="ODE570" s="3"/>
      <c r="ODF570" s="3"/>
      <c r="ODG570" s="3"/>
      <c r="ODH570" s="3"/>
      <c r="ODI570" s="3"/>
      <c r="ODJ570" s="3"/>
      <c r="ODK570" s="3"/>
      <c r="ODL570" s="3"/>
      <c r="ODM570" s="3"/>
      <c r="ODN570" s="3"/>
      <c r="ODO570" s="3"/>
      <c r="ODP570" s="3"/>
      <c r="ODQ570" s="3"/>
      <c r="ODR570" s="3"/>
      <c r="ODS570" s="3"/>
      <c r="ODT570" s="3"/>
      <c r="ODU570" s="3"/>
      <c r="ODV570" s="3"/>
      <c r="ODW570" s="3"/>
      <c r="ODX570" s="3"/>
      <c r="ODY570" s="3"/>
      <c r="ODZ570" s="3"/>
      <c r="OEA570" s="3"/>
      <c r="OEB570" s="3"/>
      <c r="OEC570" s="3"/>
      <c r="OED570" s="3"/>
      <c r="OEE570" s="3"/>
      <c r="OEF570" s="3"/>
      <c r="OEG570" s="3"/>
      <c r="OEH570" s="3"/>
      <c r="OEI570" s="3"/>
      <c r="OEJ570" s="3"/>
      <c r="OEK570" s="3"/>
      <c r="OEL570" s="3"/>
      <c r="OEM570" s="3"/>
      <c r="OEN570" s="3"/>
      <c r="OEO570" s="3"/>
      <c r="OEP570" s="3"/>
      <c r="OEQ570" s="3"/>
      <c r="OER570" s="3"/>
      <c r="OES570" s="3"/>
      <c r="OET570" s="3"/>
      <c r="OEU570" s="3"/>
      <c r="OEV570" s="3"/>
      <c r="OEW570" s="3"/>
      <c r="OEX570" s="3"/>
      <c r="OEY570" s="3"/>
      <c r="OEZ570" s="3"/>
      <c r="OFA570" s="3"/>
      <c r="OFB570" s="3"/>
      <c r="OFC570" s="3"/>
      <c r="OFD570" s="3"/>
      <c r="OFE570" s="3"/>
      <c r="OFF570" s="3"/>
      <c r="OFG570" s="3"/>
      <c r="OFH570" s="3"/>
      <c r="OFI570" s="3"/>
      <c r="OFJ570" s="3"/>
      <c r="OFK570" s="3"/>
      <c r="OFL570" s="3"/>
      <c r="OFM570" s="3"/>
      <c r="OFN570" s="3"/>
      <c r="OFO570" s="3"/>
      <c r="OFP570" s="3"/>
      <c r="OFQ570" s="3"/>
      <c r="OFR570" s="3"/>
      <c r="OFS570" s="3"/>
      <c r="OFT570" s="3"/>
      <c r="OFU570" s="3"/>
      <c r="OFV570" s="3"/>
      <c r="OFW570" s="3"/>
      <c r="OFX570" s="3"/>
      <c r="OFY570" s="3"/>
      <c r="OFZ570" s="3"/>
      <c r="OGA570" s="3"/>
      <c r="OGB570" s="3"/>
      <c r="OGC570" s="3"/>
      <c r="OGD570" s="3"/>
      <c r="OGE570" s="3"/>
      <c r="OGF570" s="3"/>
      <c r="OGG570" s="3"/>
      <c r="OGH570" s="3"/>
      <c r="OGI570" s="3"/>
      <c r="OGJ570" s="3"/>
      <c r="OGK570" s="3"/>
      <c r="OGL570" s="3"/>
      <c r="OGM570" s="3"/>
      <c r="OGN570" s="3"/>
      <c r="OGO570" s="3"/>
      <c r="OGP570" s="3"/>
      <c r="OGQ570" s="3"/>
      <c r="OGR570" s="3"/>
      <c r="OGS570" s="3"/>
      <c r="OGT570" s="3"/>
      <c r="OGU570" s="3"/>
      <c r="OGV570" s="3"/>
      <c r="OGW570" s="3"/>
      <c r="OGX570" s="3"/>
      <c r="OGY570" s="3"/>
      <c r="OGZ570" s="3"/>
      <c r="OHA570" s="3"/>
      <c r="OHB570" s="3"/>
      <c r="OHC570" s="3"/>
      <c r="OHD570" s="3"/>
      <c r="OHE570" s="3"/>
      <c r="OHF570" s="3"/>
      <c r="OHG570" s="3"/>
      <c r="OHH570" s="3"/>
      <c r="OHI570" s="3"/>
      <c r="OHJ570" s="3"/>
      <c r="OHK570" s="3"/>
      <c r="OHL570" s="3"/>
      <c r="OHM570" s="3"/>
      <c r="OHN570" s="3"/>
      <c r="OHO570" s="3"/>
      <c r="OHP570" s="3"/>
      <c r="OHQ570" s="3"/>
      <c r="OHR570" s="3"/>
      <c r="OHS570" s="3"/>
      <c r="OHT570" s="3"/>
      <c r="OHU570" s="3"/>
      <c r="OHV570" s="3"/>
      <c r="OHW570" s="3"/>
      <c r="OHX570" s="3"/>
      <c r="OHY570" s="3"/>
      <c r="OHZ570" s="3"/>
      <c r="OIA570" s="3"/>
      <c r="OIB570" s="3"/>
      <c r="OIC570" s="3"/>
      <c r="OID570" s="3"/>
      <c r="OIE570" s="3"/>
      <c r="OIF570" s="3"/>
      <c r="OIG570" s="3"/>
      <c r="OIH570" s="3"/>
      <c r="OII570" s="3"/>
      <c r="OIJ570" s="3"/>
      <c r="OIK570" s="3"/>
      <c r="OIL570" s="3"/>
      <c r="OIM570" s="3"/>
      <c r="OIN570" s="3"/>
      <c r="OIO570" s="3"/>
      <c r="OIP570" s="3"/>
      <c r="OIQ570" s="3"/>
      <c r="OIR570" s="3"/>
      <c r="OIS570" s="3"/>
      <c r="OIT570" s="3"/>
      <c r="OIU570" s="3"/>
      <c r="OIV570" s="3"/>
      <c r="OIW570" s="3"/>
      <c r="OIX570" s="3"/>
      <c r="OIY570" s="3"/>
      <c r="OIZ570" s="3"/>
      <c r="OJA570" s="3"/>
      <c r="OJB570" s="3"/>
      <c r="OJC570" s="3"/>
      <c r="OJD570" s="3"/>
      <c r="OJE570" s="3"/>
      <c r="OJF570" s="3"/>
      <c r="OJG570" s="3"/>
      <c r="OJH570" s="3"/>
      <c r="OJI570" s="3"/>
      <c r="OJJ570" s="3"/>
      <c r="OJK570" s="3"/>
      <c r="OJL570" s="3"/>
      <c r="OJM570" s="3"/>
      <c r="OJN570" s="3"/>
      <c r="OJO570" s="3"/>
      <c r="OJP570" s="3"/>
      <c r="OJQ570" s="3"/>
      <c r="OJR570" s="3"/>
      <c r="OJS570" s="3"/>
      <c r="OJT570" s="3"/>
      <c r="OJU570" s="3"/>
      <c r="OJV570" s="3"/>
      <c r="OJW570" s="3"/>
      <c r="OJX570" s="3"/>
      <c r="OJY570" s="3"/>
      <c r="OJZ570" s="3"/>
      <c r="OKA570" s="3"/>
      <c r="OKB570" s="3"/>
      <c r="OKC570" s="3"/>
      <c r="OKD570" s="3"/>
      <c r="OKE570" s="3"/>
      <c r="OKF570" s="3"/>
      <c r="OKG570" s="3"/>
      <c r="OKH570" s="3"/>
      <c r="OKI570" s="3"/>
      <c r="OKJ570" s="3"/>
      <c r="OKK570" s="3"/>
      <c r="OKL570" s="3"/>
      <c r="OKM570" s="3"/>
      <c r="OKN570" s="3"/>
      <c r="OKO570" s="3"/>
      <c r="OKP570" s="3"/>
      <c r="OKQ570" s="3"/>
      <c r="OKR570" s="3"/>
      <c r="OKS570" s="3"/>
      <c r="OKT570" s="3"/>
      <c r="OKU570" s="3"/>
      <c r="OKV570" s="3"/>
      <c r="OKW570" s="3"/>
      <c r="OKX570" s="3"/>
      <c r="OKY570" s="3"/>
      <c r="OKZ570" s="3"/>
      <c r="OLA570" s="3"/>
      <c r="OLB570" s="3"/>
      <c r="OLC570" s="3"/>
      <c r="OLD570" s="3"/>
      <c r="OLE570" s="3"/>
      <c r="OLF570" s="3"/>
      <c r="OLG570" s="3"/>
      <c r="OLH570" s="3"/>
      <c r="OLI570" s="3"/>
      <c r="OLJ570" s="3"/>
      <c r="OLK570" s="3"/>
      <c r="OLL570" s="3"/>
      <c r="OLM570" s="3"/>
      <c r="OLN570" s="3"/>
      <c r="OLO570" s="3"/>
      <c r="OLP570" s="3"/>
      <c r="OLQ570" s="3"/>
      <c r="OLR570" s="3"/>
      <c r="OLS570" s="3"/>
      <c r="OLT570" s="3"/>
      <c r="OLU570" s="3"/>
      <c r="OLV570" s="3"/>
      <c r="OLW570" s="3"/>
      <c r="OLX570" s="3"/>
      <c r="OLY570" s="3"/>
      <c r="OLZ570" s="3"/>
      <c r="OMA570" s="3"/>
      <c r="OMB570" s="3"/>
      <c r="OMC570" s="3"/>
      <c r="OMD570" s="3"/>
      <c r="OME570" s="3"/>
      <c r="OMF570" s="3"/>
      <c r="OMG570" s="3"/>
      <c r="OMH570" s="3"/>
      <c r="OMI570" s="3"/>
      <c r="OMJ570" s="3"/>
      <c r="OMK570" s="3"/>
      <c r="OML570" s="3"/>
      <c r="OMM570" s="3"/>
      <c r="OMN570" s="3"/>
      <c r="OMO570" s="3"/>
      <c r="OMP570" s="3"/>
      <c r="OMQ570" s="3"/>
      <c r="OMR570" s="3"/>
      <c r="OMS570" s="3"/>
      <c r="OMT570" s="3"/>
      <c r="OMU570" s="3"/>
      <c r="OMV570" s="3"/>
      <c r="OMW570" s="3"/>
      <c r="OMX570" s="3"/>
      <c r="OMY570" s="3"/>
      <c r="OMZ570" s="3"/>
      <c r="ONA570" s="3"/>
      <c r="ONB570" s="3"/>
      <c r="ONC570" s="3"/>
      <c r="OND570" s="3"/>
      <c r="ONE570" s="3"/>
      <c r="ONF570" s="3"/>
      <c r="ONG570" s="3"/>
      <c r="ONH570" s="3"/>
      <c r="ONI570" s="3"/>
      <c r="ONJ570" s="3"/>
      <c r="ONK570" s="3"/>
      <c r="ONL570" s="3"/>
      <c r="ONM570" s="3"/>
      <c r="ONN570" s="3"/>
      <c r="ONO570" s="3"/>
      <c r="ONP570" s="3"/>
      <c r="ONQ570" s="3"/>
      <c r="ONR570" s="3"/>
      <c r="ONS570" s="3"/>
      <c r="ONT570" s="3"/>
      <c r="ONU570" s="3"/>
      <c r="ONV570" s="3"/>
      <c r="ONW570" s="3"/>
      <c r="ONX570" s="3"/>
      <c r="ONY570" s="3"/>
      <c r="ONZ570" s="3"/>
      <c r="OOA570" s="3"/>
      <c r="OOB570" s="3"/>
      <c r="OOC570" s="3"/>
      <c r="OOD570" s="3"/>
      <c r="OOE570" s="3"/>
      <c r="OOF570" s="3"/>
      <c r="OOG570" s="3"/>
      <c r="OOH570" s="3"/>
      <c r="OOI570" s="3"/>
      <c r="OOJ570" s="3"/>
      <c r="OOK570" s="3"/>
      <c r="OOL570" s="3"/>
      <c r="OOM570" s="3"/>
      <c r="OON570" s="3"/>
      <c r="OOO570" s="3"/>
      <c r="OOP570" s="3"/>
      <c r="OOQ570" s="3"/>
      <c r="OOR570" s="3"/>
      <c r="OOS570" s="3"/>
      <c r="OOT570" s="3"/>
      <c r="OOU570" s="3"/>
      <c r="OOV570" s="3"/>
      <c r="OOW570" s="3"/>
      <c r="OOX570" s="3"/>
      <c r="OOY570" s="3"/>
      <c r="OOZ570" s="3"/>
      <c r="OPA570" s="3"/>
      <c r="OPB570" s="3"/>
      <c r="OPC570" s="3"/>
      <c r="OPD570" s="3"/>
      <c r="OPE570" s="3"/>
      <c r="OPF570" s="3"/>
      <c r="OPG570" s="3"/>
      <c r="OPH570" s="3"/>
      <c r="OPI570" s="3"/>
      <c r="OPJ570" s="3"/>
      <c r="OPK570" s="3"/>
      <c r="OPL570" s="3"/>
      <c r="OPM570" s="3"/>
      <c r="OPN570" s="3"/>
      <c r="OPO570" s="3"/>
      <c r="OPP570" s="3"/>
      <c r="OPQ570" s="3"/>
      <c r="OPR570" s="3"/>
      <c r="OPS570" s="3"/>
      <c r="OPT570" s="3"/>
      <c r="OPU570" s="3"/>
      <c r="OPV570" s="3"/>
      <c r="OPW570" s="3"/>
      <c r="OPX570" s="3"/>
      <c r="OPY570" s="3"/>
      <c r="OPZ570" s="3"/>
      <c r="OQA570" s="3"/>
      <c r="OQB570" s="3"/>
      <c r="OQC570" s="3"/>
      <c r="OQD570" s="3"/>
      <c r="OQE570" s="3"/>
      <c r="OQF570" s="3"/>
      <c r="OQG570" s="3"/>
      <c r="OQH570" s="3"/>
      <c r="OQI570" s="3"/>
      <c r="OQJ570" s="3"/>
      <c r="OQK570" s="3"/>
      <c r="OQL570" s="3"/>
      <c r="OQM570" s="3"/>
      <c r="OQN570" s="3"/>
      <c r="OQO570" s="3"/>
      <c r="OQP570" s="3"/>
      <c r="OQQ570" s="3"/>
      <c r="OQR570" s="3"/>
      <c r="OQS570" s="3"/>
      <c r="OQT570" s="3"/>
      <c r="OQU570" s="3"/>
      <c r="OQV570" s="3"/>
      <c r="OQW570" s="3"/>
      <c r="OQX570" s="3"/>
      <c r="OQY570" s="3"/>
      <c r="OQZ570" s="3"/>
      <c r="ORA570" s="3"/>
      <c r="ORB570" s="3"/>
      <c r="ORC570" s="3"/>
      <c r="ORD570" s="3"/>
      <c r="ORE570" s="3"/>
      <c r="ORF570" s="3"/>
      <c r="ORG570" s="3"/>
      <c r="ORH570" s="3"/>
      <c r="ORI570" s="3"/>
      <c r="ORJ570" s="3"/>
      <c r="ORK570" s="3"/>
      <c r="ORL570" s="3"/>
      <c r="ORM570" s="3"/>
      <c r="ORN570" s="3"/>
      <c r="ORO570" s="3"/>
      <c r="ORP570" s="3"/>
      <c r="ORQ570" s="3"/>
      <c r="ORR570" s="3"/>
      <c r="ORS570" s="3"/>
      <c r="ORT570" s="3"/>
      <c r="ORU570" s="3"/>
      <c r="ORV570" s="3"/>
      <c r="ORW570" s="3"/>
      <c r="ORX570" s="3"/>
      <c r="ORY570" s="3"/>
      <c r="ORZ570" s="3"/>
      <c r="OSA570" s="3"/>
      <c r="OSB570" s="3"/>
      <c r="OSC570" s="3"/>
      <c r="OSD570" s="3"/>
      <c r="OSE570" s="3"/>
      <c r="OSF570" s="3"/>
      <c r="OSG570" s="3"/>
      <c r="OSH570" s="3"/>
      <c r="OSI570" s="3"/>
      <c r="OSJ570" s="3"/>
      <c r="OSK570" s="3"/>
      <c r="OSL570" s="3"/>
      <c r="OSM570" s="3"/>
      <c r="OSN570" s="3"/>
      <c r="OSO570" s="3"/>
      <c r="OSP570" s="3"/>
      <c r="OSQ570" s="3"/>
      <c r="OSR570" s="3"/>
      <c r="OSS570" s="3"/>
      <c r="OST570" s="3"/>
      <c r="OSU570" s="3"/>
      <c r="OSV570" s="3"/>
      <c r="OSW570" s="3"/>
      <c r="OSX570" s="3"/>
      <c r="OSY570" s="3"/>
      <c r="OSZ570" s="3"/>
      <c r="OTA570" s="3"/>
      <c r="OTB570" s="3"/>
      <c r="OTC570" s="3"/>
      <c r="OTD570" s="3"/>
      <c r="OTE570" s="3"/>
      <c r="OTF570" s="3"/>
      <c r="OTG570" s="3"/>
      <c r="OTH570" s="3"/>
      <c r="OTI570" s="3"/>
      <c r="OTJ570" s="3"/>
      <c r="OTK570" s="3"/>
      <c r="OTL570" s="3"/>
      <c r="OTM570" s="3"/>
      <c r="OTN570" s="3"/>
      <c r="OTO570" s="3"/>
      <c r="OTP570" s="3"/>
      <c r="OTQ570" s="3"/>
      <c r="OTR570" s="3"/>
      <c r="OTS570" s="3"/>
      <c r="OTT570" s="3"/>
      <c r="OTU570" s="3"/>
      <c r="OTV570" s="3"/>
      <c r="OTW570" s="3"/>
      <c r="OTX570" s="3"/>
      <c r="OTY570" s="3"/>
      <c r="OTZ570" s="3"/>
      <c r="OUA570" s="3"/>
      <c r="OUB570" s="3"/>
      <c r="OUC570" s="3"/>
      <c r="OUD570" s="3"/>
      <c r="OUE570" s="3"/>
      <c r="OUF570" s="3"/>
      <c r="OUG570" s="3"/>
      <c r="OUH570" s="3"/>
      <c r="OUI570" s="3"/>
      <c r="OUJ570" s="3"/>
      <c r="OUK570" s="3"/>
      <c r="OUL570" s="3"/>
      <c r="OUM570" s="3"/>
      <c r="OUN570" s="3"/>
      <c r="OUO570" s="3"/>
      <c r="OUP570" s="3"/>
      <c r="OUQ570" s="3"/>
      <c r="OUR570" s="3"/>
      <c r="OUS570" s="3"/>
      <c r="OUT570" s="3"/>
      <c r="OUU570" s="3"/>
      <c r="OUV570" s="3"/>
      <c r="OUW570" s="3"/>
      <c r="OUX570" s="3"/>
      <c r="OUY570" s="3"/>
      <c r="OUZ570" s="3"/>
      <c r="OVA570" s="3"/>
      <c r="OVB570" s="3"/>
      <c r="OVC570" s="3"/>
      <c r="OVD570" s="3"/>
      <c r="OVE570" s="3"/>
      <c r="OVF570" s="3"/>
      <c r="OVG570" s="3"/>
      <c r="OVH570" s="3"/>
      <c r="OVI570" s="3"/>
      <c r="OVJ570" s="3"/>
      <c r="OVK570" s="3"/>
      <c r="OVL570" s="3"/>
      <c r="OVM570" s="3"/>
      <c r="OVN570" s="3"/>
      <c r="OVO570" s="3"/>
      <c r="OVP570" s="3"/>
      <c r="OVQ570" s="3"/>
      <c r="OVR570" s="3"/>
      <c r="OVS570" s="3"/>
      <c r="OVT570" s="3"/>
      <c r="OVU570" s="3"/>
      <c r="OVV570" s="3"/>
      <c r="OVW570" s="3"/>
      <c r="OVX570" s="3"/>
      <c r="OVY570" s="3"/>
      <c r="OVZ570" s="3"/>
      <c r="OWA570" s="3"/>
      <c r="OWB570" s="3"/>
      <c r="OWC570" s="3"/>
      <c r="OWD570" s="3"/>
      <c r="OWE570" s="3"/>
      <c r="OWF570" s="3"/>
      <c r="OWG570" s="3"/>
      <c r="OWH570" s="3"/>
      <c r="OWI570" s="3"/>
      <c r="OWJ570" s="3"/>
      <c r="OWK570" s="3"/>
      <c r="OWL570" s="3"/>
      <c r="OWM570" s="3"/>
      <c r="OWN570" s="3"/>
      <c r="OWO570" s="3"/>
      <c r="OWP570" s="3"/>
      <c r="OWQ570" s="3"/>
      <c r="OWR570" s="3"/>
      <c r="OWS570" s="3"/>
      <c r="OWT570" s="3"/>
      <c r="OWU570" s="3"/>
      <c r="OWV570" s="3"/>
      <c r="OWW570" s="3"/>
      <c r="OWX570" s="3"/>
      <c r="OWY570" s="3"/>
      <c r="OWZ570" s="3"/>
      <c r="OXA570" s="3"/>
      <c r="OXB570" s="3"/>
      <c r="OXC570" s="3"/>
      <c r="OXD570" s="3"/>
      <c r="OXE570" s="3"/>
      <c r="OXF570" s="3"/>
      <c r="OXG570" s="3"/>
      <c r="OXH570" s="3"/>
      <c r="OXI570" s="3"/>
      <c r="OXJ570" s="3"/>
      <c r="OXK570" s="3"/>
      <c r="OXL570" s="3"/>
      <c r="OXM570" s="3"/>
      <c r="OXN570" s="3"/>
      <c r="OXO570" s="3"/>
      <c r="OXP570" s="3"/>
      <c r="OXQ570" s="3"/>
      <c r="OXR570" s="3"/>
      <c r="OXS570" s="3"/>
      <c r="OXT570" s="3"/>
      <c r="OXU570" s="3"/>
      <c r="OXV570" s="3"/>
      <c r="OXW570" s="3"/>
      <c r="OXX570" s="3"/>
      <c r="OXY570" s="3"/>
      <c r="OXZ570" s="3"/>
      <c r="OYA570" s="3"/>
      <c r="OYB570" s="3"/>
      <c r="OYC570" s="3"/>
      <c r="OYD570" s="3"/>
      <c r="OYE570" s="3"/>
      <c r="OYF570" s="3"/>
      <c r="OYG570" s="3"/>
      <c r="OYH570" s="3"/>
      <c r="OYI570" s="3"/>
      <c r="OYJ570" s="3"/>
      <c r="OYK570" s="3"/>
      <c r="OYL570" s="3"/>
      <c r="OYM570" s="3"/>
      <c r="OYN570" s="3"/>
      <c r="OYO570" s="3"/>
      <c r="OYP570" s="3"/>
      <c r="OYQ570" s="3"/>
      <c r="OYR570" s="3"/>
      <c r="OYS570" s="3"/>
      <c r="OYT570" s="3"/>
      <c r="OYU570" s="3"/>
      <c r="OYV570" s="3"/>
      <c r="OYW570" s="3"/>
      <c r="OYX570" s="3"/>
      <c r="OYY570" s="3"/>
      <c r="OYZ570" s="3"/>
      <c r="OZA570" s="3"/>
      <c r="OZB570" s="3"/>
      <c r="OZC570" s="3"/>
      <c r="OZD570" s="3"/>
      <c r="OZE570" s="3"/>
      <c r="OZF570" s="3"/>
      <c r="OZG570" s="3"/>
      <c r="OZH570" s="3"/>
      <c r="OZI570" s="3"/>
      <c r="OZJ570" s="3"/>
      <c r="OZK570" s="3"/>
      <c r="OZL570" s="3"/>
      <c r="OZM570" s="3"/>
      <c r="OZN570" s="3"/>
      <c r="OZO570" s="3"/>
      <c r="OZP570" s="3"/>
      <c r="OZQ570" s="3"/>
      <c r="OZR570" s="3"/>
      <c r="OZS570" s="3"/>
      <c r="OZT570" s="3"/>
      <c r="OZU570" s="3"/>
      <c r="OZV570" s="3"/>
      <c r="OZW570" s="3"/>
      <c r="OZX570" s="3"/>
      <c r="OZY570" s="3"/>
      <c r="OZZ570" s="3"/>
      <c r="PAA570" s="3"/>
      <c r="PAB570" s="3"/>
      <c r="PAC570" s="3"/>
      <c r="PAD570" s="3"/>
      <c r="PAE570" s="3"/>
      <c r="PAF570" s="3"/>
      <c r="PAG570" s="3"/>
      <c r="PAH570" s="3"/>
      <c r="PAI570" s="3"/>
      <c r="PAJ570" s="3"/>
      <c r="PAK570" s="3"/>
      <c r="PAL570" s="3"/>
      <c r="PAM570" s="3"/>
      <c r="PAN570" s="3"/>
      <c r="PAO570" s="3"/>
      <c r="PAP570" s="3"/>
      <c r="PAQ570" s="3"/>
      <c r="PAR570" s="3"/>
      <c r="PAS570" s="3"/>
      <c r="PAT570" s="3"/>
      <c r="PAU570" s="3"/>
      <c r="PAV570" s="3"/>
      <c r="PAW570" s="3"/>
      <c r="PAX570" s="3"/>
      <c r="PAY570" s="3"/>
      <c r="PAZ570" s="3"/>
      <c r="PBA570" s="3"/>
      <c r="PBB570" s="3"/>
      <c r="PBC570" s="3"/>
      <c r="PBD570" s="3"/>
      <c r="PBE570" s="3"/>
      <c r="PBF570" s="3"/>
      <c r="PBG570" s="3"/>
      <c r="PBH570" s="3"/>
      <c r="PBI570" s="3"/>
      <c r="PBJ570" s="3"/>
      <c r="PBK570" s="3"/>
      <c r="PBL570" s="3"/>
      <c r="PBM570" s="3"/>
      <c r="PBN570" s="3"/>
      <c r="PBO570" s="3"/>
      <c r="PBP570" s="3"/>
      <c r="PBQ570" s="3"/>
      <c r="PBR570" s="3"/>
      <c r="PBS570" s="3"/>
      <c r="PBT570" s="3"/>
      <c r="PBU570" s="3"/>
      <c r="PBV570" s="3"/>
      <c r="PBW570" s="3"/>
      <c r="PBX570" s="3"/>
      <c r="PBY570" s="3"/>
      <c r="PBZ570" s="3"/>
      <c r="PCA570" s="3"/>
      <c r="PCB570" s="3"/>
      <c r="PCC570" s="3"/>
      <c r="PCD570" s="3"/>
      <c r="PCE570" s="3"/>
      <c r="PCF570" s="3"/>
      <c r="PCG570" s="3"/>
      <c r="PCH570" s="3"/>
      <c r="PCI570" s="3"/>
      <c r="PCJ570" s="3"/>
      <c r="PCK570" s="3"/>
      <c r="PCL570" s="3"/>
      <c r="PCM570" s="3"/>
      <c r="PCN570" s="3"/>
      <c r="PCO570" s="3"/>
      <c r="PCP570" s="3"/>
      <c r="PCQ570" s="3"/>
      <c r="PCR570" s="3"/>
      <c r="PCS570" s="3"/>
      <c r="PCT570" s="3"/>
      <c r="PCU570" s="3"/>
      <c r="PCV570" s="3"/>
      <c r="PCW570" s="3"/>
      <c r="PCX570" s="3"/>
      <c r="PCY570" s="3"/>
      <c r="PCZ570" s="3"/>
      <c r="PDA570" s="3"/>
      <c r="PDB570" s="3"/>
      <c r="PDC570" s="3"/>
      <c r="PDD570" s="3"/>
      <c r="PDE570" s="3"/>
      <c r="PDF570" s="3"/>
      <c r="PDG570" s="3"/>
      <c r="PDH570" s="3"/>
      <c r="PDI570" s="3"/>
      <c r="PDJ570" s="3"/>
      <c r="PDK570" s="3"/>
      <c r="PDL570" s="3"/>
      <c r="PDM570" s="3"/>
      <c r="PDN570" s="3"/>
      <c r="PDO570" s="3"/>
      <c r="PDP570" s="3"/>
      <c r="PDQ570" s="3"/>
      <c r="PDR570" s="3"/>
      <c r="PDS570" s="3"/>
      <c r="PDT570" s="3"/>
      <c r="PDU570" s="3"/>
      <c r="PDV570" s="3"/>
      <c r="PDW570" s="3"/>
      <c r="PDX570" s="3"/>
      <c r="PDY570" s="3"/>
      <c r="PDZ570" s="3"/>
      <c r="PEA570" s="3"/>
      <c r="PEB570" s="3"/>
      <c r="PEC570" s="3"/>
      <c r="PED570" s="3"/>
      <c r="PEE570" s="3"/>
      <c r="PEF570" s="3"/>
      <c r="PEG570" s="3"/>
      <c r="PEH570" s="3"/>
      <c r="PEI570" s="3"/>
      <c r="PEJ570" s="3"/>
      <c r="PEK570" s="3"/>
      <c r="PEL570" s="3"/>
      <c r="PEM570" s="3"/>
      <c r="PEN570" s="3"/>
      <c r="PEO570" s="3"/>
      <c r="PEP570" s="3"/>
      <c r="PEQ570" s="3"/>
      <c r="PER570" s="3"/>
      <c r="PES570" s="3"/>
      <c r="PET570" s="3"/>
      <c r="PEU570" s="3"/>
      <c r="PEV570" s="3"/>
      <c r="PEW570" s="3"/>
      <c r="PEX570" s="3"/>
      <c r="PEY570" s="3"/>
      <c r="PEZ570" s="3"/>
      <c r="PFA570" s="3"/>
      <c r="PFB570" s="3"/>
      <c r="PFC570" s="3"/>
      <c r="PFD570" s="3"/>
      <c r="PFE570" s="3"/>
      <c r="PFF570" s="3"/>
      <c r="PFG570" s="3"/>
      <c r="PFH570" s="3"/>
      <c r="PFI570" s="3"/>
      <c r="PFJ570" s="3"/>
      <c r="PFK570" s="3"/>
      <c r="PFL570" s="3"/>
      <c r="PFM570" s="3"/>
      <c r="PFN570" s="3"/>
      <c r="PFO570" s="3"/>
      <c r="PFP570" s="3"/>
      <c r="PFQ570" s="3"/>
      <c r="PFR570" s="3"/>
      <c r="PFS570" s="3"/>
      <c r="PFT570" s="3"/>
      <c r="PFU570" s="3"/>
      <c r="PFV570" s="3"/>
      <c r="PFW570" s="3"/>
      <c r="PFX570" s="3"/>
      <c r="PFY570" s="3"/>
      <c r="PFZ570" s="3"/>
      <c r="PGA570" s="3"/>
      <c r="PGB570" s="3"/>
      <c r="PGC570" s="3"/>
      <c r="PGD570" s="3"/>
      <c r="PGE570" s="3"/>
      <c r="PGF570" s="3"/>
      <c r="PGG570" s="3"/>
      <c r="PGH570" s="3"/>
      <c r="PGI570" s="3"/>
      <c r="PGJ570" s="3"/>
      <c r="PGK570" s="3"/>
      <c r="PGL570" s="3"/>
      <c r="PGM570" s="3"/>
      <c r="PGN570" s="3"/>
      <c r="PGO570" s="3"/>
      <c r="PGP570" s="3"/>
      <c r="PGQ570" s="3"/>
      <c r="PGR570" s="3"/>
      <c r="PGS570" s="3"/>
      <c r="PGT570" s="3"/>
      <c r="PGU570" s="3"/>
      <c r="PGV570" s="3"/>
      <c r="PGW570" s="3"/>
      <c r="PGX570" s="3"/>
      <c r="PGY570" s="3"/>
      <c r="PGZ570" s="3"/>
      <c r="PHA570" s="3"/>
      <c r="PHB570" s="3"/>
      <c r="PHC570" s="3"/>
      <c r="PHD570" s="3"/>
      <c r="PHE570" s="3"/>
      <c r="PHF570" s="3"/>
      <c r="PHG570" s="3"/>
      <c r="PHH570" s="3"/>
      <c r="PHI570" s="3"/>
      <c r="PHJ570" s="3"/>
      <c r="PHK570" s="3"/>
      <c r="PHL570" s="3"/>
      <c r="PHM570" s="3"/>
      <c r="PHN570" s="3"/>
      <c r="PHO570" s="3"/>
      <c r="PHP570" s="3"/>
      <c r="PHQ570" s="3"/>
      <c r="PHR570" s="3"/>
      <c r="PHS570" s="3"/>
      <c r="PHT570" s="3"/>
      <c r="PHU570" s="3"/>
      <c r="PHV570" s="3"/>
      <c r="PHW570" s="3"/>
      <c r="PHX570" s="3"/>
      <c r="PHY570" s="3"/>
      <c r="PHZ570" s="3"/>
      <c r="PIA570" s="3"/>
      <c r="PIB570" s="3"/>
      <c r="PIC570" s="3"/>
      <c r="PID570" s="3"/>
      <c r="PIE570" s="3"/>
      <c r="PIF570" s="3"/>
      <c r="PIG570" s="3"/>
      <c r="PIH570" s="3"/>
      <c r="PII570" s="3"/>
      <c r="PIJ570" s="3"/>
      <c r="PIK570" s="3"/>
      <c r="PIL570" s="3"/>
      <c r="PIM570" s="3"/>
      <c r="PIN570" s="3"/>
      <c r="PIO570" s="3"/>
      <c r="PIP570" s="3"/>
      <c r="PIQ570" s="3"/>
      <c r="PIR570" s="3"/>
      <c r="PIS570" s="3"/>
      <c r="PIT570" s="3"/>
      <c r="PIU570" s="3"/>
      <c r="PIV570" s="3"/>
      <c r="PIW570" s="3"/>
      <c r="PIX570" s="3"/>
      <c r="PIY570" s="3"/>
      <c r="PIZ570" s="3"/>
      <c r="PJA570" s="3"/>
      <c r="PJB570" s="3"/>
      <c r="PJC570" s="3"/>
      <c r="PJD570" s="3"/>
      <c r="PJE570" s="3"/>
      <c r="PJF570" s="3"/>
      <c r="PJG570" s="3"/>
      <c r="PJH570" s="3"/>
      <c r="PJI570" s="3"/>
      <c r="PJJ570" s="3"/>
      <c r="PJK570" s="3"/>
      <c r="PJL570" s="3"/>
      <c r="PJM570" s="3"/>
      <c r="PJN570" s="3"/>
      <c r="PJO570" s="3"/>
      <c r="PJP570" s="3"/>
      <c r="PJQ570" s="3"/>
      <c r="PJR570" s="3"/>
      <c r="PJS570" s="3"/>
      <c r="PJT570" s="3"/>
      <c r="PJU570" s="3"/>
      <c r="PJV570" s="3"/>
      <c r="PJW570" s="3"/>
      <c r="PJX570" s="3"/>
      <c r="PJY570" s="3"/>
      <c r="PJZ570" s="3"/>
      <c r="PKA570" s="3"/>
      <c r="PKB570" s="3"/>
      <c r="PKC570" s="3"/>
      <c r="PKD570" s="3"/>
      <c r="PKE570" s="3"/>
      <c r="PKF570" s="3"/>
      <c r="PKG570" s="3"/>
      <c r="PKH570" s="3"/>
      <c r="PKI570" s="3"/>
      <c r="PKJ570" s="3"/>
      <c r="PKK570" s="3"/>
      <c r="PKL570" s="3"/>
      <c r="PKM570" s="3"/>
      <c r="PKN570" s="3"/>
      <c r="PKO570" s="3"/>
      <c r="PKP570" s="3"/>
      <c r="PKQ570" s="3"/>
      <c r="PKR570" s="3"/>
      <c r="PKS570" s="3"/>
      <c r="PKT570" s="3"/>
      <c r="PKU570" s="3"/>
      <c r="PKV570" s="3"/>
      <c r="PKW570" s="3"/>
      <c r="PKX570" s="3"/>
      <c r="PKY570" s="3"/>
      <c r="PKZ570" s="3"/>
      <c r="PLA570" s="3"/>
      <c r="PLB570" s="3"/>
      <c r="PLC570" s="3"/>
      <c r="PLD570" s="3"/>
      <c r="PLE570" s="3"/>
      <c r="PLF570" s="3"/>
      <c r="PLG570" s="3"/>
      <c r="PLH570" s="3"/>
      <c r="PLI570" s="3"/>
      <c r="PLJ570" s="3"/>
      <c r="PLK570" s="3"/>
      <c r="PLL570" s="3"/>
      <c r="PLM570" s="3"/>
      <c r="PLN570" s="3"/>
      <c r="PLO570" s="3"/>
      <c r="PLP570" s="3"/>
      <c r="PLQ570" s="3"/>
      <c r="PLR570" s="3"/>
      <c r="PLS570" s="3"/>
      <c r="PLT570" s="3"/>
      <c r="PLU570" s="3"/>
      <c r="PLV570" s="3"/>
      <c r="PLW570" s="3"/>
      <c r="PLX570" s="3"/>
      <c r="PLY570" s="3"/>
      <c r="PLZ570" s="3"/>
      <c r="PMA570" s="3"/>
      <c r="PMB570" s="3"/>
      <c r="PMC570" s="3"/>
      <c r="PMD570" s="3"/>
      <c r="PME570" s="3"/>
      <c r="PMF570" s="3"/>
      <c r="PMG570" s="3"/>
      <c r="PMH570" s="3"/>
      <c r="PMI570" s="3"/>
      <c r="PMJ570" s="3"/>
      <c r="PMK570" s="3"/>
      <c r="PML570" s="3"/>
      <c r="PMM570" s="3"/>
      <c r="PMN570" s="3"/>
      <c r="PMO570" s="3"/>
      <c r="PMP570" s="3"/>
      <c r="PMQ570" s="3"/>
      <c r="PMR570" s="3"/>
      <c r="PMS570" s="3"/>
      <c r="PMT570" s="3"/>
      <c r="PMU570" s="3"/>
      <c r="PMV570" s="3"/>
      <c r="PMW570" s="3"/>
      <c r="PMX570" s="3"/>
      <c r="PMY570" s="3"/>
      <c r="PMZ570" s="3"/>
      <c r="PNA570" s="3"/>
      <c r="PNB570" s="3"/>
      <c r="PNC570" s="3"/>
      <c r="PND570" s="3"/>
      <c r="PNE570" s="3"/>
      <c r="PNF570" s="3"/>
      <c r="PNG570" s="3"/>
      <c r="PNH570" s="3"/>
      <c r="PNI570" s="3"/>
      <c r="PNJ570" s="3"/>
      <c r="PNK570" s="3"/>
      <c r="PNL570" s="3"/>
      <c r="PNM570" s="3"/>
      <c r="PNN570" s="3"/>
      <c r="PNO570" s="3"/>
      <c r="PNP570" s="3"/>
      <c r="PNQ570" s="3"/>
      <c r="PNR570" s="3"/>
      <c r="PNS570" s="3"/>
      <c r="PNT570" s="3"/>
      <c r="PNU570" s="3"/>
      <c r="PNV570" s="3"/>
      <c r="PNW570" s="3"/>
      <c r="PNX570" s="3"/>
      <c r="PNY570" s="3"/>
      <c r="PNZ570" s="3"/>
      <c r="POA570" s="3"/>
      <c r="POB570" s="3"/>
      <c r="POC570" s="3"/>
      <c r="POD570" s="3"/>
      <c r="POE570" s="3"/>
      <c r="POF570" s="3"/>
      <c r="POG570" s="3"/>
      <c r="POH570" s="3"/>
      <c r="POI570" s="3"/>
      <c r="POJ570" s="3"/>
      <c r="POK570" s="3"/>
      <c r="POL570" s="3"/>
      <c r="POM570" s="3"/>
      <c r="PON570" s="3"/>
      <c r="POO570" s="3"/>
      <c r="POP570" s="3"/>
      <c r="POQ570" s="3"/>
      <c r="POR570" s="3"/>
      <c r="POS570" s="3"/>
      <c r="POT570" s="3"/>
      <c r="POU570" s="3"/>
      <c r="POV570" s="3"/>
      <c r="POW570" s="3"/>
      <c r="POX570" s="3"/>
      <c r="POY570" s="3"/>
      <c r="POZ570" s="3"/>
      <c r="PPA570" s="3"/>
      <c r="PPB570" s="3"/>
      <c r="PPC570" s="3"/>
      <c r="PPD570" s="3"/>
      <c r="PPE570" s="3"/>
      <c r="PPF570" s="3"/>
      <c r="PPG570" s="3"/>
      <c r="PPH570" s="3"/>
      <c r="PPI570" s="3"/>
      <c r="PPJ570" s="3"/>
      <c r="PPK570" s="3"/>
      <c r="PPL570" s="3"/>
      <c r="PPM570" s="3"/>
      <c r="PPN570" s="3"/>
      <c r="PPO570" s="3"/>
      <c r="PPP570" s="3"/>
      <c r="PPQ570" s="3"/>
      <c r="PPR570" s="3"/>
      <c r="PPS570" s="3"/>
      <c r="PPT570" s="3"/>
      <c r="PPU570" s="3"/>
      <c r="PPV570" s="3"/>
      <c r="PPW570" s="3"/>
      <c r="PPX570" s="3"/>
      <c r="PPY570" s="3"/>
      <c r="PPZ570" s="3"/>
      <c r="PQA570" s="3"/>
      <c r="PQB570" s="3"/>
      <c r="PQC570" s="3"/>
      <c r="PQD570" s="3"/>
      <c r="PQE570" s="3"/>
      <c r="PQF570" s="3"/>
      <c r="PQG570" s="3"/>
      <c r="PQH570" s="3"/>
      <c r="PQI570" s="3"/>
      <c r="PQJ570" s="3"/>
      <c r="PQK570" s="3"/>
      <c r="PQL570" s="3"/>
      <c r="PQM570" s="3"/>
      <c r="PQN570" s="3"/>
      <c r="PQO570" s="3"/>
      <c r="PQP570" s="3"/>
      <c r="PQQ570" s="3"/>
      <c r="PQR570" s="3"/>
      <c r="PQS570" s="3"/>
      <c r="PQT570" s="3"/>
      <c r="PQU570" s="3"/>
      <c r="PQV570" s="3"/>
      <c r="PQW570" s="3"/>
      <c r="PQX570" s="3"/>
      <c r="PQY570" s="3"/>
      <c r="PQZ570" s="3"/>
      <c r="PRA570" s="3"/>
      <c r="PRB570" s="3"/>
      <c r="PRC570" s="3"/>
      <c r="PRD570" s="3"/>
      <c r="PRE570" s="3"/>
      <c r="PRF570" s="3"/>
      <c r="PRG570" s="3"/>
      <c r="PRH570" s="3"/>
      <c r="PRI570" s="3"/>
      <c r="PRJ570" s="3"/>
      <c r="PRK570" s="3"/>
      <c r="PRL570" s="3"/>
      <c r="PRM570" s="3"/>
      <c r="PRN570" s="3"/>
      <c r="PRO570" s="3"/>
      <c r="PRP570" s="3"/>
      <c r="PRQ570" s="3"/>
      <c r="PRR570" s="3"/>
      <c r="PRS570" s="3"/>
      <c r="PRT570" s="3"/>
      <c r="PRU570" s="3"/>
      <c r="PRV570" s="3"/>
      <c r="PRW570" s="3"/>
      <c r="PRX570" s="3"/>
      <c r="PRY570" s="3"/>
      <c r="PRZ570" s="3"/>
      <c r="PSA570" s="3"/>
      <c r="PSB570" s="3"/>
      <c r="PSC570" s="3"/>
      <c r="PSD570" s="3"/>
      <c r="PSE570" s="3"/>
      <c r="PSF570" s="3"/>
      <c r="PSG570" s="3"/>
      <c r="PSH570" s="3"/>
      <c r="PSI570" s="3"/>
      <c r="PSJ570" s="3"/>
      <c r="PSK570" s="3"/>
      <c r="PSL570" s="3"/>
      <c r="PSM570" s="3"/>
      <c r="PSN570" s="3"/>
      <c r="PSO570" s="3"/>
      <c r="PSP570" s="3"/>
      <c r="PSQ570" s="3"/>
      <c r="PSR570" s="3"/>
      <c r="PSS570" s="3"/>
      <c r="PST570" s="3"/>
      <c r="PSU570" s="3"/>
      <c r="PSV570" s="3"/>
      <c r="PSW570" s="3"/>
      <c r="PSX570" s="3"/>
      <c r="PSY570" s="3"/>
      <c r="PSZ570" s="3"/>
      <c r="PTA570" s="3"/>
      <c r="PTB570" s="3"/>
      <c r="PTC570" s="3"/>
      <c r="PTD570" s="3"/>
      <c r="PTE570" s="3"/>
      <c r="PTF570" s="3"/>
      <c r="PTG570" s="3"/>
      <c r="PTH570" s="3"/>
      <c r="PTI570" s="3"/>
      <c r="PTJ570" s="3"/>
      <c r="PTK570" s="3"/>
      <c r="PTL570" s="3"/>
      <c r="PTM570" s="3"/>
      <c r="PTN570" s="3"/>
      <c r="PTO570" s="3"/>
      <c r="PTP570" s="3"/>
      <c r="PTQ570" s="3"/>
      <c r="PTR570" s="3"/>
      <c r="PTS570" s="3"/>
      <c r="PTT570" s="3"/>
      <c r="PTU570" s="3"/>
      <c r="PTV570" s="3"/>
      <c r="PTW570" s="3"/>
      <c r="PTX570" s="3"/>
      <c r="PTY570" s="3"/>
      <c r="PTZ570" s="3"/>
      <c r="PUA570" s="3"/>
      <c r="PUB570" s="3"/>
      <c r="PUC570" s="3"/>
      <c r="PUD570" s="3"/>
      <c r="PUE570" s="3"/>
      <c r="PUF570" s="3"/>
      <c r="PUG570" s="3"/>
      <c r="PUH570" s="3"/>
      <c r="PUI570" s="3"/>
      <c r="PUJ570" s="3"/>
      <c r="PUK570" s="3"/>
      <c r="PUL570" s="3"/>
      <c r="PUM570" s="3"/>
      <c r="PUN570" s="3"/>
      <c r="PUO570" s="3"/>
      <c r="PUP570" s="3"/>
      <c r="PUQ570" s="3"/>
      <c r="PUR570" s="3"/>
      <c r="PUS570" s="3"/>
      <c r="PUT570" s="3"/>
      <c r="PUU570" s="3"/>
      <c r="PUV570" s="3"/>
      <c r="PUW570" s="3"/>
      <c r="PUX570" s="3"/>
      <c r="PUY570" s="3"/>
      <c r="PUZ570" s="3"/>
      <c r="PVA570" s="3"/>
      <c r="PVB570" s="3"/>
      <c r="PVC570" s="3"/>
      <c r="PVD570" s="3"/>
      <c r="PVE570" s="3"/>
      <c r="PVF570" s="3"/>
      <c r="PVG570" s="3"/>
      <c r="PVH570" s="3"/>
      <c r="PVI570" s="3"/>
      <c r="PVJ570" s="3"/>
      <c r="PVK570" s="3"/>
      <c r="PVL570" s="3"/>
      <c r="PVM570" s="3"/>
      <c r="PVN570" s="3"/>
      <c r="PVO570" s="3"/>
      <c r="PVP570" s="3"/>
      <c r="PVQ570" s="3"/>
      <c r="PVR570" s="3"/>
      <c r="PVS570" s="3"/>
      <c r="PVT570" s="3"/>
      <c r="PVU570" s="3"/>
      <c r="PVV570" s="3"/>
      <c r="PVW570" s="3"/>
      <c r="PVX570" s="3"/>
      <c r="PVY570" s="3"/>
      <c r="PVZ570" s="3"/>
      <c r="PWA570" s="3"/>
      <c r="PWB570" s="3"/>
      <c r="PWC570" s="3"/>
      <c r="PWD570" s="3"/>
      <c r="PWE570" s="3"/>
      <c r="PWF570" s="3"/>
      <c r="PWG570" s="3"/>
      <c r="PWH570" s="3"/>
      <c r="PWI570" s="3"/>
      <c r="PWJ570" s="3"/>
      <c r="PWK570" s="3"/>
      <c r="PWL570" s="3"/>
      <c r="PWM570" s="3"/>
      <c r="PWN570" s="3"/>
      <c r="PWO570" s="3"/>
      <c r="PWP570" s="3"/>
      <c r="PWQ570" s="3"/>
      <c r="PWR570" s="3"/>
      <c r="PWS570" s="3"/>
      <c r="PWT570" s="3"/>
      <c r="PWU570" s="3"/>
      <c r="PWV570" s="3"/>
      <c r="PWW570" s="3"/>
      <c r="PWX570" s="3"/>
      <c r="PWY570" s="3"/>
      <c r="PWZ570" s="3"/>
      <c r="PXA570" s="3"/>
      <c r="PXB570" s="3"/>
      <c r="PXC570" s="3"/>
      <c r="PXD570" s="3"/>
      <c r="PXE570" s="3"/>
      <c r="PXF570" s="3"/>
      <c r="PXG570" s="3"/>
      <c r="PXH570" s="3"/>
      <c r="PXI570" s="3"/>
      <c r="PXJ570" s="3"/>
      <c r="PXK570" s="3"/>
      <c r="PXL570" s="3"/>
      <c r="PXM570" s="3"/>
      <c r="PXN570" s="3"/>
      <c r="PXO570" s="3"/>
      <c r="PXP570" s="3"/>
      <c r="PXQ570" s="3"/>
      <c r="PXR570" s="3"/>
      <c r="PXS570" s="3"/>
      <c r="PXT570" s="3"/>
      <c r="PXU570" s="3"/>
      <c r="PXV570" s="3"/>
      <c r="PXW570" s="3"/>
      <c r="PXX570" s="3"/>
      <c r="PXY570" s="3"/>
      <c r="PXZ570" s="3"/>
      <c r="PYA570" s="3"/>
      <c r="PYB570" s="3"/>
      <c r="PYC570" s="3"/>
      <c r="PYD570" s="3"/>
      <c r="PYE570" s="3"/>
      <c r="PYF570" s="3"/>
      <c r="PYG570" s="3"/>
      <c r="PYH570" s="3"/>
      <c r="PYI570" s="3"/>
      <c r="PYJ570" s="3"/>
      <c r="PYK570" s="3"/>
      <c r="PYL570" s="3"/>
      <c r="PYM570" s="3"/>
      <c r="PYN570" s="3"/>
      <c r="PYO570" s="3"/>
      <c r="PYP570" s="3"/>
      <c r="PYQ570" s="3"/>
      <c r="PYR570" s="3"/>
      <c r="PYS570" s="3"/>
      <c r="PYT570" s="3"/>
      <c r="PYU570" s="3"/>
      <c r="PYV570" s="3"/>
      <c r="PYW570" s="3"/>
      <c r="PYX570" s="3"/>
      <c r="PYY570" s="3"/>
      <c r="PYZ570" s="3"/>
      <c r="PZA570" s="3"/>
      <c r="PZB570" s="3"/>
      <c r="PZC570" s="3"/>
      <c r="PZD570" s="3"/>
      <c r="PZE570" s="3"/>
      <c r="PZF570" s="3"/>
      <c r="PZG570" s="3"/>
      <c r="PZH570" s="3"/>
      <c r="PZI570" s="3"/>
      <c r="PZJ570" s="3"/>
      <c r="PZK570" s="3"/>
      <c r="PZL570" s="3"/>
      <c r="PZM570" s="3"/>
      <c r="PZN570" s="3"/>
      <c r="PZO570" s="3"/>
      <c r="PZP570" s="3"/>
      <c r="PZQ570" s="3"/>
      <c r="PZR570" s="3"/>
      <c r="PZS570" s="3"/>
      <c r="PZT570" s="3"/>
      <c r="PZU570" s="3"/>
      <c r="PZV570" s="3"/>
      <c r="PZW570" s="3"/>
      <c r="PZX570" s="3"/>
      <c r="PZY570" s="3"/>
      <c r="PZZ570" s="3"/>
      <c r="QAA570" s="3"/>
      <c r="QAB570" s="3"/>
      <c r="QAC570" s="3"/>
      <c r="QAD570" s="3"/>
      <c r="QAE570" s="3"/>
      <c r="QAF570" s="3"/>
      <c r="QAG570" s="3"/>
      <c r="QAH570" s="3"/>
      <c r="QAI570" s="3"/>
      <c r="QAJ570" s="3"/>
      <c r="QAK570" s="3"/>
      <c r="QAL570" s="3"/>
      <c r="QAM570" s="3"/>
      <c r="QAN570" s="3"/>
      <c r="QAO570" s="3"/>
      <c r="QAP570" s="3"/>
      <c r="QAQ570" s="3"/>
      <c r="QAR570" s="3"/>
      <c r="QAS570" s="3"/>
      <c r="QAT570" s="3"/>
      <c r="QAU570" s="3"/>
      <c r="QAV570" s="3"/>
      <c r="QAW570" s="3"/>
      <c r="QAX570" s="3"/>
      <c r="QAY570" s="3"/>
      <c r="QAZ570" s="3"/>
      <c r="QBA570" s="3"/>
      <c r="QBB570" s="3"/>
      <c r="QBC570" s="3"/>
      <c r="QBD570" s="3"/>
      <c r="QBE570" s="3"/>
      <c r="QBF570" s="3"/>
      <c r="QBG570" s="3"/>
      <c r="QBH570" s="3"/>
      <c r="QBI570" s="3"/>
      <c r="QBJ570" s="3"/>
      <c r="QBK570" s="3"/>
      <c r="QBL570" s="3"/>
      <c r="QBM570" s="3"/>
      <c r="QBN570" s="3"/>
      <c r="QBO570" s="3"/>
      <c r="QBP570" s="3"/>
      <c r="QBQ570" s="3"/>
      <c r="QBR570" s="3"/>
      <c r="QBS570" s="3"/>
      <c r="QBT570" s="3"/>
      <c r="QBU570" s="3"/>
      <c r="QBV570" s="3"/>
      <c r="QBW570" s="3"/>
      <c r="QBX570" s="3"/>
      <c r="QBY570" s="3"/>
      <c r="QBZ570" s="3"/>
      <c r="QCA570" s="3"/>
      <c r="QCB570" s="3"/>
      <c r="QCC570" s="3"/>
      <c r="QCD570" s="3"/>
      <c r="QCE570" s="3"/>
      <c r="QCF570" s="3"/>
      <c r="QCG570" s="3"/>
      <c r="QCH570" s="3"/>
      <c r="QCI570" s="3"/>
      <c r="QCJ570" s="3"/>
      <c r="QCK570" s="3"/>
      <c r="QCL570" s="3"/>
      <c r="QCM570" s="3"/>
      <c r="QCN570" s="3"/>
      <c r="QCO570" s="3"/>
      <c r="QCP570" s="3"/>
      <c r="QCQ570" s="3"/>
      <c r="QCR570" s="3"/>
      <c r="QCS570" s="3"/>
      <c r="QCT570" s="3"/>
      <c r="QCU570" s="3"/>
      <c r="QCV570" s="3"/>
      <c r="QCW570" s="3"/>
      <c r="QCX570" s="3"/>
      <c r="QCY570" s="3"/>
      <c r="QCZ570" s="3"/>
      <c r="QDA570" s="3"/>
      <c r="QDB570" s="3"/>
      <c r="QDC570" s="3"/>
      <c r="QDD570" s="3"/>
      <c r="QDE570" s="3"/>
      <c r="QDF570" s="3"/>
      <c r="QDG570" s="3"/>
      <c r="QDH570" s="3"/>
      <c r="QDI570" s="3"/>
      <c r="QDJ570" s="3"/>
      <c r="QDK570" s="3"/>
      <c r="QDL570" s="3"/>
      <c r="QDM570" s="3"/>
      <c r="QDN570" s="3"/>
      <c r="QDO570" s="3"/>
      <c r="QDP570" s="3"/>
      <c r="QDQ570" s="3"/>
      <c r="QDR570" s="3"/>
      <c r="QDS570" s="3"/>
      <c r="QDT570" s="3"/>
      <c r="QDU570" s="3"/>
      <c r="QDV570" s="3"/>
      <c r="QDW570" s="3"/>
      <c r="QDX570" s="3"/>
      <c r="QDY570" s="3"/>
      <c r="QDZ570" s="3"/>
      <c r="QEA570" s="3"/>
      <c r="QEB570" s="3"/>
      <c r="QEC570" s="3"/>
      <c r="QED570" s="3"/>
      <c r="QEE570" s="3"/>
      <c r="QEF570" s="3"/>
      <c r="QEG570" s="3"/>
      <c r="QEH570" s="3"/>
      <c r="QEI570" s="3"/>
      <c r="QEJ570" s="3"/>
      <c r="QEK570" s="3"/>
      <c r="QEL570" s="3"/>
      <c r="QEM570" s="3"/>
      <c r="QEN570" s="3"/>
      <c r="QEO570" s="3"/>
      <c r="QEP570" s="3"/>
      <c r="QEQ570" s="3"/>
      <c r="QER570" s="3"/>
      <c r="QES570" s="3"/>
      <c r="QET570" s="3"/>
      <c r="QEU570" s="3"/>
      <c r="QEV570" s="3"/>
      <c r="QEW570" s="3"/>
      <c r="QEX570" s="3"/>
      <c r="QEY570" s="3"/>
      <c r="QEZ570" s="3"/>
      <c r="QFA570" s="3"/>
      <c r="QFB570" s="3"/>
      <c r="QFC570" s="3"/>
      <c r="QFD570" s="3"/>
      <c r="QFE570" s="3"/>
      <c r="QFF570" s="3"/>
      <c r="QFG570" s="3"/>
      <c r="QFH570" s="3"/>
      <c r="QFI570" s="3"/>
      <c r="QFJ570" s="3"/>
      <c r="QFK570" s="3"/>
      <c r="QFL570" s="3"/>
      <c r="QFM570" s="3"/>
      <c r="QFN570" s="3"/>
      <c r="QFO570" s="3"/>
      <c r="QFP570" s="3"/>
      <c r="QFQ570" s="3"/>
      <c r="QFR570" s="3"/>
      <c r="QFS570" s="3"/>
      <c r="QFT570" s="3"/>
      <c r="QFU570" s="3"/>
      <c r="QFV570" s="3"/>
      <c r="QFW570" s="3"/>
      <c r="QFX570" s="3"/>
      <c r="QFY570" s="3"/>
      <c r="QFZ570" s="3"/>
      <c r="QGA570" s="3"/>
      <c r="QGB570" s="3"/>
      <c r="QGC570" s="3"/>
      <c r="QGD570" s="3"/>
      <c r="QGE570" s="3"/>
      <c r="QGF570" s="3"/>
      <c r="QGG570" s="3"/>
      <c r="QGH570" s="3"/>
      <c r="QGI570" s="3"/>
      <c r="QGJ570" s="3"/>
      <c r="QGK570" s="3"/>
      <c r="QGL570" s="3"/>
      <c r="QGM570" s="3"/>
      <c r="QGN570" s="3"/>
      <c r="QGO570" s="3"/>
      <c r="QGP570" s="3"/>
      <c r="QGQ570" s="3"/>
      <c r="QGR570" s="3"/>
      <c r="QGS570" s="3"/>
      <c r="QGT570" s="3"/>
      <c r="QGU570" s="3"/>
      <c r="QGV570" s="3"/>
      <c r="QGW570" s="3"/>
      <c r="QGX570" s="3"/>
      <c r="QGY570" s="3"/>
      <c r="QGZ570" s="3"/>
      <c r="QHA570" s="3"/>
      <c r="QHB570" s="3"/>
      <c r="QHC570" s="3"/>
      <c r="QHD570" s="3"/>
      <c r="QHE570" s="3"/>
      <c r="QHF570" s="3"/>
      <c r="QHG570" s="3"/>
      <c r="QHH570" s="3"/>
      <c r="QHI570" s="3"/>
      <c r="QHJ570" s="3"/>
      <c r="QHK570" s="3"/>
      <c r="QHL570" s="3"/>
      <c r="QHM570" s="3"/>
      <c r="QHN570" s="3"/>
      <c r="QHO570" s="3"/>
      <c r="QHP570" s="3"/>
      <c r="QHQ570" s="3"/>
      <c r="QHR570" s="3"/>
      <c r="QHS570" s="3"/>
      <c r="QHT570" s="3"/>
      <c r="QHU570" s="3"/>
      <c r="QHV570" s="3"/>
      <c r="QHW570" s="3"/>
      <c r="QHX570" s="3"/>
      <c r="QHY570" s="3"/>
      <c r="QHZ570" s="3"/>
      <c r="QIA570" s="3"/>
      <c r="QIB570" s="3"/>
      <c r="QIC570" s="3"/>
      <c r="QID570" s="3"/>
      <c r="QIE570" s="3"/>
      <c r="QIF570" s="3"/>
      <c r="QIG570" s="3"/>
      <c r="QIH570" s="3"/>
      <c r="QII570" s="3"/>
      <c r="QIJ570" s="3"/>
      <c r="QIK570" s="3"/>
      <c r="QIL570" s="3"/>
      <c r="QIM570" s="3"/>
      <c r="QIN570" s="3"/>
      <c r="QIO570" s="3"/>
      <c r="QIP570" s="3"/>
      <c r="QIQ570" s="3"/>
      <c r="QIR570" s="3"/>
      <c r="QIS570" s="3"/>
      <c r="QIT570" s="3"/>
      <c r="QIU570" s="3"/>
      <c r="QIV570" s="3"/>
      <c r="QIW570" s="3"/>
      <c r="QIX570" s="3"/>
      <c r="QIY570" s="3"/>
      <c r="QIZ570" s="3"/>
      <c r="QJA570" s="3"/>
      <c r="QJB570" s="3"/>
      <c r="QJC570" s="3"/>
      <c r="QJD570" s="3"/>
      <c r="QJE570" s="3"/>
      <c r="QJF570" s="3"/>
      <c r="QJG570" s="3"/>
      <c r="QJH570" s="3"/>
      <c r="QJI570" s="3"/>
      <c r="QJJ570" s="3"/>
      <c r="QJK570" s="3"/>
      <c r="QJL570" s="3"/>
      <c r="QJM570" s="3"/>
      <c r="QJN570" s="3"/>
      <c r="QJO570" s="3"/>
      <c r="QJP570" s="3"/>
      <c r="QJQ570" s="3"/>
      <c r="QJR570" s="3"/>
      <c r="QJS570" s="3"/>
      <c r="QJT570" s="3"/>
      <c r="QJU570" s="3"/>
      <c r="QJV570" s="3"/>
      <c r="QJW570" s="3"/>
      <c r="QJX570" s="3"/>
      <c r="QJY570" s="3"/>
      <c r="QJZ570" s="3"/>
      <c r="QKA570" s="3"/>
      <c r="QKB570" s="3"/>
      <c r="QKC570" s="3"/>
      <c r="QKD570" s="3"/>
      <c r="QKE570" s="3"/>
      <c r="QKF570" s="3"/>
      <c r="QKG570" s="3"/>
      <c r="QKH570" s="3"/>
      <c r="QKI570" s="3"/>
      <c r="QKJ570" s="3"/>
      <c r="QKK570" s="3"/>
      <c r="QKL570" s="3"/>
      <c r="QKM570" s="3"/>
      <c r="QKN570" s="3"/>
      <c r="QKO570" s="3"/>
      <c r="QKP570" s="3"/>
      <c r="QKQ570" s="3"/>
      <c r="QKR570" s="3"/>
      <c r="QKS570" s="3"/>
      <c r="QKT570" s="3"/>
      <c r="QKU570" s="3"/>
      <c r="QKV570" s="3"/>
      <c r="QKW570" s="3"/>
      <c r="QKX570" s="3"/>
      <c r="QKY570" s="3"/>
      <c r="QKZ570" s="3"/>
      <c r="QLA570" s="3"/>
      <c r="QLB570" s="3"/>
      <c r="QLC570" s="3"/>
      <c r="QLD570" s="3"/>
      <c r="QLE570" s="3"/>
      <c r="QLF570" s="3"/>
      <c r="QLG570" s="3"/>
      <c r="QLH570" s="3"/>
      <c r="QLI570" s="3"/>
      <c r="QLJ570" s="3"/>
      <c r="QLK570" s="3"/>
      <c r="QLL570" s="3"/>
      <c r="QLM570" s="3"/>
      <c r="QLN570" s="3"/>
      <c r="QLO570" s="3"/>
      <c r="QLP570" s="3"/>
      <c r="QLQ570" s="3"/>
      <c r="QLR570" s="3"/>
      <c r="QLS570" s="3"/>
      <c r="QLT570" s="3"/>
      <c r="QLU570" s="3"/>
      <c r="QLV570" s="3"/>
      <c r="QLW570" s="3"/>
      <c r="QLX570" s="3"/>
      <c r="QLY570" s="3"/>
      <c r="QLZ570" s="3"/>
      <c r="QMA570" s="3"/>
      <c r="QMB570" s="3"/>
      <c r="QMC570" s="3"/>
      <c r="QMD570" s="3"/>
      <c r="QME570" s="3"/>
      <c r="QMF570" s="3"/>
      <c r="QMG570" s="3"/>
      <c r="QMH570" s="3"/>
      <c r="QMI570" s="3"/>
      <c r="QMJ570" s="3"/>
      <c r="QMK570" s="3"/>
      <c r="QML570" s="3"/>
      <c r="QMM570" s="3"/>
      <c r="QMN570" s="3"/>
      <c r="QMO570" s="3"/>
      <c r="QMP570" s="3"/>
      <c r="QMQ570" s="3"/>
      <c r="QMR570" s="3"/>
      <c r="QMS570" s="3"/>
      <c r="QMT570" s="3"/>
      <c r="QMU570" s="3"/>
      <c r="QMV570" s="3"/>
      <c r="QMW570" s="3"/>
      <c r="QMX570" s="3"/>
      <c r="QMY570" s="3"/>
      <c r="QMZ570" s="3"/>
      <c r="QNA570" s="3"/>
      <c r="QNB570" s="3"/>
      <c r="QNC570" s="3"/>
      <c r="QND570" s="3"/>
      <c r="QNE570" s="3"/>
      <c r="QNF570" s="3"/>
      <c r="QNG570" s="3"/>
      <c r="QNH570" s="3"/>
      <c r="QNI570" s="3"/>
      <c r="QNJ570" s="3"/>
      <c r="QNK570" s="3"/>
      <c r="QNL570" s="3"/>
      <c r="QNM570" s="3"/>
      <c r="QNN570" s="3"/>
      <c r="QNO570" s="3"/>
      <c r="QNP570" s="3"/>
      <c r="QNQ570" s="3"/>
      <c r="QNR570" s="3"/>
      <c r="QNS570" s="3"/>
      <c r="QNT570" s="3"/>
      <c r="QNU570" s="3"/>
      <c r="QNV570" s="3"/>
      <c r="QNW570" s="3"/>
      <c r="QNX570" s="3"/>
      <c r="QNY570" s="3"/>
      <c r="QNZ570" s="3"/>
      <c r="QOA570" s="3"/>
      <c r="QOB570" s="3"/>
      <c r="QOC570" s="3"/>
      <c r="QOD570" s="3"/>
      <c r="QOE570" s="3"/>
      <c r="QOF570" s="3"/>
      <c r="QOG570" s="3"/>
      <c r="QOH570" s="3"/>
      <c r="QOI570" s="3"/>
      <c r="QOJ570" s="3"/>
      <c r="QOK570" s="3"/>
      <c r="QOL570" s="3"/>
      <c r="QOM570" s="3"/>
      <c r="QON570" s="3"/>
      <c r="QOO570" s="3"/>
      <c r="QOP570" s="3"/>
      <c r="QOQ570" s="3"/>
      <c r="QOR570" s="3"/>
      <c r="QOS570" s="3"/>
      <c r="QOT570" s="3"/>
      <c r="QOU570" s="3"/>
      <c r="QOV570" s="3"/>
      <c r="QOW570" s="3"/>
      <c r="QOX570" s="3"/>
      <c r="QOY570" s="3"/>
      <c r="QOZ570" s="3"/>
      <c r="QPA570" s="3"/>
      <c r="QPB570" s="3"/>
      <c r="QPC570" s="3"/>
      <c r="QPD570" s="3"/>
      <c r="QPE570" s="3"/>
      <c r="QPF570" s="3"/>
      <c r="QPG570" s="3"/>
      <c r="QPH570" s="3"/>
      <c r="QPI570" s="3"/>
      <c r="QPJ570" s="3"/>
      <c r="QPK570" s="3"/>
      <c r="QPL570" s="3"/>
      <c r="QPM570" s="3"/>
      <c r="QPN570" s="3"/>
      <c r="QPO570" s="3"/>
      <c r="QPP570" s="3"/>
      <c r="QPQ570" s="3"/>
      <c r="QPR570" s="3"/>
      <c r="QPS570" s="3"/>
      <c r="QPT570" s="3"/>
      <c r="QPU570" s="3"/>
      <c r="QPV570" s="3"/>
      <c r="QPW570" s="3"/>
      <c r="QPX570" s="3"/>
      <c r="QPY570" s="3"/>
      <c r="QPZ570" s="3"/>
      <c r="QQA570" s="3"/>
      <c r="QQB570" s="3"/>
      <c r="QQC570" s="3"/>
      <c r="QQD570" s="3"/>
      <c r="QQE570" s="3"/>
      <c r="QQF570" s="3"/>
      <c r="QQG570" s="3"/>
      <c r="QQH570" s="3"/>
      <c r="QQI570" s="3"/>
      <c r="QQJ570" s="3"/>
      <c r="QQK570" s="3"/>
      <c r="QQL570" s="3"/>
      <c r="QQM570" s="3"/>
      <c r="QQN570" s="3"/>
      <c r="QQO570" s="3"/>
      <c r="QQP570" s="3"/>
      <c r="QQQ570" s="3"/>
      <c r="QQR570" s="3"/>
      <c r="QQS570" s="3"/>
      <c r="QQT570" s="3"/>
      <c r="QQU570" s="3"/>
      <c r="QQV570" s="3"/>
      <c r="QQW570" s="3"/>
      <c r="QQX570" s="3"/>
      <c r="QQY570" s="3"/>
      <c r="QQZ570" s="3"/>
      <c r="QRA570" s="3"/>
      <c r="QRB570" s="3"/>
      <c r="QRC570" s="3"/>
      <c r="QRD570" s="3"/>
      <c r="QRE570" s="3"/>
      <c r="QRF570" s="3"/>
      <c r="QRG570" s="3"/>
      <c r="QRH570" s="3"/>
      <c r="QRI570" s="3"/>
      <c r="QRJ570" s="3"/>
      <c r="QRK570" s="3"/>
      <c r="QRL570" s="3"/>
      <c r="QRM570" s="3"/>
      <c r="QRN570" s="3"/>
      <c r="QRO570" s="3"/>
      <c r="QRP570" s="3"/>
      <c r="QRQ570" s="3"/>
      <c r="QRR570" s="3"/>
      <c r="QRS570" s="3"/>
      <c r="QRT570" s="3"/>
      <c r="QRU570" s="3"/>
      <c r="QRV570" s="3"/>
      <c r="QRW570" s="3"/>
      <c r="QRX570" s="3"/>
      <c r="QRY570" s="3"/>
      <c r="QRZ570" s="3"/>
      <c r="QSA570" s="3"/>
      <c r="QSB570" s="3"/>
      <c r="QSC570" s="3"/>
      <c r="QSD570" s="3"/>
      <c r="QSE570" s="3"/>
      <c r="QSF570" s="3"/>
      <c r="QSG570" s="3"/>
      <c r="QSH570" s="3"/>
      <c r="QSI570" s="3"/>
      <c r="QSJ570" s="3"/>
      <c r="QSK570" s="3"/>
      <c r="QSL570" s="3"/>
      <c r="QSM570" s="3"/>
      <c r="QSN570" s="3"/>
      <c r="QSO570" s="3"/>
      <c r="QSP570" s="3"/>
      <c r="QSQ570" s="3"/>
      <c r="QSR570" s="3"/>
      <c r="QSS570" s="3"/>
      <c r="QST570" s="3"/>
      <c r="QSU570" s="3"/>
      <c r="QSV570" s="3"/>
      <c r="QSW570" s="3"/>
      <c r="QSX570" s="3"/>
      <c r="QSY570" s="3"/>
      <c r="QSZ570" s="3"/>
      <c r="QTA570" s="3"/>
      <c r="QTB570" s="3"/>
      <c r="QTC570" s="3"/>
      <c r="QTD570" s="3"/>
      <c r="QTE570" s="3"/>
      <c r="QTF570" s="3"/>
      <c r="QTG570" s="3"/>
      <c r="QTH570" s="3"/>
      <c r="QTI570" s="3"/>
      <c r="QTJ570" s="3"/>
      <c r="QTK570" s="3"/>
      <c r="QTL570" s="3"/>
      <c r="QTM570" s="3"/>
      <c r="QTN570" s="3"/>
      <c r="QTO570" s="3"/>
      <c r="QTP570" s="3"/>
      <c r="QTQ570" s="3"/>
      <c r="QTR570" s="3"/>
      <c r="QTS570" s="3"/>
      <c r="QTT570" s="3"/>
      <c r="QTU570" s="3"/>
      <c r="QTV570" s="3"/>
      <c r="QTW570" s="3"/>
      <c r="QTX570" s="3"/>
      <c r="QTY570" s="3"/>
      <c r="QTZ570" s="3"/>
      <c r="QUA570" s="3"/>
      <c r="QUB570" s="3"/>
      <c r="QUC570" s="3"/>
      <c r="QUD570" s="3"/>
      <c r="QUE570" s="3"/>
      <c r="QUF570" s="3"/>
      <c r="QUG570" s="3"/>
      <c r="QUH570" s="3"/>
      <c r="QUI570" s="3"/>
      <c r="QUJ570" s="3"/>
      <c r="QUK570" s="3"/>
      <c r="QUL570" s="3"/>
      <c r="QUM570" s="3"/>
      <c r="QUN570" s="3"/>
      <c r="QUO570" s="3"/>
      <c r="QUP570" s="3"/>
      <c r="QUQ570" s="3"/>
      <c r="QUR570" s="3"/>
      <c r="QUS570" s="3"/>
      <c r="QUT570" s="3"/>
      <c r="QUU570" s="3"/>
      <c r="QUV570" s="3"/>
      <c r="QUW570" s="3"/>
      <c r="QUX570" s="3"/>
      <c r="QUY570" s="3"/>
      <c r="QUZ570" s="3"/>
      <c r="QVA570" s="3"/>
      <c r="QVB570" s="3"/>
      <c r="QVC570" s="3"/>
      <c r="QVD570" s="3"/>
      <c r="QVE570" s="3"/>
      <c r="QVF570" s="3"/>
      <c r="QVG570" s="3"/>
      <c r="QVH570" s="3"/>
      <c r="QVI570" s="3"/>
      <c r="QVJ570" s="3"/>
      <c r="QVK570" s="3"/>
      <c r="QVL570" s="3"/>
      <c r="QVM570" s="3"/>
      <c r="QVN570" s="3"/>
      <c r="QVO570" s="3"/>
      <c r="QVP570" s="3"/>
      <c r="QVQ570" s="3"/>
      <c r="QVR570" s="3"/>
      <c r="QVS570" s="3"/>
      <c r="QVT570" s="3"/>
      <c r="QVU570" s="3"/>
      <c r="QVV570" s="3"/>
      <c r="QVW570" s="3"/>
      <c r="QVX570" s="3"/>
      <c r="QVY570" s="3"/>
      <c r="QVZ570" s="3"/>
      <c r="QWA570" s="3"/>
      <c r="QWB570" s="3"/>
      <c r="QWC570" s="3"/>
      <c r="QWD570" s="3"/>
      <c r="QWE570" s="3"/>
      <c r="QWF570" s="3"/>
      <c r="QWG570" s="3"/>
      <c r="QWH570" s="3"/>
      <c r="QWI570" s="3"/>
      <c r="QWJ570" s="3"/>
      <c r="QWK570" s="3"/>
      <c r="QWL570" s="3"/>
      <c r="QWM570" s="3"/>
      <c r="QWN570" s="3"/>
      <c r="QWO570" s="3"/>
      <c r="QWP570" s="3"/>
      <c r="QWQ570" s="3"/>
      <c r="QWR570" s="3"/>
      <c r="QWS570" s="3"/>
      <c r="QWT570" s="3"/>
      <c r="QWU570" s="3"/>
      <c r="QWV570" s="3"/>
      <c r="QWW570" s="3"/>
      <c r="QWX570" s="3"/>
      <c r="QWY570" s="3"/>
      <c r="QWZ570" s="3"/>
      <c r="QXA570" s="3"/>
      <c r="QXB570" s="3"/>
      <c r="QXC570" s="3"/>
      <c r="QXD570" s="3"/>
      <c r="QXE570" s="3"/>
      <c r="QXF570" s="3"/>
      <c r="QXG570" s="3"/>
      <c r="QXH570" s="3"/>
      <c r="QXI570" s="3"/>
      <c r="QXJ570" s="3"/>
      <c r="QXK570" s="3"/>
      <c r="QXL570" s="3"/>
      <c r="QXM570" s="3"/>
      <c r="QXN570" s="3"/>
      <c r="QXO570" s="3"/>
      <c r="QXP570" s="3"/>
      <c r="QXQ570" s="3"/>
      <c r="QXR570" s="3"/>
      <c r="QXS570" s="3"/>
      <c r="QXT570" s="3"/>
      <c r="QXU570" s="3"/>
      <c r="QXV570" s="3"/>
      <c r="QXW570" s="3"/>
      <c r="QXX570" s="3"/>
      <c r="QXY570" s="3"/>
      <c r="QXZ570" s="3"/>
      <c r="QYA570" s="3"/>
      <c r="QYB570" s="3"/>
      <c r="QYC570" s="3"/>
      <c r="QYD570" s="3"/>
      <c r="QYE570" s="3"/>
      <c r="QYF570" s="3"/>
      <c r="QYG570" s="3"/>
      <c r="QYH570" s="3"/>
      <c r="QYI570" s="3"/>
      <c r="QYJ570" s="3"/>
      <c r="QYK570" s="3"/>
      <c r="QYL570" s="3"/>
      <c r="QYM570" s="3"/>
      <c r="QYN570" s="3"/>
      <c r="QYO570" s="3"/>
      <c r="QYP570" s="3"/>
      <c r="QYQ570" s="3"/>
      <c r="QYR570" s="3"/>
      <c r="QYS570" s="3"/>
      <c r="QYT570" s="3"/>
      <c r="QYU570" s="3"/>
      <c r="QYV570" s="3"/>
      <c r="QYW570" s="3"/>
      <c r="QYX570" s="3"/>
      <c r="QYY570" s="3"/>
      <c r="QYZ570" s="3"/>
      <c r="QZA570" s="3"/>
      <c r="QZB570" s="3"/>
      <c r="QZC570" s="3"/>
      <c r="QZD570" s="3"/>
      <c r="QZE570" s="3"/>
      <c r="QZF570" s="3"/>
      <c r="QZG570" s="3"/>
      <c r="QZH570" s="3"/>
      <c r="QZI570" s="3"/>
      <c r="QZJ570" s="3"/>
      <c r="QZK570" s="3"/>
      <c r="QZL570" s="3"/>
      <c r="QZM570" s="3"/>
      <c r="QZN570" s="3"/>
      <c r="QZO570" s="3"/>
      <c r="QZP570" s="3"/>
      <c r="QZQ570" s="3"/>
      <c r="QZR570" s="3"/>
      <c r="QZS570" s="3"/>
      <c r="QZT570" s="3"/>
      <c r="QZU570" s="3"/>
      <c r="QZV570" s="3"/>
      <c r="QZW570" s="3"/>
      <c r="QZX570" s="3"/>
      <c r="QZY570" s="3"/>
      <c r="QZZ570" s="3"/>
      <c r="RAA570" s="3"/>
      <c r="RAB570" s="3"/>
      <c r="RAC570" s="3"/>
      <c r="RAD570" s="3"/>
      <c r="RAE570" s="3"/>
      <c r="RAF570" s="3"/>
      <c r="RAG570" s="3"/>
      <c r="RAH570" s="3"/>
      <c r="RAI570" s="3"/>
      <c r="RAJ570" s="3"/>
      <c r="RAK570" s="3"/>
      <c r="RAL570" s="3"/>
      <c r="RAM570" s="3"/>
      <c r="RAN570" s="3"/>
      <c r="RAO570" s="3"/>
      <c r="RAP570" s="3"/>
      <c r="RAQ570" s="3"/>
      <c r="RAR570" s="3"/>
      <c r="RAS570" s="3"/>
      <c r="RAT570" s="3"/>
      <c r="RAU570" s="3"/>
      <c r="RAV570" s="3"/>
      <c r="RAW570" s="3"/>
      <c r="RAX570" s="3"/>
      <c r="RAY570" s="3"/>
      <c r="RAZ570" s="3"/>
      <c r="RBA570" s="3"/>
      <c r="RBB570" s="3"/>
      <c r="RBC570" s="3"/>
      <c r="RBD570" s="3"/>
      <c r="RBE570" s="3"/>
      <c r="RBF570" s="3"/>
      <c r="RBG570" s="3"/>
      <c r="RBH570" s="3"/>
      <c r="RBI570" s="3"/>
      <c r="RBJ570" s="3"/>
      <c r="RBK570" s="3"/>
      <c r="RBL570" s="3"/>
      <c r="RBM570" s="3"/>
      <c r="RBN570" s="3"/>
      <c r="RBO570" s="3"/>
      <c r="RBP570" s="3"/>
      <c r="RBQ570" s="3"/>
      <c r="RBR570" s="3"/>
      <c r="RBS570" s="3"/>
      <c r="RBT570" s="3"/>
      <c r="RBU570" s="3"/>
      <c r="RBV570" s="3"/>
      <c r="RBW570" s="3"/>
      <c r="RBX570" s="3"/>
      <c r="RBY570" s="3"/>
      <c r="RBZ570" s="3"/>
      <c r="RCA570" s="3"/>
      <c r="RCB570" s="3"/>
      <c r="RCC570" s="3"/>
      <c r="RCD570" s="3"/>
      <c r="RCE570" s="3"/>
      <c r="RCF570" s="3"/>
      <c r="RCG570" s="3"/>
      <c r="RCH570" s="3"/>
      <c r="RCI570" s="3"/>
      <c r="RCJ570" s="3"/>
      <c r="RCK570" s="3"/>
      <c r="RCL570" s="3"/>
      <c r="RCM570" s="3"/>
      <c r="RCN570" s="3"/>
      <c r="RCO570" s="3"/>
      <c r="RCP570" s="3"/>
      <c r="RCQ570" s="3"/>
      <c r="RCR570" s="3"/>
      <c r="RCS570" s="3"/>
      <c r="RCT570" s="3"/>
      <c r="RCU570" s="3"/>
      <c r="RCV570" s="3"/>
      <c r="RCW570" s="3"/>
      <c r="RCX570" s="3"/>
      <c r="RCY570" s="3"/>
      <c r="RCZ570" s="3"/>
      <c r="RDA570" s="3"/>
      <c r="RDB570" s="3"/>
      <c r="RDC570" s="3"/>
      <c r="RDD570" s="3"/>
      <c r="RDE570" s="3"/>
      <c r="RDF570" s="3"/>
      <c r="RDG570" s="3"/>
      <c r="RDH570" s="3"/>
      <c r="RDI570" s="3"/>
      <c r="RDJ570" s="3"/>
      <c r="RDK570" s="3"/>
      <c r="RDL570" s="3"/>
      <c r="RDM570" s="3"/>
      <c r="RDN570" s="3"/>
      <c r="RDO570" s="3"/>
      <c r="RDP570" s="3"/>
      <c r="RDQ570" s="3"/>
      <c r="RDR570" s="3"/>
      <c r="RDS570" s="3"/>
      <c r="RDT570" s="3"/>
      <c r="RDU570" s="3"/>
      <c r="RDV570" s="3"/>
      <c r="RDW570" s="3"/>
      <c r="RDX570" s="3"/>
      <c r="RDY570" s="3"/>
      <c r="RDZ570" s="3"/>
      <c r="REA570" s="3"/>
      <c r="REB570" s="3"/>
      <c r="REC570" s="3"/>
      <c r="RED570" s="3"/>
      <c r="REE570" s="3"/>
      <c r="REF570" s="3"/>
      <c r="REG570" s="3"/>
      <c r="REH570" s="3"/>
      <c r="REI570" s="3"/>
      <c r="REJ570" s="3"/>
      <c r="REK570" s="3"/>
      <c r="REL570" s="3"/>
      <c r="REM570" s="3"/>
      <c r="REN570" s="3"/>
      <c r="REO570" s="3"/>
      <c r="REP570" s="3"/>
      <c r="REQ570" s="3"/>
      <c r="RER570" s="3"/>
      <c r="RES570" s="3"/>
      <c r="RET570" s="3"/>
      <c r="REU570" s="3"/>
      <c r="REV570" s="3"/>
      <c r="REW570" s="3"/>
      <c r="REX570" s="3"/>
      <c r="REY570" s="3"/>
      <c r="REZ570" s="3"/>
      <c r="RFA570" s="3"/>
      <c r="RFB570" s="3"/>
      <c r="RFC570" s="3"/>
      <c r="RFD570" s="3"/>
      <c r="RFE570" s="3"/>
      <c r="RFF570" s="3"/>
      <c r="RFG570" s="3"/>
      <c r="RFH570" s="3"/>
      <c r="RFI570" s="3"/>
      <c r="RFJ570" s="3"/>
      <c r="RFK570" s="3"/>
      <c r="RFL570" s="3"/>
      <c r="RFM570" s="3"/>
      <c r="RFN570" s="3"/>
      <c r="RFO570" s="3"/>
      <c r="RFP570" s="3"/>
      <c r="RFQ570" s="3"/>
      <c r="RFR570" s="3"/>
      <c r="RFS570" s="3"/>
      <c r="RFT570" s="3"/>
      <c r="RFU570" s="3"/>
      <c r="RFV570" s="3"/>
      <c r="RFW570" s="3"/>
      <c r="RFX570" s="3"/>
      <c r="RFY570" s="3"/>
      <c r="RFZ570" s="3"/>
      <c r="RGA570" s="3"/>
      <c r="RGB570" s="3"/>
      <c r="RGC570" s="3"/>
      <c r="RGD570" s="3"/>
      <c r="RGE570" s="3"/>
      <c r="RGF570" s="3"/>
      <c r="RGG570" s="3"/>
      <c r="RGH570" s="3"/>
      <c r="RGI570" s="3"/>
      <c r="RGJ570" s="3"/>
      <c r="RGK570" s="3"/>
      <c r="RGL570" s="3"/>
      <c r="RGM570" s="3"/>
      <c r="RGN570" s="3"/>
      <c r="RGO570" s="3"/>
      <c r="RGP570" s="3"/>
      <c r="RGQ570" s="3"/>
      <c r="RGR570" s="3"/>
      <c r="RGS570" s="3"/>
      <c r="RGT570" s="3"/>
      <c r="RGU570" s="3"/>
      <c r="RGV570" s="3"/>
      <c r="RGW570" s="3"/>
      <c r="RGX570" s="3"/>
      <c r="RGY570" s="3"/>
      <c r="RGZ570" s="3"/>
      <c r="RHA570" s="3"/>
      <c r="RHB570" s="3"/>
      <c r="RHC570" s="3"/>
      <c r="RHD570" s="3"/>
      <c r="RHE570" s="3"/>
      <c r="RHF570" s="3"/>
      <c r="RHG570" s="3"/>
      <c r="RHH570" s="3"/>
      <c r="RHI570" s="3"/>
      <c r="RHJ570" s="3"/>
      <c r="RHK570" s="3"/>
      <c r="RHL570" s="3"/>
      <c r="RHM570" s="3"/>
      <c r="RHN570" s="3"/>
      <c r="RHO570" s="3"/>
      <c r="RHP570" s="3"/>
      <c r="RHQ570" s="3"/>
      <c r="RHR570" s="3"/>
      <c r="RHS570" s="3"/>
      <c r="RHT570" s="3"/>
      <c r="RHU570" s="3"/>
      <c r="RHV570" s="3"/>
      <c r="RHW570" s="3"/>
      <c r="RHX570" s="3"/>
      <c r="RHY570" s="3"/>
      <c r="RHZ570" s="3"/>
      <c r="RIA570" s="3"/>
      <c r="RIB570" s="3"/>
      <c r="RIC570" s="3"/>
      <c r="RID570" s="3"/>
      <c r="RIE570" s="3"/>
      <c r="RIF570" s="3"/>
      <c r="RIG570" s="3"/>
      <c r="RIH570" s="3"/>
      <c r="RII570" s="3"/>
      <c r="RIJ570" s="3"/>
      <c r="RIK570" s="3"/>
      <c r="RIL570" s="3"/>
      <c r="RIM570" s="3"/>
      <c r="RIN570" s="3"/>
      <c r="RIO570" s="3"/>
      <c r="RIP570" s="3"/>
      <c r="RIQ570" s="3"/>
      <c r="RIR570" s="3"/>
      <c r="RIS570" s="3"/>
      <c r="RIT570" s="3"/>
      <c r="RIU570" s="3"/>
      <c r="RIV570" s="3"/>
      <c r="RIW570" s="3"/>
      <c r="RIX570" s="3"/>
      <c r="RIY570" s="3"/>
      <c r="RIZ570" s="3"/>
      <c r="RJA570" s="3"/>
      <c r="RJB570" s="3"/>
      <c r="RJC570" s="3"/>
      <c r="RJD570" s="3"/>
      <c r="RJE570" s="3"/>
      <c r="RJF570" s="3"/>
      <c r="RJG570" s="3"/>
      <c r="RJH570" s="3"/>
      <c r="RJI570" s="3"/>
      <c r="RJJ570" s="3"/>
      <c r="RJK570" s="3"/>
      <c r="RJL570" s="3"/>
      <c r="RJM570" s="3"/>
      <c r="RJN570" s="3"/>
      <c r="RJO570" s="3"/>
      <c r="RJP570" s="3"/>
      <c r="RJQ570" s="3"/>
      <c r="RJR570" s="3"/>
      <c r="RJS570" s="3"/>
      <c r="RJT570" s="3"/>
      <c r="RJU570" s="3"/>
      <c r="RJV570" s="3"/>
      <c r="RJW570" s="3"/>
      <c r="RJX570" s="3"/>
      <c r="RJY570" s="3"/>
      <c r="RJZ570" s="3"/>
      <c r="RKA570" s="3"/>
      <c r="RKB570" s="3"/>
      <c r="RKC570" s="3"/>
      <c r="RKD570" s="3"/>
      <c r="RKE570" s="3"/>
      <c r="RKF570" s="3"/>
      <c r="RKG570" s="3"/>
      <c r="RKH570" s="3"/>
      <c r="RKI570" s="3"/>
      <c r="RKJ570" s="3"/>
      <c r="RKK570" s="3"/>
      <c r="RKL570" s="3"/>
      <c r="RKM570" s="3"/>
      <c r="RKN570" s="3"/>
      <c r="RKO570" s="3"/>
      <c r="RKP570" s="3"/>
      <c r="RKQ570" s="3"/>
      <c r="RKR570" s="3"/>
      <c r="RKS570" s="3"/>
      <c r="RKT570" s="3"/>
      <c r="RKU570" s="3"/>
      <c r="RKV570" s="3"/>
      <c r="RKW570" s="3"/>
      <c r="RKX570" s="3"/>
      <c r="RKY570" s="3"/>
      <c r="RKZ570" s="3"/>
      <c r="RLA570" s="3"/>
      <c r="RLB570" s="3"/>
      <c r="RLC570" s="3"/>
      <c r="RLD570" s="3"/>
      <c r="RLE570" s="3"/>
      <c r="RLF570" s="3"/>
      <c r="RLG570" s="3"/>
      <c r="RLH570" s="3"/>
      <c r="RLI570" s="3"/>
      <c r="RLJ570" s="3"/>
      <c r="RLK570" s="3"/>
      <c r="RLL570" s="3"/>
      <c r="RLM570" s="3"/>
      <c r="RLN570" s="3"/>
      <c r="RLO570" s="3"/>
      <c r="RLP570" s="3"/>
      <c r="RLQ570" s="3"/>
      <c r="RLR570" s="3"/>
      <c r="RLS570" s="3"/>
      <c r="RLT570" s="3"/>
      <c r="RLU570" s="3"/>
      <c r="RLV570" s="3"/>
      <c r="RLW570" s="3"/>
      <c r="RLX570" s="3"/>
      <c r="RLY570" s="3"/>
      <c r="RLZ570" s="3"/>
      <c r="RMA570" s="3"/>
      <c r="RMB570" s="3"/>
      <c r="RMC570" s="3"/>
      <c r="RMD570" s="3"/>
      <c r="RME570" s="3"/>
      <c r="RMF570" s="3"/>
      <c r="RMG570" s="3"/>
      <c r="RMH570" s="3"/>
      <c r="RMI570" s="3"/>
      <c r="RMJ570" s="3"/>
      <c r="RMK570" s="3"/>
      <c r="RML570" s="3"/>
      <c r="RMM570" s="3"/>
      <c r="RMN570" s="3"/>
      <c r="RMO570" s="3"/>
      <c r="RMP570" s="3"/>
      <c r="RMQ570" s="3"/>
      <c r="RMR570" s="3"/>
      <c r="RMS570" s="3"/>
      <c r="RMT570" s="3"/>
      <c r="RMU570" s="3"/>
      <c r="RMV570" s="3"/>
      <c r="RMW570" s="3"/>
      <c r="RMX570" s="3"/>
      <c r="RMY570" s="3"/>
      <c r="RMZ570" s="3"/>
      <c r="RNA570" s="3"/>
      <c r="RNB570" s="3"/>
      <c r="RNC570" s="3"/>
      <c r="RND570" s="3"/>
      <c r="RNE570" s="3"/>
      <c r="RNF570" s="3"/>
      <c r="RNG570" s="3"/>
      <c r="RNH570" s="3"/>
      <c r="RNI570" s="3"/>
      <c r="RNJ570" s="3"/>
      <c r="RNK570" s="3"/>
      <c r="RNL570" s="3"/>
      <c r="RNM570" s="3"/>
      <c r="RNN570" s="3"/>
      <c r="RNO570" s="3"/>
      <c r="RNP570" s="3"/>
      <c r="RNQ570" s="3"/>
      <c r="RNR570" s="3"/>
      <c r="RNS570" s="3"/>
      <c r="RNT570" s="3"/>
      <c r="RNU570" s="3"/>
      <c r="RNV570" s="3"/>
      <c r="RNW570" s="3"/>
      <c r="RNX570" s="3"/>
      <c r="RNY570" s="3"/>
      <c r="RNZ570" s="3"/>
      <c r="ROA570" s="3"/>
      <c r="ROB570" s="3"/>
      <c r="ROC570" s="3"/>
      <c r="ROD570" s="3"/>
      <c r="ROE570" s="3"/>
      <c r="ROF570" s="3"/>
      <c r="ROG570" s="3"/>
      <c r="ROH570" s="3"/>
      <c r="ROI570" s="3"/>
      <c r="ROJ570" s="3"/>
      <c r="ROK570" s="3"/>
      <c r="ROL570" s="3"/>
      <c r="ROM570" s="3"/>
      <c r="RON570" s="3"/>
      <c r="ROO570" s="3"/>
      <c r="ROP570" s="3"/>
      <c r="ROQ570" s="3"/>
      <c r="ROR570" s="3"/>
      <c r="ROS570" s="3"/>
      <c r="ROT570" s="3"/>
      <c r="ROU570" s="3"/>
      <c r="ROV570" s="3"/>
      <c r="ROW570" s="3"/>
      <c r="ROX570" s="3"/>
      <c r="ROY570" s="3"/>
      <c r="ROZ570" s="3"/>
      <c r="RPA570" s="3"/>
      <c r="RPB570" s="3"/>
      <c r="RPC570" s="3"/>
      <c r="RPD570" s="3"/>
      <c r="RPE570" s="3"/>
      <c r="RPF570" s="3"/>
      <c r="RPG570" s="3"/>
      <c r="RPH570" s="3"/>
      <c r="RPI570" s="3"/>
      <c r="RPJ570" s="3"/>
      <c r="RPK570" s="3"/>
      <c r="RPL570" s="3"/>
      <c r="RPM570" s="3"/>
      <c r="RPN570" s="3"/>
      <c r="RPO570" s="3"/>
      <c r="RPP570" s="3"/>
      <c r="RPQ570" s="3"/>
      <c r="RPR570" s="3"/>
      <c r="RPS570" s="3"/>
      <c r="RPT570" s="3"/>
      <c r="RPU570" s="3"/>
      <c r="RPV570" s="3"/>
      <c r="RPW570" s="3"/>
      <c r="RPX570" s="3"/>
      <c r="RPY570" s="3"/>
      <c r="RPZ570" s="3"/>
      <c r="RQA570" s="3"/>
      <c r="RQB570" s="3"/>
      <c r="RQC570" s="3"/>
      <c r="RQD570" s="3"/>
      <c r="RQE570" s="3"/>
      <c r="RQF570" s="3"/>
      <c r="RQG570" s="3"/>
      <c r="RQH570" s="3"/>
      <c r="RQI570" s="3"/>
      <c r="RQJ570" s="3"/>
      <c r="RQK570" s="3"/>
      <c r="RQL570" s="3"/>
      <c r="RQM570" s="3"/>
      <c r="RQN570" s="3"/>
      <c r="RQO570" s="3"/>
      <c r="RQP570" s="3"/>
      <c r="RQQ570" s="3"/>
      <c r="RQR570" s="3"/>
      <c r="RQS570" s="3"/>
      <c r="RQT570" s="3"/>
      <c r="RQU570" s="3"/>
      <c r="RQV570" s="3"/>
      <c r="RQW570" s="3"/>
      <c r="RQX570" s="3"/>
      <c r="RQY570" s="3"/>
      <c r="RQZ570" s="3"/>
      <c r="RRA570" s="3"/>
      <c r="RRB570" s="3"/>
      <c r="RRC570" s="3"/>
      <c r="RRD570" s="3"/>
      <c r="RRE570" s="3"/>
      <c r="RRF570" s="3"/>
      <c r="RRG570" s="3"/>
      <c r="RRH570" s="3"/>
      <c r="RRI570" s="3"/>
      <c r="RRJ570" s="3"/>
      <c r="RRK570" s="3"/>
      <c r="RRL570" s="3"/>
      <c r="RRM570" s="3"/>
      <c r="RRN570" s="3"/>
      <c r="RRO570" s="3"/>
      <c r="RRP570" s="3"/>
      <c r="RRQ570" s="3"/>
      <c r="RRR570" s="3"/>
      <c r="RRS570" s="3"/>
      <c r="RRT570" s="3"/>
      <c r="RRU570" s="3"/>
      <c r="RRV570" s="3"/>
      <c r="RRW570" s="3"/>
      <c r="RRX570" s="3"/>
      <c r="RRY570" s="3"/>
      <c r="RRZ570" s="3"/>
      <c r="RSA570" s="3"/>
      <c r="RSB570" s="3"/>
      <c r="RSC570" s="3"/>
      <c r="RSD570" s="3"/>
      <c r="RSE570" s="3"/>
      <c r="RSF570" s="3"/>
      <c r="RSG570" s="3"/>
      <c r="RSH570" s="3"/>
      <c r="RSI570" s="3"/>
      <c r="RSJ570" s="3"/>
      <c r="RSK570" s="3"/>
      <c r="RSL570" s="3"/>
      <c r="RSM570" s="3"/>
      <c r="RSN570" s="3"/>
      <c r="RSO570" s="3"/>
      <c r="RSP570" s="3"/>
      <c r="RSQ570" s="3"/>
      <c r="RSR570" s="3"/>
      <c r="RSS570" s="3"/>
      <c r="RST570" s="3"/>
      <c r="RSU570" s="3"/>
      <c r="RSV570" s="3"/>
      <c r="RSW570" s="3"/>
      <c r="RSX570" s="3"/>
      <c r="RSY570" s="3"/>
      <c r="RSZ570" s="3"/>
      <c r="RTA570" s="3"/>
      <c r="RTB570" s="3"/>
      <c r="RTC570" s="3"/>
      <c r="RTD570" s="3"/>
      <c r="RTE570" s="3"/>
      <c r="RTF570" s="3"/>
      <c r="RTG570" s="3"/>
      <c r="RTH570" s="3"/>
      <c r="RTI570" s="3"/>
      <c r="RTJ570" s="3"/>
      <c r="RTK570" s="3"/>
      <c r="RTL570" s="3"/>
      <c r="RTM570" s="3"/>
      <c r="RTN570" s="3"/>
      <c r="RTO570" s="3"/>
      <c r="RTP570" s="3"/>
      <c r="RTQ570" s="3"/>
      <c r="RTR570" s="3"/>
      <c r="RTS570" s="3"/>
      <c r="RTT570" s="3"/>
      <c r="RTU570" s="3"/>
      <c r="RTV570" s="3"/>
      <c r="RTW570" s="3"/>
      <c r="RTX570" s="3"/>
      <c r="RTY570" s="3"/>
      <c r="RTZ570" s="3"/>
      <c r="RUA570" s="3"/>
      <c r="RUB570" s="3"/>
      <c r="RUC570" s="3"/>
      <c r="RUD570" s="3"/>
      <c r="RUE570" s="3"/>
      <c r="RUF570" s="3"/>
      <c r="RUG570" s="3"/>
      <c r="RUH570" s="3"/>
      <c r="RUI570" s="3"/>
      <c r="RUJ570" s="3"/>
      <c r="RUK570" s="3"/>
      <c r="RUL570" s="3"/>
      <c r="RUM570" s="3"/>
      <c r="RUN570" s="3"/>
      <c r="RUO570" s="3"/>
      <c r="RUP570" s="3"/>
      <c r="RUQ570" s="3"/>
      <c r="RUR570" s="3"/>
      <c r="RUS570" s="3"/>
      <c r="RUT570" s="3"/>
      <c r="RUU570" s="3"/>
      <c r="RUV570" s="3"/>
      <c r="RUW570" s="3"/>
      <c r="RUX570" s="3"/>
      <c r="RUY570" s="3"/>
      <c r="RUZ570" s="3"/>
      <c r="RVA570" s="3"/>
      <c r="RVB570" s="3"/>
      <c r="RVC570" s="3"/>
      <c r="RVD570" s="3"/>
      <c r="RVE570" s="3"/>
      <c r="RVF570" s="3"/>
      <c r="RVG570" s="3"/>
      <c r="RVH570" s="3"/>
      <c r="RVI570" s="3"/>
      <c r="RVJ570" s="3"/>
      <c r="RVK570" s="3"/>
      <c r="RVL570" s="3"/>
      <c r="RVM570" s="3"/>
      <c r="RVN570" s="3"/>
      <c r="RVO570" s="3"/>
      <c r="RVP570" s="3"/>
      <c r="RVQ570" s="3"/>
      <c r="RVR570" s="3"/>
      <c r="RVS570" s="3"/>
      <c r="RVT570" s="3"/>
      <c r="RVU570" s="3"/>
      <c r="RVV570" s="3"/>
      <c r="RVW570" s="3"/>
      <c r="RVX570" s="3"/>
      <c r="RVY570" s="3"/>
      <c r="RVZ570" s="3"/>
      <c r="RWA570" s="3"/>
      <c r="RWB570" s="3"/>
      <c r="RWC570" s="3"/>
      <c r="RWD570" s="3"/>
      <c r="RWE570" s="3"/>
      <c r="RWF570" s="3"/>
      <c r="RWG570" s="3"/>
      <c r="RWH570" s="3"/>
      <c r="RWI570" s="3"/>
      <c r="RWJ570" s="3"/>
      <c r="RWK570" s="3"/>
      <c r="RWL570" s="3"/>
      <c r="RWM570" s="3"/>
      <c r="RWN570" s="3"/>
      <c r="RWO570" s="3"/>
      <c r="RWP570" s="3"/>
      <c r="RWQ570" s="3"/>
      <c r="RWR570" s="3"/>
      <c r="RWS570" s="3"/>
      <c r="RWT570" s="3"/>
      <c r="RWU570" s="3"/>
      <c r="RWV570" s="3"/>
      <c r="RWW570" s="3"/>
      <c r="RWX570" s="3"/>
      <c r="RWY570" s="3"/>
      <c r="RWZ570" s="3"/>
      <c r="RXA570" s="3"/>
      <c r="RXB570" s="3"/>
      <c r="RXC570" s="3"/>
      <c r="RXD570" s="3"/>
      <c r="RXE570" s="3"/>
      <c r="RXF570" s="3"/>
      <c r="RXG570" s="3"/>
      <c r="RXH570" s="3"/>
      <c r="RXI570" s="3"/>
      <c r="RXJ570" s="3"/>
      <c r="RXK570" s="3"/>
      <c r="RXL570" s="3"/>
      <c r="RXM570" s="3"/>
      <c r="RXN570" s="3"/>
      <c r="RXO570" s="3"/>
      <c r="RXP570" s="3"/>
      <c r="RXQ570" s="3"/>
      <c r="RXR570" s="3"/>
      <c r="RXS570" s="3"/>
      <c r="RXT570" s="3"/>
      <c r="RXU570" s="3"/>
      <c r="RXV570" s="3"/>
      <c r="RXW570" s="3"/>
      <c r="RXX570" s="3"/>
      <c r="RXY570" s="3"/>
      <c r="RXZ570" s="3"/>
      <c r="RYA570" s="3"/>
      <c r="RYB570" s="3"/>
      <c r="RYC570" s="3"/>
      <c r="RYD570" s="3"/>
      <c r="RYE570" s="3"/>
      <c r="RYF570" s="3"/>
      <c r="RYG570" s="3"/>
      <c r="RYH570" s="3"/>
      <c r="RYI570" s="3"/>
      <c r="RYJ570" s="3"/>
      <c r="RYK570" s="3"/>
      <c r="RYL570" s="3"/>
      <c r="RYM570" s="3"/>
      <c r="RYN570" s="3"/>
      <c r="RYO570" s="3"/>
      <c r="RYP570" s="3"/>
      <c r="RYQ570" s="3"/>
      <c r="RYR570" s="3"/>
      <c r="RYS570" s="3"/>
      <c r="RYT570" s="3"/>
      <c r="RYU570" s="3"/>
      <c r="RYV570" s="3"/>
      <c r="RYW570" s="3"/>
      <c r="RYX570" s="3"/>
      <c r="RYY570" s="3"/>
      <c r="RYZ570" s="3"/>
      <c r="RZA570" s="3"/>
      <c r="RZB570" s="3"/>
      <c r="RZC570" s="3"/>
      <c r="RZD570" s="3"/>
      <c r="RZE570" s="3"/>
      <c r="RZF570" s="3"/>
      <c r="RZG570" s="3"/>
      <c r="RZH570" s="3"/>
      <c r="RZI570" s="3"/>
      <c r="RZJ570" s="3"/>
      <c r="RZK570" s="3"/>
      <c r="RZL570" s="3"/>
      <c r="RZM570" s="3"/>
      <c r="RZN570" s="3"/>
      <c r="RZO570" s="3"/>
      <c r="RZP570" s="3"/>
      <c r="RZQ570" s="3"/>
      <c r="RZR570" s="3"/>
      <c r="RZS570" s="3"/>
      <c r="RZT570" s="3"/>
      <c r="RZU570" s="3"/>
      <c r="RZV570" s="3"/>
      <c r="RZW570" s="3"/>
      <c r="RZX570" s="3"/>
      <c r="RZY570" s="3"/>
      <c r="RZZ570" s="3"/>
      <c r="SAA570" s="3"/>
      <c r="SAB570" s="3"/>
      <c r="SAC570" s="3"/>
      <c r="SAD570" s="3"/>
      <c r="SAE570" s="3"/>
      <c r="SAF570" s="3"/>
      <c r="SAG570" s="3"/>
      <c r="SAH570" s="3"/>
      <c r="SAI570" s="3"/>
      <c r="SAJ570" s="3"/>
      <c r="SAK570" s="3"/>
      <c r="SAL570" s="3"/>
      <c r="SAM570" s="3"/>
      <c r="SAN570" s="3"/>
      <c r="SAO570" s="3"/>
      <c r="SAP570" s="3"/>
      <c r="SAQ570" s="3"/>
      <c r="SAR570" s="3"/>
      <c r="SAS570" s="3"/>
      <c r="SAT570" s="3"/>
      <c r="SAU570" s="3"/>
      <c r="SAV570" s="3"/>
      <c r="SAW570" s="3"/>
      <c r="SAX570" s="3"/>
      <c r="SAY570" s="3"/>
      <c r="SAZ570" s="3"/>
      <c r="SBA570" s="3"/>
      <c r="SBB570" s="3"/>
      <c r="SBC570" s="3"/>
      <c r="SBD570" s="3"/>
      <c r="SBE570" s="3"/>
      <c r="SBF570" s="3"/>
      <c r="SBG570" s="3"/>
      <c r="SBH570" s="3"/>
      <c r="SBI570" s="3"/>
      <c r="SBJ570" s="3"/>
      <c r="SBK570" s="3"/>
      <c r="SBL570" s="3"/>
      <c r="SBM570" s="3"/>
      <c r="SBN570" s="3"/>
      <c r="SBO570" s="3"/>
      <c r="SBP570" s="3"/>
      <c r="SBQ570" s="3"/>
      <c r="SBR570" s="3"/>
      <c r="SBS570" s="3"/>
      <c r="SBT570" s="3"/>
      <c r="SBU570" s="3"/>
      <c r="SBV570" s="3"/>
      <c r="SBW570" s="3"/>
      <c r="SBX570" s="3"/>
      <c r="SBY570" s="3"/>
      <c r="SBZ570" s="3"/>
      <c r="SCA570" s="3"/>
      <c r="SCB570" s="3"/>
      <c r="SCC570" s="3"/>
      <c r="SCD570" s="3"/>
      <c r="SCE570" s="3"/>
      <c r="SCF570" s="3"/>
      <c r="SCG570" s="3"/>
      <c r="SCH570" s="3"/>
      <c r="SCI570" s="3"/>
      <c r="SCJ570" s="3"/>
      <c r="SCK570" s="3"/>
      <c r="SCL570" s="3"/>
      <c r="SCM570" s="3"/>
      <c r="SCN570" s="3"/>
      <c r="SCO570" s="3"/>
      <c r="SCP570" s="3"/>
      <c r="SCQ570" s="3"/>
      <c r="SCR570" s="3"/>
      <c r="SCS570" s="3"/>
      <c r="SCT570" s="3"/>
      <c r="SCU570" s="3"/>
      <c r="SCV570" s="3"/>
      <c r="SCW570" s="3"/>
      <c r="SCX570" s="3"/>
      <c r="SCY570" s="3"/>
      <c r="SCZ570" s="3"/>
      <c r="SDA570" s="3"/>
      <c r="SDB570" s="3"/>
      <c r="SDC570" s="3"/>
      <c r="SDD570" s="3"/>
      <c r="SDE570" s="3"/>
      <c r="SDF570" s="3"/>
      <c r="SDG570" s="3"/>
      <c r="SDH570" s="3"/>
      <c r="SDI570" s="3"/>
      <c r="SDJ570" s="3"/>
      <c r="SDK570" s="3"/>
      <c r="SDL570" s="3"/>
      <c r="SDM570" s="3"/>
      <c r="SDN570" s="3"/>
      <c r="SDO570" s="3"/>
      <c r="SDP570" s="3"/>
      <c r="SDQ570" s="3"/>
      <c r="SDR570" s="3"/>
      <c r="SDS570" s="3"/>
      <c r="SDT570" s="3"/>
      <c r="SDU570" s="3"/>
      <c r="SDV570" s="3"/>
      <c r="SDW570" s="3"/>
      <c r="SDX570" s="3"/>
      <c r="SDY570" s="3"/>
      <c r="SDZ570" s="3"/>
      <c r="SEA570" s="3"/>
      <c r="SEB570" s="3"/>
      <c r="SEC570" s="3"/>
      <c r="SED570" s="3"/>
      <c r="SEE570" s="3"/>
      <c r="SEF570" s="3"/>
      <c r="SEG570" s="3"/>
      <c r="SEH570" s="3"/>
      <c r="SEI570" s="3"/>
      <c r="SEJ570" s="3"/>
      <c r="SEK570" s="3"/>
      <c r="SEL570" s="3"/>
      <c r="SEM570" s="3"/>
      <c r="SEN570" s="3"/>
      <c r="SEO570" s="3"/>
      <c r="SEP570" s="3"/>
      <c r="SEQ570" s="3"/>
      <c r="SER570" s="3"/>
      <c r="SES570" s="3"/>
      <c r="SET570" s="3"/>
      <c r="SEU570" s="3"/>
      <c r="SEV570" s="3"/>
      <c r="SEW570" s="3"/>
      <c r="SEX570" s="3"/>
      <c r="SEY570" s="3"/>
      <c r="SEZ570" s="3"/>
      <c r="SFA570" s="3"/>
      <c r="SFB570" s="3"/>
      <c r="SFC570" s="3"/>
      <c r="SFD570" s="3"/>
      <c r="SFE570" s="3"/>
      <c r="SFF570" s="3"/>
      <c r="SFG570" s="3"/>
      <c r="SFH570" s="3"/>
      <c r="SFI570" s="3"/>
      <c r="SFJ570" s="3"/>
      <c r="SFK570" s="3"/>
      <c r="SFL570" s="3"/>
      <c r="SFM570" s="3"/>
      <c r="SFN570" s="3"/>
      <c r="SFO570" s="3"/>
      <c r="SFP570" s="3"/>
      <c r="SFQ570" s="3"/>
      <c r="SFR570" s="3"/>
      <c r="SFS570" s="3"/>
      <c r="SFT570" s="3"/>
      <c r="SFU570" s="3"/>
      <c r="SFV570" s="3"/>
      <c r="SFW570" s="3"/>
      <c r="SFX570" s="3"/>
      <c r="SFY570" s="3"/>
      <c r="SFZ570" s="3"/>
      <c r="SGA570" s="3"/>
      <c r="SGB570" s="3"/>
      <c r="SGC570" s="3"/>
      <c r="SGD570" s="3"/>
      <c r="SGE570" s="3"/>
      <c r="SGF570" s="3"/>
      <c r="SGG570" s="3"/>
      <c r="SGH570" s="3"/>
      <c r="SGI570" s="3"/>
      <c r="SGJ570" s="3"/>
      <c r="SGK570" s="3"/>
      <c r="SGL570" s="3"/>
      <c r="SGM570" s="3"/>
      <c r="SGN570" s="3"/>
      <c r="SGO570" s="3"/>
      <c r="SGP570" s="3"/>
      <c r="SGQ570" s="3"/>
      <c r="SGR570" s="3"/>
      <c r="SGS570" s="3"/>
      <c r="SGT570" s="3"/>
      <c r="SGU570" s="3"/>
      <c r="SGV570" s="3"/>
      <c r="SGW570" s="3"/>
      <c r="SGX570" s="3"/>
      <c r="SGY570" s="3"/>
      <c r="SGZ570" s="3"/>
      <c r="SHA570" s="3"/>
      <c r="SHB570" s="3"/>
      <c r="SHC570" s="3"/>
      <c r="SHD570" s="3"/>
      <c r="SHE570" s="3"/>
      <c r="SHF570" s="3"/>
      <c r="SHG570" s="3"/>
      <c r="SHH570" s="3"/>
      <c r="SHI570" s="3"/>
      <c r="SHJ570" s="3"/>
      <c r="SHK570" s="3"/>
      <c r="SHL570" s="3"/>
      <c r="SHM570" s="3"/>
      <c r="SHN570" s="3"/>
      <c r="SHO570" s="3"/>
      <c r="SHP570" s="3"/>
      <c r="SHQ570" s="3"/>
      <c r="SHR570" s="3"/>
      <c r="SHS570" s="3"/>
      <c r="SHT570" s="3"/>
      <c r="SHU570" s="3"/>
      <c r="SHV570" s="3"/>
      <c r="SHW570" s="3"/>
      <c r="SHX570" s="3"/>
      <c r="SHY570" s="3"/>
      <c r="SHZ570" s="3"/>
      <c r="SIA570" s="3"/>
      <c r="SIB570" s="3"/>
      <c r="SIC570" s="3"/>
      <c r="SID570" s="3"/>
      <c r="SIE570" s="3"/>
      <c r="SIF570" s="3"/>
      <c r="SIG570" s="3"/>
      <c r="SIH570" s="3"/>
      <c r="SII570" s="3"/>
      <c r="SIJ570" s="3"/>
      <c r="SIK570" s="3"/>
      <c r="SIL570" s="3"/>
      <c r="SIM570" s="3"/>
      <c r="SIN570" s="3"/>
      <c r="SIO570" s="3"/>
      <c r="SIP570" s="3"/>
      <c r="SIQ570" s="3"/>
      <c r="SIR570" s="3"/>
      <c r="SIS570" s="3"/>
      <c r="SIT570" s="3"/>
      <c r="SIU570" s="3"/>
      <c r="SIV570" s="3"/>
      <c r="SIW570" s="3"/>
      <c r="SIX570" s="3"/>
      <c r="SIY570" s="3"/>
      <c r="SIZ570" s="3"/>
      <c r="SJA570" s="3"/>
      <c r="SJB570" s="3"/>
      <c r="SJC570" s="3"/>
      <c r="SJD570" s="3"/>
      <c r="SJE570" s="3"/>
      <c r="SJF570" s="3"/>
      <c r="SJG570" s="3"/>
      <c r="SJH570" s="3"/>
      <c r="SJI570" s="3"/>
      <c r="SJJ570" s="3"/>
      <c r="SJK570" s="3"/>
      <c r="SJL570" s="3"/>
      <c r="SJM570" s="3"/>
      <c r="SJN570" s="3"/>
      <c r="SJO570" s="3"/>
      <c r="SJP570" s="3"/>
      <c r="SJQ570" s="3"/>
      <c r="SJR570" s="3"/>
      <c r="SJS570" s="3"/>
      <c r="SJT570" s="3"/>
      <c r="SJU570" s="3"/>
      <c r="SJV570" s="3"/>
      <c r="SJW570" s="3"/>
      <c r="SJX570" s="3"/>
      <c r="SJY570" s="3"/>
      <c r="SJZ570" s="3"/>
      <c r="SKA570" s="3"/>
      <c r="SKB570" s="3"/>
      <c r="SKC570" s="3"/>
      <c r="SKD570" s="3"/>
      <c r="SKE570" s="3"/>
      <c r="SKF570" s="3"/>
      <c r="SKG570" s="3"/>
      <c r="SKH570" s="3"/>
      <c r="SKI570" s="3"/>
      <c r="SKJ570" s="3"/>
      <c r="SKK570" s="3"/>
      <c r="SKL570" s="3"/>
      <c r="SKM570" s="3"/>
      <c r="SKN570" s="3"/>
      <c r="SKO570" s="3"/>
      <c r="SKP570" s="3"/>
      <c r="SKQ570" s="3"/>
      <c r="SKR570" s="3"/>
      <c r="SKS570" s="3"/>
      <c r="SKT570" s="3"/>
      <c r="SKU570" s="3"/>
      <c r="SKV570" s="3"/>
      <c r="SKW570" s="3"/>
      <c r="SKX570" s="3"/>
      <c r="SKY570" s="3"/>
      <c r="SKZ570" s="3"/>
      <c r="SLA570" s="3"/>
      <c r="SLB570" s="3"/>
      <c r="SLC570" s="3"/>
      <c r="SLD570" s="3"/>
      <c r="SLE570" s="3"/>
      <c r="SLF570" s="3"/>
      <c r="SLG570" s="3"/>
      <c r="SLH570" s="3"/>
      <c r="SLI570" s="3"/>
      <c r="SLJ570" s="3"/>
      <c r="SLK570" s="3"/>
      <c r="SLL570" s="3"/>
      <c r="SLM570" s="3"/>
      <c r="SLN570" s="3"/>
      <c r="SLO570" s="3"/>
      <c r="SLP570" s="3"/>
      <c r="SLQ570" s="3"/>
      <c r="SLR570" s="3"/>
      <c r="SLS570" s="3"/>
      <c r="SLT570" s="3"/>
      <c r="SLU570" s="3"/>
      <c r="SLV570" s="3"/>
      <c r="SLW570" s="3"/>
      <c r="SLX570" s="3"/>
      <c r="SLY570" s="3"/>
      <c r="SLZ570" s="3"/>
      <c r="SMA570" s="3"/>
      <c r="SMB570" s="3"/>
      <c r="SMC570" s="3"/>
      <c r="SMD570" s="3"/>
      <c r="SME570" s="3"/>
      <c r="SMF570" s="3"/>
      <c r="SMG570" s="3"/>
      <c r="SMH570" s="3"/>
      <c r="SMI570" s="3"/>
      <c r="SMJ570" s="3"/>
      <c r="SMK570" s="3"/>
      <c r="SML570" s="3"/>
      <c r="SMM570" s="3"/>
      <c r="SMN570" s="3"/>
      <c r="SMO570" s="3"/>
      <c r="SMP570" s="3"/>
      <c r="SMQ570" s="3"/>
      <c r="SMR570" s="3"/>
      <c r="SMS570" s="3"/>
      <c r="SMT570" s="3"/>
      <c r="SMU570" s="3"/>
      <c r="SMV570" s="3"/>
      <c r="SMW570" s="3"/>
      <c r="SMX570" s="3"/>
      <c r="SMY570" s="3"/>
      <c r="SMZ570" s="3"/>
      <c r="SNA570" s="3"/>
      <c r="SNB570" s="3"/>
      <c r="SNC570" s="3"/>
      <c r="SND570" s="3"/>
      <c r="SNE570" s="3"/>
      <c r="SNF570" s="3"/>
      <c r="SNG570" s="3"/>
      <c r="SNH570" s="3"/>
      <c r="SNI570" s="3"/>
      <c r="SNJ570" s="3"/>
      <c r="SNK570" s="3"/>
      <c r="SNL570" s="3"/>
      <c r="SNM570" s="3"/>
      <c r="SNN570" s="3"/>
      <c r="SNO570" s="3"/>
      <c r="SNP570" s="3"/>
      <c r="SNQ570" s="3"/>
      <c r="SNR570" s="3"/>
      <c r="SNS570" s="3"/>
      <c r="SNT570" s="3"/>
      <c r="SNU570" s="3"/>
      <c r="SNV570" s="3"/>
      <c r="SNW570" s="3"/>
      <c r="SNX570" s="3"/>
      <c r="SNY570" s="3"/>
      <c r="SNZ570" s="3"/>
      <c r="SOA570" s="3"/>
      <c r="SOB570" s="3"/>
      <c r="SOC570" s="3"/>
      <c r="SOD570" s="3"/>
      <c r="SOE570" s="3"/>
      <c r="SOF570" s="3"/>
      <c r="SOG570" s="3"/>
      <c r="SOH570" s="3"/>
      <c r="SOI570" s="3"/>
      <c r="SOJ570" s="3"/>
      <c r="SOK570" s="3"/>
      <c r="SOL570" s="3"/>
      <c r="SOM570" s="3"/>
      <c r="SON570" s="3"/>
      <c r="SOO570" s="3"/>
      <c r="SOP570" s="3"/>
      <c r="SOQ570" s="3"/>
      <c r="SOR570" s="3"/>
      <c r="SOS570" s="3"/>
      <c r="SOT570" s="3"/>
      <c r="SOU570" s="3"/>
      <c r="SOV570" s="3"/>
      <c r="SOW570" s="3"/>
      <c r="SOX570" s="3"/>
      <c r="SOY570" s="3"/>
      <c r="SOZ570" s="3"/>
      <c r="SPA570" s="3"/>
      <c r="SPB570" s="3"/>
      <c r="SPC570" s="3"/>
      <c r="SPD570" s="3"/>
      <c r="SPE570" s="3"/>
      <c r="SPF570" s="3"/>
      <c r="SPG570" s="3"/>
      <c r="SPH570" s="3"/>
      <c r="SPI570" s="3"/>
      <c r="SPJ570" s="3"/>
      <c r="SPK570" s="3"/>
      <c r="SPL570" s="3"/>
      <c r="SPM570" s="3"/>
      <c r="SPN570" s="3"/>
      <c r="SPO570" s="3"/>
      <c r="SPP570" s="3"/>
      <c r="SPQ570" s="3"/>
      <c r="SPR570" s="3"/>
      <c r="SPS570" s="3"/>
      <c r="SPT570" s="3"/>
      <c r="SPU570" s="3"/>
      <c r="SPV570" s="3"/>
      <c r="SPW570" s="3"/>
      <c r="SPX570" s="3"/>
      <c r="SPY570" s="3"/>
      <c r="SPZ570" s="3"/>
      <c r="SQA570" s="3"/>
      <c r="SQB570" s="3"/>
      <c r="SQC570" s="3"/>
      <c r="SQD570" s="3"/>
      <c r="SQE570" s="3"/>
      <c r="SQF570" s="3"/>
      <c r="SQG570" s="3"/>
      <c r="SQH570" s="3"/>
      <c r="SQI570" s="3"/>
      <c r="SQJ570" s="3"/>
      <c r="SQK570" s="3"/>
      <c r="SQL570" s="3"/>
      <c r="SQM570" s="3"/>
      <c r="SQN570" s="3"/>
      <c r="SQO570" s="3"/>
      <c r="SQP570" s="3"/>
      <c r="SQQ570" s="3"/>
      <c r="SQR570" s="3"/>
      <c r="SQS570" s="3"/>
      <c r="SQT570" s="3"/>
      <c r="SQU570" s="3"/>
      <c r="SQV570" s="3"/>
      <c r="SQW570" s="3"/>
      <c r="SQX570" s="3"/>
      <c r="SQY570" s="3"/>
      <c r="SQZ570" s="3"/>
      <c r="SRA570" s="3"/>
      <c r="SRB570" s="3"/>
      <c r="SRC570" s="3"/>
      <c r="SRD570" s="3"/>
      <c r="SRE570" s="3"/>
      <c r="SRF570" s="3"/>
      <c r="SRG570" s="3"/>
      <c r="SRH570" s="3"/>
      <c r="SRI570" s="3"/>
      <c r="SRJ570" s="3"/>
      <c r="SRK570" s="3"/>
      <c r="SRL570" s="3"/>
      <c r="SRM570" s="3"/>
      <c r="SRN570" s="3"/>
      <c r="SRO570" s="3"/>
      <c r="SRP570" s="3"/>
      <c r="SRQ570" s="3"/>
      <c r="SRR570" s="3"/>
      <c r="SRS570" s="3"/>
      <c r="SRT570" s="3"/>
      <c r="SRU570" s="3"/>
      <c r="SRV570" s="3"/>
      <c r="SRW570" s="3"/>
      <c r="SRX570" s="3"/>
      <c r="SRY570" s="3"/>
      <c r="SRZ570" s="3"/>
      <c r="SSA570" s="3"/>
      <c r="SSB570" s="3"/>
      <c r="SSC570" s="3"/>
      <c r="SSD570" s="3"/>
      <c r="SSE570" s="3"/>
      <c r="SSF570" s="3"/>
      <c r="SSG570" s="3"/>
      <c r="SSH570" s="3"/>
      <c r="SSI570" s="3"/>
      <c r="SSJ570" s="3"/>
      <c r="SSK570" s="3"/>
      <c r="SSL570" s="3"/>
      <c r="SSM570" s="3"/>
      <c r="SSN570" s="3"/>
      <c r="SSO570" s="3"/>
      <c r="SSP570" s="3"/>
      <c r="SSQ570" s="3"/>
      <c r="SSR570" s="3"/>
      <c r="SSS570" s="3"/>
      <c r="SST570" s="3"/>
      <c r="SSU570" s="3"/>
      <c r="SSV570" s="3"/>
      <c r="SSW570" s="3"/>
      <c r="SSX570" s="3"/>
      <c r="SSY570" s="3"/>
      <c r="SSZ570" s="3"/>
      <c r="STA570" s="3"/>
      <c r="STB570" s="3"/>
      <c r="STC570" s="3"/>
      <c r="STD570" s="3"/>
      <c r="STE570" s="3"/>
      <c r="STF570" s="3"/>
      <c r="STG570" s="3"/>
      <c r="STH570" s="3"/>
      <c r="STI570" s="3"/>
      <c r="STJ570" s="3"/>
      <c r="STK570" s="3"/>
      <c r="STL570" s="3"/>
      <c r="STM570" s="3"/>
      <c r="STN570" s="3"/>
      <c r="STO570" s="3"/>
      <c r="STP570" s="3"/>
      <c r="STQ570" s="3"/>
      <c r="STR570" s="3"/>
      <c r="STS570" s="3"/>
      <c r="STT570" s="3"/>
      <c r="STU570" s="3"/>
      <c r="STV570" s="3"/>
      <c r="STW570" s="3"/>
      <c r="STX570" s="3"/>
      <c r="STY570" s="3"/>
      <c r="STZ570" s="3"/>
      <c r="SUA570" s="3"/>
      <c r="SUB570" s="3"/>
      <c r="SUC570" s="3"/>
      <c r="SUD570" s="3"/>
      <c r="SUE570" s="3"/>
      <c r="SUF570" s="3"/>
      <c r="SUG570" s="3"/>
      <c r="SUH570" s="3"/>
      <c r="SUI570" s="3"/>
      <c r="SUJ570" s="3"/>
      <c r="SUK570" s="3"/>
      <c r="SUL570" s="3"/>
      <c r="SUM570" s="3"/>
      <c r="SUN570" s="3"/>
      <c r="SUO570" s="3"/>
      <c r="SUP570" s="3"/>
      <c r="SUQ570" s="3"/>
      <c r="SUR570" s="3"/>
      <c r="SUS570" s="3"/>
      <c r="SUT570" s="3"/>
      <c r="SUU570" s="3"/>
      <c r="SUV570" s="3"/>
      <c r="SUW570" s="3"/>
      <c r="SUX570" s="3"/>
      <c r="SUY570" s="3"/>
      <c r="SUZ570" s="3"/>
      <c r="SVA570" s="3"/>
      <c r="SVB570" s="3"/>
      <c r="SVC570" s="3"/>
      <c r="SVD570" s="3"/>
      <c r="SVE570" s="3"/>
      <c r="SVF570" s="3"/>
      <c r="SVG570" s="3"/>
      <c r="SVH570" s="3"/>
      <c r="SVI570" s="3"/>
      <c r="SVJ570" s="3"/>
      <c r="SVK570" s="3"/>
      <c r="SVL570" s="3"/>
      <c r="SVM570" s="3"/>
      <c r="SVN570" s="3"/>
      <c r="SVO570" s="3"/>
      <c r="SVP570" s="3"/>
      <c r="SVQ570" s="3"/>
      <c r="SVR570" s="3"/>
      <c r="SVS570" s="3"/>
      <c r="SVT570" s="3"/>
      <c r="SVU570" s="3"/>
      <c r="SVV570" s="3"/>
      <c r="SVW570" s="3"/>
      <c r="SVX570" s="3"/>
      <c r="SVY570" s="3"/>
      <c r="SVZ570" s="3"/>
      <c r="SWA570" s="3"/>
      <c r="SWB570" s="3"/>
      <c r="SWC570" s="3"/>
      <c r="SWD570" s="3"/>
      <c r="SWE570" s="3"/>
      <c r="SWF570" s="3"/>
      <c r="SWG570" s="3"/>
      <c r="SWH570" s="3"/>
      <c r="SWI570" s="3"/>
      <c r="SWJ570" s="3"/>
      <c r="SWK570" s="3"/>
      <c r="SWL570" s="3"/>
      <c r="SWM570" s="3"/>
      <c r="SWN570" s="3"/>
      <c r="SWO570" s="3"/>
      <c r="SWP570" s="3"/>
      <c r="SWQ570" s="3"/>
      <c r="SWR570" s="3"/>
      <c r="SWS570" s="3"/>
      <c r="SWT570" s="3"/>
      <c r="SWU570" s="3"/>
      <c r="SWV570" s="3"/>
      <c r="SWW570" s="3"/>
      <c r="SWX570" s="3"/>
      <c r="SWY570" s="3"/>
      <c r="SWZ570" s="3"/>
      <c r="SXA570" s="3"/>
      <c r="SXB570" s="3"/>
      <c r="SXC570" s="3"/>
      <c r="SXD570" s="3"/>
      <c r="SXE570" s="3"/>
      <c r="SXF570" s="3"/>
      <c r="SXG570" s="3"/>
      <c r="SXH570" s="3"/>
      <c r="SXI570" s="3"/>
      <c r="SXJ570" s="3"/>
      <c r="SXK570" s="3"/>
      <c r="SXL570" s="3"/>
      <c r="SXM570" s="3"/>
      <c r="SXN570" s="3"/>
      <c r="SXO570" s="3"/>
      <c r="SXP570" s="3"/>
      <c r="SXQ570" s="3"/>
      <c r="SXR570" s="3"/>
      <c r="SXS570" s="3"/>
      <c r="SXT570" s="3"/>
      <c r="SXU570" s="3"/>
      <c r="SXV570" s="3"/>
      <c r="SXW570" s="3"/>
      <c r="SXX570" s="3"/>
      <c r="SXY570" s="3"/>
      <c r="SXZ570" s="3"/>
      <c r="SYA570" s="3"/>
      <c r="SYB570" s="3"/>
      <c r="SYC570" s="3"/>
      <c r="SYD570" s="3"/>
      <c r="SYE570" s="3"/>
      <c r="SYF570" s="3"/>
      <c r="SYG570" s="3"/>
      <c r="SYH570" s="3"/>
      <c r="SYI570" s="3"/>
      <c r="SYJ570" s="3"/>
      <c r="SYK570" s="3"/>
      <c r="SYL570" s="3"/>
      <c r="SYM570" s="3"/>
      <c r="SYN570" s="3"/>
      <c r="SYO570" s="3"/>
      <c r="SYP570" s="3"/>
      <c r="SYQ570" s="3"/>
      <c r="SYR570" s="3"/>
      <c r="SYS570" s="3"/>
      <c r="SYT570" s="3"/>
      <c r="SYU570" s="3"/>
      <c r="SYV570" s="3"/>
      <c r="SYW570" s="3"/>
      <c r="SYX570" s="3"/>
      <c r="SYY570" s="3"/>
      <c r="SYZ570" s="3"/>
      <c r="SZA570" s="3"/>
      <c r="SZB570" s="3"/>
      <c r="SZC570" s="3"/>
      <c r="SZD570" s="3"/>
      <c r="SZE570" s="3"/>
      <c r="SZF570" s="3"/>
      <c r="SZG570" s="3"/>
      <c r="SZH570" s="3"/>
      <c r="SZI570" s="3"/>
      <c r="SZJ570" s="3"/>
      <c r="SZK570" s="3"/>
      <c r="SZL570" s="3"/>
      <c r="SZM570" s="3"/>
      <c r="SZN570" s="3"/>
      <c r="SZO570" s="3"/>
      <c r="SZP570" s="3"/>
      <c r="SZQ570" s="3"/>
      <c r="SZR570" s="3"/>
      <c r="SZS570" s="3"/>
      <c r="SZT570" s="3"/>
      <c r="SZU570" s="3"/>
      <c r="SZV570" s="3"/>
      <c r="SZW570" s="3"/>
      <c r="SZX570" s="3"/>
      <c r="SZY570" s="3"/>
      <c r="SZZ570" s="3"/>
      <c r="TAA570" s="3"/>
      <c r="TAB570" s="3"/>
      <c r="TAC570" s="3"/>
      <c r="TAD570" s="3"/>
      <c r="TAE570" s="3"/>
      <c r="TAF570" s="3"/>
      <c r="TAG570" s="3"/>
      <c r="TAH570" s="3"/>
      <c r="TAI570" s="3"/>
      <c r="TAJ570" s="3"/>
      <c r="TAK570" s="3"/>
      <c r="TAL570" s="3"/>
      <c r="TAM570" s="3"/>
      <c r="TAN570" s="3"/>
      <c r="TAO570" s="3"/>
      <c r="TAP570" s="3"/>
      <c r="TAQ570" s="3"/>
      <c r="TAR570" s="3"/>
      <c r="TAS570" s="3"/>
      <c r="TAT570" s="3"/>
      <c r="TAU570" s="3"/>
      <c r="TAV570" s="3"/>
      <c r="TAW570" s="3"/>
      <c r="TAX570" s="3"/>
      <c r="TAY570" s="3"/>
      <c r="TAZ570" s="3"/>
      <c r="TBA570" s="3"/>
      <c r="TBB570" s="3"/>
      <c r="TBC570" s="3"/>
      <c r="TBD570" s="3"/>
      <c r="TBE570" s="3"/>
      <c r="TBF570" s="3"/>
      <c r="TBG570" s="3"/>
      <c r="TBH570" s="3"/>
      <c r="TBI570" s="3"/>
      <c r="TBJ570" s="3"/>
      <c r="TBK570" s="3"/>
      <c r="TBL570" s="3"/>
      <c r="TBM570" s="3"/>
      <c r="TBN570" s="3"/>
      <c r="TBO570" s="3"/>
      <c r="TBP570" s="3"/>
      <c r="TBQ570" s="3"/>
      <c r="TBR570" s="3"/>
      <c r="TBS570" s="3"/>
      <c r="TBT570" s="3"/>
      <c r="TBU570" s="3"/>
      <c r="TBV570" s="3"/>
      <c r="TBW570" s="3"/>
      <c r="TBX570" s="3"/>
      <c r="TBY570" s="3"/>
      <c r="TBZ570" s="3"/>
      <c r="TCA570" s="3"/>
      <c r="TCB570" s="3"/>
      <c r="TCC570" s="3"/>
      <c r="TCD570" s="3"/>
      <c r="TCE570" s="3"/>
      <c r="TCF570" s="3"/>
      <c r="TCG570" s="3"/>
      <c r="TCH570" s="3"/>
      <c r="TCI570" s="3"/>
      <c r="TCJ570" s="3"/>
      <c r="TCK570" s="3"/>
      <c r="TCL570" s="3"/>
      <c r="TCM570" s="3"/>
      <c r="TCN570" s="3"/>
      <c r="TCO570" s="3"/>
      <c r="TCP570" s="3"/>
      <c r="TCQ570" s="3"/>
      <c r="TCR570" s="3"/>
      <c r="TCS570" s="3"/>
      <c r="TCT570" s="3"/>
      <c r="TCU570" s="3"/>
      <c r="TCV570" s="3"/>
      <c r="TCW570" s="3"/>
      <c r="TCX570" s="3"/>
      <c r="TCY570" s="3"/>
      <c r="TCZ570" s="3"/>
      <c r="TDA570" s="3"/>
      <c r="TDB570" s="3"/>
      <c r="TDC570" s="3"/>
      <c r="TDD570" s="3"/>
      <c r="TDE570" s="3"/>
      <c r="TDF570" s="3"/>
      <c r="TDG570" s="3"/>
      <c r="TDH570" s="3"/>
      <c r="TDI570" s="3"/>
      <c r="TDJ570" s="3"/>
      <c r="TDK570" s="3"/>
      <c r="TDL570" s="3"/>
      <c r="TDM570" s="3"/>
      <c r="TDN570" s="3"/>
      <c r="TDO570" s="3"/>
      <c r="TDP570" s="3"/>
      <c r="TDQ570" s="3"/>
      <c r="TDR570" s="3"/>
      <c r="TDS570" s="3"/>
      <c r="TDT570" s="3"/>
      <c r="TDU570" s="3"/>
      <c r="TDV570" s="3"/>
      <c r="TDW570" s="3"/>
      <c r="TDX570" s="3"/>
      <c r="TDY570" s="3"/>
      <c r="TDZ570" s="3"/>
      <c r="TEA570" s="3"/>
      <c r="TEB570" s="3"/>
      <c r="TEC570" s="3"/>
      <c r="TED570" s="3"/>
      <c r="TEE570" s="3"/>
      <c r="TEF570" s="3"/>
      <c r="TEG570" s="3"/>
      <c r="TEH570" s="3"/>
      <c r="TEI570" s="3"/>
      <c r="TEJ570" s="3"/>
      <c r="TEK570" s="3"/>
      <c r="TEL570" s="3"/>
      <c r="TEM570" s="3"/>
      <c r="TEN570" s="3"/>
      <c r="TEO570" s="3"/>
      <c r="TEP570" s="3"/>
      <c r="TEQ570" s="3"/>
      <c r="TER570" s="3"/>
      <c r="TES570" s="3"/>
      <c r="TET570" s="3"/>
      <c r="TEU570" s="3"/>
      <c r="TEV570" s="3"/>
      <c r="TEW570" s="3"/>
      <c r="TEX570" s="3"/>
      <c r="TEY570" s="3"/>
      <c r="TEZ570" s="3"/>
      <c r="TFA570" s="3"/>
      <c r="TFB570" s="3"/>
      <c r="TFC570" s="3"/>
      <c r="TFD570" s="3"/>
      <c r="TFE570" s="3"/>
      <c r="TFF570" s="3"/>
      <c r="TFG570" s="3"/>
      <c r="TFH570" s="3"/>
      <c r="TFI570" s="3"/>
      <c r="TFJ570" s="3"/>
      <c r="TFK570" s="3"/>
      <c r="TFL570" s="3"/>
      <c r="TFM570" s="3"/>
      <c r="TFN570" s="3"/>
      <c r="TFO570" s="3"/>
      <c r="TFP570" s="3"/>
      <c r="TFQ570" s="3"/>
      <c r="TFR570" s="3"/>
      <c r="TFS570" s="3"/>
      <c r="TFT570" s="3"/>
      <c r="TFU570" s="3"/>
      <c r="TFV570" s="3"/>
      <c r="TFW570" s="3"/>
      <c r="TFX570" s="3"/>
      <c r="TFY570" s="3"/>
      <c r="TFZ570" s="3"/>
      <c r="TGA570" s="3"/>
      <c r="TGB570" s="3"/>
      <c r="TGC570" s="3"/>
      <c r="TGD570" s="3"/>
      <c r="TGE570" s="3"/>
      <c r="TGF570" s="3"/>
      <c r="TGG570" s="3"/>
      <c r="TGH570" s="3"/>
      <c r="TGI570" s="3"/>
      <c r="TGJ570" s="3"/>
      <c r="TGK570" s="3"/>
      <c r="TGL570" s="3"/>
      <c r="TGM570" s="3"/>
      <c r="TGN570" s="3"/>
      <c r="TGO570" s="3"/>
      <c r="TGP570" s="3"/>
      <c r="TGQ570" s="3"/>
      <c r="TGR570" s="3"/>
      <c r="TGS570" s="3"/>
      <c r="TGT570" s="3"/>
      <c r="TGU570" s="3"/>
      <c r="TGV570" s="3"/>
      <c r="TGW570" s="3"/>
      <c r="TGX570" s="3"/>
      <c r="TGY570" s="3"/>
      <c r="TGZ570" s="3"/>
      <c r="THA570" s="3"/>
      <c r="THB570" s="3"/>
      <c r="THC570" s="3"/>
      <c r="THD570" s="3"/>
      <c r="THE570" s="3"/>
      <c r="THF570" s="3"/>
      <c r="THG570" s="3"/>
      <c r="THH570" s="3"/>
      <c r="THI570" s="3"/>
      <c r="THJ570" s="3"/>
      <c r="THK570" s="3"/>
      <c r="THL570" s="3"/>
      <c r="THM570" s="3"/>
      <c r="THN570" s="3"/>
      <c r="THO570" s="3"/>
      <c r="THP570" s="3"/>
      <c r="THQ570" s="3"/>
      <c r="THR570" s="3"/>
      <c r="THS570" s="3"/>
      <c r="THT570" s="3"/>
      <c r="THU570" s="3"/>
      <c r="THV570" s="3"/>
      <c r="THW570" s="3"/>
      <c r="THX570" s="3"/>
      <c r="THY570" s="3"/>
      <c r="THZ570" s="3"/>
      <c r="TIA570" s="3"/>
      <c r="TIB570" s="3"/>
      <c r="TIC570" s="3"/>
      <c r="TID570" s="3"/>
      <c r="TIE570" s="3"/>
      <c r="TIF570" s="3"/>
      <c r="TIG570" s="3"/>
      <c r="TIH570" s="3"/>
      <c r="TII570" s="3"/>
      <c r="TIJ570" s="3"/>
      <c r="TIK570" s="3"/>
      <c r="TIL570" s="3"/>
      <c r="TIM570" s="3"/>
      <c r="TIN570" s="3"/>
      <c r="TIO570" s="3"/>
      <c r="TIP570" s="3"/>
      <c r="TIQ570" s="3"/>
      <c r="TIR570" s="3"/>
      <c r="TIS570" s="3"/>
      <c r="TIT570" s="3"/>
      <c r="TIU570" s="3"/>
      <c r="TIV570" s="3"/>
      <c r="TIW570" s="3"/>
      <c r="TIX570" s="3"/>
      <c r="TIY570" s="3"/>
      <c r="TIZ570" s="3"/>
      <c r="TJA570" s="3"/>
      <c r="TJB570" s="3"/>
      <c r="TJC570" s="3"/>
      <c r="TJD570" s="3"/>
      <c r="TJE570" s="3"/>
      <c r="TJF570" s="3"/>
      <c r="TJG570" s="3"/>
      <c r="TJH570" s="3"/>
      <c r="TJI570" s="3"/>
      <c r="TJJ570" s="3"/>
      <c r="TJK570" s="3"/>
      <c r="TJL570" s="3"/>
      <c r="TJM570" s="3"/>
      <c r="TJN570" s="3"/>
      <c r="TJO570" s="3"/>
      <c r="TJP570" s="3"/>
      <c r="TJQ570" s="3"/>
      <c r="TJR570" s="3"/>
      <c r="TJS570" s="3"/>
      <c r="TJT570" s="3"/>
      <c r="TJU570" s="3"/>
      <c r="TJV570" s="3"/>
      <c r="TJW570" s="3"/>
      <c r="TJX570" s="3"/>
      <c r="TJY570" s="3"/>
      <c r="TJZ570" s="3"/>
      <c r="TKA570" s="3"/>
      <c r="TKB570" s="3"/>
      <c r="TKC570" s="3"/>
      <c r="TKD570" s="3"/>
      <c r="TKE570" s="3"/>
      <c r="TKF570" s="3"/>
      <c r="TKG570" s="3"/>
      <c r="TKH570" s="3"/>
      <c r="TKI570" s="3"/>
      <c r="TKJ570" s="3"/>
      <c r="TKK570" s="3"/>
      <c r="TKL570" s="3"/>
      <c r="TKM570" s="3"/>
      <c r="TKN570" s="3"/>
      <c r="TKO570" s="3"/>
      <c r="TKP570" s="3"/>
      <c r="TKQ570" s="3"/>
      <c r="TKR570" s="3"/>
      <c r="TKS570" s="3"/>
      <c r="TKT570" s="3"/>
      <c r="TKU570" s="3"/>
      <c r="TKV570" s="3"/>
      <c r="TKW570" s="3"/>
      <c r="TKX570" s="3"/>
      <c r="TKY570" s="3"/>
      <c r="TKZ570" s="3"/>
      <c r="TLA570" s="3"/>
      <c r="TLB570" s="3"/>
      <c r="TLC570" s="3"/>
      <c r="TLD570" s="3"/>
      <c r="TLE570" s="3"/>
      <c r="TLF570" s="3"/>
      <c r="TLG570" s="3"/>
      <c r="TLH570" s="3"/>
      <c r="TLI570" s="3"/>
      <c r="TLJ570" s="3"/>
      <c r="TLK570" s="3"/>
      <c r="TLL570" s="3"/>
      <c r="TLM570" s="3"/>
      <c r="TLN570" s="3"/>
      <c r="TLO570" s="3"/>
      <c r="TLP570" s="3"/>
      <c r="TLQ570" s="3"/>
      <c r="TLR570" s="3"/>
      <c r="TLS570" s="3"/>
      <c r="TLT570" s="3"/>
      <c r="TLU570" s="3"/>
      <c r="TLV570" s="3"/>
      <c r="TLW570" s="3"/>
      <c r="TLX570" s="3"/>
      <c r="TLY570" s="3"/>
      <c r="TLZ570" s="3"/>
      <c r="TMA570" s="3"/>
      <c r="TMB570" s="3"/>
      <c r="TMC570" s="3"/>
      <c r="TMD570" s="3"/>
      <c r="TME570" s="3"/>
      <c r="TMF570" s="3"/>
      <c r="TMG570" s="3"/>
      <c r="TMH570" s="3"/>
      <c r="TMI570" s="3"/>
      <c r="TMJ570" s="3"/>
      <c r="TMK570" s="3"/>
      <c r="TML570" s="3"/>
      <c r="TMM570" s="3"/>
      <c r="TMN570" s="3"/>
      <c r="TMO570" s="3"/>
      <c r="TMP570" s="3"/>
      <c r="TMQ570" s="3"/>
      <c r="TMR570" s="3"/>
      <c r="TMS570" s="3"/>
      <c r="TMT570" s="3"/>
      <c r="TMU570" s="3"/>
      <c r="TMV570" s="3"/>
      <c r="TMW570" s="3"/>
      <c r="TMX570" s="3"/>
      <c r="TMY570" s="3"/>
      <c r="TMZ570" s="3"/>
      <c r="TNA570" s="3"/>
      <c r="TNB570" s="3"/>
      <c r="TNC570" s="3"/>
      <c r="TND570" s="3"/>
      <c r="TNE570" s="3"/>
      <c r="TNF570" s="3"/>
      <c r="TNG570" s="3"/>
      <c r="TNH570" s="3"/>
      <c r="TNI570" s="3"/>
      <c r="TNJ570" s="3"/>
      <c r="TNK570" s="3"/>
      <c r="TNL570" s="3"/>
      <c r="TNM570" s="3"/>
      <c r="TNN570" s="3"/>
      <c r="TNO570" s="3"/>
      <c r="TNP570" s="3"/>
      <c r="TNQ570" s="3"/>
      <c r="TNR570" s="3"/>
      <c r="TNS570" s="3"/>
      <c r="TNT570" s="3"/>
      <c r="TNU570" s="3"/>
      <c r="TNV570" s="3"/>
      <c r="TNW570" s="3"/>
      <c r="TNX570" s="3"/>
      <c r="TNY570" s="3"/>
      <c r="TNZ570" s="3"/>
      <c r="TOA570" s="3"/>
      <c r="TOB570" s="3"/>
      <c r="TOC570" s="3"/>
      <c r="TOD570" s="3"/>
      <c r="TOE570" s="3"/>
      <c r="TOF570" s="3"/>
      <c r="TOG570" s="3"/>
      <c r="TOH570" s="3"/>
      <c r="TOI570" s="3"/>
      <c r="TOJ570" s="3"/>
      <c r="TOK570" s="3"/>
      <c r="TOL570" s="3"/>
      <c r="TOM570" s="3"/>
      <c r="TON570" s="3"/>
      <c r="TOO570" s="3"/>
      <c r="TOP570" s="3"/>
      <c r="TOQ570" s="3"/>
      <c r="TOR570" s="3"/>
      <c r="TOS570" s="3"/>
      <c r="TOT570" s="3"/>
      <c r="TOU570" s="3"/>
      <c r="TOV570" s="3"/>
      <c r="TOW570" s="3"/>
      <c r="TOX570" s="3"/>
      <c r="TOY570" s="3"/>
      <c r="TOZ570" s="3"/>
      <c r="TPA570" s="3"/>
      <c r="TPB570" s="3"/>
      <c r="TPC570" s="3"/>
      <c r="TPD570" s="3"/>
      <c r="TPE570" s="3"/>
      <c r="TPF570" s="3"/>
      <c r="TPG570" s="3"/>
      <c r="TPH570" s="3"/>
      <c r="TPI570" s="3"/>
      <c r="TPJ570" s="3"/>
      <c r="TPK570" s="3"/>
      <c r="TPL570" s="3"/>
      <c r="TPM570" s="3"/>
      <c r="TPN570" s="3"/>
      <c r="TPO570" s="3"/>
      <c r="TPP570" s="3"/>
      <c r="TPQ570" s="3"/>
      <c r="TPR570" s="3"/>
      <c r="TPS570" s="3"/>
      <c r="TPT570" s="3"/>
      <c r="TPU570" s="3"/>
      <c r="TPV570" s="3"/>
      <c r="TPW570" s="3"/>
      <c r="TPX570" s="3"/>
      <c r="TPY570" s="3"/>
      <c r="TPZ570" s="3"/>
      <c r="TQA570" s="3"/>
      <c r="TQB570" s="3"/>
      <c r="TQC570" s="3"/>
      <c r="TQD570" s="3"/>
      <c r="TQE570" s="3"/>
      <c r="TQF570" s="3"/>
      <c r="TQG570" s="3"/>
      <c r="TQH570" s="3"/>
      <c r="TQI570" s="3"/>
      <c r="TQJ570" s="3"/>
      <c r="TQK570" s="3"/>
      <c r="TQL570" s="3"/>
      <c r="TQM570" s="3"/>
      <c r="TQN570" s="3"/>
      <c r="TQO570" s="3"/>
      <c r="TQP570" s="3"/>
      <c r="TQQ570" s="3"/>
      <c r="TQR570" s="3"/>
      <c r="TQS570" s="3"/>
      <c r="TQT570" s="3"/>
      <c r="TQU570" s="3"/>
      <c r="TQV570" s="3"/>
      <c r="TQW570" s="3"/>
      <c r="TQX570" s="3"/>
      <c r="TQY570" s="3"/>
      <c r="TQZ570" s="3"/>
      <c r="TRA570" s="3"/>
      <c r="TRB570" s="3"/>
      <c r="TRC570" s="3"/>
      <c r="TRD570" s="3"/>
      <c r="TRE570" s="3"/>
      <c r="TRF570" s="3"/>
      <c r="TRG570" s="3"/>
      <c r="TRH570" s="3"/>
      <c r="TRI570" s="3"/>
      <c r="TRJ570" s="3"/>
      <c r="TRK570" s="3"/>
      <c r="TRL570" s="3"/>
      <c r="TRM570" s="3"/>
      <c r="TRN570" s="3"/>
      <c r="TRO570" s="3"/>
      <c r="TRP570" s="3"/>
      <c r="TRQ570" s="3"/>
      <c r="TRR570" s="3"/>
      <c r="TRS570" s="3"/>
      <c r="TRT570" s="3"/>
      <c r="TRU570" s="3"/>
      <c r="TRV570" s="3"/>
      <c r="TRW570" s="3"/>
      <c r="TRX570" s="3"/>
      <c r="TRY570" s="3"/>
      <c r="TRZ570" s="3"/>
      <c r="TSA570" s="3"/>
      <c r="TSB570" s="3"/>
      <c r="TSC570" s="3"/>
      <c r="TSD570" s="3"/>
      <c r="TSE570" s="3"/>
      <c r="TSF570" s="3"/>
      <c r="TSG570" s="3"/>
      <c r="TSH570" s="3"/>
      <c r="TSI570" s="3"/>
      <c r="TSJ570" s="3"/>
      <c r="TSK570" s="3"/>
      <c r="TSL570" s="3"/>
      <c r="TSM570" s="3"/>
      <c r="TSN570" s="3"/>
      <c r="TSO570" s="3"/>
      <c r="TSP570" s="3"/>
      <c r="TSQ570" s="3"/>
      <c r="TSR570" s="3"/>
      <c r="TSS570" s="3"/>
      <c r="TST570" s="3"/>
      <c r="TSU570" s="3"/>
      <c r="TSV570" s="3"/>
      <c r="TSW570" s="3"/>
      <c r="TSX570" s="3"/>
      <c r="TSY570" s="3"/>
      <c r="TSZ570" s="3"/>
      <c r="TTA570" s="3"/>
      <c r="TTB570" s="3"/>
      <c r="TTC570" s="3"/>
      <c r="TTD570" s="3"/>
      <c r="TTE570" s="3"/>
      <c r="TTF570" s="3"/>
      <c r="TTG570" s="3"/>
      <c r="TTH570" s="3"/>
      <c r="TTI570" s="3"/>
      <c r="TTJ570" s="3"/>
      <c r="TTK570" s="3"/>
      <c r="TTL570" s="3"/>
      <c r="TTM570" s="3"/>
      <c r="TTN570" s="3"/>
      <c r="TTO570" s="3"/>
      <c r="TTP570" s="3"/>
      <c r="TTQ570" s="3"/>
      <c r="TTR570" s="3"/>
      <c r="TTS570" s="3"/>
      <c r="TTT570" s="3"/>
      <c r="TTU570" s="3"/>
      <c r="TTV570" s="3"/>
      <c r="TTW570" s="3"/>
      <c r="TTX570" s="3"/>
      <c r="TTY570" s="3"/>
      <c r="TTZ570" s="3"/>
      <c r="TUA570" s="3"/>
      <c r="TUB570" s="3"/>
      <c r="TUC570" s="3"/>
      <c r="TUD570" s="3"/>
      <c r="TUE570" s="3"/>
      <c r="TUF570" s="3"/>
      <c r="TUG570" s="3"/>
      <c r="TUH570" s="3"/>
      <c r="TUI570" s="3"/>
      <c r="TUJ570" s="3"/>
      <c r="TUK570" s="3"/>
      <c r="TUL570" s="3"/>
      <c r="TUM570" s="3"/>
      <c r="TUN570" s="3"/>
      <c r="TUO570" s="3"/>
      <c r="TUP570" s="3"/>
      <c r="TUQ570" s="3"/>
      <c r="TUR570" s="3"/>
      <c r="TUS570" s="3"/>
      <c r="TUT570" s="3"/>
      <c r="TUU570" s="3"/>
      <c r="TUV570" s="3"/>
      <c r="TUW570" s="3"/>
      <c r="TUX570" s="3"/>
      <c r="TUY570" s="3"/>
      <c r="TUZ570" s="3"/>
      <c r="TVA570" s="3"/>
      <c r="TVB570" s="3"/>
      <c r="TVC570" s="3"/>
      <c r="TVD570" s="3"/>
      <c r="TVE570" s="3"/>
      <c r="TVF570" s="3"/>
      <c r="TVG570" s="3"/>
      <c r="TVH570" s="3"/>
      <c r="TVI570" s="3"/>
      <c r="TVJ570" s="3"/>
      <c r="TVK570" s="3"/>
      <c r="TVL570" s="3"/>
      <c r="TVM570" s="3"/>
      <c r="TVN570" s="3"/>
      <c r="TVO570" s="3"/>
      <c r="TVP570" s="3"/>
      <c r="TVQ570" s="3"/>
      <c r="TVR570" s="3"/>
      <c r="TVS570" s="3"/>
      <c r="TVT570" s="3"/>
      <c r="TVU570" s="3"/>
      <c r="TVV570" s="3"/>
      <c r="TVW570" s="3"/>
      <c r="TVX570" s="3"/>
      <c r="TVY570" s="3"/>
      <c r="TVZ570" s="3"/>
      <c r="TWA570" s="3"/>
      <c r="TWB570" s="3"/>
      <c r="TWC570" s="3"/>
      <c r="TWD570" s="3"/>
      <c r="TWE570" s="3"/>
      <c r="TWF570" s="3"/>
      <c r="TWG570" s="3"/>
      <c r="TWH570" s="3"/>
      <c r="TWI570" s="3"/>
      <c r="TWJ570" s="3"/>
      <c r="TWK570" s="3"/>
      <c r="TWL570" s="3"/>
      <c r="TWM570" s="3"/>
      <c r="TWN570" s="3"/>
      <c r="TWO570" s="3"/>
      <c r="TWP570" s="3"/>
      <c r="TWQ570" s="3"/>
      <c r="TWR570" s="3"/>
      <c r="TWS570" s="3"/>
      <c r="TWT570" s="3"/>
      <c r="TWU570" s="3"/>
      <c r="TWV570" s="3"/>
      <c r="TWW570" s="3"/>
      <c r="TWX570" s="3"/>
      <c r="TWY570" s="3"/>
      <c r="TWZ570" s="3"/>
      <c r="TXA570" s="3"/>
      <c r="TXB570" s="3"/>
      <c r="TXC570" s="3"/>
      <c r="TXD570" s="3"/>
      <c r="TXE570" s="3"/>
      <c r="TXF570" s="3"/>
      <c r="TXG570" s="3"/>
      <c r="TXH570" s="3"/>
      <c r="TXI570" s="3"/>
      <c r="TXJ570" s="3"/>
      <c r="TXK570" s="3"/>
      <c r="TXL570" s="3"/>
      <c r="TXM570" s="3"/>
      <c r="TXN570" s="3"/>
      <c r="TXO570" s="3"/>
      <c r="TXP570" s="3"/>
      <c r="TXQ570" s="3"/>
      <c r="TXR570" s="3"/>
      <c r="TXS570" s="3"/>
      <c r="TXT570" s="3"/>
      <c r="TXU570" s="3"/>
      <c r="TXV570" s="3"/>
      <c r="TXW570" s="3"/>
      <c r="TXX570" s="3"/>
      <c r="TXY570" s="3"/>
      <c r="TXZ570" s="3"/>
      <c r="TYA570" s="3"/>
      <c r="TYB570" s="3"/>
      <c r="TYC570" s="3"/>
      <c r="TYD570" s="3"/>
      <c r="TYE570" s="3"/>
      <c r="TYF570" s="3"/>
      <c r="TYG570" s="3"/>
      <c r="TYH570" s="3"/>
      <c r="TYI570" s="3"/>
      <c r="TYJ570" s="3"/>
      <c r="TYK570" s="3"/>
      <c r="TYL570" s="3"/>
      <c r="TYM570" s="3"/>
      <c r="TYN570" s="3"/>
      <c r="TYO570" s="3"/>
      <c r="TYP570" s="3"/>
      <c r="TYQ570" s="3"/>
      <c r="TYR570" s="3"/>
      <c r="TYS570" s="3"/>
      <c r="TYT570" s="3"/>
      <c r="TYU570" s="3"/>
      <c r="TYV570" s="3"/>
      <c r="TYW570" s="3"/>
      <c r="TYX570" s="3"/>
      <c r="TYY570" s="3"/>
      <c r="TYZ570" s="3"/>
      <c r="TZA570" s="3"/>
      <c r="TZB570" s="3"/>
      <c r="TZC570" s="3"/>
      <c r="TZD570" s="3"/>
      <c r="TZE570" s="3"/>
      <c r="TZF570" s="3"/>
      <c r="TZG570" s="3"/>
      <c r="TZH570" s="3"/>
      <c r="TZI570" s="3"/>
      <c r="TZJ570" s="3"/>
      <c r="TZK570" s="3"/>
      <c r="TZL570" s="3"/>
      <c r="TZM570" s="3"/>
      <c r="TZN570" s="3"/>
      <c r="TZO570" s="3"/>
      <c r="TZP570" s="3"/>
      <c r="TZQ570" s="3"/>
      <c r="TZR570" s="3"/>
      <c r="TZS570" s="3"/>
      <c r="TZT570" s="3"/>
      <c r="TZU570" s="3"/>
      <c r="TZV570" s="3"/>
      <c r="TZW570" s="3"/>
      <c r="TZX570" s="3"/>
      <c r="TZY570" s="3"/>
      <c r="TZZ570" s="3"/>
      <c r="UAA570" s="3"/>
      <c r="UAB570" s="3"/>
      <c r="UAC570" s="3"/>
      <c r="UAD570" s="3"/>
      <c r="UAE570" s="3"/>
      <c r="UAF570" s="3"/>
      <c r="UAG570" s="3"/>
      <c r="UAH570" s="3"/>
      <c r="UAI570" s="3"/>
      <c r="UAJ570" s="3"/>
      <c r="UAK570" s="3"/>
      <c r="UAL570" s="3"/>
      <c r="UAM570" s="3"/>
      <c r="UAN570" s="3"/>
      <c r="UAO570" s="3"/>
      <c r="UAP570" s="3"/>
      <c r="UAQ570" s="3"/>
      <c r="UAR570" s="3"/>
      <c r="UAS570" s="3"/>
      <c r="UAT570" s="3"/>
      <c r="UAU570" s="3"/>
      <c r="UAV570" s="3"/>
      <c r="UAW570" s="3"/>
      <c r="UAX570" s="3"/>
      <c r="UAY570" s="3"/>
      <c r="UAZ570" s="3"/>
      <c r="UBA570" s="3"/>
      <c r="UBB570" s="3"/>
      <c r="UBC570" s="3"/>
      <c r="UBD570" s="3"/>
      <c r="UBE570" s="3"/>
      <c r="UBF570" s="3"/>
      <c r="UBG570" s="3"/>
      <c r="UBH570" s="3"/>
      <c r="UBI570" s="3"/>
      <c r="UBJ570" s="3"/>
      <c r="UBK570" s="3"/>
      <c r="UBL570" s="3"/>
      <c r="UBM570" s="3"/>
      <c r="UBN570" s="3"/>
      <c r="UBO570" s="3"/>
      <c r="UBP570" s="3"/>
      <c r="UBQ570" s="3"/>
      <c r="UBR570" s="3"/>
      <c r="UBS570" s="3"/>
      <c r="UBT570" s="3"/>
      <c r="UBU570" s="3"/>
      <c r="UBV570" s="3"/>
      <c r="UBW570" s="3"/>
      <c r="UBX570" s="3"/>
      <c r="UBY570" s="3"/>
      <c r="UBZ570" s="3"/>
      <c r="UCA570" s="3"/>
      <c r="UCB570" s="3"/>
      <c r="UCC570" s="3"/>
      <c r="UCD570" s="3"/>
      <c r="UCE570" s="3"/>
      <c r="UCF570" s="3"/>
      <c r="UCG570" s="3"/>
      <c r="UCH570" s="3"/>
      <c r="UCI570" s="3"/>
      <c r="UCJ570" s="3"/>
      <c r="UCK570" s="3"/>
      <c r="UCL570" s="3"/>
      <c r="UCM570" s="3"/>
      <c r="UCN570" s="3"/>
      <c r="UCO570" s="3"/>
      <c r="UCP570" s="3"/>
      <c r="UCQ570" s="3"/>
      <c r="UCR570" s="3"/>
      <c r="UCS570" s="3"/>
      <c r="UCT570" s="3"/>
      <c r="UCU570" s="3"/>
      <c r="UCV570" s="3"/>
      <c r="UCW570" s="3"/>
      <c r="UCX570" s="3"/>
      <c r="UCY570" s="3"/>
      <c r="UCZ570" s="3"/>
      <c r="UDA570" s="3"/>
      <c r="UDB570" s="3"/>
      <c r="UDC570" s="3"/>
      <c r="UDD570" s="3"/>
      <c r="UDE570" s="3"/>
      <c r="UDF570" s="3"/>
      <c r="UDG570" s="3"/>
      <c r="UDH570" s="3"/>
      <c r="UDI570" s="3"/>
      <c r="UDJ570" s="3"/>
      <c r="UDK570" s="3"/>
      <c r="UDL570" s="3"/>
      <c r="UDM570" s="3"/>
      <c r="UDN570" s="3"/>
      <c r="UDO570" s="3"/>
      <c r="UDP570" s="3"/>
      <c r="UDQ570" s="3"/>
      <c r="UDR570" s="3"/>
      <c r="UDS570" s="3"/>
      <c r="UDT570" s="3"/>
      <c r="UDU570" s="3"/>
      <c r="UDV570" s="3"/>
      <c r="UDW570" s="3"/>
      <c r="UDX570" s="3"/>
      <c r="UDY570" s="3"/>
      <c r="UDZ570" s="3"/>
      <c r="UEA570" s="3"/>
      <c r="UEB570" s="3"/>
      <c r="UEC570" s="3"/>
      <c r="UED570" s="3"/>
      <c r="UEE570" s="3"/>
      <c r="UEF570" s="3"/>
      <c r="UEG570" s="3"/>
      <c r="UEH570" s="3"/>
      <c r="UEI570" s="3"/>
      <c r="UEJ570" s="3"/>
      <c r="UEK570" s="3"/>
      <c r="UEL570" s="3"/>
      <c r="UEM570" s="3"/>
      <c r="UEN570" s="3"/>
      <c r="UEO570" s="3"/>
      <c r="UEP570" s="3"/>
      <c r="UEQ570" s="3"/>
      <c r="UER570" s="3"/>
      <c r="UES570" s="3"/>
      <c r="UET570" s="3"/>
      <c r="UEU570" s="3"/>
      <c r="UEV570" s="3"/>
      <c r="UEW570" s="3"/>
      <c r="UEX570" s="3"/>
      <c r="UEY570" s="3"/>
      <c r="UEZ570" s="3"/>
      <c r="UFA570" s="3"/>
      <c r="UFB570" s="3"/>
      <c r="UFC570" s="3"/>
      <c r="UFD570" s="3"/>
      <c r="UFE570" s="3"/>
      <c r="UFF570" s="3"/>
      <c r="UFG570" s="3"/>
      <c r="UFH570" s="3"/>
      <c r="UFI570" s="3"/>
      <c r="UFJ570" s="3"/>
      <c r="UFK570" s="3"/>
      <c r="UFL570" s="3"/>
      <c r="UFM570" s="3"/>
      <c r="UFN570" s="3"/>
      <c r="UFO570" s="3"/>
      <c r="UFP570" s="3"/>
      <c r="UFQ570" s="3"/>
      <c r="UFR570" s="3"/>
      <c r="UFS570" s="3"/>
      <c r="UFT570" s="3"/>
      <c r="UFU570" s="3"/>
      <c r="UFV570" s="3"/>
      <c r="UFW570" s="3"/>
      <c r="UFX570" s="3"/>
      <c r="UFY570" s="3"/>
      <c r="UFZ570" s="3"/>
      <c r="UGA570" s="3"/>
      <c r="UGB570" s="3"/>
      <c r="UGC570" s="3"/>
      <c r="UGD570" s="3"/>
      <c r="UGE570" s="3"/>
      <c r="UGF570" s="3"/>
      <c r="UGG570" s="3"/>
      <c r="UGH570" s="3"/>
      <c r="UGI570" s="3"/>
      <c r="UGJ570" s="3"/>
      <c r="UGK570" s="3"/>
      <c r="UGL570" s="3"/>
      <c r="UGM570" s="3"/>
      <c r="UGN570" s="3"/>
      <c r="UGO570" s="3"/>
      <c r="UGP570" s="3"/>
      <c r="UGQ570" s="3"/>
      <c r="UGR570" s="3"/>
      <c r="UGS570" s="3"/>
      <c r="UGT570" s="3"/>
      <c r="UGU570" s="3"/>
      <c r="UGV570" s="3"/>
      <c r="UGW570" s="3"/>
      <c r="UGX570" s="3"/>
      <c r="UGY570" s="3"/>
      <c r="UGZ570" s="3"/>
      <c r="UHA570" s="3"/>
      <c r="UHB570" s="3"/>
      <c r="UHC570" s="3"/>
      <c r="UHD570" s="3"/>
      <c r="UHE570" s="3"/>
      <c r="UHF570" s="3"/>
      <c r="UHG570" s="3"/>
      <c r="UHH570" s="3"/>
      <c r="UHI570" s="3"/>
      <c r="UHJ570" s="3"/>
      <c r="UHK570" s="3"/>
      <c r="UHL570" s="3"/>
      <c r="UHM570" s="3"/>
      <c r="UHN570" s="3"/>
      <c r="UHO570" s="3"/>
      <c r="UHP570" s="3"/>
      <c r="UHQ570" s="3"/>
      <c r="UHR570" s="3"/>
      <c r="UHS570" s="3"/>
      <c r="UHT570" s="3"/>
      <c r="UHU570" s="3"/>
      <c r="UHV570" s="3"/>
      <c r="UHW570" s="3"/>
      <c r="UHX570" s="3"/>
      <c r="UHY570" s="3"/>
      <c r="UHZ570" s="3"/>
      <c r="UIA570" s="3"/>
      <c r="UIB570" s="3"/>
      <c r="UIC570" s="3"/>
      <c r="UID570" s="3"/>
      <c r="UIE570" s="3"/>
      <c r="UIF570" s="3"/>
      <c r="UIG570" s="3"/>
      <c r="UIH570" s="3"/>
      <c r="UII570" s="3"/>
      <c r="UIJ570" s="3"/>
      <c r="UIK570" s="3"/>
      <c r="UIL570" s="3"/>
      <c r="UIM570" s="3"/>
      <c r="UIN570" s="3"/>
      <c r="UIO570" s="3"/>
      <c r="UIP570" s="3"/>
      <c r="UIQ570" s="3"/>
      <c r="UIR570" s="3"/>
      <c r="UIS570" s="3"/>
      <c r="UIT570" s="3"/>
      <c r="UIU570" s="3"/>
      <c r="UIV570" s="3"/>
      <c r="UIW570" s="3"/>
      <c r="UIX570" s="3"/>
      <c r="UIY570" s="3"/>
      <c r="UIZ570" s="3"/>
      <c r="UJA570" s="3"/>
      <c r="UJB570" s="3"/>
      <c r="UJC570" s="3"/>
      <c r="UJD570" s="3"/>
      <c r="UJE570" s="3"/>
      <c r="UJF570" s="3"/>
      <c r="UJG570" s="3"/>
      <c r="UJH570" s="3"/>
      <c r="UJI570" s="3"/>
      <c r="UJJ570" s="3"/>
      <c r="UJK570" s="3"/>
      <c r="UJL570" s="3"/>
      <c r="UJM570" s="3"/>
      <c r="UJN570" s="3"/>
      <c r="UJO570" s="3"/>
      <c r="UJP570" s="3"/>
      <c r="UJQ570" s="3"/>
      <c r="UJR570" s="3"/>
      <c r="UJS570" s="3"/>
      <c r="UJT570" s="3"/>
      <c r="UJU570" s="3"/>
      <c r="UJV570" s="3"/>
      <c r="UJW570" s="3"/>
      <c r="UJX570" s="3"/>
      <c r="UJY570" s="3"/>
      <c r="UJZ570" s="3"/>
      <c r="UKA570" s="3"/>
      <c r="UKB570" s="3"/>
      <c r="UKC570" s="3"/>
      <c r="UKD570" s="3"/>
      <c r="UKE570" s="3"/>
      <c r="UKF570" s="3"/>
      <c r="UKG570" s="3"/>
      <c r="UKH570" s="3"/>
      <c r="UKI570" s="3"/>
      <c r="UKJ570" s="3"/>
      <c r="UKK570" s="3"/>
      <c r="UKL570" s="3"/>
      <c r="UKM570" s="3"/>
      <c r="UKN570" s="3"/>
      <c r="UKO570" s="3"/>
      <c r="UKP570" s="3"/>
      <c r="UKQ570" s="3"/>
      <c r="UKR570" s="3"/>
      <c r="UKS570" s="3"/>
      <c r="UKT570" s="3"/>
      <c r="UKU570" s="3"/>
      <c r="UKV570" s="3"/>
      <c r="UKW570" s="3"/>
      <c r="UKX570" s="3"/>
      <c r="UKY570" s="3"/>
      <c r="UKZ570" s="3"/>
      <c r="ULA570" s="3"/>
      <c r="ULB570" s="3"/>
      <c r="ULC570" s="3"/>
      <c r="ULD570" s="3"/>
      <c r="ULE570" s="3"/>
      <c r="ULF570" s="3"/>
      <c r="ULG570" s="3"/>
      <c r="ULH570" s="3"/>
      <c r="ULI570" s="3"/>
      <c r="ULJ570" s="3"/>
      <c r="ULK570" s="3"/>
      <c r="ULL570" s="3"/>
      <c r="ULM570" s="3"/>
      <c r="ULN570" s="3"/>
      <c r="ULO570" s="3"/>
      <c r="ULP570" s="3"/>
      <c r="ULQ570" s="3"/>
      <c r="ULR570" s="3"/>
      <c r="ULS570" s="3"/>
      <c r="ULT570" s="3"/>
      <c r="ULU570" s="3"/>
      <c r="ULV570" s="3"/>
      <c r="ULW570" s="3"/>
      <c r="ULX570" s="3"/>
      <c r="ULY570" s="3"/>
      <c r="ULZ570" s="3"/>
      <c r="UMA570" s="3"/>
      <c r="UMB570" s="3"/>
      <c r="UMC570" s="3"/>
      <c r="UMD570" s="3"/>
      <c r="UME570" s="3"/>
      <c r="UMF570" s="3"/>
      <c r="UMG570" s="3"/>
      <c r="UMH570" s="3"/>
      <c r="UMI570" s="3"/>
      <c r="UMJ570" s="3"/>
      <c r="UMK570" s="3"/>
      <c r="UML570" s="3"/>
      <c r="UMM570" s="3"/>
      <c r="UMN570" s="3"/>
      <c r="UMO570" s="3"/>
      <c r="UMP570" s="3"/>
      <c r="UMQ570" s="3"/>
      <c r="UMR570" s="3"/>
      <c r="UMS570" s="3"/>
      <c r="UMT570" s="3"/>
      <c r="UMU570" s="3"/>
      <c r="UMV570" s="3"/>
      <c r="UMW570" s="3"/>
      <c r="UMX570" s="3"/>
      <c r="UMY570" s="3"/>
      <c r="UMZ570" s="3"/>
      <c r="UNA570" s="3"/>
      <c r="UNB570" s="3"/>
      <c r="UNC570" s="3"/>
      <c r="UND570" s="3"/>
      <c r="UNE570" s="3"/>
      <c r="UNF570" s="3"/>
      <c r="UNG570" s="3"/>
      <c r="UNH570" s="3"/>
      <c r="UNI570" s="3"/>
      <c r="UNJ570" s="3"/>
      <c r="UNK570" s="3"/>
      <c r="UNL570" s="3"/>
      <c r="UNM570" s="3"/>
      <c r="UNN570" s="3"/>
      <c r="UNO570" s="3"/>
      <c r="UNP570" s="3"/>
      <c r="UNQ570" s="3"/>
      <c r="UNR570" s="3"/>
      <c r="UNS570" s="3"/>
      <c r="UNT570" s="3"/>
      <c r="UNU570" s="3"/>
      <c r="UNV570" s="3"/>
      <c r="UNW570" s="3"/>
      <c r="UNX570" s="3"/>
      <c r="UNY570" s="3"/>
      <c r="UNZ570" s="3"/>
      <c r="UOA570" s="3"/>
      <c r="UOB570" s="3"/>
      <c r="UOC570" s="3"/>
      <c r="UOD570" s="3"/>
      <c r="UOE570" s="3"/>
      <c r="UOF570" s="3"/>
      <c r="UOG570" s="3"/>
      <c r="UOH570" s="3"/>
      <c r="UOI570" s="3"/>
      <c r="UOJ570" s="3"/>
      <c r="UOK570" s="3"/>
      <c r="UOL570" s="3"/>
      <c r="UOM570" s="3"/>
      <c r="UON570" s="3"/>
      <c r="UOO570" s="3"/>
      <c r="UOP570" s="3"/>
      <c r="UOQ570" s="3"/>
      <c r="UOR570" s="3"/>
      <c r="UOS570" s="3"/>
      <c r="UOT570" s="3"/>
      <c r="UOU570" s="3"/>
      <c r="UOV570" s="3"/>
      <c r="UOW570" s="3"/>
      <c r="UOX570" s="3"/>
      <c r="UOY570" s="3"/>
      <c r="UOZ570" s="3"/>
      <c r="UPA570" s="3"/>
      <c r="UPB570" s="3"/>
      <c r="UPC570" s="3"/>
      <c r="UPD570" s="3"/>
      <c r="UPE570" s="3"/>
      <c r="UPF570" s="3"/>
      <c r="UPG570" s="3"/>
      <c r="UPH570" s="3"/>
      <c r="UPI570" s="3"/>
      <c r="UPJ570" s="3"/>
      <c r="UPK570" s="3"/>
      <c r="UPL570" s="3"/>
      <c r="UPM570" s="3"/>
      <c r="UPN570" s="3"/>
      <c r="UPO570" s="3"/>
      <c r="UPP570" s="3"/>
      <c r="UPQ570" s="3"/>
      <c r="UPR570" s="3"/>
      <c r="UPS570" s="3"/>
      <c r="UPT570" s="3"/>
      <c r="UPU570" s="3"/>
      <c r="UPV570" s="3"/>
      <c r="UPW570" s="3"/>
      <c r="UPX570" s="3"/>
      <c r="UPY570" s="3"/>
      <c r="UPZ570" s="3"/>
      <c r="UQA570" s="3"/>
      <c r="UQB570" s="3"/>
      <c r="UQC570" s="3"/>
      <c r="UQD570" s="3"/>
      <c r="UQE570" s="3"/>
      <c r="UQF570" s="3"/>
      <c r="UQG570" s="3"/>
      <c r="UQH570" s="3"/>
      <c r="UQI570" s="3"/>
      <c r="UQJ570" s="3"/>
      <c r="UQK570" s="3"/>
      <c r="UQL570" s="3"/>
      <c r="UQM570" s="3"/>
      <c r="UQN570" s="3"/>
      <c r="UQO570" s="3"/>
      <c r="UQP570" s="3"/>
      <c r="UQQ570" s="3"/>
      <c r="UQR570" s="3"/>
      <c r="UQS570" s="3"/>
      <c r="UQT570" s="3"/>
      <c r="UQU570" s="3"/>
      <c r="UQV570" s="3"/>
      <c r="UQW570" s="3"/>
      <c r="UQX570" s="3"/>
      <c r="UQY570" s="3"/>
      <c r="UQZ570" s="3"/>
      <c r="URA570" s="3"/>
      <c r="URB570" s="3"/>
      <c r="URC570" s="3"/>
      <c r="URD570" s="3"/>
      <c r="URE570" s="3"/>
      <c r="URF570" s="3"/>
      <c r="URG570" s="3"/>
      <c r="URH570" s="3"/>
      <c r="URI570" s="3"/>
      <c r="URJ570" s="3"/>
      <c r="URK570" s="3"/>
      <c r="URL570" s="3"/>
      <c r="URM570" s="3"/>
      <c r="URN570" s="3"/>
      <c r="URO570" s="3"/>
      <c r="URP570" s="3"/>
      <c r="URQ570" s="3"/>
      <c r="URR570" s="3"/>
      <c r="URS570" s="3"/>
      <c r="URT570" s="3"/>
      <c r="URU570" s="3"/>
      <c r="URV570" s="3"/>
      <c r="URW570" s="3"/>
      <c r="URX570" s="3"/>
      <c r="URY570" s="3"/>
      <c r="URZ570" s="3"/>
      <c r="USA570" s="3"/>
      <c r="USB570" s="3"/>
      <c r="USC570" s="3"/>
      <c r="USD570" s="3"/>
      <c r="USE570" s="3"/>
      <c r="USF570" s="3"/>
      <c r="USG570" s="3"/>
      <c r="USH570" s="3"/>
      <c r="USI570" s="3"/>
      <c r="USJ570" s="3"/>
      <c r="USK570" s="3"/>
      <c r="USL570" s="3"/>
      <c r="USM570" s="3"/>
      <c r="USN570" s="3"/>
      <c r="USO570" s="3"/>
      <c r="USP570" s="3"/>
      <c r="USQ570" s="3"/>
      <c r="USR570" s="3"/>
      <c r="USS570" s="3"/>
      <c r="UST570" s="3"/>
      <c r="USU570" s="3"/>
      <c r="USV570" s="3"/>
      <c r="USW570" s="3"/>
      <c r="USX570" s="3"/>
      <c r="USY570" s="3"/>
      <c r="USZ570" s="3"/>
      <c r="UTA570" s="3"/>
      <c r="UTB570" s="3"/>
      <c r="UTC570" s="3"/>
      <c r="UTD570" s="3"/>
      <c r="UTE570" s="3"/>
      <c r="UTF570" s="3"/>
      <c r="UTG570" s="3"/>
      <c r="UTH570" s="3"/>
      <c r="UTI570" s="3"/>
      <c r="UTJ570" s="3"/>
      <c r="UTK570" s="3"/>
      <c r="UTL570" s="3"/>
      <c r="UTM570" s="3"/>
      <c r="UTN570" s="3"/>
      <c r="UTO570" s="3"/>
      <c r="UTP570" s="3"/>
      <c r="UTQ570" s="3"/>
      <c r="UTR570" s="3"/>
      <c r="UTS570" s="3"/>
      <c r="UTT570" s="3"/>
      <c r="UTU570" s="3"/>
      <c r="UTV570" s="3"/>
      <c r="UTW570" s="3"/>
      <c r="UTX570" s="3"/>
      <c r="UTY570" s="3"/>
      <c r="UTZ570" s="3"/>
      <c r="UUA570" s="3"/>
      <c r="UUB570" s="3"/>
      <c r="UUC570" s="3"/>
      <c r="UUD570" s="3"/>
      <c r="UUE570" s="3"/>
      <c r="UUF570" s="3"/>
      <c r="UUG570" s="3"/>
      <c r="UUH570" s="3"/>
      <c r="UUI570" s="3"/>
      <c r="UUJ570" s="3"/>
      <c r="UUK570" s="3"/>
      <c r="UUL570" s="3"/>
      <c r="UUM570" s="3"/>
      <c r="UUN570" s="3"/>
      <c r="UUO570" s="3"/>
      <c r="UUP570" s="3"/>
      <c r="UUQ570" s="3"/>
      <c r="UUR570" s="3"/>
      <c r="UUS570" s="3"/>
      <c r="UUT570" s="3"/>
      <c r="UUU570" s="3"/>
      <c r="UUV570" s="3"/>
      <c r="UUW570" s="3"/>
      <c r="UUX570" s="3"/>
      <c r="UUY570" s="3"/>
      <c r="UUZ570" s="3"/>
      <c r="UVA570" s="3"/>
      <c r="UVB570" s="3"/>
      <c r="UVC570" s="3"/>
      <c r="UVD570" s="3"/>
      <c r="UVE570" s="3"/>
      <c r="UVF570" s="3"/>
      <c r="UVG570" s="3"/>
      <c r="UVH570" s="3"/>
      <c r="UVI570" s="3"/>
      <c r="UVJ570" s="3"/>
      <c r="UVK570" s="3"/>
      <c r="UVL570" s="3"/>
      <c r="UVM570" s="3"/>
      <c r="UVN570" s="3"/>
      <c r="UVO570" s="3"/>
      <c r="UVP570" s="3"/>
      <c r="UVQ570" s="3"/>
      <c r="UVR570" s="3"/>
      <c r="UVS570" s="3"/>
      <c r="UVT570" s="3"/>
      <c r="UVU570" s="3"/>
      <c r="UVV570" s="3"/>
      <c r="UVW570" s="3"/>
      <c r="UVX570" s="3"/>
      <c r="UVY570" s="3"/>
      <c r="UVZ570" s="3"/>
      <c r="UWA570" s="3"/>
      <c r="UWB570" s="3"/>
      <c r="UWC570" s="3"/>
      <c r="UWD570" s="3"/>
      <c r="UWE570" s="3"/>
      <c r="UWF570" s="3"/>
      <c r="UWG570" s="3"/>
      <c r="UWH570" s="3"/>
      <c r="UWI570" s="3"/>
      <c r="UWJ570" s="3"/>
      <c r="UWK570" s="3"/>
      <c r="UWL570" s="3"/>
      <c r="UWM570" s="3"/>
      <c r="UWN570" s="3"/>
      <c r="UWO570" s="3"/>
      <c r="UWP570" s="3"/>
      <c r="UWQ570" s="3"/>
      <c r="UWR570" s="3"/>
      <c r="UWS570" s="3"/>
      <c r="UWT570" s="3"/>
      <c r="UWU570" s="3"/>
      <c r="UWV570" s="3"/>
      <c r="UWW570" s="3"/>
      <c r="UWX570" s="3"/>
      <c r="UWY570" s="3"/>
      <c r="UWZ570" s="3"/>
      <c r="UXA570" s="3"/>
      <c r="UXB570" s="3"/>
      <c r="UXC570" s="3"/>
      <c r="UXD570" s="3"/>
      <c r="UXE570" s="3"/>
      <c r="UXF570" s="3"/>
      <c r="UXG570" s="3"/>
      <c r="UXH570" s="3"/>
      <c r="UXI570" s="3"/>
      <c r="UXJ570" s="3"/>
      <c r="UXK570" s="3"/>
      <c r="UXL570" s="3"/>
      <c r="UXM570" s="3"/>
      <c r="UXN570" s="3"/>
      <c r="UXO570" s="3"/>
      <c r="UXP570" s="3"/>
      <c r="UXQ570" s="3"/>
      <c r="UXR570" s="3"/>
      <c r="UXS570" s="3"/>
      <c r="UXT570" s="3"/>
      <c r="UXU570" s="3"/>
      <c r="UXV570" s="3"/>
      <c r="UXW570" s="3"/>
      <c r="UXX570" s="3"/>
      <c r="UXY570" s="3"/>
      <c r="UXZ570" s="3"/>
      <c r="UYA570" s="3"/>
      <c r="UYB570" s="3"/>
      <c r="UYC570" s="3"/>
      <c r="UYD570" s="3"/>
      <c r="UYE570" s="3"/>
      <c r="UYF570" s="3"/>
      <c r="UYG570" s="3"/>
      <c r="UYH570" s="3"/>
      <c r="UYI570" s="3"/>
      <c r="UYJ570" s="3"/>
      <c r="UYK570" s="3"/>
      <c r="UYL570" s="3"/>
      <c r="UYM570" s="3"/>
      <c r="UYN570" s="3"/>
      <c r="UYO570" s="3"/>
      <c r="UYP570" s="3"/>
      <c r="UYQ570" s="3"/>
      <c r="UYR570" s="3"/>
      <c r="UYS570" s="3"/>
      <c r="UYT570" s="3"/>
      <c r="UYU570" s="3"/>
      <c r="UYV570" s="3"/>
      <c r="UYW570" s="3"/>
      <c r="UYX570" s="3"/>
      <c r="UYY570" s="3"/>
      <c r="UYZ570" s="3"/>
      <c r="UZA570" s="3"/>
      <c r="UZB570" s="3"/>
      <c r="UZC570" s="3"/>
      <c r="UZD570" s="3"/>
      <c r="UZE570" s="3"/>
      <c r="UZF570" s="3"/>
      <c r="UZG570" s="3"/>
      <c r="UZH570" s="3"/>
      <c r="UZI570" s="3"/>
      <c r="UZJ570" s="3"/>
      <c r="UZK570" s="3"/>
      <c r="UZL570" s="3"/>
      <c r="UZM570" s="3"/>
      <c r="UZN570" s="3"/>
      <c r="UZO570" s="3"/>
      <c r="UZP570" s="3"/>
      <c r="UZQ570" s="3"/>
      <c r="UZR570" s="3"/>
      <c r="UZS570" s="3"/>
      <c r="UZT570" s="3"/>
      <c r="UZU570" s="3"/>
      <c r="UZV570" s="3"/>
      <c r="UZW570" s="3"/>
      <c r="UZX570" s="3"/>
      <c r="UZY570" s="3"/>
      <c r="UZZ570" s="3"/>
      <c r="VAA570" s="3"/>
      <c r="VAB570" s="3"/>
      <c r="VAC570" s="3"/>
      <c r="VAD570" s="3"/>
      <c r="VAE570" s="3"/>
      <c r="VAF570" s="3"/>
      <c r="VAG570" s="3"/>
      <c r="VAH570" s="3"/>
      <c r="VAI570" s="3"/>
      <c r="VAJ570" s="3"/>
      <c r="VAK570" s="3"/>
      <c r="VAL570" s="3"/>
      <c r="VAM570" s="3"/>
      <c r="VAN570" s="3"/>
      <c r="VAO570" s="3"/>
      <c r="VAP570" s="3"/>
      <c r="VAQ570" s="3"/>
      <c r="VAR570" s="3"/>
      <c r="VAS570" s="3"/>
      <c r="VAT570" s="3"/>
      <c r="VAU570" s="3"/>
      <c r="VAV570" s="3"/>
      <c r="VAW570" s="3"/>
      <c r="VAX570" s="3"/>
      <c r="VAY570" s="3"/>
      <c r="VAZ570" s="3"/>
      <c r="VBA570" s="3"/>
      <c r="VBB570" s="3"/>
      <c r="VBC570" s="3"/>
      <c r="VBD570" s="3"/>
      <c r="VBE570" s="3"/>
      <c r="VBF570" s="3"/>
      <c r="VBG570" s="3"/>
      <c r="VBH570" s="3"/>
      <c r="VBI570" s="3"/>
      <c r="VBJ570" s="3"/>
      <c r="VBK570" s="3"/>
      <c r="VBL570" s="3"/>
      <c r="VBM570" s="3"/>
      <c r="VBN570" s="3"/>
      <c r="VBO570" s="3"/>
      <c r="VBP570" s="3"/>
      <c r="VBQ570" s="3"/>
      <c r="VBR570" s="3"/>
      <c r="VBS570" s="3"/>
      <c r="VBT570" s="3"/>
      <c r="VBU570" s="3"/>
      <c r="VBV570" s="3"/>
      <c r="VBW570" s="3"/>
      <c r="VBX570" s="3"/>
      <c r="VBY570" s="3"/>
      <c r="VBZ570" s="3"/>
      <c r="VCA570" s="3"/>
      <c r="VCB570" s="3"/>
      <c r="VCC570" s="3"/>
      <c r="VCD570" s="3"/>
      <c r="VCE570" s="3"/>
      <c r="VCF570" s="3"/>
      <c r="VCG570" s="3"/>
      <c r="VCH570" s="3"/>
      <c r="VCI570" s="3"/>
      <c r="VCJ570" s="3"/>
      <c r="VCK570" s="3"/>
      <c r="VCL570" s="3"/>
      <c r="VCM570" s="3"/>
      <c r="VCN570" s="3"/>
      <c r="VCO570" s="3"/>
      <c r="VCP570" s="3"/>
      <c r="VCQ570" s="3"/>
      <c r="VCR570" s="3"/>
      <c r="VCS570" s="3"/>
      <c r="VCT570" s="3"/>
      <c r="VCU570" s="3"/>
      <c r="VCV570" s="3"/>
      <c r="VCW570" s="3"/>
      <c r="VCX570" s="3"/>
      <c r="VCY570" s="3"/>
      <c r="VCZ570" s="3"/>
      <c r="VDA570" s="3"/>
      <c r="VDB570" s="3"/>
      <c r="VDC570" s="3"/>
      <c r="VDD570" s="3"/>
      <c r="VDE570" s="3"/>
      <c r="VDF570" s="3"/>
      <c r="VDG570" s="3"/>
      <c r="VDH570" s="3"/>
      <c r="VDI570" s="3"/>
      <c r="VDJ570" s="3"/>
      <c r="VDK570" s="3"/>
      <c r="VDL570" s="3"/>
      <c r="VDM570" s="3"/>
      <c r="VDN570" s="3"/>
      <c r="VDO570" s="3"/>
      <c r="VDP570" s="3"/>
      <c r="VDQ570" s="3"/>
      <c r="VDR570" s="3"/>
      <c r="VDS570" s="3"/>
      <c r="VDT570" s="3"/>
      <c r="VDU570" s="3"/>
      <c r="VDV570" s="3"/>
      <c r="VDW570" s="3"/>
      <c r="VDX570" s="3"/>
      <c r="VDY570" s="3"/>
      <c r="VDZ570" s="3"/>
      <c r="VEA570" s="3"/>
      <c r="VEB570" s="3"/>
      <c r="VEC570" s="3"/>
      <c r="VED570" s="3"/>
      <c r="VEE570" s="3"/>
      <c r="VEF570" s="3"/>
      <c r="VEG570" s="3"/>
      <c r="VEH570" s="3"/>
      <c r="VEI570" s="3"/>
      <c r="VEJ570" s="3"/>
      <c r="VEK570" s="3"/>
      <c r="VEL570" s="3"/>
      <c r="VEM570" s="3"/>
      <c r="VEN570" s="3"/>
      <c r="VEO570" s="3"/>
      <c r="VEP570" s="3"/>
      <c r="VEQ570" s="3"/>
      <c r="VER570" s="3"/>
      <c r="VES570" s="3"/>
      <c r="VET570" s="3"/>
      <c r="VEU570" s="3"/>
      <c r="VEV570" s="3"/>
      <c r="VEW570" s="3"/>
      <c r="VEX570" s="3"/>
      <c r="VEY570" s="3"/>
      <c r="VEZ570" s="3"/>
      <c r="VFA570" s="3"/>
      <c r="VFB570" s="3"/>
      <c r="VFC570" s="3"/>
      <c r="VFD570" s="3"/>
      <c r="VFE570" s="3"/>
      <c r="VFF570" s="3"/>
      <c r="VFG570" s="3"/>
      <c r="VFH570" s="3"/>
      <c r="VFI570" s="3"/>
      <c r="VFJ570" s="3"/>
      <c r="VFK570" s="3"/>
      <c r="VFL570" s="3"/>
      <c r="VFM570" s="3"/>
      <c r="VFN570" s="3"/>
      <c r="VFO570" s="3"/>
      <c r="VFP570" s="3"/>
      <c r="VFQ570" s="3"/>
      <c r="VFR570" s="3"/>
      <c r="VFS570" s="3"/>
      <c r="VFT570" s="3"/>
      <c r="VFU570" s="3"/>
      <c r="VFV570" s="3"/>
      <c r="VFW570" s="3"/>
      <c r="VFX570" s="3"/>
      <c r="VFY570" s="3"/>
      <c r="VFZ570" s="3"/>
      <c r="VGA570" s="3"/>
      <c r="VGB570" s="3"/>
      <c r="VGC570" s="3"/>
      <c r="VGD570" s="3"/>
      <c r="VGE570" s="3"/>
      <c r="VGF570" s="3"/>
      <c r="VGG570" s="3"/>
      <c r="VGH570" s="3"/>
      <c r="VGI570" s="3"/>
      <c r="VGJ570" s="3"/>
      <c r="VGK570" s="3"/>
      <c r="VGL570" s="3"/>
      <c r="VGM570" s="3"/>
      <c r="VGN570" s="3"/>
      <c r="VGO570" s="3"/>
      <c r="VGP570" s="3"/>
      <c r="VGQ570" s="3"/>
      <c r="VGR570" s="3"/>
      <c r="VGS570" s="3"/>
      <c r="VGT570" s="3"/>
      <c r="VGU570" s="3"/>
      <c r="VGV570" s="3"/>
      <c r="VGW570" s="3"/>
      <c r="VGX570" s="3"/>
      <c r="VGY570" s="3"/>
      <c r="VGZ570" s="3"/>
      <c r="VHA570" s="3"/>
      <c r="VHB570" s="3"/>
      <c r="VHC570" s="3"/>
      <c r="VHD570" s="3"/>
      <c r="VHE570" s="3"/>
      <c r="VHF570" s="3"/>
      <c r="VHG570" s="3"/>
      <c r="VHH570" s="3"/>
      <c r="VHI570" s="3"/>
      <c r="VHJ570" s="3"/>
      <c r="VHK570" s="3"/>
      <c r="VHL570" s="3"/>
      <c r="VHM570" s="3"/>
      <c r="VHN570" s="3"/>
      <c r="VHO570" s="3"/>
      <c r="VHP570" s="3"/>
      <c r="VHQ570" s="3"/>
      <c r="VHR570" s="3"/>
      <c r="VHS570" s="3"/>
      <c r="VHT570" s="3"/>
      <c r="VHU570" s="3"/>
      <c r="VHV570" s="3"/>
      <c r="VHW570" s="3"/>
      <c r="VHX570" s="3"/>
      <c r="VHY570" s="3"/>
      <c r="VHZ570" s="3"/>
      <c r="VIA570" s="3"/>
      <c r="VIB570" s="3"/>
      <c r="VIC570" s="3"/>
      <c r="VID570" s="3"/>
      <c r="VIE570" s="3"/>
      <c r="VIF570" s="3"/>
      <c r="VIG570" s="3"/>
      <c r="VIH570" s="3"/>
      <c r="VII570" s="3"/>
      <c r="VIJ570" s="3"/>
      <c r="VIK570" s="3"/>
      <c r="VIL570" s="3"/>
      <c r="VIM570" s="3"/>
      <c r="VIN570" s="3"/>
      <c r="VIO570" s="3"/>
      <c r="VIP570" s="3"/>
      <c r="VIQ570" s="3"/>
      <c r="VIR570" s="3"/>
      <c r="VIS570" s="3"/>
      <c r="VIT570" s="3"/>
      <c r="VIU570" s="3"/>
      <c r="VIV570" s="3"/>
      <c r="VIW570" s="3"/>
      <c r="VIX570" s="3"/>
      <c r="VIY570" s="3"/>
      <c r="VIZ570" s="3"/>
      <c r="VJA570" s="3"/>
      <c r="VJB570" s="3"/>
      <c r="VJC570" s="3"/>
      <c r="VJD570" s="3"/>
      <c r="VJE570" s="3"/>
      <c r="VJF570" s="3"/>
      <c r="VJG570" s="3"/>
      <c r="VJH570" s="3"/>
      <c r="VJI570" s="3"/>
      <c r="VJJ570" s="3"/>
      <c r="VJK570" s="3"/>
      <c r="VJL570" s="3"/>
      <c r="VJM570" s="3"/>
      <c r="VJN570" s="3"/>
      <c r="VJO570" s="3"/>
      <c r="VJP570" s="3"/>
      <c r="VJQ570" s="3"/>
      <c r="VJR570" s="3"/>
      <c r="VJS570" s="3"/>
      <c r="VJT570" s="3"/>
      <c r="VJU570" s="3"/>
      <c r="VJV570" s="3"/>
      <c r="VJW570" s="3"/>
      <c r="VJX570" s="3"/>
      <c r="VJY570" s="3"/>
      <c r="VJZ570" s="3"/>
      <c r="VKA570" s="3"/>
      <c r="VKB570" s="3"/>
      <c r="VKC570" s="3"/>
      <c r="VKD570" s="3"/>
      <c r="VKE570" s="3"/>
      <c r="VKF570" s="3"/>
      <c r="VKG570" s="3"/>
      <c r="VKH570" s="3"/>
      <c r="VKI570" s="3"/>
      <c r="VKJ570" s="3"/>
      <c r="VKK570" s="3"/>
      <c r="VKL570" s="3"/>
      <c r="VKM570" s="3"/>
      <c r="VKN570" s="3"/>
      <c r="VKO570" s="3"/>
      <c r="VKP570" s="3"/>
      <c r="VKQ570" s="3"/>
      <c r="VKR570" s="3"/>
      <c r="VKS570" s="3"/>
      <c r="VKT570" s="3"/>
      <c r="VKU570" s="3"/>
      <c r="VKV570" s="3"/>
      <c r="VKW570" s="3"/>
      <c r="VKX570" s="3"/>
      <c r="VKY570" s="3"/>
      <c r="VKZ570" s="3"/>
      <c r="VLA570" s="3"/>
      <c r="VLB570" s="3"/>
      <c r="VLC570" s="3"/>
      <c r="VLD570" s="3"/>
      <c r="VLE570" s="3"/>
      <c r="VLF570" s="3"/>
      <c r="VLG570" s="3"/>
      <c r="VLH570" s="3"/>
      <c r="VLI570" s="3"/>
      <c r="VLJ570" s="3"/>
      <c r="VLK570" s="3"/>
      <c r="VLL570" s="3"/>
      <c r="VLM570" s="3"/>
      <c r="VLN570" s="3"/>
      <c r="VLO570" s="3"/>
      <c r="VLP570" s="3"/>
      <c r="VLQ570" s="3"/>
      <c r="VLR570" s="3"/>
      <c r="VLS570" s="3"/>
      <c r="VLT570" s="3"/>
      <c r="VLU570" s="3"/>
      <c r="VLV570" s="3"/>
      <c r="VLW570" s="3"/>
      <c r="VLX570" s="3"/>
      <c r="VLY570" s="3"/>
      <c r="VLZ570" s="3"/>
      <c r="VMA570" s="3"/>
      <c r="VMB570" s="3"/>
      <c r="VMC570" s="3"/>
      <c r="VMD570" s="3"/>
      <c r="VME570" s="3"/>
      <c r="VMF570" s="3"/>
      <c r="VMG570" s="3"/>
      <c r="VMH570" s="3"/>
      <c r="VMI570" s="3"/>
      <c r="VMJ570" s="3"/>
      <c r="VMK570" s="3"/>
      <c r="VML570" s="3"/>
      <c r="VMM570" s="3"/>
      <c r="VMN570" s="3"/>
      <c r="VMO570" s="3"/>
      <c r="VMP570" s="3"/>
      <c r="VMQ570" s="3"/>
      <c r="VMR570" s="3"/>
      <c r="VMS570" s="3"/>
      <c r="VMT570" s="3"/>
      <c r="VMU570" s="3"/>
      <c r="VMV570" s="3"/>
      <c r="VMW570" s="3"/>
      <c r="VMX570" s="3"/>
      <c r="VMY570" s="3"/>
      <c r="VMZ570" s="3"/>
      <c r="VNA570" s="3"/>
      <c r="VNB570" s="3"/>
      <c r="VNC570" s="3"/>
      <c r="VND570" s="3"/>
      <c r="VNE570" s="3"/>
      <c r="VNF570" s="3"/>
      <c r="VNG570" s="3"/>
      <c r="VNH570" s="3"/>
      <c r="VNI570" s="3"/>
      <c r="VNJ570" s="3"/>
      <c r="VNK570" s="3"/>
      <c r="VNL570" s="3"/>
      <c r="VNM570" s="3"/>
      <c r="VNN570" s="3"/>
      <c r="VNO570" s="3"/>
      <c r="VNP570" s="3"/>
      <c r="VNQ570" s="3"/>
      <c r="VNR570" s="3"/>
      <c r="VNS570" s="3"/>
      <c r="VNT570" s="3"/>
      <c r="VNU570" s="3"/>
      <c r="VNV570" s="3"/>
      <c r="VNW570" s="3"/>
      <c r="VNX570" s="3"/>
      <c r="VNY570" s="3"/>
      <c r="VNZ570" s="3"/>
      <c r="VOA570" s="3"/>
      <c r="VOB570" s="3"/>
      <c r="VOC570" s="3"/>
      <c r="VOD570" s="3"/>
      <c r="VOE570" s="3"/>
      <c r="VOF570" s="3"/>
      <c r="VOG570" s="3"/>
      <c r="VOH570" s="3"/>
      <c r="VOI570" s="3"/>
      <c r="VOJ570" s="3"/>
      <c r="VOK570" s="3"/>
      <c r="VOL570" s="3"/>
      <c r="VOM570" s="3"/>
      <c r="VON570" s="3"/>
      <c r="VOO570" s="3"/>
      <c r="VOP570" s="3"/>
      <c r="VOQ570" s="3"/>
      <c r="VOR570" s="3"/>
      <c r="VOS570" s="3"/>
      <c r="VOT570" s="3"/>
      <c r="VOU570" s="3"/>
      <c r="VOV570" s="3"/>
      <c r="VOW570" s="3"/>
      <c r="VOX570" s="3"/>
      <c r="VOY570" s="3"/>
      <c r="VOZ570" s="3"/>
      <c r="VPA570" s="3"/>
      <c r="VPB570" s="3"/>
      <c r="VPC570" s="3"/>
      <c r="VPD570" s="3"/>
      <c r="VPE570" s="3"/>
      <c r="VPF570" s="3"/>
      <c r="VPG570" s="3"/>
      <c r="VPH570" s="3"/>
      <c r="VPI570" s="3"/>
      <c r="VPJ570" s="3"/>
      <c r="VPK570" s="3"/>
      <c r="VPL570" s="3"/>
      <c r="VPM570" s="3"/>
      <c r="VPN570" s="3"/>
      <c r="VPO570" s="3"/>
      <c r="VPP570" s="3"/>
      <c r="VPQ570" s="3"/>
      <c r="VPR570" s="3"/>
      <c r="VPS570" s="3"/>
      <c r="VPT570" s="3"/>
      <c r="VPU570" s="3"/>
      <c r="VPV570" s="3"/>
      <c r="VPW570" s="3"/>
      <c r="VPX570" s="3"/>
      <c r="VPY570" s="3"/>
      <c r="VPZ570" s="3"/>
      <c r="VQA570" s="3"/>
      <c r="VQB570" s="3"/>
      <c r="VQC570" s="3"/>
      <c r="VQD570" s="3"/>
      <c r="VQE570" s="3"/>
      <c r="VQF570" s="3"/>
      <c r="VQG570" s="3"/>
      <c r="VQH570" s="3"/>
      <c r="VQI570" s="3"/>
      <c r="VQJ570" s="3"/>
      <c r="VQK570" s="3"/>
      <c r="VQL570" s="3"/>
      <c r="VQM570" s="3"/>
      <c r="VQN570" s="3"/>
      <c r="VQO570" s="3"/>
      <c r="VQP570" s="3"/>
      <c r="VQQ570" s="3"/>
      <c r="VQR570" s="3"/>
      <c r="VQS570" s="3"/>
      <c r="VQT570" s="3"/>
      <c r="VQU570" s="3"/>
      <c r="VQV570" s="3"/>
      <c r="VQW570" s="3"/>
      <c r="VQX570" s="3"/>
      <c r="VQY570" s="3"/>
      <c r="VQZ570" s="3"/>
      <c r="VRA570" s="3"/>
      <c r="VRB570" s="3"/>
      <c r="VRC570" s="3"/>
      <c r="VRD570" s="3"/>
      <c r="VRE570" s="3"/>
      <c r="VRF570" s="3"/>
      <c r="VRG570" s="3"/>
      <c r="VRH570" s="3"/>
      <c r="VRI570" s="3"/>
      <c r="VRJ570" s="3"/>
      <c r="VRK570" s="3"/>
      <c r="VRL570" s="3"/>
      <c r="VRM570" s="3"/>
      <c r="VRN570" s="3"/>
      <c r="VRO570" s="3"/>
      <c r="VRP570" s="3"/>
      <c r="VRQ570" s="3"/>
      <c r="VRR570" s="3"/>
      <c r="VRS570" s="3"/>
      <c r="VRT570" s="3"/>
      <c r="VRU570" s="3"/>
      <c r="VRV570" s="3"/>
      <c r="VRW570" s="3"/>
      <c r="VRX570" s="3"/>
      <c r="VRY570" s="3"/>
      <c r="VRZ570" s="3"/>
      <c r="VSA570" s="3"/>
      <c r="VSB570" s="3"/>
      <c r="VSC570" s="3"/>
      <c r="VSD570" s="3"/>
      <c r="VSE570" s="3"/>
      <c r="VSF570" s="3"/>
      <c r="VSG570" s="3"/>
      <c r="VSH570" s="3"/>
      <c r="VSI570" s="3"/>
      <c r="VSJ570" s="3"/>
      <c r="VSK570" s="3"/>
      <c r="VSL570" s="3"/>
      <c r="VSM570" s="3"/>
      <c r="VSN570" s="3"/>
      <c r="VSO570" s="3"/>
      <c r="VSP570" s="3"/>
      <c r="VSQ570" s="3"/>
      <c r="VSR570" s="3"/>
      <c r="VSS570" s="3"/>
      <c r="VST570" s="3"/>
      <c r="VSU570" s="3"/>
      <c r="VSV570" s="3"/>
      <c r="VSW570" s="3"/>
      <c r="VSX570" s="3"/>
      <c r="VSY570" s="3"/>
      <c r="VSZ570" s="3"/>
      <c r="VTA570" s="3"/>
      <c r="VTB570" s="3"/>
      <c r="VTC570" s="3"/>
      <c r="VTD570" s="3"/>
      <c r="VTE570" s="3"/>
      <c r="VTF570" s="3"/>
      <c r="VTG570" s="3"/>
      <c r="VTH570" s="3"/>
      <c r="VTI570" s="3"/>
      <c r="VTJ570" s="3"/>
      <c r="VTK570" s="3"/>
      <c r="VTL570" s="3"/>
      <c r="VTM570" s="3"/>
      <c r="VTN570" s="3"/>
      <c r="VTO570" s="3"/>
      <c r="VTP570" s="3"/>
      <c r="VTQ570" s="3"/>
      <c r="VTR570" s="3"/>
      <c r="VTS570" s="3"/>
      <c r="VTT570" s="3"/>
      <c r="VTU570" s="3"/>
      <c r="VTV570" s="3"/>
      <c r="VTW570" s="3"/>
      <c r="VTX570" s="3"/>
      <c r="VTY570" s="3"/>
      <c r="VTZ570" s="3"/>
      <c r="VUA570" s="3"/>
      <c r="VUB570" s="3"/>
      <c r="VUC570" s="3"/>
      <c r="VUD570" s="3"/>
      <c r="VUE570" s="3"/>
      <c r="VUF570" s="3"/>
      <c r="VUG570" s="3"/>
      <c r="VUH570" s="3"/>
      <c r="VUI570" s="3"/>
      <c r="VUJ570" s="3"/>
      <c r="VUK570" s="3"/>
      <c r="VUL570" s="3"/>
      <c r="VUM570" s="3"/>
      <c r="VUN570" s="3"/>
      <c r="VUO570" s="3"/>
      <c r="VUP570" s="3"/>
      <c r="VUQ570" s="3"/>
      <c r="VUR570" s="3"/>
      <c r="VUS570" s="3"/>
      <c r="VUT570" s="3"/>
      <c r="VUU570" s="3"/>
      <c r="VUV570" s="3"/>
      <c r="VUW570" s="3"/>
      <c r="VUX570" s="3"/>
      <c r="VUY570" s="3"/>
      <c r="VUZ570" s="3"/>
      <c r="VVA570" s="3"/>
      <c r="VVB570" s="3"/>
      <c r="VVC570" s="3"/>
      <c r="VVD570" s="3"/>
      <c r="VVE570" s="3"/>
      <c r="VVF570" s="3"/>
      <c r="VVG570" s="3"/>
      <c r="VVH570" s="3"/>
      <c r="VVI570" s="3"/>
      <c r="VVJ570" s="3"/>
      <c r="VVK570" s="3"/>
      <c r="VVL570" s="3"/>
      <c r="VVM570" s="3"/>
      <c r="VVN570" s="3"/>
      <c r="VVO570" s="3"/>
      <c r="VVP570" s="3"/>
      <c r="VVQ570" s="3"/>
      <c r="VVR570" s="3"/>
      <c r="VVS570" s="3"/>
      <c r="VVT570" s="3"/>
      <c r="VVU570" s="3"/>
      <c r="VVV570" s="3"/>
      <c r="VVW570" s="3"/>
      <c r="VVX570" s="3"/>
      <c r="VVY570" s="3"/>
      <c r="VVZ570" s="3"/>
      <c r="VWA570" s="3"/>
      <c r="VWB570" s="3"/>
      <c r="VWC570" s="3"/>
      <c r="VWD570" s="3"/>
      <c r="VWE570" s="3"/>
      <c r="VWF570" s="3"/>
      <c r="VWG570" s="3"/>
      <c r="VWH570" s="3"/>
      <c r="VWI570" s="3"/>
      <c r="VWJ570" s="3"/>
      <c r="VWK570" s="3"/>
      <c r="VWL570" s="3"/>
      <c r="VWM570" s="3"/>
      <c r="VWN570" s="3"/>
      <c r="VWO570" s="3"/>
      <c r="VWP570" s="3"/>
      <c r="VWQ570" s="3"/>
      <c r="VWR570" s="3"/>
      <c r="VWS570" s="3"/>
      <c r="VWT570" s="3"/>
      <c r="VWU570" s="3"/>
      <c r="VWV570" s="3"/>
      <c r="VWW570" s="3"/>
      <c r="VWX570" s="3"/>
      <c r="VWY570" s="3"/>
      <c r="VWZ570" s="3"/>
      <c r="VXA570" s="3"/>
      <c r="VXB570" s="3"/>
      <c r="VXC570" s="3"/>
      <c r="VXD570" s="3"/>
      <c r="VXE570" s="3"/>
      <c r="VXF570" s="3"/>
      <c r="VXG570" s="3"/>
      <c r="VXH570" s="3"/>
      <c r="VXI570" s="3"/>
      <c r="VXJ570" s="3"/>
      <c r="VXK570" s="3"/>
      <c r="VXL570" s="3"/>
      <c r="VXM570" s="3"/>
      <c r="VXN570" s="3"/>
      <c r="VXO570" s="3"/>
      <c r="VXP570" s="3"/>
      <c r="VXQ570" s="3"/>
      <c r="VXR570" s="3"/>
      <c r="VXS570" s="3"/>
      <c r="VXT570" s="3"/>
      <c r="VXU570" s="3"/>
      <c r="VXV570" s="3"/>
      <c r="VXW570" s="3"/>
      <c r="VXX570" s="3"/>
      <c r="VXY570" s="3"/>
      <c r="VXZ570" s="3"/>
      <c r="VYA570" s="3"/>
      <c r="VYB570" s="3"/>
      <c r="VYC570" s="3"/>
      <c r="VYD570" s="3"/>
      <c r="VYE570" s="3"/>
      <c r="VYF570" s="3"/>
      <c r="VYG570" s="3"/>
      <c r="VYH570" s="3"/>
      <c r="VYI570" s="3"/>
      <c r="VYJ570" s="3"/>
      <c r="VYK570" s="3"/>
      <c r="VYL570" s="3"/>
      <c r="VYM570" s="3"/>
      <c r="VYN570" s="3"/>
      <c r="VYO570" s="3"/>
      <c r="VYP570" s="3"/>
      <c r="VYQ570" s="3"/>
      <c r="VYR570" s="3"/>
      <c r="VYS570" s="3"/>
      <c r="VYT570" s="3"/>
      <c r="VYU570" s="3"/>
      <c r="VYV570" s="3"/>
      <c r="VYW570" s="3"/>
      <c r="VYX570" s="3"/>
      <c r="VYY570" s="3"/>
      <c r="VYZ570" s="3"/>
      <c r="VZA570" s="3"/>
      <c r="VZB570" s="3"/>
      <c r="VZC570" s="3"/>
      <c r="VZD570" s="3"/>
      <c r="VZE570" s="3"/>
      <c r="VZF570" s="3"/>
      <c r="VZG570" s="3"/>
      <c r="VZH570" s="3"/>
      <c r="VZI570" s="3"/>
      <c r="VZJ570" s="3"/>
      <c r="VZK570" s="3"/>
      <c r="VZL570" s="3"/>
      <c r="VZM570" s="3"/>
      <c r="VZN570" s="3"/>
      <c r="VZO570" s="3"/>
      <c r="VZP570" s="3"/>
      <c r="VZQ570" s="3"/>
      <c r="VZR570" s="3"/>
      <c r="VZS570" s="3"/>
      <c r="VZT570" s="3"/>
      <c r="VZU570" s="3"/>
      <c r="VZV570" s="3"/>
      <c r="VZW570" s="3"/>
      <c r="VZX570" s="3"/>
      <c r="VZY570" s="3"/>
      <c r="VZZ570" s="3"/>
      <c r="WAA570" s="3"/>
      <c r="WAB570" s="3"/>
      <c r="WAC570" s="3"/>
      <c r="WAD570" s="3"/>
      <c r="WAE570" s="3"/>
      <c r="WAF570" s="3"/>
      <c r="WAG570" s="3"/>
      <c r="WAH570" s="3"/>
      <c r="WAI570" s="3"/>
      <c r="WAJ570" s="3"/>
      <c r="WAK570" s="3"/>
      <c r="WAL570" s="3"/>
      <c r="WAM570" s="3"/>
      <c r="WAN570" s="3"/>
      <c r="WAO570" s="3"/>
      <c r="WAP570" s="3"/>
      <c r="WAQ570" s="3"/>
      <c r="WAR570" s="3"/>
      <c r="WAS570" s="3"/>
      <c r="WAT570" s="3"/>
      <c r="WAU570" s="3"/>
      <c r="WAV570" s="3"/>
      <c r="WAW570" s="3"/>
      <c r="WAX570" s="3"/>
      <c r="WAY570" s="3"/>
      <c r="WAZ570" s="3"/>
      <c r="WBA570" s="3"/>
      <c r="WBB570" s="3"/>
      <c r="WBC570" s="3"/>
      <c r="WBD570" s="3"/>
      <c r="WBE570" s="3"/>
      <c r="WBF570" s="3"/>
      <c r="WBG570" s="3"/>
      <c r="WBH570" s="3"/>
      <c r="WBI570" s="3"/>
      <c r="WBJ570" s="3"/>
      <c r="WBK570" s="3"/>
      <c r="WBL570" s="3"/>
      <c r="WBM570" s="3"/>
      <c r="WBN570" s="3"/>
      <c r="WBO570" s="3"/>
      <c r="WBP570" s="3"/>
      <c r="WBQ570" s="3"/>
      <c r="WBR570" s="3"/>
      <c r="WBS570" s="3"/>
      <c r="WBT570" s="3"/>
      <c r="WBU570" s="3"/>
      <c r="WBV570" s="3"/>
      <c r="WBW570" s="3"/>
      <c r="WBX570" s="3"/>
      <c r="WBY570" s="3"/>
      <c r="WBZ570" s="3"/>
      <c r="WCA570" s="3"/>
      <c r="WCB570" s="3"/>
      <c r="WCC570" s="3"/>
      <c r="WCD570" s="3"/>
      <c r="WCE570" s="3"/>
      <c r="WCF570" s="3"/>
      <c r="WCG570" s="3"/>
      <c r="WCH570" s="3"/>
      <c r="WCI570" s="3"/>
      <c r="WCJ570" s="3"/>
      <c r="WCK570" s="3"/>
      <c r="WCL570" s="3"/>
      <c r="WCM570" s="3"/>
      <c r="WCN570" s="3"/>
      <c r="WCO570" s="3"/>
      <c r="WCP570" s="3"/>
      <c r="WCQ570" s="3"/>
      <c r="WCR570" s="3"/>
      <c r="WCS570" s="3"/>
      <c r="WCT570" s="3"/>
      <c r="WCU570" s="3"/>
      <c r="WCV570" s="3"/>
      <c r="WCW570" s="3"/>
      <c r="WCX570" s="3"/>
      <c r="WCY570" s="3"/>
      <c r="WCZ570" s="3"/>
      <c r="WDA570" s="3"/>
      <c r="WDB570" s="3"/>
      <c r="WDC570" s="3"/>
      <c r="WDD570" s="3"/>
      <c r="WDE570" s="3"/>
      <c r="WDF570" s="3"/>
      <c r="WDG570" s="3"/>
      <c r="WDH570" s="3"/>
      <c r="WDI570" s="3"/>
      <c r="WDJ570" s="3"/>
      <c r="WDK570" s="3"/>
      <c r="WDL570" s="3"/>
      <c r="WDM570" s="3"/>
      <c r="WDN570" s="3"/>
      <c r="WDO570" s="3"/>
      <c r="WDP570" s="3"/>
      <c r="WDQ570" s="3"/>
      <c r="WDR570" s="3"/>
      <c r="WDS570" s="3"/>
      <c r="WDT570" s="3"/>
      <c r="WDU570" s="3"/>
      <c r="WDV570" s="3"/>
      <c r="WDW570" s="3"/>
      <c r="WDX570" s="3"/>
      <c r="WDY570" s="3"/>
      <c r="WDZ570" s="3"/>
      <c r="WEA570" s="3"/>
      <c r="WEB570" s="3"/>
      <c r="WEC570" s="3"/>
      <c r="WED570" s="3"/>
      <c r="WEE570" s="3"/>
      <c r="WEF570" s="3"/>
      <c r="WEG570" s="3"/>
      <c r="WEH570" s="3"/>
      <c r="WEI570" s="3"/>
      <c r="WEJ570" s="3"/>
      <c r="WEK570" s="3"/>
      <c r="WEL570" s="3"/>
      <c r="WEM570" s="3"/>
      <c r="WEN570" s="3"/>
      <c r="WEO570" s="3"/>
      <c r="WEP570" s="3"/>
      <c r="WEQ570" s="3"/>
      <c r="WER570" s="3"/>
      <c r="WES570" s="3"/>
      <c r="WET570" s="3"/>
      <c r="WEU570" s="3"/>
      <c r="WEV570" s="3"/>
      <c r="WEW570" s="3"/>
      <c r="WEX570" s="3"/>
      <c r="WEY570" s="3"/>
      <c r="WEZ570" s="3"/>
      <c r="WFA570" s="3"/>
      <c r="WFB570" s="3"/>
      <c r="WFC570" s="3"/>
      <c r="WFD570" s="3"/>
      <c r="WFE570" s="3"/>
      <c r="WFF570" s="3"/>
      <c r="WFG570" s="3"/>
      <c r="WFH570" s="3"/>
      <c r="WFI570" s="3"/>
      <c r="WFJ570" s="3"/>
      <c r="WFK570" s="3"/>
      <c r="WFL570" s="3"/>
      <c r="WFM570" s="3"/>
      <c r="WFN570" s="3"/>
      <c r="WFO570" s="3"/>
      <c r="WFP570" s="3"/>
      <c r="WFQ570" s="3"/>
      <c r="WFR570" s="3"/>
      <c r="WFS570" s="3"/>
      <c r="WFT570" s="3"/>
      <c r="WFU570" s="3"/>
      <c r="WFV570" s="3"/>
      <c r="WFW570" s="3"/>
      <c r="WFX570" s="3"/>
      <c r="WFY570" s="3"/>
      <c r="WFZ570" s="3"/>
      <c r="WGA570" s="3"/>
      <c r="WGB570" s="3"/>
      <c r="WGC570" s="3"/>
      <c r="WGD570" s="3"/>
      <c r="WGE570" s="3"/>
      <c r="WGF570" s="3"/>
      <c r="WGG570" s="3"/>
      <c r="WGH570" s="3"/>
      <c r="WGI570" s="3"/>
      <c r="WGJ570" s="3"/>
      <c r="WGK570" s="3"/>
      <c r="WGL570" s="3"/>
      <c r="WGM570" s="3"/>
      <c r="WGN570" s="3"/>
      <c r="WGO570" s="3"/>
      <c r="WGP570" s="3"/>
      <c r="WGQ570" s="3"/>
      <c r="WGR570" s="3"/>
      <c r="WGS570" s="3"/>
      <c r="WGT570" s="3"/>
      <c r="WGU570" s="3"/>
      <c r="WGV570" s="3"/>
      <c r="WGW570" s="3"/>
      <c r="WGX570" s="3"/>
      <c r="WGY570" s="3"/>
      <c r="WGZ570" s="3"/>
      <c r="WHA570" s="3"/>
      <c r="WHB570" s="3"/>
      <c r="WHC570" s="3"/>
      <c r="WHD570" s="3"/>
      <c r="WHE570" s="3"/>
      <c r="WHF570" s="3"/>
      <c r="WHG570" s="3"/>
      <c r="WHH570" s="3"/>
      <c r="WHI570" s="3"/>
      <c r="WHJ570" s="3"/>
      <c r="WHK570" s="3"/>
      <c r="WHL570" s="3"/>
      <c r="WHM570" s="3"/>
      <c r="WHN570" s="3"/>
      <c r="WHO570" s="3"/>
      <c r="WHP570" s="3"/>
      <c r="WHQ570" s="3"/>
      <c r="WHR570" s="3"/>
      <c r="WHS570" s="3"/>
      <c r="WHT570" s="3"/>
      <c r="WHU570" s="3"/>
      <c r="WHV570" s="3"/>
      <c r="WHW570" s="3"/>
      <c r="WHX570" s="3"/>
      <c r="WHY570" s="3"/>
      <c r="WHZ570" s="3"/>
      <c r="WIA570" s="3"/>
      <c r="WIB570" s="3"/>
      <c r="WIC570" s="3"/>
      <c r="WID570" s="3"/>
      <c r="WIE570" s="3"/>
      <c r="WIF570" s="3"/>
      <c r="WIG570" s="3"/>
      <c r="WIH570" s="3"/>
      <c r="WII570" s="3"/>
      <c r="WIJ570" s="3"/>
      <c r="WIK570" s="3"/>
      <c r="WIL570" s="3"/>
      <c r="WIM570" s="3"/>
      <c r="WIN570" s="3"/>
      <c r="WIO570" s="3"/>
      <c r="WIP570" s="3"/>
      <c r="WIQ570" s="3"/>
      <c r="WIR570" s="3"/>
      <c r="WIS570" s="3"/>
      <c r="WIT570" s="3"/>
      <c r="WIU570" s="3"/>
      <c r="WIV570" s="3"/>
      <c r="WIW570" s="3"/>
      <c r="WIX570" s="3"/>
      <c r="WIY570" s="3"/>
      <c r="WIZ570" s="3"/>
      <c r="WJA570" s="3"/>
      <c r="WJB570" s="3"/>
      <c r="WJC570" s="3"/>
      <c r="WJD570" s="3"/>
      <c r="WJE570" s="3"/>
      <c r="WJF570" s="3"/>
      <c r="WJG570" s="3"/>
      <c r="WJH570" s="3"/>
      <c r="WJI570" s="3"/>
      <c r="WJJ570" s="3"/>
      <c r="WJK570" s="3"/>
      <c r="WJL570" s="3"/>
      <c r="WJM570" s="3"/>
      <c r="WJN570" s="3"/>
      <c r="WJO570" s="3"/>
      <c r="WJP570" s="3"/>
      <c r="WJQ570" s="3"/>
      <c r="WJR570" s="3"/>
      <c r="WJS570" s="3"/>
      <c r="WJT570" s="3"/>
      <c r="WJU570" s="3"/>
      <c r="WJV570" s="3"/>
      <c r="WJW570" s="3"/>
      <c r="WJX570" s="3"/>
      <c r="WJY570" s="3"/>
      <c r="WJZ570" s="3"/>
      <c r="WKA570" s="3"/>
      <c r="WKB570" s="3"/>
      <c r="WKC570" s="3"/>
      <c r="WKD570" s="3"/>
      <c r="WKE570" s="3"/>
      <c r="WKF570" s="3"/>
      <c r="WKG570" s="3"/>
      <c r="WKH570" s="3"/>
      <c r="WKI570" s="3"/>
      <c r="WKJ570" s="3"/>
      <c r="WKK570" s="3"/>
      <c r="WKL570" s="3"/>
      <c r="WKM570" s="3"/>
      <c r="WKN570" s="3"/>
      <c r="WKO570" s="3"/>
      <c r="WKP570" s="3"/>
      <c r="WKQ570" s="3"/>
      <c r="WKR570" s="3"/>
      <c r="WKS570" s="3"/>
      <c r="WKT570" s="3"/>
      <c r="WKU570" s="3"/>
      <c r="WKV570" s="3"/>
      <c r="WKW570" s="3"/>
      <c r="WKX570" s="3"/>
      <c r="WKY570" s="3"/>
      <c r="WKZ570" s="3"/>
      <c r="WLA570" s="3"/>
      <c r="WLB570" s="3"/>
      <c r="WLC570" s="3"/>
      <c r="WLD570" s="3"/>
      <c r="WLE570" s="3"/>
      <c r="WLF570" s="3"/>
      <c r="WLG570" s="3"/>
      <c r="WLH570" s="3"/>
      <c r="WLI570" s="3"/>
      <c r="WLJ570" s="3"/>
      <c r="WLK570" s="3"/>
      <c r="WLL570" s="3"/>
      <c r="WLM570" s="3"/>
      <c r="WLN570" s="3"/>
      <c r="WLO570" s="3"/>
      <c r="WLP570" s="3"/>
      <c r="WLQ570" s="3"/>
      <c r="WLR570" s="3"/>
      <c r="WLS570" s="3"/>
      <c r="WLT570" s="3"/>
      <c r="WLU570" s="3"/>
      <c r="WLV570" s="3"/>
      <c r="WLW570" s="3"/>
      <c r="WLX570" s="3"/>
      <c r="WLY570" s="3"/>
      <c r="WLZ570" s="3"/>
      <c r="WMA570" s="3"/>
      <c r="WMB570" s="3"/>
      <c r="WMC570" s="3"/>
      <c r="WMD570" s="3"/>
      <c r="WME570" s="3"/>
      <c r="WMF570" s="3"/>
      <c r="WMG570" s="3"/>
      <c r="WMH570" s="3"/>
      <c r="WMI570" s="3"/>
      <c r="WMJ570" s="3"/>
      <c r="WMK570" s="3"/>
      <c r="WML570" s="3"/>
      <c r="WMM570" s="3"/>
      <c r="WMN570" s="3"/>
      <c r="WMO570" s="3"/>
      <c r="WMP570" s="3"/>
      <c r="WMQ570" s="3"/>
      <c r="WMR570" s="3"/>
      <c r="WMS570" s="3"/>
      <c r="WMT570" s="3"/>
      <c r="WMU570" s="3"/>
      <c r="WMV570" s="3"/>
      <c r="WMW570" s="3"/>
      <c r="WMX570" s="3"/>
      <c r="WMY570" s="3"/>
      <c r="WMZ570" s="3"/>
      <c r="WNA570" s="3"/>
      <c r="WNB570" s="3"/>
      <c r="WNC570" s="3"/>
      <c r="WND570" s="3"/>
      <c r="WNE570" s="3"/>
      <c r="WNF570" s="3"/>
      <c r="WNG570" s="3"/>
      <c r="WNH570" s="3"/>
      <c r="WNI570" s="3"/>
      <c r="WNJ570" s="3"/>
      <c r="WNK570" s="3"/>
      <c r="WNL570" s="3"/>
      <c r="WNM570" s="3"/>
      <c r="WNN570" s="3"/>
      <c r="WNO570" s="3"/>
      <c r="WNP570" s="3"/>
      <c r="WNQ570" s="3"/>
      <c r="WNR570" s="3"/>
      <c r="WNS570" s="3"/>
      <c r="WNT570" s="3"/>
      <c r="WNU570" s="3"/>
      <c r="WNV570" s="3"/>
      <c r="WNW570" s="3"/>
      <c r="WNX570" s="3"/>
      <c r="WNY570" s="3"/>
      <c r="WNZ570" s="3"/>
      <c r="WOA570" s="3"/>
      <c r="WOB570" s="3"/>
      <c r="WOC570" s="3"/>
      <c r="WOD570" s="3"/>
      <c r="WOE570" s="3"/>
      <c r="WOF570" s="3"/>
      <c r="WOG570" s="3"/>
      <c r="WOH570" s="3"/>
      <c r="WOI570" s="3"/>
      <c r="WOJ570" s="3"/>
      <c r="WOK570" s="3"/>
      <c r="WOL570" s="3"/>
      <c r="WOM570" s="3"/>
      <c r="WON570" s="3"/>
      <c r="WOO570" s="3"/>
      <c r="WOP570" s="3"/>
      <c r="WOQ570" s="3"/>
      <c r="WOR570" s="3"/>
      <c r="WOS570" s="3"/>
      <c r="WOT570" s="3"/>
      <c r="WOU570" s="3"/>
      <c r="WOV570" s="3"/>
      <c r="WOW570" s="3"/>
      <c r="WOX570" s="3"/>
      <c r="WOY570" s="3"/>
      <c r="WOZ570" s="3"/>
      <c r="WPA570" s="3"/>
      <c r="WPB570" s="3"/>
      <c r="WPC570" s="3"/>
      <c r="WPD570" s="3"/>
      <c r="WPE570" s="3"/>
      <c r="WPF570" s="3"/>
      <c r="WPG570" s="3"/>
      <c r="WPH570" s="3"/>
      <c r="WPI570" s="3"/>
      <c r="WPJ570" s="3"/>
      <c r="WPK570" s="3"/>
      <c r="WPL570" s="3"/>
      <c r="WPM570" s="3"/>
      <c r="WPN570" s="3"/>
      <c r="WPO570" s="3"/>
      <c r="WPP570" s="3"/>
      <c r="WPQ570" s="3"/>
      <c r="WPR570" s="3"/>
      <c r="WPS570" s="3"/>
      <c r="WPT570" s="3"/>
      <c r="WPU570" s="3"/>
      <c r="WPV570" s="3"/>
      <c r="WPW570" s="3"/>
      <c r="WPX570" s="3"/>
      <c r="WPY570" s="3"/>
      <c r="WPZ570" s="3"/>
      <c r="WQA570" s="3"/>
      <c r="WQB570" s="3"/>
      <c r="WQC570" s="3"/>
      <c r="WQD570" s="3"/>
      <c r="WQE570" s="3"/>
      <c r="WQF570" s="3"/>
      <c r="WQG570" s="3"/>
      <c r="WQH570" s="3"/>
      <c r="WQI570" s="3"/>
      <c r="WQJ570" s="3"/>
      <c r="WQK570" s="3"/>
      <c r="WQL570" s="3"/>
      <c r="WQM570" s="3"/>
      <c r="WQN570" s="3"/>
      <c r="WQO570" s="3"/>
      <c r="WQP570" s="3"/>
      <c r="WQQ570" s="3"/>
      <c r="WQR570" s="3"/>
      <c r="WQS570" s="3"/>
      <c r="WQT570" s="3"/>
      <c r="WQU570" s="3"/>
      <c r="WQV570" s="3"/>
      <c r="WQW570" s="3"/>
      <c r="WQX570" s="3"/>
      <c r="WQY570" s="3"/>
      <c r="WQZ570" s="3"/>
      <c r="WRA570" s="3"/>
      <c r="WRB570" s="3"/>
      <c r="WRC570" s="3"/>
      <c r="WRD570" s="3"/>
      <c r="WRE570" s="3"/>
      <c r="WRF570" s="3"/>
      <c r="WRG570" s="3"/>
      <c r="WRH570" s="3"/>
      <c r="WRI570" s="3"/>
      <c r="WRJ570" s="3"/>
      <c r="WRK570" s="3"/>
      <c r="WRL570" s="3"/>
      <c r="WRM570" s="3"/>
      <c r="WRN570" s="3"/>
      <c r="WRO570" s="3"/>
      <c r="WRP570" s="3"/>
      <c r="WRQ570" s="3"/>
      <c r="WRR570" s="3"/>
      <c r="WRS570" s="3"/>
      <c r="WRT570" s="3"/>
      <c r="WRU570" s="3"/>
      <c r="WRV570" s="3"/>
      <c r="WRW570" s="3"/>
      <c r="WRX570" s="3"/>
      <c r="WRY570" s="3"/>
      <c r="WRZ570" s="3"/>
      <c r="WSA570" s="3"/>
      <c r="WSB570" s="3"/>
      <c r="WSC570" s="3"/>
      <c r="WSD570" s="3"/>
      <c r="WSE570" s="3"/>
      <c r="WSF570" s="3"/>
      <c r="WSG570" s="3"/>
      <c r="WSH570" s="3"/>
      <c r="WSI570" s="3"/>
      <c r="WSJ570" s="3"/>
      <c r="WSK570" s="3"/>
      <c r="WSL570" s="3"/>
      <c r="WSM570" s="3"/>
      <c r="WSN570" s="3"/>
      <c r="WSO570" s="3"/>
      <c r="WSP570" s="3"/>
      <c r="WSQ570" s="3"/>
      <c r="WSR570" s="3"/>
      <c r="WSS570" s="3"/>
      <c r="WST570" s="3"/>
      <c r="WSU570" s="3"/>
      <c r="WSV570" s="3"/>
      <c r="WSW570" s="3"/>
      <c r="WSX570" s="3"/>
      <c r="WSY570" s="3"/>
      <c r="WSZ570" s="3"/>
      <c r="WTA570" s="3"/>
      <c r="WTB570" s="3"/>
      <c r="WTC570" s="3"/>
      <c r="WTD570" s="3"/>
      <c r="WTE570" s="3"/>
      <c r="WTF570" s="3"/>
      <c r="WTG570" s="3"/>
      <c r="WTH570" s="3"/>
      <c r="WTI570" s="3"/>
      <c r="WTJ570" s="3"/>
      <c r="WTK570" s="3"/>
      <c r="WTL570" s="3"/>
      <c r="WTM570" s="3"/>
      <c r="WTN570" s="3"/>
      <c r="WTO570" s="3"/>
      <c r="WTP570" s="3"/>
      <c r="WTQ570" s="3"/>
      <c r="WTR570" s="3"/>
      <c r="WTS570" s="3"/>
      <c r="WTT570" s="3"/>
      <c r="WTU570" s="3"/>
      <c r="WTV570" s="3"/>
      <c r="WTW570" s="3"/>
      <c r="WTX570" s="3"/>
      <c r="WTY570" s="3"/>
      <c r="WTZ570" s="3"/>
      <c r="WUA570" s="3"/>
      <c r="WUB570" s="3"/>
      <c r="WUC570" s="3"/>
      <c r="WUD570" s="3"/>
      <c r="WUE570" s="3"/>
      <c r="WUF570" s="3"/>
      <c r="WUG570" s="3"/>
      <c r="WUH570" s="3"/>
      <c r="WUI570" s="3"/>
      <c r="WUJ570" s="3"/>
      <c r="WUK570" s="3"/>
      <c r="WUL570" s="3"/>
      <c r="WUM570" s="3"/>
      <c r="WUN570" s="3"/>
      <c r="WUO570" s="3"/>
      <c r="WUP570" s="3"/>
      <c r="WUQ570" s="3"/>
      <c r="WUR570" s="3"/>
      <c r="WUS570" s="3"/>
      <c r="WUT570" s="3"/>
      <c r="WUU570" s="3"/>
      <c r="WUV570" s="3"/>
      <c r="WUW570" s="3"/>
      <c r="WUX570" s="3"/>
      <c r="WUY570" s="3"/>
      <c r="WUZ570" s="3"/>
      <c r="WVA570" s="3"/>
      <c r="WVB570" s="3"/>
      <c r="WVC570" s="3"/>
      <c r="WVD570" s="3"/>
      <c r="WVE570" s="3"/>
      <c r="WVF570" s="3"/>
      <c r="WVG570" s="3"/>
      <c r="WVH570" s="3"/>
      <c r="WVI570" s="3"/>
      <c r="WVJ570" s="3"/>
      <c r="WVK570" s="3"/>
      <c r="WVL570" s="3"/>
      <c r="WVM570" s="3"/>
      <c r="WVN570" s="3"/>
      <c r="WVO570" s="3"/>
      <c r="WVP570" s="3"/>
      <c r="WVQ570" s="3"/>
      <c r="WVR570" s="3"/>
      <c r="WVS570" s="3"/>
      <c r="WVT570" s="3"/>
      <c r="WVU570" s="3"/>
      <c r="WVV570" s="3"/>
      <c r="WVW570" s="3"/>
      <c r="WVX570" s="3"/>
      <c r="WVY570" s="3"/>
      <c r="WVZ570" s="3"/>
      <c r="WWA570" s="3"/>
      <c r="WWB570" s="3"/>
      <c r="WWC570" s="3"/>
      <c r="WWD570" s="3"/>
      <c r="WWE570" s="3"/>
      <c r="WWF570" s="3"/>
      <c r="WWG570" s="3"/>
      <c r="WWH570" s="3"/>
      <c r="WWI570" s="3"/>
      <c r="WWJ570" s="3"/>
      <c r="WWK570" s="3"/>
      <c r="WWL570" s="3"/>
      <c r="WWM570" s="3"/>
      <c r="WWN570" s="3"/>
      <c r="WWO570" s="3"/>
      <c r="WWP570" s="3"/>
      <c r="WWQ570" s="3"/>
      <c r="WWR570" s="3"/>
      <c r="WWS570" s="3"/>
      <c r="WWT570" s="3"/>
      <c r="WWU570" s="3"/>
      <c r="WWV570" s="3"/>
      <c r="WWW570" s="3"/>
      <c r="WWX570" s="3"/>
      <c r="WWY570" s="3"/>
      <c r="WWZ570" s="3"/>
      <c r="WXA570" s="3"/>
      <c r="WXB570" s="3"/>
      <c r="WXC570" s="3"/>
      <c r="WXD570" s="3"/>
      <c r="WXE570" s="3"/>
      <c r="WXF570" s="3"/>
      <c r="WXG570" s="3"/>
      <c r="WXH570" s="3"/>
      <c r="WXI570" s="3"/>
      <c r="WXJ570" s="3"/>
      <c r="WXK570" s="3"/>
      <c r="WXL570" s="3"/>
      <c r="WXM570" s="3"/>
      <c r="WXN570" s="3"/>
      <c r="WXO570" s="3"/>
      <c r="WXP570" s="3"/>
      <c r="WXQ570" s="3"/>
      <c r="WXR570" s="3"/>
      <c r="WXS570" s="3"/>
      <c r="WXT570" s="3"/>
      <c r="WXU570" s="3"/>
      <c r="WXV570" s="3"/>
      <c r="WXW570" s="3"/>
      <c r="WXX570" s="3"/>
      <c r="WXY570" s="3"/>
      <c r="WXZ570" s="3"/>
      <c r="WYA570" s="3"/>
      <c r="WYB570" s="3"/>
      <c r="WYC570" s="3"/>
      <c r="WYD570" s="3"/>
      <c r="WYE570" s="3"/>
      <c r="WYF570" s="3"/>
      <c r="WYG570" s="3"/>
      <c r="WYH570" s="3"/>
      <c r="WYI570" s="3"/>
      <c r="WYJ570" s="3"/>
      <c r="WYK570" s="3"/>
      <c r="WYL570" s="3"/>
      <c r="WYM570" s="3"/>
      <c r="WYN570" s="3"/>
      <c r="WYO570" s="3"/>
      <c r="WYP570" s="3"/>
      <c r="WYQ570" s="3"/>
      <c r="WYR570" s="3"/>
      <c r="WYS570" s="3"/>
      <c r="WYT570" s="3"/>
      <c r="WYU570" s="3"/>
      <c r="WYV570" s="3"/>
      <c r="WYW570" s="3"/>
      <c r="WYX570" s="3"/>
      <c r="WYY570" s="3"/>
      <c r="WYZ570" s="3"/>
      <c r="WZA570" s="3"/>
      <c r="WZB570" s="3"/>
      <c r="WZC570" s="3"/>
      <c r="WZD570" s="3"/>
      <c r="WZE570" s="3"/>
      <c r="WZF570" s="3"/>
      <c r="WZG570" s="3"/>
      <c r="WZH570" s="3"/>
      <c r="WZI570" s="3"/>
      <c r="WZJ570" s="3"/>
      <c r="WZK570" s="3"/>
      <c r="WZL570" s="3"/>
      <c r="WZM570" s="3"/>
      <c r="WZN570" s="3"/>
      <c r="WZO570" s="3"/>
      <c r="WZP570" s="3"/>
      <c r="WZQ570" s="3"/>
      <c r="WZR570" s="3"/>
      <c r="WZS570" s="3"/>
      <c r="WZT570" s="3"/>
      <c r="WZU570" s="3"/>
      <c r="WZV570" s="3"/>
      <c r="WZW570" s="3"/>
      <c r="WZX570" s="3"/>
      <c r="WZY570" s="3"/>
      <c r="WZZ570" s="3"/>
      <c r="XAA570" s="3"/>
      <c r="XAB570" s="3"/>
      <c r="XAC570" s="3"/>
      <c r="XAD570" s="3"/>
      <c r="XAE570" s="3"/>
      <c r="XAF570" s="3"/>
      <c r="XAG570" s="3"/>
      <c r="XAH570" s="3"/>
      <c r="XAI570" s="3"/>
      <c r="XAJ570" s="3"/>
      <c r="XAK570" s="3"/>
      <c r="XAL570" s="3"/>
      <c r="XAM570" s="3"/>
      <c r="XAN570" s="3"/>
      <c r="XAO570" s="3"/>
      <c r="XAP570" s="3"/>
      <c r="XAQ570" s="3"/>
      <c r="XAR570" s="3"/>
      <c r="XAS570" s="3"/>
      <c r="XAT570" s="3"/>
      <c r="XAU570" s="3"/>
      <c r="XAV570" s="3"/>
      <c r="XAW570" s="3"/>
      <c r="XAX570" s="3"/>
      <c r="XAY570" s="3"/>
      <c r="XAZ570" s="3"/>
      <c r="XBA570" s="3"/>
      <c r="XBB570" s="3"/>
      <c r="XBC570" s="3"/>
      <c r="XBD570" s="3"/>
      <c r="XBE570" s="3"/>
      <c r="XBF570" s="3"/>
      <c r="XBG570" s="3"/>
      <c r="XBH570" s="3"/>
      <c r="XBI570" s="3"/>
      <c r="XBJ570" s="3"/>
      <c r="XBK570" s="3"/>
      <c r="XBL570" s="3"/>
      <c r="XBM570" s="3"/>
      <c r="XBN570" s="3"/>
      <c r="XBO570" s="3"/>
      <c r="XBP570" s="3"/>
      <c r="XBQ570" s="3"/>
      <c r="XBR570" s="3"/>
      <c r="XBS570" s="3"/>
      <c r="XBT570" s="3"/>
      <c r="XBU570" s="3"/>
      <c r="XBV570" s="3"/>
      <c r="XBW570" s="3"/>
      <c r="XBX570" s="3"/>
      <c r="XBY570" s="3"/>
      <c r="XBZ570" s="3"/>
      <c r="XCA570" s="3"/>
      <c r="XCB570" s="3"/>
      <c r="XCC570" s="3"/>
      <c r="XCD570" s="3"/>
      <c r="XCE570" s="3"/>
      <c r="XCF570" s="3"/>
      <c r="XCG570" s="3"/>
      <c r="XCH570" s="3"/>
      <c r="XCI570" s="3"/>
      <c r="XCJ570" s="3"/>
      <c r="XCK570" s="3"/>
      <c r="XCL570" s="3"/>
      <c r="XCM570" s="3"/>
      <c r="XCN570" s="3"/>
      <c r="XCO570" s="3"/>
      <c r="XCP570" s="3"/>
      <c r="XCQ570" s="3"/>
      <c r="XCR570" s="3"/>
      <c r="XCS570" s="3"/>
      <c r="XCT570" s="3"/>
      <c r="XCU570" s="3"/>
      <c r="XCV570" s="3"/>
      <c r="XCW570" s="3"/>
      <c r="XCX570" s="3"/>
      <c r="XCY570" s="3"/>
      <c r="XCZ570" s="3"/>
      <c r="XDA570" s="3"/>
      <c r="XDB570" s="3"/>
      <c r="XDC570" s="3"/>
      <c r="XDD570" s="3"/>
      <c r="XDE570" s="3"/>
      <c r="XDF570" s="3"/>
      <c r="XDG570" s="3"/>
      <c r="XDH570" s="3"/>
      <c r="XDI570" s="3"/>
      <c r="XDJ570" s="3"/>
      <c r="XDK570" s="3"/>
      <c r="XDL570" s="3"/>
      <c r="XDM570" s="3"/>
      <c r="XDN570" s="3"/>
      <c r="XDO570" s="3"/>
      <c r="XDP570" s="3"/>
      <c r="XDQ570" s="3"/>
      <c r="XDR570" s="3"/>
      <c r="XDS570" s="3"/>
      <c r="XDT570" s="3"/>
      <c r="XDU570" s="3"/>
      <c r="XDV570" s="3"/>
      <c r="XDW570" s="3"/>
      <c r="XDX570" s="3"/>
      <c r="XDY570" s="3"/>
      <c r="XDZ570" s="3"/>
      <c r="XEA570" s="3"/>
      <c r="XEB570" s="3"/>
      <c r="XEC570" s="3"/>
      <c r="XED570" s="3"/>
      <c r="XEE570" s="3"/>
      <c r="XEF570" s="3"/>
      <c r="XEG570" s="3"/>
      <c r="XEH570" s="3"/>
      <c r="XEI570" s="3"/>
      <c r="XEJ570" s="3"/>
      <c r="XEK570" s="3"/>
      <c r="XEL570" s="3"/>
      <c r="XEM570" s="3"/>
      <c r="XEN570" s="3"/>
      <c r="XEO570" s="3"/>
      <c r="XEP570" s="3"/>
      <c r="XEQ570" s="3"/>
      <c r="XER570" s="3"/>
    </row>
    <row r="571" spans="1:16372" x14ac:dyDescent="0.25">
      <c r="A571" s="30" t="s">
        <v>201</v>
      </c>
    </row>
    <row r="573" spans="1:16372" x14ac:dyDescent="0.25">
      <c r="A573" s="2" t="s">
        <v>72</v>
      </c>
      <c r="B573" s="35" t="s">
        <v>80</v>
      </c>
      <c r="C573" s="35" t="s">
        <v>79</v>
      </c>
      <c r="D573" s="35" t="s">
        <v>95</v>
      </c>
      <c r="F573" s="35" t="s">
        <v>95</v>
      </c>
      <c r="G573" s="96"/>
      <c r="H573" s="96"/>
      <c r="I573" s="36"/>
    </row>
    <row r="574" spans="1:16372" x14ac:dyDescent="0.25">
      <c r="A574" s="2" t="s">
        <v>73</v>
      </c>
      <c r="B574" s="35" t="s">
        <v>80</v>
      </c>
      <c r="C574" s="35" t="s">
        <v>79</v>
      </c>
      <c r="D574" s="35" t="s">
        <v>95</v>
      </c>
      <c r="E574" s="35">
        <v>3</v>
      </c>
      <c r="F574" s="35" t="s">
        <v>95</v>
      </c>
      <c r="G574" s="36"/>
      <c r="H574" s="36"/>
      <c r="I574" s="36"/>
    </row>
    <row r="576" spans="1:16372" s="1" customFormat="1" ht="13.8" thickBot="1" x14ac:dyDescent="0.3">
      <c r="A576" s="30" t="s">
        <v>106</v>
      </c>
      <c r="B576" s="45"/>
      <c r="C576" s="45"/>
      <c r="D576" s="45"/>
      <c r="E576" s="45"/>
      <c r="F576" s="34"/>
      <c r="G576" s="99">
        <f>SUM(G573:G575)</f>
        <v>0</v>
      </c>
      <c r="H576" s="99">
        <f t="shared" ref="H576:I576" si="217">SUM(H573:H575)</f>
        <v>0</v>
      </c>
      <c r="I576" s="99">
        <f t="shared" si="217"/>
        <v>0</v>
      </c>
      <c r="J576" s="33"/>
      <c r="K576" s="33"/>
    </row>
    <row r="577" spans="1:11" ht="13.8" thickTop="1" x14ac:dyDescent="0.25"/>
    <row r="579" spans="1:11" x14ac:dyDescent="0.25">
      <c r="A579" s="30" t="s">
        <v>232</v>
      </c>
    </row>
    <row r="580" spans="1:11" x14ac:dyDescent="0.25">
      <c r="A580" s="30"/>
    </row>
    <row r="581" spans="1:11" x14ac:dyDescent="0.25">
      <c r="A581" s="54" t="s">
        <v>227</v>
      </c>
      <c r="B581" s="55">
        <v>43555</v>
      </c>
      <c r="D581" s="55">
        <v>43921</v>
      </c>
      <c r="E581" s="92"/>
    </row>
    <row r="582" spans="1:11" x14ac:dyDescent="0.25">
      <c r="A582" s="53" t="s">
        <v>228</v>
      </c>
      <c r="B582" s="56">
        <f>'Cashflow - CFS v1'!H2</f>
        <v>1</v>
      </c>
      <c r="D582" s="56">
        <f>'Cashflow - CFS v1'!I2</f>
        <v>1</v>
      </c>
      <c r="E582" s="3"/>
    </row>
    <row r="583" spans="1:11" x14ac:dyDescent="0.25">
      <c r="A583" s="53" t="s">
        <v>225</v>
      </c>
      <c r="B583" s="56">
        <f>'Cashflow - CFS v1'!H3</f>
        <v>1</v>
      </c>
      <c r="D583" s="56">
        <f>'Cashflow - CFS v1'!I3</f>
        <v>1</v>
      </c>
      <c r="E583" s="3"/>
    </row>
    <row r="584" spans="1:11" x14ac:dyDescent="0.25">
      <c r="A584" s="53" t="s">
        <v>229</v>
      </c>
      <c r="B584" s="56">
        <f>'Cashflow - CFS v1'!H4</f>
        <v>1</v>
      </c>
      <c r="D584" s="56">
        <f>'Cashflow - CFS v1'!I4</f>
        <v>1</v>
      </c>
      <c r="E584" s="3"/>
    </row>
    <row r="585" spans="1:11" x14ac:dyDescent="0.25">
      <c r="A585" s="30"/>
    </row>
    <row r="586" spans="1:11" x14ac:dyDescent="0.25">
      <c r="A586" s="30"/>
    </row>
    <row r="587" spans="1:11" x14ac:dyDescent="0.25">
      <c r="A587" s="30"/>
    </row>
    <row r="588" spans="1:11" s="1" customFormat="1" ht="15" customHeight="1" x14ac:dyDescent="0.3">
      <c r="A588" s="127"/>
      <c r="B588" s="129">
        <v>43555</v>
      </c>
      <c r="C588" s="129"/>
      <c r="D588" s="129"/>
      <c r="E588" s="129"/>
      <c r="F588" s="129">
        <v>43921</v>
      </c>
      <c r="G588" s="129"/>
      <c r="H588" s="129"/>
      <c r="I588"/>
      <c r="J588" s="74"/>
      <c r="K588" s="74"/>
    </row>
    <row r="589" spans="1:11" s="1" customFormat="1" ht="15" customHeight="1" x14ac:dyDescent="0.3">
      <c r="A589" s="128"/>
      <c r="B589" s="75" t="s">
        <v>235</v>
      </c>
      <c r="D589" s="75" t="s">
        <v>236</v>
      </c>
      <c r="E589" s="75" t="s">
        <v>237</v>
      </c>
      <c r="F589" s="75" t="s">
        <v>235</v>
      </c>
      <c r="G589" s="75" t="s">
        <v>236</v>
      </c>
      <c r="H589" s="75" t="s">
        <v>237</v>
      </c>
      <c r="I589"/>
      <c r="J589" s="74"/>
      <c r="K589" s="74"/>
    </row>
    <row r="590" spans="1:11" ht="14.4" x14ac:dyDescent="0.3">
      <c r="A590" s="64" t="s">
        <v>234</v>
      </c>
      <c r="B590" s="68">
        <f>'Cashflow - CFS v1'!E153</f>
        <v>0</v>
      </c>
      <c r="D590" s="67">
        <f>B584-B582</f>
        <v>0</v>
      </c>
      <c r="E590" s="60">
        <f>B590*D590</f>
        <v>0</v>
      </c>
      <c r="F590" s="70">
        <f>'Cashflow - CFS v1'!D153</f>
        <v>0</v>
      </c>
      <c r="G590" s="61">
        <f>D584-D582</f>
        <v>0</v>
      </c>
      <c r="H590" s="67">
        <f>F590*G590</f>
        <v>0</v>
      </c>
      <c r="I590"/>
    </row>
    <row r="591" spans="1:11" ht="14.4" x14ac:dyDescent="0.3">
      <c r="A591" s="65"/>
      <c r="B591" s="68"/>
      <c r="D591" s="68"/>
      <c r="E591" s="60"/>
      <c r="F591" s="71"/>
      <c r="G591" s="61"/>
      <c r="H591" s="73"/>
      <c r="I591"/>
    </row>
    <row r="592" spans="1:11" ht="14.4" x14ac:dyDescent="0.3">
      <c r="A592" s="65" t="s">
        <v>34</v>
      </c>
      <c r="B592" s="68">
        <f>'Cashflow - CFS v1'!E78</f>
        <v>0</v>
      </c>
      <c r="D592" s="68">
        <f>$B$584-$B$583</f>
        <v>0</v>
      </c>
      <c r="E592" s="60">
        <f>B592*D592</f>
        <v>0</v>
      </c>
      <c r="F592" s="71">
        <f>'Cashflow - CFS v1'!D78</f>
        <v>0</v>
      </c>
      <c r="G592" s="61">
        <f>$D$584-$D$583</f>
        <v>0</v>
      </c>
      <c r="H592" s="68">
        <f t="shared" ref="H592:H594" si="218">F592*G592</f>
        <v>0</v>
      </c>
      <c r="I592"/>
    </row>
    <row r="593" spans="1:9" ht="14.4" x14ac:dyDescent="0.3">
      <c r="A593" s="65" t="s">
        <v>48</v>
      </c>
      <c r="B593" s="68">
        <f>'Cashflow - CFS v1'!E122</f>
        <v>0</v>
      </c>
      <c r="D593" s="68">
        <f t="shared" ref="D593:D594" si="219">$B$584-$B$583</f>
        <v>0</v>
      </c>
      <c r="E593" s="60">
        <f>B593*D593</f>
        <v>0</v>
      </c>
      <c r="F593" s="71">
        <f>'Cashflow - CFS v1'!D122</f>
        <v>0</v>
      </c>
      <c r="G593" s="61">
        <f>$D$584-$D$583</f>
        <v>0</v>
      </c>
      <c r="H593" s="68">
        <f t="shared" si="218"/>
        <v>0</v>
      </c>
      <c r="I593"/>
    </row>
    <row r="594" spans="1:9" ht="14.4" x14ac:dyDescent="0.3">
      <c r="A594" s="65" t="s">
        <v>61</v>
      </c>
      <c r="B594" s="68">
        <f>'Cashflow - CFS v1'!E149</f>
        <v>0</v>
      </c>
      <c r="D594" s="68">
        <f t="shared" si="219"/>
        <v>0</v>
      </c>
      <c r="E594" s="60">
        <f>B594*D594</f>
        <v>0</v>
      </c>
      <c r="F594" s="71">
        <f>'Cashflow - CFS v1'!D149</f>
        <v>0</v>
      </c>
      <c r="G594" s="61">
        <f>$D$584-$D$583</f>
        <v>0</v>
      </c>
      <c r="H594" s="68">
        <f t="shared" si="218"/>
        <v>0</v>
      </c>
      <c r="I594"/>
    </row>
    <row r="595" spans="1:9" ht="14.4" x14ac:dyDescent="0.3">
      <c r="A595" s="65"/>
      <c r="B595" s="68"/>
      <c r="D595" s="68"/>
      <c r="E595" s="60"/>
      <c r="F595" s="71"/>
      <c r="G595" s="61"/>
      <c r="H595" s="68"/>
      <c r="I595"/>
    </row>
    <row r="596" spans="1:9" ht="15" thickBot="1" x14ac:dyDescent="0.35">
      <c r="A596" s="65"/>
      <c r="B596" s="77">
        <f>SUM(B590:B594)</f>
        <v>0</v>
      </c>
      <c r="D596" s="76"/>
      <c r="E596" s="76">
        <f t="shared" ref="E596:H596" si="220">SUM(E590:E594)</f>
        <v>0</v>
      </c>
      <c r="F596" s="76">
        <f t="shared" si="220"/>
        <v>0</v>
      </c>
      <c r="G596" s="76"/>
      <c r="H596" s="77">
        <f t="shared" si="220"/>
        <v>0</v>
      </c>
      <c r="I596"/>
    </row>
    <row r="597" spans="1:9" ht="15" thickTop="1" x14ac:dyDescent="0.3">
      <c r="A597" s="66"/>
      <c r="B597" s="69"/>
      <c r="D597" s="69"/>
      <c r="E597" s="62"/>
      <c r="F597" s="62"/>
      <c r="G597" s="72"/>
      <c r="H597" s="63"/>
      <c r="I597"/>
    </row>
    <row r="598" spans="1:9" x14ac:dyDescent="0.25">
      <c r="F598" s="35"/>
      <c r="G598" s="32"/>
    </row>
    <row r="599" spans="1:9" x14ac:dyDescent="0.25">
      <c r="F599" s="35"/>
      <c r="G599" s="32"/>
    </row>
    <row r="600" spans="1:9" x14ac:dyDescent="0.25">
      <c r="F600" s="35"/>
      <c r="G600" s="32"/>
    </row>
    <row r="601" spans="1:9" x14ac:dyDescent="0.25">
      <c r="F601" s="35"/>
      <c r="G601" s="32"/>
    </row>
  </sheetData>
  <autoFilter ref="A4:K569" xr:uid="{15019C3B-1527-43A2-8F91-9B6030D7D487}"/>
  <mergeCells count="3">
    <mergeCell ref="A588:A589"/>
    <mergeCell ref="B588:E588"/>
    <mergeCell ref="F588:H588"/>
  </mergeCells>
  <dataValidations count="2">
    <dataValidation type="list" allowBlank="1" showInputMessage="1" showErrorMessage="1" sqref="B529:B534" xr:uid="{FA168833-BB1C-4184-A005-6BB89AE78846}">
      <formula1>$XFD$1:$XFD$1</formula1>
    </dataValidation>
    <dataValidation type="list" allowBlank="1" showInputMessage="1" showErrorMessage="1" sqref="B602:C1048576 D581:E581 B585:C587 B600:B601 D600:E601 B581 D465:E465 B571:C580 B470:C502 B461:C468 B504:C568 B6:C457" xr:uid="{93E4A23C-4480-459B-876E-0A47227C6F49}">
      <formula1>$XEQ$1:$XFD$1</formula1>
    </dataValidation>
  </dataValidation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3F898-E352-4145-993F-CB61C71F1965}">
  <sheetPr>
    <tabColor rgb="FFFFFF00"/>
  </sheetPr>
  <dimension ref="B1:W187"/>
  <sheetViews>
    <sheetView showGridLines="0" view="pageBreakPreview" topLeftCell="A8" zoomScale="90" zoomScaleNormal="100" zoomScaleSheetLayoutView="90" workbookViewId="0">
      <pane xSplit="3" ySplit="1" topLeftCell="G9" activePane="bottomRight" state="frozen"/>
      <selection activeCell="B2" sqref="B2"/>
      <selection pane="topRight" activeCell="B2" sqref="B2"/>
      <selection pane="bottomLeft" activeCell="B2" sqref="B2"/>
      <selection pane="bottomRight" activeCell="B2" sqref="B2"/>
    </sheetView>
  </sheetViews>
  <sheetFormatPr defaultColWidth="9.109375" defaultRowHeight="13.2" x14ac:dyDescent="0.25"/>
  <cols>
    <col min="1" max="1" width="2" style="3" customWidth="1"/>
    <col min="2" max="2" width="71" style="2" customWidth="1"/>
    <col min="3" max="3" width="9.109375" style="3"/>
    <col min="4" max="11" width="18.6640625" style="3" customWidth="1"/>
    <col min="12" max="18" width="18.88671875" style="3" customWidth="1"/>
    <col min="19" max="19" width="17.5546875" style="3" customWidth="1"/>
    <col min="20" max="20" width="2.5546875" style="3" customWidth="1"/>
    <col min="21" max="21" width="16.109375" style="3" bestFit="1" customWidth="1"/>
    <col min="22" max="22" width="16.33203125" style="3" customWidth="1"/>
    <col min="23" max="23" width="14.6640625" style="3" customWidth="1"/>
    <col min="24" max="16384" width="9.109375" style="3"/>
  </cols>
  <sheetData>
    <row r="1" spans="2:23" x14ac:dyDescent="0.25">
      <c r="B1" s="1" t="s">
        <v>363</v>
      </c>
      <c r="U1" s="54"/>
      <c r="V1" s="55"/>
      <c r="W1" s="55"/>
    </row>
    <row r="2" spans="2:23" ht="14.4" x14ac:dyDescent="0.3">
      <c r="B2" s="1" t="s">
        <v>536</v>
      </c>
      <c r="U2"/>
      <c r="V2"/>
      <c r="W2"/>
    </row>
    <row r="3" spans="2:23" ht="14.4" x14ac:dyDescent="0.3">
      <c r="B3" s="90" t="s">
        <v>497</v>
      </c>
      <c r="U3"/>
      <c r="V3"/>
      <c r="W3"/>
    </row>
    <row r="4" spans="2:23" ht="14.4" x14ac:dyDescent="0.3">
      <c r="U4"/>
      <c r="V4"/>
      <c r="W4"/>
    </row>
    <row r="6" spans="2:23" x14ac:dyDescent="0.25">
      <c r="B6" s="130" t="s">
        <v>0</v>
      </c>
      <c r="C6" s="131"/>
      <c r="D6" s="136" t="s">
        <v>1</v>
      </c>
      <c r="E6" s="136"/>
      <c r="F6" s="136"/>
      <c r="G6" s="136"/>
      <c r="H6" s="136"/>
      <c r="I6" s="136"/>
      <c r="J6" s="136"/>
      <c r="K6" s="136"/>
      <c r="L6" s="136"/>
      <c r="M6" s="136"/>
      <c r="N6" s="136"/>
      <c r="O6" s="136"/>
      <c r="P6" s="136"/>
      <c r="Q6" s="136"/>
      <c r="R6" s="136"/>
      <c r="S6" s="136"/>
    </row>
    <row r="7" spans="2:23" ht="15" customHeight="1" x14ac:dyDescent="0.25">
      <c r="B7" s="132"/>
      <c r="C7" s="133"/>
      <c r="D7" s="137">
        <v>43921</v>
      </c>
      <c r="E7" s="137"/>
      <c r="F7" s="137"/>
      <c r="G7" s="137"/>
      <c r="H7" s="137"/>
      <c r="I7" s="137"/>
      <c r="J7" s="137"/>
      <c r="K7" s="137"/>
      <c r="L7" s="137">
        <v>43555</v>
      </c>
      <c r="M7" s="137"/>
      <c r="N7" s="137"/>
      <c r="O7" s="137"/>
      <c r="P7" s="137"/>
      <c r="Q7" s="137"/>
      <c r="R7" s="137"/>
      <c r="S7" s="137"/>
    </row>
    <row r="8" spans="2:23" ht="26.4" x14ac:dyDescent="0.25">
      <c r="B8" s="134"/>
      <c r="C8" s="135"/>
      <c r="D8" s="48" t="s">
        <v>550</v>
      </c>
      <c r="E8" s="49" t="s">
        <v>551</v>
      </c>
      <c r="F8" s="49" t="s">
        <v>552</v>
      </c>
      <c r="G8" s="49" t="s">
        <v>553</v>
      </c>
      <c r="H8" s="49" t="s">
        <v>554</v>
      </c>
      <c r="I8" s="49" t="s">
        <v>555</v>
      </c>
      <c r="J8" s="49" t="s">
        <v>556</v>
      </c>
      <c r="K8" s="49" t="s">
        <v>106</v>
      </c>
      <c r="L8" s="48" t="s">
        <v>550</v>
      </c>
      <c r="M8" s="49" t="s">
        <v>551</v>
      </c>
      <c r="N8" s="49" t="s">
        <v>552</v>
      </c>
      <c r="O8" s="49" t="s">
        <v>553</v>
      </c>
      <c r="P8" s="49" t="s">
        <v>554</v>
      </c>
      <c r="Q8" s="49" t="s">
        <v>555</v>
      </c>
      <c r="R8" s="49" t="s">
        <v>556</v>
      </c>
      <c r="S8" s="49" t="s">
        <v>106</v>
      </c>
    </row>
    <row r="9" spans="2:23" x14ac:dyDescent="0.25">
      <c r="B9" s="4" t="s">
        <v>2</v>
      </c>
      <c r="C9" s="5"/>
      <c r="D9" s="6"/>
      <c r="E9" s="6"/>
      <c r="F9" s="6"/>
      <c r="G9" s="6"/>
      <c r="H9" s="6"/>
      <c r="I9" s="6"/>
      <c r="J9" s="6"/>
      <c r="K9" s="6"/>
      <c r="L9" s="5"/>
      <c r="M9" s="5"/>
      <c r="N9" s="5"/>
      <c r="O9" s="5"/>
      <c r="P9" s="5"/>
      <c r="Q9" s="5"/>
      <c r="R9" s="5"/>
      <c r="S9" s="6"/>
    </row>
    <row r="10" spans="2:23" x14ac:dyDescent="0.25">
      <c r="B10" s="7"/>
      <c r="C10" s="8"/>
      <c r="D10" s="9"/>
      <c r="E10" s="9"/>
      <c r="F10" s="9"/>
      <c r="G10" s="9"/>
      <c r="H10" s="9"/>
      <c r="I10" s="9"/>
      <c r="J10" s="9"/>
      <c r="K10" s="9"/>
      <c r="L10" s="8"/>
      <c r="M10" s="8"/>
      <c r="N10" s="8"/>
      <c r="O10" s="8"/>
      <c r="P10" s="8"/>
      <c r="Q10" s="8"/>
      <c r="R10" s="8"/>
      <c r="S10" s="9"/>
    </row>
    <row r="11" spans="2:23" x14ac:dyDescent="0.25">
      <c r="B11" s="7" t="s">
        <v>3</v>
      </c>
      <c r="C11" s="8"/>
      <c r="D11" s="9"/>
      <c r="E11" s="9"/>
      <c r="F11" s="9"/>
      <c r="G11" s="9"/>
      <c r="H11" s="9"/>
      <c r="I11" s="9"/>
      <c r="J11" s="9"/>
      <c r="K11" s="9"/>
      <c r="L11" s="8"/>
      <c r="M11" s="8"/>
      <c r="N11" s="8"/>
      <c r="O11" s="8"/>
      <c r="P11" s="8"/>
      <c r="Q11" s="8"/>
      <c r="R11" s="8"/>
      <c r="S11" s="9"/>
    </row>
    <row r="12" spans="2:23" x14ac:dyDescent="0.25">
      <c r="B12" s="10" t="s">
        <v>4</v>
      </c>
      <c r="C12" s="8"/>
      <c r="D12" s="11"/>
      <c r="E12" s="47"/>
      <c r="F12" s="11"/>
      <c r="G12" s="11"/>
      <c r="H12" s="20"/>
      <c r="I12" s="20"/>
      <c r="J12" s="11"/>
      <c r="K12" s="11">
        <f>SUM(D12:I12)-J12</f>
        <v>0</v>
      </c>
      <c r="L12" s="11"/>
      <c r="M12" s="11"/>
      <c r="N12" s="11"/>
      <c r="O12" s="11"/>
      <c r="P12" s="11"/>
      <c r="Q12" s="11"/>
      <c r="R12" s="11"/>
      <c r="S12" s="11">
        <f>SUM(L12:Q12)-R12</f>
        <v>0</v>
      </c>
    </row>
    <row r="13" spans="2:23" x14ac:dyDescent="0.25">
      <c r="B13" s="10" t="s">
        <v>5</v>
      </c>
      <c r="C13" s="8"/>
      <c r="D13" s="11"/>
      <c r="E13" s="11"/>
      <c r="F13" s="11"/>
      <c r="G13" s="11"/>
      <c r="H13" s="20"/>
      <c r="I13" s="20"/>
      <c r="J13" s="11"/>
      <c r="K13" s="11">
        <f>SUM(D13:I13)-J13</f>
        <v>0</v>
      </c>
      <c r="L13" s="27"/>
      <c r="M13" s="27"/>
      <c r="N13" s="27"/>
      <c r="O13" s="27"/>
      <c r="P13" s="27"/>
      <c r="Q13" s="27"/>
      <c r="R13" s="27"/>
      <c r="S13" s="11">
        <f>SUM(L13:Q13)-R13</f>
        <v>0</v>
      </c>
    </row>
    <row r="14" spans="2:23" x14ac:dyDescent="0.25">
      <c r="B14" s="7" t="s">
        <v>6</v>
      </c>
      <c r="C14" s="8"/>
      <c r="D14" s="12">
        <f>SUM(D12:D13)</f>
        <v>0</v>
      </c>
      <c r="E14" s="12">
        <f t="shared" ref="E14:S14" si="0">SUM(E12:E13)</f>
        <v>0</v>
      </c>
      <c r="F14" s="12">
        <f t="shared" si="0"/>
        <v>0</v>
      </c>
      <c r="G14" s="12">
        <f t="shared" si="0"/>
        <v>0</v>
      </c>
      <c r="H14" s="12">
        <f t="shared" si="0"/>
        <v>0</v>
      </c>
      <c r="I14" s="12">
        <f t="shared" si="0"/>
        <v>0</v>
      </c>
      <c r="J14" s="12">
        <f t="shared" si="0"/>
        <v>0</v>
      </c>
      <c r="K14" s="12">
        <f t="shared" si="0"/>
        <v>0</v>
      </c>
      <c r="L14" s="12">
        <f t="shared" si="0"/>
        <v>0</v>
      </c>
      <c r="M14" s="12">
        <f t="shared" si="0"/>
        <v>0</v>
      </c>
      <c r="N14" s="12">
        <f t="shared" si="0"/>
        <v>0</v>
      </c>
      <c r="O14" s="12">
        <f t="shared" si="0"/>
        <v>0</v>
      </c>
      <c r="P14" s="12">
        <f t="shared" si="0"/>
        <v>0</v>
      </c>
      <c r="Q14" s="12">
        <f t="shared" si="0"/>
        <v>0</v>
      </c>
      <c r="R14" s="12">
        <f t="shared" si="0"/>
        <v>0</v>
      </c>
      <c r="S14" s="12">
        <f t="shared" si="0"/>
        <v>0</v>
      </c>
      <c r="T14" s="13"/>
    </row>
    <row r="15" spans="2:23" x14ac:dyDescent="0.25">
      <c r="B15" s="7" t="s">
        <v>7</v>
      </c>
      <c r="C15" s="8"/>
      <c r="D15" s="11"/>
      <c r="E15" s="14"/>
      <c r="F15" s="14"/>
      <c r="G15" s="14"/>
      <c r="H15" s="14"/>
      <c r="I15" s="14"/>
      <c r="J15" s="14"/>
      <c r="K15" s="14"/>
      <c r="L15" s="14"/>
      <c r="M15" s="14"/>
      <c r="N15" s="14"/>
      <c r="O15" s="14"/>
      <c r="P15" s="14"/>
      <c r="Q15" s="14"/>
      <c r="R15" s="14"/>
      <c r="S15" s="9"/>
    </row>
    <row r="16" spans="2:23" x14ac:dyDescent="0.25">
      <c r="B16" s="10" t="s">
        <v>8</v>
      </c>
      <c r="C16" s="8"/>
      <c r="D16" s="11"/>
      <c r="E16" s="11"/>
      <c r="F16" s="11"/>
      <c r="G16" s="11"/>
      <c r="H16" s="11"/>
      <c r="I16" s="11"/>
      <c r="J16" s="11"/>
      <c r="K16" s="11">
        <f t="shared" ref="K16:K60" si="1">SUM(D16:I16)-J16</f>
        <v>0</v>
      </c>
      <c r="L16" s="11"/>
      <c r="M16" s="11"/>
      <c r="N16" s="11"/>
      <c r="O16" s="11"/>
      <c r="P16" s="11"/>
      <c r="Q16" s="11"/>
      <c r="R16" s="11"/>
      <c r="S16" s="11">
        <f t="shared" ref="S16:S60" si="2">SUM(L16:Q16)-R16</f>
        <v>0</v>
      </c>
      <c r="T16" s="13"/>
    </row>
    <row r="17" spans="2:19" x14ac:dyDescent="0.25">
      <c r="B17" s="10" t="s">
        <v>9</v>
      </c>
      <c r="C17" s="8"/>
      <c r="D17" s="11"/>
      <c r="E17" s="11"/>
      <c r="F17" s="11"/>
      <c r="G17" s="11"/>
      <c r="H17" s="11"/>
      <c r="I17" s="11"/>
      <c r="J17" s="11"/>
      <c r="K17" s="11">
        <f t="shared" si="1"/>
        <v>0</v>
      </c>
      <c r="L17" s="11"/>
      <c r="M17" s="11"/>
      <c r="N17" s="11"/>
      <c r="O17" s="11"/>
      <c r="P17" s="11"/>
      <c r="Q17" s="11"/>
      <c r="R17" s="11"/>
      <c r="S17" s="11">
        <f t="shared" si="2"/>
        <v>0</v>
      </c>
    </row>
    <row r="18" spans="2:19" x14ac:dyDescent="0.25">
      <c r="B18" s="10" t="s">
        <v>10</v>
      </c>
      <c r="C18" s="8"/>
      <c r="D18" s="11"/>
      <c r="E18" s="11"/>
      <c r="F18" s="11"/>
      <c r="G18" s="11"/>
      <c r="H18" s="11"/>
      <c r="I18" s="11"/>
      <c r="J18" s="11"/>
      <c r="K18" s="11">
        <f t="shared" si="1"/>
        <v>0</v>
      </c>
      <c r="L18" s="11"/>
      <c r="M18" s="11"/>
      <c r="N18" s="11"/>
      <c r="O18" s="11"/>
      <c r="P18" s="11"/>
      <c r="Q18" s="11"/>
      <c r="R18" s="11"/>
      <c r="S18" s="11">
        <f t="shared" si="2"/>
        <v>0</v>
      </c>
    </row>
    <row r="19" spans="2:19" x14ac:dyDescent="0.25">
      <c r="B19" s="10" t="s">
        <v>288</v>
      </c>
      <c r="C19" s="8"/>
      <c r="D19" s="11"/>
      <c r="E19" s="11"/>
      <c r="F19" s="11"/>
      <c r="G19" s="11"/>
      <c r="H19" s="11"/>
      <c r="I19" s="11"/>
      <c r="J19" s="11"/>
      <c r="K19" s="11">
        <f t="shared" si="1"/>
        <v>0</v>
      </c>
      <c r="L19" s="11"/>
      <c r="M19" s="11"/>
      <c r="N19" s="11"/>
      <c r="O19" s="11"/>
      <c r="P19" s="11"/>
      <c r="Q19" s="11"/>
      <c r="R19" s="11"/>
      <c r="S19" s="11">
        <f t="shared" si="2"/>
        <v>0</v>
      </c>
    </row>
    <row r="20" spans="2:19" x14ac:dyDescent="0.25">
      <c r="B20" s="10" t="s">
        <v>289</v>
      </c>
      <c r="C20" s="8"/>
      <c r="D20" s="11"/>
      <c r="E20" s="11"/>
      <c r="F20" s="11"/>
      <c r="G20" s="11"/>
      <c r="H20" s="11"/>
      <c r="I20" s="11"/>
      <c r="J20" s="11"/>
      <c r="K20" s="11">
        <f t="shared" si="1"/>
        <v>0</v>
      </c>
      <c r="L20" s="11"/>
      <c r="M20" s="11"/>
      <c r="N20" s="11"/>
      <c r="O20" s="11"/>
      <c r="P20" s="11"/>
      <c r="Q20" s="11"/>
      <c r="R20" s="11"/>
      <c r="S20" s="11">
        <f t="shared" si="2"/>
        <v>0</v>
      </c>
    </row>
    <row r="21" spans="2:19" x14ac:dyDescent="0.25">
      <c r="B21" s="10" t="s">
        <v>290</v>
      </c>
      <c r="C21" s="8"/>
      <c r="D21" s="11"/>
      <c r="E21" s="11"/>
      <c r="F21" s="11"/>
      <c r="G21" s="11"/>
      <c r="H21" s="11"/>
      <c r="I21" s="11"/>
      <c r="J21" s="11"/>
      <c r="K21" s="11">
        <f t="shared" si="1"/>
        <v>0</v>
      </c>
      <c r="L21" s="11"/>
      <c r="M21" s="11"/>
      <c r="N21" s="11"/>
      <c r="O21" s="11"/>
      <c r="P21" s="11"/>
      <c r="Q21" s="11"/>
      <c r="R21" s="11"/>
      <c r="S21" s="11">
        <f t="shared" si="2"/>
        <v>0</v>
      </c>
    </row>
    <row r="22" spans="2:19" x14ac:dyDescent="0.25">
      <c r="B22" s="10" t="s">
        <v>291</v>
      </c>
      <c r="C22" s="8"/>
      <c r="D22" s="11"/>
      <c r="E22" s="11"/>
      <c r="F22" s="11"/>
      <c r="G22" s="11"/>
      <c r="H22" s="11"/>
      <c r="I22" s="11"/>
      <c r="J22" s="11"/>
      <c r="K22" s="11">
        <f t="shared" si="1"/>
        <v>0</v>
      </c>
      <c r="L22" s="11"/>
      <c r="M22" s="11"/>
      <c r="N22" s="11"/>
      <c r="O22" s="11"/>
      <c r="P22" s="11"/>
      <c r="Q22" s="11"/>
      <c r="R22" s="11"/>
      <c r="S22" s="11">
        <f t="shared" si="2"/>
        <v>0</v>
      </c>
    </row>
    <row r="23" spans="2:19" x14ac:dyDescent="0.25">
      <c r="B23" s="10" t="s">
        <v>292</v>
      </c>
      <c r="C23" s="8"/>
      <c r="D23" s="11"/>
      <c r="E23" s="11"/>
      <c r="F23" s="11"/>
      <c r="G23" s="11"/>
      <c r="H23" s="11"/>
      <c r="I23" s="11"/>
      <c r="J23" s="11"/>
      <c r="K23" s="11">
        <f t="shared" si="1"/>
        <v>0</v>
      </c>
      <c r="L23" s="11"/>
      <c r="M23" s="11"/>
      <c r="N23" s="11"/>
      <c r="O23" s="11"/>
      <c r="P23" s="11"/>
      <c r="Q23" s="11"/>
      <c r="R23" s="11"/>
      <c r="S23" s="11">
        <f t="shared" si="2"/>
        <v>0</v>
      </c>
    </row>
    <row r="24" spans="2:19" x14ac:dyDescent="0.25">
      <c r="B24" s="10" t="s">
        <v>293</v>
      </c>
      <c r="C24" s="8"/>
      <c r="D24" s="11"/>
      <c r="E24" s="11"/>
      <c r="F24" s="11"/>
      <c r="G24" s="11"/>
      <c r="H24" s="11"/>
      <c r="I24" s="11"/>
      <c r="J24" s="11"/>
      <c r="K24" s="11">
        <f t="shared" si="1"/>
        <v>0</v>
      </c>
      <c r="L24" s="11"/>
      <c r="M24" s="11"/>
      <c r="N24" s="11"/>
      <c r="O24" s="11"/>
      <c r="P24" s="11"/>
      <c r="Q24" s="11"/>
      <c r="R24" s="11"/>
      <c r="S24" s="11">
        <f t="shared" si="2"/>
        <v>0</v>
      </c>
    </row>
    <row r="25" spans="2:19" x14ac:dyDescent="0.25">
      <c r="B25" s="10" t="s">
        <v>526</v>
      </c>
      <c r="C25" s="8"/>
      <c r="D25" s="11"/>
      <c r="E25" s="11"/>
      <c r="F25" s="11"/>
      <c r="G25" s="11"/>
      <c r="H25" s="11"/>
      <c r="I25" s="11"/>
      <c r="J25" s="11"/>
      <c r="K25" s="11">
        <f t="shared" si="1"/>
        <v>0</v>
      </c>
      <c r="L25" s="11"/>
      <c r="M25" s="11"/>
      <c r="N25" s="11"/>
      <c r="O25" s="11"/>
      <c r="P25" s="11"/>
      <c r="Q25" s="11"/>
      <c r="R25" s="11"/>
      <c r="S25" s="11">
        <f t="shared" si="2"/>
        <v>0</v>
      </c>
    </row>
    <row r="26" spans="2:19" x14ac:dyDescent="0.25">
      <c r="B26" s="10" t="s">
        <v>294</v>
      </c>
      <c r="C26" s="8"/>
      <c r="D26" s="11"/>
      <c r="E26" s="11"/>
      <c r="F26" s="11"/>
      <c r="G26" s="11"/>
      <c r="H26" s="11"/>
      <c r="I26" s="11"/>
      <c r="J26" s="11"/>
      <c r="K26" s="11">
        <f t="shared" si="1"/>
        <v>0</v>
      </c>
      <c r="L26" s="11"/>
      <c r="M26" s="11"/>
      <c r="N26" s="11"/>
      <c r="O26" s="11"/>
      <c r="P26" s="11"/>
      <c r="Q26" s="11"/>
      <c r="R26" s="11"/>
      <c r="S26" s="11">
        <f t="shared" si="2"/>
        <v>0</v>
      </c>
    </row>
    <row r="27" spans="2:19" x14ac:dyDescent="0.25">
      <c r="B27" s="10" t="s">
        <v>295</v>
      </c>
      <c r="C27" s="8"/>
      <c r="D27" s="11"/>
      <c r="E27" s="11"/>
      <c r="F27" s="11"/>
      <c r="G27" s="11"/>
      <c r="H27" s="11"/>
      <c r="I27" s="11"/>
      <c r="J27" s="11"/>
      <c r="K27" s="11">
        <f t="shared" si="1"/>
        <v>0</v>
      </c>
      <c r="L27" s="11"/>
      <c r="M27" s="11"/>
      <c r="N27" s="11"/>
      <c r="O27" s="11"/>
      <c r="P27" s="11"/>
      <c r="Q27" s="11"/>
      <c r="R27" s="11"/>
      <c r="S27" s="11">
        <f t="shared" si="2"/>
        <v>0</v>
      </c>
    </row>
    <row r="28" spans="2:19" x14ac:dyDescent="0.25">
      <c r="B28" s="10" t="s">
        <v>500</v>
      </c>
      <c r="C28" s="8"/>
      <c r="D28" s="11"/>
      <c r="E28" s="11"/>
      <c r="F28" s="11"/>
      <c r="G28" s="11"/>
      <c r="H28" s="11"/>
      <c r="I28" s="11"/>
      <c r="J28" s="11"/>
      <c r="K28" s="11">
        <f t="shared" si="1"/>
        <v>0</v>
      </c>
      <c r="L28" s="11"/>
      <c r="M28" s="11"/>
      <c r="N28" s="11"/>
      <c r="O28" s="11"/>
      <c r="P28" s="11"/>
      <c r="Q28" s="11"/>
      <c r="R28" s="11"/>
      <c r="S28" s="11">
        <f t="shared" si="2"/>
        <v>0</v>
      </c>
    </row>
    <row r="29" spans="2:19" x14ac:dyDescent="0.25">
      <c r="B29" s="10" t="s">
        <v>14</v>
      </c>
      <c r="C29" s="8"/>
      <c r="D29" s="11"/>
      <c r="E29" s="11"/>
      <c r="F29" s="11"/>
      <c r="G29" s="11"/>
      <c r="H29" s="11"/>
      <c r="I29" s="11"/>
      <c r="J29" s="11"/>
      <c r="K29" s="11">
        <f t="shared" si="1"/>
        <v>0</v>
      </c>
      <c r="L29" s="11"/>
      <c r="M29" s="11"/>
      <c r="N29" s="11"/>
      <c r="O29" s="11"/>
      <c r="P29" s="11"/>
      <c r="Q29" s="11"/>
      <c r="R29" s="11"/>
      <c r="S29" s="11">
        <f t="shared" si="2"/>
        <v>0</v>
      </c>
    </row>
    <row r="30" spans="2:19" ht="26.4" x14ac:dyDescent="0.25">
      <c r="B30" s="10" t="s">
        <v>241</v>
      </c>
      <c r="C30" s="8"/>
      <c r="D30" s="11"/>
      <c r="E30" s="11"/>
      <c r="F30" s="11"/>
      <c r="G30" s="11"/>
      <c r="H30" s="11"/>
      <c r="I30" s="11"/>
      <c r="J30" s="11"/>
      <c r="K30" s="11">
        <f t="shared" si="1"/>
        <v>0</v>
      </c>
      <c r="L30" s="11"/>
      <c r="M30" s="11"/>
      <c r="N30" s="11"/>
      <c r="O30" s="11"/>
      <c r="P30" s="11"/>
      <c r="Q30" s="11"/>
      <c r="R30" s="11"/>
      <c r="S30" s="11">
        <f t="shared" si="2"/>
        <v>0</v>
      </c>
    </row>
    <row r="31" spans="2:19" ht="26.4" x14ac:dyDescent="0.25">
      <c r="B31" s="10" t="s">
        <v>242</v>
      </c>
      <c r="C31" s="8"/>
      <c r="D31" s="11"/>
      <c r="E31" s="11"/>
      <c r="F31" s="11"/>
      <c r="G31" s="11"/>
      <c r="H31" s="11"/>
      <c r="I31" s="11"/>
      <c r="J31" s="11"/>
      <c r="K31" s="11">
        <f t="shared" si="1"/>
        <v>0</v>
      </c>
      <c r="L31" s="11"/>
      <c r="M31" s="11"/>
      <c r="N31" s="11"/>
      <c r="O31" s="11"/>
      <c r="P31" s="11"/>
      <c r="Q31" s="11"/>
      <c r="R31" s="11"/>
      <c r="S31" s="11">
        <f t="shared" si="2"/>
        <v>0</v>
      </c>
    </row>
    <row r="32" spans="2:19" x14ac:dyDescent="0.25">
      <c r="B32" s="10" t="s">
        <v>16</v>
      </c>
      <c r="C32" s="8"/>
      <c r="D32" s="11"/>
      <c r="E32" s="11"/>
      <c r="F32" s="11"/>
      <c r="G32" s="11"/>
      <c r="H32" s="11"/>
      <c r="I32" s="11"/>
      <c r="J32" s="11"/>
      <c r="K32" s="11">
        <f t="shared" si="1"/>
        <v>0</v>
      </c>
      <c r="L32" s="11"/>
      <c r="M32" s="11"/>
      <c r="N32" s="11"/>
      <c r="O32" s="11"/>
      <c r="P32" s="11"/>
      <c r="Q32" s="11"/>
      <c r="R32" s="11"/>
      <c r="S32" s="11">
        <f t="shared" si="2"/>
        <v>0</v>
      </c>
    </row>
    <row r="33" spans="2:19" x14ac:dyDescent="0.25">
      <c r="B33" s="10" t="s">
        <v>17</v>
      </c>
      <c r="C33" s="8"/>
      <c r="D33" s="11"/>
      <c r="E33" s="11"/>
      <c r="F33" s="11"/>
      <c r="G33" s="11"/>
      <c r="H33" s="11"/>
      <c r="I33" s="11"/>
      <c r="J33" s="11"/>
      <c r="K33" s="11">
        <f t="shared" si="1"/>
        <v>0</v>
      </c>
      <c r="L33" s="11"/>
      <c r="M33" s="11"/>
      <c r="N33" s="11"/>
      <c r="O33" s="11"/>
      <c r="P33" s="11"/>
      <c r="Q33" s="11"/>
      <c r="R33" s="11"/>
      <c r="S33" s="11">
        <f t="shared" si="2"/>
        <v>0</v>
      </c>
    </row>
    <row r="34" spans="2:19" x14ac:dyDescent="0.25">
      <c r="B34" s="10" t="s">
        <v>18</v>
      </c>
      <c r="C34" s="8"/>
      <c r="D34" s="11"/>
      <c r="E34" s="11"/>
      <c r="F34" s="11"/>
      <c r="G34" s="11"/>
      <c r="H34" s="11"/>
      <c r="I34" s="11"/>
      <c r="J34" s="11"/>
      <c r="K34" s="11">
        <f t="shared" si="1"/>
        <v>0</v>
      </c>
      <c r="L34" s="11"/>
      <c r="M34" s="11"/>
      <c r="N34" s="11"/>
      <c r="O34" s="11"/>
      <c r="P34" s="11"/>
      <c r="Q34" s="11"/>
      <c r="R34" s="11"/>
      <c r="S34" s="11">
        <f t="shared" si="2"/>
        <v>0</v>
      </c>
    </row>
    <row r="35" spans="2:19" x14ac:dyDescent="0.25">
      <c r="B35" s="10" t="s">
        <v>11</v>
      </c>
      <c r="C35" s="8"/>
      <c r="D35" s="11"/>
      <c r="E35" s="11"/>
      <c r="F35" s="11"/>
      <c r="G35" s="11"/>
      <c r="H35" s="11"/>
      <c r="I35" s="11"/>
      <c r="J35" s="11"/>
      <c r="K35" s="11">
        <f t="shared" si="1"/>
        <v>0</v>
      </c>
      <c r="L35" s="11"/>
      <c r="M35" s="11"/>
      <c r="N35" s="11"/>
      <c r="O35" s="11"/>
      <c r="P35" s="11"/>
      <c r="Q35" s="11"/>
      <c r="R35" s="11"/>
      <c r="S35" s="11">
        <f t="shared" si="2"/>
        <v>0</v>
      </c>
    </row>
    <row r="36" spans="2:19" x14ac:dyDescent="0.25">
      <c r="B36" s="10" t="s">
        <v>221</v>
      </c>
      <c r="C36" s="8"/>
      <c r="D36" s="11"/>
      <c r="E36" s="11"/>
      <c r="F36" s="11"/>
      <c r="G36" s="11"/>
      <c r="H36" s="11"/>
      <c r="I36" s="11"/>
      <c r="J36" s="11"/>
      <c r="K36" s="11">
        <f t="shared" si="1"/>
        <v>0</v>
      </c>
      <c r="L36" s="11"/>
      <c r="M36" s="11"/>
      <c r="N36" s="11"/>
      <c r="O36" s="11"/>
      <c r="P36" s="11"/>
      <c r="Q36" s="11"/>
      <c r="R36" s="11"/>
      <c r="S36" s="11">
        <f t="shared" si="2"/>
        <v>0</v>
      </c>
    </row>
    <row r="37" spans="2:19" x14ac:dyDescent="0.25">
      <c r="B37" s="10" t="s">
        <v>281</v>
      </c>
      <c r="C37" s="8"/>
      <c r="D37" s="11"/>
      <c r="E37" s="11"/>
      <c r="F37" s="11"/>
      <c r="G37" s="11"/>
      <c r="H37" s="11"/>
      <c r="I37" s="11"/>
      <c r="J37" s="11"/>
      <c r="K37" s="11">
        <f t="shared" si="1"/>
        <v>0</v>
      </c>
      <c r="L37" s="11"/>
      <c r="M37" s="11"/>
      <c r="N37" s="11"/>
      <c r="O37" s="11"/>
      <c r="P37" s="11"/>
      <c r="Q37" s="11"/>
      <c r="R37" s="11"/>
      <c r="S37" s="11">
        <f t="shared" si="2"/>
        <v>0</v>
      </c>
    </row>
    <row r="38" spans="2:19" x14ac:dyDescent="0.25">
      <c r="B38" s="10" t="s">
        <v>282</v>
      </c>
      <c r="C38" s="8"/>
      <c r="D38" s="11"/>
      <c r="E38" s="11"/>
      <c r="F38" s="11"/>
      <c r="G38" s="11"/>
      <c r="H38" s="11"/>
      <c r="I38" s="11"/>
      <c r="J38" s="11"/>
      <c r="K38" s="11">
        <f t="shared" si="1"/>
        <v>0</v>
      </c>
      <c r="L38" s="11"/>
      <c r="M38" s="11"/>
      <c r="N38" s="11"/>
      <c r="O38" s="11"/>
      <c r="P38" s="11"/>
      <c r="Q38" s="11"/>
      <c r="R38" s="11"/>
      <c r="S38" s="11">
        <f t="shared" si="2"/>
        <v>0</v>
      </c>
    </row>
    <row r="39" spans="2:19" x14ac:dyDescent="0.25">
      <c r="B39" s="10" t="s">
        <v>12</v>
      </c>
      <c r="C39" s="8"/>
      <c r="D39" s="11"/>
      <c r="E39" s="11"/>
      <c r="F39" s="11"/>
      <c r="G39" s="11"/>
      <c r="H39" s="11"/>
      <c r="I39" s="11"/>
      <c r="J39" s="11"/>
      <c r="K39" s="11">
        <f t="shared" si="1"/>
        <v>0</v>
      </c>
      <c r="L39" s="11"/>
      <c r="M39" s="11"/>
      <c r="N39" s="11"/>
      <c r="O39" s="11"/>
      <c r="P39" s="11"/>
      <c r="Q39" s="11"/>
      <c r="R39" s="11"/>
      <c r="S39" s="11">
        <f t="shared" si="2"/>
        <v>0</v>
      </c>
    </row>
    <row r="40" spans="2:19" x14ac:dyDescent="0.25">
      <c r="B40" s="10" t="s">
        <v>222</v>
      </c>
      <c r="C40" s="8"/>
      <c r="D40" s="11"/>
      <c r="E40" s="11"/>
      <c r="F40" s="11"/>
      <c r="G40" s="11"/>
      <c r="H40" s="11"/>
      <c r="I40" s="11"/>
      <c r="J40" s="11"/>
      <c r="K40" s="11">
        <f t="shared" si="1"/>
        <v>0</v>
      </c>
      <c r="L40" s="11"/>
      <c r="M40" s="11"/>
      <c r="N40" s="11"/>
      <c r="O40" s="11"/>
      <c r="P40" s="11"/>
      <c r="Q40" s="11"/>
      <c r="R40" s="11"/>
      <c r="S40" s="11">
        <f t="shared" si="2"/>
        <v>0</v>
      </c>
    </row>
    <row r="41" spans="2:19" x14ac:dyDescent="0.25">
      <c r="B41" s="10" t="s">
        <v>283</v>
      </c>
      <c r="C41" s="8"/>
      <c r="D41" s="11"/>
      <c r="E41" s="11"/>
      <c r="F41" s="11"/>
      <c r="G41" s="11"/>
      <c r="H41" s="11"/>
      <c r="I41" s="11"/>
      <c r="J41" s="11"/>
      <c r="K41" s="11">
        <f t="shared" si="1"/>
        <v>0</v>
      </c>
      <c r="L41" s="11"/>
      <c r="M41" s="11"/>
      <c r="N41" s="11"/>
      <c r="O41" s="11"/>
      <c r="P41" s="11"/>
      <c r="Q41" s="11"/>
      <c r="R41" s="11"/>
      <c r="S41" s="11">
        <f t="shared" si="2"/>
        <v>0</v>
      </c>
    </row>
    <row r="42" spans="2:19" x14ac:dyDescent="0.25">
      <c r="B42" s="10" t="s">
        <v>284</v>
      </c>
      <c r="C42" s="8"/>
      <c r="D42" s="11"/>
      <c r="E42" s="11"/>
      <c r="F42" s="11"/>
      <c r="G42" s="11"/>
      <c r="H42" s="11"/>
      <c r="I42" s="11"/>
      <c r="J42" s="11"/>
      <c r="K42" s="11">
        <f t="shared" si="1"/>
        <v>0</v>
      </c>
      <c r="L42" s="11"/>
      <c r="M42" s="11"/>
      <c r="N42" s="11"/>
      <c r="O42" s="11"/>
      <c r="P42" s="11"/>
      <c r="Q42" s="11"/>
      <c r="R42" s="11"/>
      <c r="S42" s="11">
        <f t="shared" si="2"/>
        <v>0</v>
      </c>
    </row>
    <row r="43" spans="2:19" x14ac:dyDescent="0.25">
      <c r="B43" s="10" t="s">
        <v>285</v>
      </c>
      <c r="C43" s="8"/>
      <c r="D43" s="11"/>
      <c r="E43" s="11"/>
      <c r="F43" s="11"/>
      <c r="G43" s="11"/>
      <c r="H43" s="11"/>
      <c r="I43" s="11"/>
      <c r="J43" s="11"/>
      <c r="K43" s="11">
        <f t="shared" si="1"/>
        <v>0</v>
      </c>
      <c r="L43" s="11"/>
      <c r="M43" s="11"/>
      <c r="N43" s="11"/>
      <c r="O43" s="11"/>
      <c r="P43" s="11"/>
      <c r="Q43" s="11"/>
      <c r="R43" s="11"/>
      <c r="S43" s="11">
        <f t="shared" si="2"/>
        <v>0</v>
      </c>
    </row>
    <row r="44" spans="2:19" x14ac:dyDescent="0.25">
      <c r="B44" s="10" t="s">
        <v>286</v>
      </c>
      <c r="C44" s="8"/>
      <c r="D44" s="11"/>
      <c r="E44" s="11"/>
      <c r="F44" s="11"/>
      <c r="G44" s="11"/>
      <c r="H44" s="11"/>
      <c r="I44" s="11"/>
      <c r="J44" s="11"/>
      <c r="K44" s="11">
        <f t="shared" si="1"/>
        <v>0</v>
      </c>
      <c r="L44" s="11"/>
      <c r="M44" s="11"/>
      <c r="N44" s="11"/>
      <c r="O44" s="11"/>
      <c r="P44" s="11"/>
      <c r="Q44" s="11"/>
      <c r="R44" s="11"/>
      <c r="S44" s="11">
        <f t="shared" si="2"/>
        <v>0</v>
      </c>
    </row>
    <row r="45" spans="2:19" x14ac:dyDescent="0.25">
      <c r="B45" s="10" t="s">
        <v>13</v>
      </c>
      <c r="C45" s="8"/>
      <c r="D45" s="11"/>
      <c r="E45" s="11"/>
      <c r="F45" s="11"/>
      <c r="G45" s="11"/>
      <c r="H45" s="11"/>
      <c r="I45" s="11"/>
      <c r="J45" s="11"/>
      <c r="K45" s="11">
        <f t="shared" si="1"/>
        <v>0</v>
      </c>
      <c r="L45" s="11"/>
      <c r="M45" s="11"/>
      <c r="N45" s="11"/>
      <c r="O45" s="11"/>
      <c r="P45" s="11"/>
      <c r="Q45" s="11"/>
      <c r="R45" s="11"/>
      <c r="S45" s="11">
        <f t="shared" si="2"/>
        <v>0</v>
      </c>
    </row>
    <row r="46" spans="2:19" x14ac:dyDescent="0.25">
      <c r="B46" s="10" t="s">
        <v>223</v>
      </c>
      <c r="C46" s="8"/>
      <c r="D46" s="11"/>
      <c r="E46" s="11"/>
      <c r="F46" s="11"/>
      <c r="G46" s="11"/>
      <c r="H46" s="11"/>
      <c r="I46" s="11"/>
      <c r="J46" s="11"/>
      <c r="K46" s="11">
        <f t="shared" si="1"/>
        <v>0</v>
      </c>
      <c r="L46" s="11"/>
      <c r="M46" s="11"/>
      <c r="N46" s="11"/>
      <c r="O46" s="11"/>
      <c r="P46" s="11"/>
      <c r="Q46" s="11"/>
      <c r="R46" s="11"/>
      <c r="S46" s="11">
        <f t="shared" si="2"/>
        <v>0</v>
      </c>
    </row>
    <row r="47" spans="2:19" x14ac:dyDescent="0.25">
      <c r="B47" s="10" t="s">
        <v>15</v>
      </c>
      <c r="C47" s="8"/>
      <c r="D47" s="11"/>
      <c r="E47" s="11"/>
      <c r="F47" s="11"/>
      <c r="G47" s="11"/>
      <c r="H47" s="11"/>
      <c r="I47" s="11"/>
      <c r="J47" s="11"/>
      <c r="K47" s="11">
        <f t="shared" si="1"/>
        <v>0</v>
      </c>
      <c r="L47" s="11"/>
      <c r="M47" s="11"/>
      <c r="N47" s="11"/>
      <c r="O47" s="11"/>
      <c r="P47" s="11"/>
      <c r="Q47" s="11"/>
      <c r="R47" s="11"/>
      <c r="S47" s="11">
        <f t="shared" si="2"/>
        <v>0</v>
      </c>
    </row>
    <row r="48" spans="2:19" x14ac:dyDescent="0.25">
      <c r="B48" s="10" t="s">
        <v>238</v>
      </c>
      <c r="C48" s="8"/>
      <c r="D48" s="11"/>
      <c r="E48" s="11"/>
      <c r="F48" s="11"/>
      <c r="G48" s="11"/>
      <c r="H48" s="11"/>
      <c r="I48" s="11"/>
      <c r="J48" s="11"/>
      <c r="K48" s="11">
        <f t="shared" si="1"/>
        <v>0</v>
      </c>
      <c r="L48" s="11"/>
      <c r="M48" s="11"/>
      <c r="N48" s="11"/>
      <c r="O48" s="11"/>
      <c r="P48" s="11"/>
      <c r="Q48" s="11"/>
      <c r="R48" s="11"/>
      <c r="S48" s="11">
        <f t="shared" si="2"/>
        <v>0</v>
      </c>
    </row>
    <row r="49" spans="2:20" x14ac:dyDescent="0.25">
      <c r="B49" s="10" t="s">
        <v>353</v>
      </c>
      <c r="C49" s="8"/>
      <c r="D49" s="11"/>
      <c r="E49" s="11"/>
      <c r="F49" s="11"/>
      <c r="G49" s="11"/>
      <c r="H49" s="20"/>
      <c r="I49" s="11"/>
      <c r="J49" s="11"/>
      <c r="K49" s="11">
        <f t="shared" si="1"/>
        <v>0</v>
      </c>
      <c r="L49" s="11"/>
      <c r="M49" s="11"/>
      <c r="N49" s="11"/>
      <c r="O49" s="11"/>
      <c r="P49" s="11"/>
      <c r="Q49" s="11"/>
      <c r="R49" s="11"/>
      <c r="S49" s="11">
        <f t="shared" si="2"/>
        <v>0</v>
      </c>
    </row>
    <row r="50" spans="2:20" x14ac:dyDescent="0.25">
      <c r="B50" s="10" t="s">
        <v>354</v>
      </c>
      <c r="C50" s="8"/>
      <c r="D50" s="11"/>
      <c r="E50" s="11"/>
      <c r="F50" s="11"/>
      <c r="G50" s="11"/>
      <c r="H50" s="20"/>
      <c r="I50" s="11"/>
      <c r="J50" s="11"/>
      <c r="K50" s="11">
        <f t="shared" si="1"/>
        <v>0</v>
      </c>
      <c r="L50" s="11"/>
      <c r="M50" s="11"/>
      <c r="N50" s="11"/>
      <c r="O50" s="11"/>
      <c r="P50" s="11"/>
      <c r="Q50" s="11"/>
      <c r="R50" s="11"/>
      <c r="S50" s="11">
        <f t="shared" si="2"/>
        <v>0</v>
      </c>
    </row>
    <row r="51" spans="2:20" x14ac:dyDescent="0.25">
      <c r="B51" s="10" t="s">
        <v>355</v>
      </c>
      <c r="C51" s="8"/>
      <c r="D51" s="11"/>
      <c r="E51" s="11"/>
      <c r="F51" s="11"/>
      <c r="G51" s="11"/>
      <c r="H51" s="11"/>
      <c r="I51" s="20"/>
      <c r="J51" s="11"/>
      <c r="K51" s="11">
        <f t="shared" si="1"/>
        <v>0</v>
      </c>
      <c r="L51" s="11"/>
      <c r="M51" s="11"/>
      <c r="N51" s="11"/>
      <c r="O51" s="11"/>
      <c r="P51" s="11"/>
      <c r="Q51" s="11"/>
      <c r="R51" s="11"/>
      <c r="S51" s="11">
        <f t="shared" si="2"/>
        <v>0</v>
      </c>
    </row>
    <row r="52" spans="2:20" x14ac:dyDescent="0.25">
      <c r="B52" s="10" t="s">
        <v>356</v>
      </c>
      <c r="C52" s="8"/>
      <c r="D52" s="11"/>
      <c r="E52" s="11"/>
      <c r="F52" s="11"/>
      <c r="G52" s="11"/>
      <c r="H52" s="11"/>
      <c r="I52" s="20"/>
      <c r="J52" s="11"/>
      <c r="K52" s="11">
        <f t="shared" si="1"/>
        <v>0</v>
      </c>
      <c r="L52" s="11"/>
      <c r="M52" s="11"/>
      <c r="N52" s="11"/>
      <c r="O52" s="11"/>
      <c r="P52" s="11"/>
      <c r="Q52" s="11"/>
      <c r="R52" s="11"/>
      <c r="S52" s="11">
        <f t="shared" si="2"/>
        <v>0</v>
      </c>
    </row>
    <row r="53" spans="2:20" x14ac:dyDescent="0.25">
      <c r="B53" s="10" t="s">
        <v>19</v>
      </c>
      <c r="C53" s="8"/>
      <c r="D53" s="11"/>
      <c r="E53" s="11"/>
      <c r="F53" s="11"/>
      <c r="G53" s="11"/>
      <c r="H53" s="11"/>
      <c r="I53" s="11"/>
      <c r="J53" s="11"/>
      <c r="K53" s="11">
        <f t="shared" si="1"/>
        <v>0</v>
      </c>
      <c r="L53" s="11"/>
      <c r="M53" s="11"/>
      <c r="N53" s="11"/>
      <c r="O53" s="11"/>
      <c r="P53" s="11"/>
      <c r="Q53" s="11"/>
      <c r="R53" s="11"/>
      <c r="S53" s="11">
        <f t="shared" si="2"/>
        <v>0</v>
      </c>
    </row>
    <row r="54" spans="2:20" x14ac:dyDescent="0.25">
      <c r="B54" s="10" t="s">
        <v>20</v>
      </c>
      <c r="C54" s="8"/>
      <c r="D54" s="11"/>
      <c r="E54" s="11"/>
      <c r="F54" s="11"/>
      <c r="G54" s="11"/>
      <c r="H54" s="11"/>
      <c r="I54" s="11"/>
      <c r="J54" s="11"/>
      <c r="K54" s="11">
        <f t="shared" si="1"/>
        <v>0</v>
      </c>
      <c r="L54" s="11"/>
      <c r="M54" s="11"/>
      <c r="N54" s="11"/>
      <c r="O54" s="11"/>
      <c r="P54" s="11"/>
      <c r="Q54" s="11"/>
      <c r="R54" s="11"/>
      <c r="S54" s="11">
        <f t="shared" si="2"/>
        <v>0</v>
      </c>
    </row>
    <row r="55" spans="2:20" x14ac:dyDescent="0.25">
      <c r="B55" s="10" t="s">
        <v>287</v>
      </c>
      <c r="C55" s="8"/>
      <c r="D55" s="11"/>
      <c r="E55" s="11"/>
      <c r="F55" s="11"/>
      <c r="G55" s="11"/>
      <c r="H55" s="11"/>
      <c r="I55" s="11"/>
      <c r="J55" s="11"/>
      <c r="K55" s="11">
        <f t="shared" si="1"/>
        <v>0</v>
      </c>
      <c r="L55" s="11"/>
      <c r="M55" s="11"/>
      <c r="N55" s="11"/>
      <c r="O55" s="11"/>
      <c r="P55" s="11"/>
      <c r="Q55" s="11"/>
      <c r="R55" s="11"/>
      <c r="S55" s="11">
        <f t="shared" si="2"/>
        <v>0</v>
      </c>
    </row>
    <row r="56" spans="2:20" ht="26.4" x14ac:dyDescent="0.25">
      <c r="B56" s="10" t="s">
        <v>254</v>
      </c>
      <c r="C56" s="8"/>
      <c r="D56" s="11"/>
      <c r="E56" s="11"/>
      <c r="F56" s="11"/>
      <c r="G56" s="11"/>
      <c r="H56" s="11"/>
      <c r="I56" s="11"/>
      <c r="J56" s="11"/>
      <c r="K56" s="11">
        <f t="shared" si="1"/>
        <v>0</v>
      </c>
      <c r="L56" s="11"/>
      <c r="M56" s="11"/>
      <c r="N56" s="11"/>
      <c r="O56" s="11"/>
      <c r="P56" s="11"/>
      <c r="Q56" s="11"/>
      <c r="R56" s="11"/>
      <c r="S56" s="11">
        <f t="shared" si="2"/>
        <v>0</v>
      </c>
    </row>
    <row r="57" spans="2:20" x14ac:dyDescent="0.25">
      <c r="B57" s="10" t="s">
        <v>425</v>
      </c>
      <c r="C57" s="8"/>
      <c r="D57" s="11"/>
      <c r="E57" s="11"/>
      <c r="F57" s="11"/>
      <c r="G57" s="11"/>
      <c r="H57" s="11"/>
      <c r="I57" s="11"/>
      <c r="J57" s="11"/>
      <c r="K57" s="11">
        <f t="shared" si="1"/>
        <v>0</v>
      </c>
      <c r="L57" s="11"/>
      <c r="M57" s="11"/>
      <c r="N57" s="11"/>
      <c r="O57" s="11"/>
      <c r="P57" s="11"/>
      <c r="Q57" s="11"/>
      <c r="R57" s="11"/>
      <c r="S57" s="11">
        <f t="shared" si="2"/>
        <v>0</v>
      </c>
    </row>
    <row r="58" spans="2:20" x14ac:dyDescent="0.25">
      <c r="B58" s="10" t="s">
        <v>21</v>
      </c>
      <c r="C58" s="8"/>
      <c r="D58" s="11"/>
      <c r="E58" s="11"/>
      <c r="F58" s="11"/>
      <c r="G58" s="11"/>
      <c r="H58" s="11"/>
      <c r="I58" s="11"/>
      <c r="J58" s="11"/>
      <c r="K58" s="11">
        <f t="shared" si="1"/>
        <v>0</v>
      </c>
      <c r="L58" s="11"/>
      <c r="M58" s="11"/>
      <c r="N58" s="11"/>
      <c r="O58" s="11"/>
      <c r="P58" s="11"/>
      <c r="Q58" s="11"/>
      <c r="R58" s="11"/>
      <c r="S58" s="11">
        <f t="shared" si="2"/>
        <v>0</v>
      </c>
    </row>
    <row r="59" spans="2:20" x14ac:dyDescent="0.25">
      <c r="B59" s="10" t="s">
        <v>239</v>
      </c>
      <c r="C59" s="8"/>
      <c r="D59" s="11"/>
      <c r="E59" s="11"/>
      <c r="F59" s="11"/>
      <c r="G59" s="11"/>
      <c r="H59" s="11"/>
      <c r="I59" s="11"/>
      <c r="J59" s="11"/>
      <c r="K59" s="11">
        <f t="shared" si="1"/>
        <v>0</v>
      </c>
      <c r="L59" s="11"/>
      <c r="M59" s="11"/>
      <c r="N59" s="11"/>
      <c r="O59" s="11"/>
      <c r="P59" s="11"/>
      <c r="Q59" s="11"/>
      <c r="R59" s="11"/>
      <c r="S59" s="11">
        <f t="shared" si="2"/>
        <v>0</v>
      </c>
    </row>
    <row r="60" spans="2:20" x14ac:dyDescent="0.25">
      <c r="B60" s="10" t="s">
        <v>240</v>
      </c>
      <c r="C60" s="8"/>
      <c r="D60" s="11"/>
      <c r="E60" s="11"/>
      <c r="F60" s="11"/>
      <c r="G60" s="11"/>
      <c r="H60" s="11"/>
      <c r="I60" s="11"/>
      <c r="J60" s="11"/>
      <c r="K60" s="11">
        <f t="shared" si="1"/>
        <v>0</v>
      </c>
      <c r="L60" s="11"/>
      <c r="M60" s="11"/>
      <c r="N60" s="11"/>
      <c r="O60" s="11"/>
      <c r="P60" s="11"/>
      <c r="Q60" s="11"/>
      <c r="R60" s="11"/>
      <c r="S60" s="11">
        <f t="shared" si="2"/>
        <v>0</v>
      </c>
    </row>
    <row r="61" spans="2:20" x14ac:dyDescent="0.25">
      <c r="B61" s="10"/>
      <c r="C61" s="8"/>
      <c r="D61" s="11"/>
      <c r="E61" s="14"/>
      <c r="F61" s="14"/>
      <c r="G61" s="14"/>
      <c r="H61" s="14"/>
      <c r="I61" s="14"/>
      <c r="J61" s="14"/>
      <c r="K61" s="14"/>
      <c r="L61" s="14"/>
      <c r="M61" s="14"/>
      <c r="N61" s="14"/>
      <c r="O61" s="14"/>
      <c r="P61" s="14"/>
      <c r="Q61" s="14"/>
      <c r="R61" s="14"/>
      <c r="S61" s="9"/>
    </row>
    <row r="62" spans="2:20" ht="26.4" x14ac:dyDescent="0.25">
      <c r="B62" s="15" t="s">
        <v>22</v>
      </c>
      <c r="C62" s="8"/>
      <c r="D62" s="11"/>
      <c r="E62" s="14"/>
      <c r="F62" s="14"/>
      <c r="G62" s="14"/>
      <c r="H62" s="14"/>
      <c r="I62" s="14"/>
      <c r="J62" s="14"/>
      <c r="K62" s="14"/>
      <c r="L62" s="14"/>
      <c r="M62" s="14"/>
      <c r="N62" s="14"/>
      <c r="O62" s="14"/>
      <c r="P62" s="14"/>
      <c r="Q62" s="14"/>
      <c r="R62" s="14"/>
      <c r="S62" s="9"/>
    </row>
    <row r="63" spans="2:20" x14ac:dyDescent="0.25">
      <c r="B63" s="10" t="s">
        <v>23</v>
      </c>
      <c r="C63" s="8"/>
      <c r="D63" s="11"/>
      <c r="E63" s="11"/>
      <c r="F63" s="11"/>
      <c r="G63" s="11"/>
      <c r="H63" s="11"/>
      <c r="I63" s="11"/>
      <c r="J63" s="11"/>
      <c r="K63" s="11">
        <f t="shared" ref="K63:K77" si="3">SUM(D63:I63)-J63</f>
        <v>0</v>
      </c>
      <c r="L63" s="11"/>
      <c r="M63" s="11"/>
      <c r="N63" s="11"/>
      <c r="O63" s="11"/>
      <c r="P63" s="11"/>
      <c r="Q63" s="11"/>
      <c r="R63" s="11"/>
      <c r="S63" s="11">
        <f t="shared" ref="S63:S75" si="4">SUM(L63:Q63)-R63</f>
        <v>0</v>
      </c>
    </row>
    <row r="64" spans="2:20" x14ac:dyDescent="0.25">
      <c r="B64" s="10" t="s">
        <v>24</v>
      </c>
      <c r="C64" s="8"/>
      <c r="D64" s="11"/>
      <c r="E64" s="11"/>
      <c r="F64" s="11"/>
      <c r="G64" s="11"/>
      <c r="H64" s="11"/>
      <c r="I64" s="11"/>
      <c r="J64" s="11"/>
      <c r="K64" s="11">
        <f t="shared" si="3"/>
        <v>0</v>
      </c>
      <c r="L64" s="11"/>
      <c r="M64" s="11"/>
      <c r="N64" s="11"/>
      <c r="O64" s="11"/>
      <c r="P64" s="11"/>
      <c r="Q64" s="11"/>
      <c r="R64" s="11"/>
      <c r="S64" s="11">
        <f t="shared" si="4"/>
        <v>0</v>
      </c>
      <c r="T64" s="13"/>
    </row>
    <row r="65" spans="2:20" x14ac:dyDescent="0.25">
      <c r="B65" s="10" t="s">
        <v>539</v>
      </c>
      <c r="C65" s="8"/>
      <c r="D65" s="11"/>
      <c r="E65" s="11"/>
      <c r="F65" s="11"/>
      <c r="G65" s="11"/>
      <c r="H65" s="11"/>
      <c r="I65" s="11"/>
      <c r="J65" s="11"/>
      <c r="K65" s="11">
        <f t="shared" si="3"/>
        <v>0</v>
      </c>
      <c r="L65" s="11"/>
      <c r="M65" s="11"/>
      <c r="N65" s="11"/>
      <c r="O65" s="11"/>
      <c r="P65" s="11"/>
      <c r="Q65" s="11"/>
      <c r="R65" s="11"/>
      <c r="S65" s="11">
        <f t="shared" si="4"/>
        <v>0</v>
      </c>
    </row>
    <row r="66" spans="2:20" x14ac:dyDescent="0.25">
      <c r="B66" s="10" t="s">
        <v>540</v>
      </c>
      <c r="C66" s="8"/>
      <c r="D66" s="11"/>
      <c r="E66" s="11"/>
      <c r="F66" s="11"/>
      <c r="G66" s="11"/>
      <c r="H66" s="11"/>
      <c r="I66" s="11"/>
      <c r="J66" s="11"/>
      <c r="K66" s="11">
        <f t="shared" si="3"/>
        <v>0</v>
      </c>
      <c r="L66" s="11"/>
      <c r="M66" s="11"/>
      <c r="N66" s="11"/>
      <c r="O66" s="11"/>
      <c r="P66" s="11"/>
      <c r="Q66" s="11"/>
      <c r="R66" s="11"/>
      <c r="S66" s="11">
        <f t="shared" si="4"/>
        <v>0</v>
      </c>
    </row>
    <row r="67" spans="2:20" x14ac:dyDescent="0.25">
      <c r="B67" s="10" t="s">
        <v>25</v>
      </c>
      <c r="C67" s="8"/>
      <c r="D67" s="47"/>
      <c r="E67" s="47"/>
      <c r="F67" s="47"/>
      <c r="G67" s="47"/>
      <c r="H67" s="47"/>
      <c r="I67" s="47"/>
      <c r="J67" s="47"/>
      <c r="K67" s="11">
        <f t="shared" si="3"/>
        <v>0</v>
      </c>
      <c r="L67" s="11"/>
      <c r="M67" s="11"/>
      <c r="N67" s="11"/>
      <c r="O67" s="11"/>
      <c r="P67" s="11"/>
      <c r="Q67" s="11"/>
      <c r="R67" s="11"/>
      <c r="S67" s="11">
        <f t="shared" si="4"/>
        <v>0</v>
      </c>
    </row>
    <row r="68" spans="2:20" x14ac:dyDescent="0.25">
      <c r="B68" s="10" t="s">
        <v>26</v>
      </c>
      <c r="C68" s="8"/>
      <c r="D68" s="47"/>
      <c r="E68" s="47"/>
      <c r="F68" s="47"/>
      <c r="G68" s="47"/>
      <c r="H68" s="47"/>
      <c r="I68" s="47"/>
      <c r="J68" s="47"/>
      <c r="K68" s="11">
        <f t="shared" si="3"/>
        <v>0</v>
      </c>
      <c r="L68" s="11"/>
      <c r="M68" s="11"/>
      <c r="N68" s="11"/>
      <c r="O68" s="11"/>
      <c r="P68" s="11"/>
      <c r="Q68" s="11"/>
      <c r="R68" s="11"/>
      <c r="S68" s="11">
        <f t="shared" si="4"/>
        <v>0</v>
      </c>
    </row>
    <row r="69" spans="2:20" x14ac:dyDescent="0.25">
      <c r="B69" s="10" t="s">
        <v>27</v>
      </c>
      <c r="C69" s="8"/>
      <c r="D69" s="47"/>
      <c r="E69" s="47"/>
      <c r="F69" s="47"/>
      <c r="G69" s="47"/>
      <c r="H69" s="47"/>
      <c r="I69" s="47"/>
      <c r="J69" s="47"/>
      <c r="K69" s="11">
        <f t="shared" si="3"/>
        <v>0</v>
      </c>
      <c r="L69" s="11"/>
      <c r="M69" s="11"/>
      <c r="N69" s="11"/>
      <c r="O69" s="11"/>
      <c r="P69" s="11"/>
      <c r="Q69" s="11"/>
      <c r="R69" s="11"/>
      <c r="S69" s="11">
        <f t="shared" si="4"/>
        <v>0</v>
      </c>
    </row>
    <row r="70" spans="2:20" x14ac:dyDescent="0.25">
      <c r="B70" s="10" t="s">
        <v>434</v>
      </c>
      <c r="C70" s="8"/>
      <c r="D70" s="11"/>
      <c r="E70" s="11"/>
      <c r="F70" s="11"/>
      <c r="G70" s="11"/>
      <c r="H70" s="11"/>
      <c r="I70" s="11"/>
      <c r="J70" s="11"/>
      <c r="K70" s="11">
        <f t="shared" si="3"/>
        <v>0</v>
      </c>
      <c r="L70" s="11"/>
      <c r="M70" s="11"/>
      <c r="N70" s="11"/>
      <c r="O70" s="11"/>
      <c r="P70" s="11"/>
      <c r="Q70" s="11"/>
      <c r="R70" s="11"/>
      <c r="S70" s="11">
        <f t="shared" si="4"/>
        <v>0</v>
      </c>
    </row>
    <row r="71" spans="2:20" x14ac:dyDescent="0.25">
      <c r="B71" s="10" t="s">
        <v>28</v>
      </c>
      <c r="C71" s="8"/>
      <c r="D71" s="47"/>
      <c r="E71" s="47"/>
      <c r="F71" s="47"/>
      <c r="G71" s="47"/>
      <c r="H71" s="47"/>
      <c r="I71" s="47"/>
      <c r="J71" s="47"/>
      <c r="K71" s="11">
        <f t="shared" si="3"/>
        <v>0</v>
      </c>
      <c r="L71" s="11"/>
      <c r="M71" s="11"/>
      <c r="N71" s="11"/>
      <c r="O71" s="11"/>
      <c r="P71" s="11"/>
      <c r="Q71" s="11"/>
      <c r="R71" s="11"/>
      <c r="S71" s="11">
        <f t="shared" si="4"/>
        <v>0</v>
      </c>
    </row>
    <row r="72" spans="2:20" x14ac:dyDescent="0.25">
      <c r="B72" s="10" t="s">
        <v>29</v>
      </c>
      <c r="C72" s="8"/>
      <c r="D72" s="47"/>
      <c r="E72" s="47"/>
      <c r="F72" s="47"/>
      <c r="G72" s="47"/>
      <c r="H72" s="47"/>
      <c r="I72" s="47"/>
      <c r="J72" s="47"/>
      <c r="K72" s="11">
        <f t="shared" si="3"/>
        <v>0</v>
      </c>
      <c r="L72" s="11"/>
      <c r="M72" s="11"/>
      <c r="N72" s="11"/>
      <c r="O72" s="11"/>
      <c r="P72" s="11"/>
      <c r="Q72" s="11"/>
      <c r="R72" s="11"/>
      <c r="S72" s="11">
        <f t="shared" si="4"/>
        <v>0</v>
      </c>
    </row>
    <row r="73" spans="2:20" x14ac:dyDescent="0.25">
      <c r="B73" s="10" t="s">
        <v>266</v>
      </c>
      <c r="C73" s="8"/>
      <c r="D73" s="47"/>
      <c r="E73" s="47"/>
      <c r="F73" s="47"/>
      <c r="G73" s="47"/>
      <c r="H73" s="47"/>
      <c r="I73" s="47"/>
      <c r="J73" s="47"/>
      <c r="K73" s="11">
        <f t="shared" si="3"/>
        <v>0</v>
      </c>
      <c r="L73" s="11"/>
      <c r="M73" s="11"/>
      <c r="N73" s="11"/>
      <c r="O73" s="11"/>
      <c r="P73" s="11"/>
      <c r="Q73" s="11"/>
      <c r="R73" s="11"/>
      <c r="S73" s="11">
        <f t="shared" si="4"/>
        <v>0</v>
      </c>
    </row>
    <row r="74" spans="2:20" x14ac:dyDescent="0.25">
      <c r="B74" s="10" t="s">
        <v>30</v>
      </c>
      <c r="C74" s="8"/>
      <c r="D74" s="47"/>
      <c r="E74" s="47"/>
      <c r="F74" s="47"/>
      <c r="G74" s="47"/>
      <c r="H74" s="47"/>
      <c r="I74" s="47"/>
      <c r="J74" s="47"/>
      <c r="K74" s="11">
        <f t="shared" si="3"/>
        <v>0</v>
      </c>
      <c r="L74" s="11"/>
      <c r="M74" s="11"/>
      <c r="N74" s="11"/>
      <c r="O74" s="11"/>
      <c r="P74" s="11"/>
      <c r="Q74" s="11"/>
      <c r="R74" s="11"/>
      <c r="S74" s="11">
        <f t="shared" si="4"/>
        <v>0</v>
      </c>
    </row>
    <row r="75" spans="2:20" x14ac:dyDescent="0.25">
      <c r="B75" s="10" t="s">
        <v>31</v>
      </c>
      <c r="C75" s="8"/>
      <c r="D75" s="47"/>
      <c r="E75" s="47"/>
      <c r="F75" s="47"/>
      <c r="G75" s="47"/>
      <c r="H75" s="47"/>
      <c r="I75" s="47"/>
      <c r="J75" s="47"/>
      <c r="K75" s="11">
        <f t="shared" si="3"/>
        <v>0</v>
      </c>
      <c r="L75" s="47"/>
      <c r="M75" s="47"/>
      <c r="N75" s="47"/>
      <c r="O75" s="47"/>
      <c r="P75" s="47"/>
      <c r="Q75" s="47"/>
      <c r="R75" s="47"/>
      <c r="S75" s="11">
        <f t="shared" si="4"/>
        <v>0</v>
      </c>
    </row>
    <row r="76" spans="2:20" x14ac:dyDescent="0.25">
      <c r="B76" s="16" t="s">
        <v>32</v>
      </c>
      <c r="C76" s="17"/>
      <c r="D76" s="12">
        <f>SUM(D14:D75)</f>
        <v>0</v>
      </c>
      <c r="E76" s="12">
        <f t="shared" ref="E76:S76" si="5">SUM(E14:E75)</f>
        <v>0</v>
      </c>
      <c r="F76" s="12">
        <f t="shared" si="5"/>
        <v>0</v>
      </c>
      <c r="G76" s="12">
        <f t="shared" si="5"/>
        <v>0</v>
      </c>
      <c r="H76" s="12">
        <f t="shared" si="5"/>
        <v>0</v>
      </c>
      <c r="I76" s="12">
        <f t="shared" si="5"/>
        <v>0</v>
      </c>
      <c r="J76" s="12">
        <f t="shared" si="5"/>
        <v>0</v>
      </c>
      <c r="K76" s="12">
        <f t="shared" si="5"/>
        <v>0</v>
      </c>
      <c r="L76" s="12">
        <f t="shared" si="5"/>
        <v>0</v>
      </c>
      <c r="M76" s="12">
        <f t="shared" si="5"/>
        <v>0</v>
      </c>
      <c r="N76" s="12">
        <f t="shared" si="5"/>
        <v>0</v>
      </c>
      <c r="O76" s="12">
        <f t="shared" si="5"/>
        <v>0</v>
      </c>
      <c r="P76" s="12">
        <f t="shared" si="5"/>
        <v>0</v>
      </c>
      <c r="Q76" s="12">
        <f t="shared" si="5"/>
        <v>0</v>
      </c>
      <c r="R76" s="12">
        <f t="shared" si="5"/>
        <v>0</v>
      </c>
      <c r="S76" s="12">
        <f t="shared" si="5"/>
        <v>0</v>
      </c>
    </row>
    <row r="77" spans="2:20" x14ac:dyDescent="0.25">
      <c r="B77" s="18" t="s">
        <v>33</v>
      </c>
      <c r="C77" s="8"/>
      <c r="D77" s="11"/>
      <c r="E77" s="11"/>
      <c r="F77" s="11"/>
      <c r="G77" s="11"/>
      <c r="H77" s="11"/>
      <c r="I77" s="11"/>
      <c r="J77" s="11"/>
      <c r="K77" s="11">
        <f t="shared" si="3"/>
        <v>0</v>
      </c>
      <c r="L77" s="11"/>
      <c r="M77" s="11"/>
      <c r="N77" s="11"/>
      <c r="O77" s="11"/>
      <c r="P77" s="11"/>
      <c r="Q77" s="11"/>
      <c r="R77" s="11"/>
      <c r="S77" s="11">
        <f t="shared" ref="S77" si="6">SUM(L77:Q77)-R77</f>
        <v>0</v>
      </c>
    </row>
    <row r="78" spans="2:20" x14ac:dyDescent="0.25">
      <c r="B78" s="16" t="s">
        <v>34</v>
      </c>
      <c r="C78" s="17"/>
      <c r="D78" s="19">
        <f>SUM(D76:D77)</f>
        <v>0</v>
      </c>
      <c r="E78" s="19">
        <f t="shared" ref="E78:S78" si="7">SUM(E76:E77)</f>
        <v>0</v>
      </c>
      <c r="F78" s="19">
        <f t="shared" si="7"/>
        <v>0</v>
      </c>
      <c r="G78" s="19">
        <f t="shared" si="7"/>
        <v>0</v>
      </c>
      <c r="H78" s="19">
        <f t="shared" si="7"/>
        <v>0</v>
      </c>
      <c r="I78" s="19">
        <f t="shared" si="7"/>
        <v>0</v>
      </c>
      <c r="J78" s="19">
        <f t="shared" si="7"/>
        <v>0</v>
      </c>
      <c r="K78" s="19">
        <f t="shared" si="7"/>
        <v>0</v>
      </c>
      <c r="L78" s="19">
        <f t="shared" si="7"/>
        <v>0</v>
      </c>
      <c r="M78" s="19">
        <f t="shared" si="7"/>
        <v>0</v>
      </c>
      <c r="N78" s="19">
        <f t="shared" si="7"/>
        <v>0</v>
      </c>
      <c r="O78" s="19">
        <f t="shared" si="7"/>
        <v>0</v>
      </c>
      <c r="P78" s="19">
        <f t="shared" si="7"/>
        <v>0</v>
      </c>
      <c r="Q78" s="19">
        <f t="shared" si="7"/>
        <v>0</v>
      </c>
      <c r="R78" s="19">
        <f t="shared" si="7"/>
        <v>0</v>
      </c>
      <c r="S78" s="19">
        <f t="shared" si="7"/>
        <v>0</v>
      </c>
      <c r="T78" s="13"/>
    </row>
    <row r="79" spans="2:20" x14ac:dyDescent="0.25">
      <c r="B79" s="7"/>
      <c r="C79" s="8"/>
      <c r="D79" s="11"/>
      <c r="E79" s="14"/>
      <c r="F79" s="14"/>
      <c r="G79" s="14"/>
      <c r="H79" s="14"/>
      <c r="I79" s="14"/>
      <c r="J79" s="14"/>
      <c r="K79" s="14"/>
      <c r="L79" s="14"/>
      <c r="M79" s="14"/>
      <c r="N79" s="14"/>
      <c r="O79" s="14"/>
      <c r="P79" s="14"/>
      <c r="Q79" s="14"/>
      <c r="R79" s="14"/>
      <c r="S79" s="9"/>
    </row>
    <row r="80" spans="2:20" x14ac:dyDescent="0.25">
      <c r="B80" s="15" t="s">
        <v>35</v>
      </c>
      <c r="C80" s="8"/>
      <c r="D80" s="11"/>
      <c r="E80" s="14"/>
      <c r="F80" s="14"/>
      <c r="G80" s="14"/>
      <c r="H80" s="14"/>
      <c r="I80" s="14"/>
      <c r="J80" s="14"/>
      <c r="K80" s="14"/>
      <c r="L80" s="14"/>
      <c r="M80" s="14"/>
      <c r="N80" s="14"/>
      <c r="O80" s="14"/>
      <c r="P80" s="14"/>
      <c r="Q80" s="14"/>
      <c r="R80" s="14"/>
      <c r="S80" s="9"/>
    </row>
    <row r="81" spans="2:19" x14ac:dyDescent="0.25">
      <c r="B81" s="7"/>
      <c r="C81" s="8"/>
      <c r="D81" s="11"/>
      <c r="E81" s="14"/>
      <c r="F81" s="14"/>
      <c r="G81" s="14"/>
      <c r="H81" s="14"/>
      <c r="I81" s="14"/>
      <c r="J81" s="14"/>
      <c r="K81" s="14"/>
      <c r="L81" s="14"/>
      <c r="M81" s="14"/>
      <c r="N81" s="14"/>
      <c r="O81" s="14"/>
      <c r="P81" s="14"/>
      <c r="Q81" s="14"/>
      <c r="R81" s="14"/>
      <c r="S81" s="9"/>
    </row>
    <row r="82" spans="2:19" x14ac:dyDescent="0.25">
      <c r="B82" s="7" t="s">
        <v>36</v>
      </c>
      <c r="C82" s="8"/>
      <c r="D82" s="47"/>
      <c r="E82" s="47"/>
      <c r="F82" s="47"/>
      <c r="G82" s="47"/>
      <c r="H82" s="47"/>
      <c r="I82" s="47"/>
      <c r="J82" s="47"/>
      <c r="K82" s="11">
        <f t="shared" ref="K82:K120" si="8">SUM(D82:I82)-J82</f>
        <v>0</v>
      </c>
      <c r="L82" s="47"/>
      <c r="M82" s="47"/>
      <c r="N82" s="47"/>
      <c r="O82" s="47"/>
      <c r="P82" s="47"/>
      <c r="Q82" s="47"/>
      <c r="R82" s="47"/>
      <c r="S82" s="11">
        <f t="shared" ref="S82:S120" si="9">SUM(L82:Q82)-R82</f>
        <v>0</v>
      </c>
    </row>
    <row r="83" spans="2:19" x14ac:dyDescent="0.25">
      <c r="B83" s="7" t="s">
        <v>484</v>
      </c>
      <c r="C83" s="8"/>
      <c r="D83" s="47"/>
      <c r="E83" s="47"/>
      <c r="F83" s="47"/>
      <c r="G83" s="47"/>
      <c r="H83" s="47"/>
      <c r="I83" s="47"/>
      <c r="J83" s="47"/>
      <c r="K83" s="11">
        <f t="shared" si="8"/>
        <v>0</v>
      </c>
      <c r="L83" s="11"/>
      <c r="M83" s="11"/>
      <c r="N83" s="11"/>
      <c r="O83" s="11"/>
      <c r="P83" s="11"/>
      <c r="Q83" s="11"/>
      <c r="R83" s="11"/>
      <c r="S83" s="11">
        <f t="shared" si="9"/>
        <v>0</v>
      </c>
    </row>
    <row r="84" spans="2:19" x14ac:dyDescent="0.25">
      <c r="B84" s="7" t="s">
        <v>38</v>
      </c>
      <c r="C84" s="8"/>
      <c r="D84" s="11"/>
      <c r="E84" s="11"/>
      <c r="F84" s="11"/>
      <c r="G84" s="11"/>
      <c r="H84" s="47"/>
      <c r="I84" s="47"/>
      <c r="J84" s="11"/>
      <c r="K84" s="11">
        <f t="shared" si="8"/>
        <v>0</v>
      </c>
      <c r="L84" s="11"/>
      <c r="M84" s="11"/>
      <c r="N84" s="11"/>
      <c r="O84" s="11"/>
      <c r="P84" s="11"/>
      <c r="Q84" s="11"/>
      <c r="R84" s="11"/>
      <c r="S84" s="11">
        <f t="shared" si="9"/>
        <v>0</v>
      </c>
    </row>
    <row r="85" spans="2:19" x14ac:dyDescent="0.25">
      <c r="B85" s="7" t="s">
        <v>346</v>
      </c>
      <c r="C85" s="8"/>
      <c r="D85" s="11"/>
      <c r="E85" s="11"/>
      <c r="F85" s="11"/>
      <c r="G85" s="11"/>
      <c r="H85" s="47"/>
      <c r="I85" s="47"/>
      <c r="J85" s="11"/>
      <c r="K85" s="11">
        <f t="shared" si="8"/>
        <v>0</v>
      </c>
      <c r="L85" s="11"/>
      <c r="M85" s="11"/>
      <c r="N85" s="11"/>
      <c r="O85" s="11"/>
      <c r="P85" s="11"/>
      <c r="Q85" s="11"/>
      <c r="R85" s="11"/>
      <c r="S85" s="11">
        <f t="shared" si="9"/>
        <v>0</v>
      </c>
    </row>
    <row r="86" spans="2:19" x14ac:dyDescent="0.25">
      <c r="B86" s="7" t="s">
        <v>347</v>
      </c>
      <c r="C86" s="8"/>
      <c r="D86" s="11"/>
      <c r="E86" s="11"/>
      <c r="F86" s="11"/>
      <c r="G86" s="11"/>
      <c r="H86" s="47"/>
      <c r="I86" s="47"/>
      <c r="J86" s="11"/>
      <c r="K86" s="11">
        <f t="shared" si="8"/>
        <v>0</v>
      </c>
      <c r="L86" s="11"/>
      <c r="M86" s="11"/>
      <c r="N86" s="11"/>
      <c r="O86" s="11"/>
      <c r="P86" s="11"/>
      <c r="Q86" s="11"/>
      <c r="R86" s="11"/>
      <c r="S86" s="11">
        <f t="shared" si="9"/>
        <v>0</v>
      </c>
    </row>
    <row r="87" spans="2:19" x14ac:dyDescent="0.25">
      <c r="B87" s="7" t="s">
        <v>348</v>
      </c>
      <c r="C87" s="8"/>
      <c r="D87" s="11"/>
      <c r="E87" s="11"/>
      <c r="F87" s="11"/>
      <c r="G87" s="11"/>
      <c r="H87" s="47"/>
      <c r="I87" s="47"/>
      <c r="J87" s="11"/>
      <c r="K87" s="11">
        <f t="shared" si="8"/>
        <v>0</v>
      </c>
      <c r="L87" s="11"/>
      <c r="M87" s="11"/>
      <c r="N87" s="11"/>
      <c r="O87" s="11"/>
      <c r="P87" s="11"/>
      <c r="Q87" s="11"/>
      <c r="R87" s="11"/>
      <c r="S87" s="11">
        <f t="shared" si="9"/>
        <v>0</v>
      </c>
    </row>
    <row r="88" spans="2:19" x14ac:dyDescent="0.25">
      <c r="B88" s="7" t="s">
        <v>349</v>
      </c>
      <c r="C88" s="8"/>
      <c r="D88" s="47"/>
      <c r="E88" s="47"/>
      <c r="F88" s="47"/>
      <c r="G88" s="47"/>
      <c r="H88" s="47"/>
      <c r="I88" s="47"/>
      <c r="J88" s="47"/>
      <c r="K88" s="11">
        <f t="shared" si="8"/>
        <v>0</v>
      </c>
      <c r="L88" s="47"/>
      <c r="M88" s="47"/>
      <c r="N88" s="47"/>
      <c r="O88" s="47"/>
      <c r="P88" s="47"/>
      <c r="Q88" s="47"/>
      <c r="R88" s="47"/>
      <c r="S88" s="11">
        <f t="shared" si="9"/>
        <v>0</v>
      </c>
    </row>
    <row r="89" spans="2:19" x14ac:dyDescent="0.25">
      <c r="B89" s="7" t="s">
        <v>477</v>
      </c>
      <c r="C89" s="8"/>
      <c r="D89" s="11"/>
      <c r="E89" s="11"/>
      <c r="F89" s="11"/>
      <c r="G89" s="11"/>
      <c r="H89" s="11"/>
      <c r="I89" s="11"/>
      <c r="J89" s="11"/>
      <c r="K89" s="11">
        <f t="shared" si="8"/>
        <v>0</v>
      </c>
      <c r="L89" s="11"/>
      <c r="M89" s="11"/>
      <c r="N89" s="11"/>
      <c r="O89" s="11"/>
      <c r="P89" s="11"/>
      <c r="Q89" s="11"/>
      <c r="R89" s="11"/>
      <c r="S89" s="11">
        <f t="shared" si="9"/>
        <v>0</v>
      </c>
    </row>
    <row r="90" spans="2:19" x14ac:dyDescent="0.25">
      <c r="B90" s="7" t="s">
        <v>476</v>
      </c>
      <c r="C90" s="8"/>
      <c r="D90" s="11"/>
      <c r="E90" s="11"/>
      <c r="F90" s="11"/>
      <c r="G90" s="11"/>
      <c r="H90" s="11"/>
      <c r="I90" s="11"/>
      <c r="J90" s="11"/>
      <c r="K90" s="11">
        <f t="shared" si="8"/>
        <v>0</v>
      </c>
      <c r="L90" s="11"/>
      <c r="M90" s="11"/>
      <c r="N90" s="11"/>
      <c r="O90" s="11"/>
      <c r="P90" s="11"/>
      <c r="Q90" s="11"/>
      <c r="R90" s="11"/>
      <c r="S90" s="11">
        <f t="shared" si="9"/>
        <v>0</v>
      </c>
    </row>
    <row r="91" spans="2:19" x14ac:dyDescent="0.25">
      <c r="B91" s="7" t="s">
        <v>446</v>
      </c>
      <c r="C91" s="8"/>
      <c r="D91" s="11"/>
      <c r="E91" s="11"/>
      <c r="F91" s="11"/>
      <c r="G91" s="11"/>
      <c r="H91" s="11"/>
      <c r="I91" s="11"/>
      <c r="J91" s="11"/>
      <c r="K91" s="11">
        <f t="shared" si="8"/>
        <v>0</v>
      </c>
      <c r="L91" s="11"/>
      <c r="M91" s="11"/>
      <c r="N91" s="11"/>
      <c r="O91" s="11"/>
      <c r="P91" s="11"/>
      <c r="Q91" s="11"/>
      <c r="R91" s="11"/>
      <c r="S91" s="11">
        <f t="shared" si="9"/>
        <v>0</v>
      </c>
    </row>
    <row r="92" spans="2:19" x14ac:dyDescent="0.25">
      <c r="B92" s="7" t="s">
        <v>447</v>
      </c>
      <c r="C92" s="8"/>
      <c r="D92" s="11"/>
      <c r="E92" s="11"/>
      <c r="F92" s="11"/>
      <c r="G92" s="11"/>
      <c r="H92" s="11"/>
      <c r="I92" s="11"/>
      <c r="J92" s="11"/>
      <c r="K92" s="11">
        <f t="shared" si="8"/>
        <v>0</v>
      </c>
      <c r="L92" s="11"/>
      <c r="M92" s="11"/>
      <c r="N92" s="11"/>
      <c r="O92" s="11"/>
      <c r="P92" s="11"/>
      <c r="Q92" s="11"/>
      <c r="R92" s="11"/>
      <c r="S92" s="11">
        <f t="shared" si="9"/>
        <v>0</v>
      </c>
    </row>
    <row r="93" spans="2:19" x14ac:dyDescent="0.25">
      <c r="B93" s="7" t="s">
        <v>455</v>
      </c>
      <c r="C93" s="8"/>
      <c r="D93" s="11"/>
      <c r="E93" s="11"/>
      <c r="F93" s="11"/>
      <c r="G93" s="11"/>
      <c r="H93" s="11"/>
      <c r="I93" s="11"/>
      <c r="J93" s="11"/>
      <c r="K93" s="11">
        <f t="shared" si="8"/>
        <v>0</v>
      </c>
      <c r="L93" s="11"/>
      <c r="M93" s="11"/>
      <c r="N93" s="11"/>
      <c r="O93" s="11"/>
      <c r="P93" s="11"/>
      <c r="Q93" s="11"/>
      <c r="R93" s="11"/>
      <c r="S93" s="11">
        <f t="shared" si="9"/>
        <v>0</v>
      </c>
    </row>
    <row r="94" spans="2:19" x14ac:dyDescent="0.25">
      <c r="B94" s="7" t="s">
        <v>456</v>
      </c>
      <c r="C94" s="8"/>
      <c r="D94" s="11"/>
      <c r="E94" s="11"/>
      <c r="F94" s="11"/>
      <c r="G94" s="11"/>
      <c r="H94" s="11"/>
      <c r="I94" s="11"/>
      <c r="J94" s="11"/>
      <c r="K94" s="11">
        <f t="shared" si="8"/>
        <v>0</v>
      </c>
      <c r="L94" s="11"/>
      <c r="M94" s="11"/>
      <c r="N94" s="11"/>
      <c r="O94" s="11"/>
      <c r="P94" s="11"/>
      <c r="Q94" s="11"/>
      <c r="R94" s="11"/>
      <c r="S94" s="11">
        <f t="shared" si="9"/>
        <v>0</v>
      </c>
    </row>
    <row r="95" spans="2:19" x14ac:dyDescent="0.25">
      <c r="B95" s="7" t="s">
        <v>457</v>
      </c>
      <c r="C95" s="8"/>
      <c r="D95" s="11"/>
      <c r="E95" s="11"/>
      <c r="F95" s="11"/>
      <c r="G95" s="11"/>
      <c r="H95" s="11"/>
      <c r="I95" s="11"/>
      <c r="J95" s="11"/>
      <c r="K95" s="11">
        <f t="shared" si="8"/>
        <v>0</v>
      </c>
      <c r="L95" s="11"/>
      <c r="M95" s="11"/>
      <c r="N95" s="11"/>
      <c r="O95" s="11"/>
      <c r="P95" s="11"/>
      <c r="Q95" s="11"/>
      <c r="R95" s="11"/>
      <c r="S95" s="11">
        <f t="shared" si="9"/>
        <v>0</v>
      </c>
    </row>
    <row r="96" spans="2:19" x14ac:dyDescent="0.25">
      <c r="B96" s="7" t="s">
        <v>458</v>
      </c>
      <c r="C96" s="8"/>
      <c r="D96" s="11"/>
      <c r="E96" s="11"/>
      <c r="F96" s="11"/>
      <c r="G96" s="11"/>
      <c r="H96" s="11"/>
      <c r="I96" s="11"/>
      <c r="J96" s="11"/>
      <c r="K96" s="11">
        <f t="shared" si="8"/>
        <v>0</v>
      </c>
      <c r="L96" s="11"/>
      <c r="M96" s="11"/>
      <c r="N96" s="11"/>
      <c r="O96" s="11"/>
      <c r="P96" s="11"/>
      <c r="Q96" s="11"/>
      <c r="R96" s="11"/>
      <c r="S96" s="11">
        <f t="shared" si="9"/>
        <v>0</v>
      </c>
    </row>
    <row r="97" spans="2:19" x14ac:dyDescent="0.25">
      <c r="B97" s="7" t="s">
        <v>459</v>
      </c>
      <c r="C97" s="8"/>
      <c r="D97" s="11"/>
      <c r="E97" s="11"/>
      <c r="F97" s="11"/>
      <c r="G97" s="11"/>
      <c r="H97" s="11"/>
      <c r="I97" s="11"/>
      <c r="J97" s="11"/>
      <c r="K97" s="11">
        <f t="shared" si="8"/>
        <v>0</v>
      </c>
      <c r="L97" s="11"/>
      <c r="M97" s="11"/>
      <c r="N97" s="11"/>
      <c r="O97" s="11"/>
      <c r="P97" s="11"/>
      <c r="Q97" s="11"/>
      <c r="R97" s="11"/>
      <c r="S97" s="11">
        <f t="shared" si="9"/>
        <v>0</v>
      </c>
    </row>
    <row r="98" spans="2:19" x14ac:dyDescent="0.25">
      <c r="B98" s="7" t="s">
        <v>460</v>
      </c>
      <c r="C98" s="8"/>
      <c r="D98" s="11"/>
      <c r="E98" s="11"/>
      <c r="F98" s="11"/>
      <c r="G98" s="11"/>
      <c r="H98" s="11"/>
      <c r="I98" s="11"/>
      <c r="J98" s="11"/>
      <c r="K98" s="11">
        <f t="shared" si="8"/>
        <v>0</v>
      </c>
      <c r="L98" s="11"/>
      <c r="M98" s="11"/>
      <c r="N98" s="11"/>
      <c r="O98" s="11"/>
      <c r="P98" s="11"/>
      <c r="Q98" s="11"/>
      <c r="R98" s="11"/>
      <c r="S98" s="11">
        <f t="shared" si="9"/>
        <v>0</v>
      </c>
    </row>
    <row r="99" spans="2:19" x14ac:dyDescent="0.25">
      <c r="B99" s="7" t="s">
        <v>475</v>
      </c>
      <c r="C99" s="8"/>
      <c r="D99" s="11"/>
      <c r="E99" s="11"/>
      <c r="F99" s="11"/>
      <c r="G99" s="11"/>
      <c r="H99" s="11"/>
      <c r="I99" s="11"/>
      <c r="J99" s="11"/>
      <c r="K99" s="11">
        <f t="shared" si="8"/>
        <v>0</v>
      </c>
      <c r="L99" s="11"/>
      <c r="M99" s="11"/>
      <c r="N99" s="11"/>
      <c r="O99" s="11"/>
      <c r="P99" s="11"/>
      <c r="Q99" s="11"/>
      <c r="R99" s="11"/>
      <c r="S99" s="11">
        <f t="shared" si="9"/>
        <v>0</v>
      </c>
    </row>
    <row r="100" spans="2:19" x14ac:dyDescent="0.25">
      <c r="B100" s="7" t="s">
        <v>255</v>
      </c>
      <c r="C100" s="8"/>
      <c r="D100" s="11"/>
      <c r="E100" s="11"/>
      <c r="F100" s="11"/>
      <c r="G100" s="11"/>
      <c r="H100" s="11"/>
      <c r="I100" s="11"/>
      <c r="J100" s="11"/>
      <c r="K100" s="11">
        <f t="shared" si="8"/>
        <v>0</v>
      </c>
      <c r="L100" s="11"/>
      <c r="M100" s="11"/>
      <c r="N100" s="11"/>
      <c r="O100" s="11"/>
      <c r="P100" s="11"/>
      <c r="Q100" s="11"/>
      <c r="R100" s="11"/>
      <c r="S100" s="11">
        <f t="shared" si="9"/>
        <v>0</v>
      </c>
    </row>
    <row r="101" spans="2:19" x14ac:dyDescent="0.25">
      <c r="B101" s="7" t="s">
        <v>39</v>
      </c>
      <c r="C101" s="8"/>
      <c r="D101" s="11"/>
      <c r="E101" s="11"/>
      <c r="F101" s="11"/>
      <c r="G101" s="11"/>
      <c r="H101" s="11"/>
      <c r="I101" s="11"/>
      <c r="J101" s="11"/>
      <c r="K101" s="11">
        <f t="shared" si="8"/>
        <v>0</v>
      </c>
      <c r="L101" s="11"/>
      <c r="M101" s="11"/>
      <c r="N101" s="11"/>
      <c r="O101" s="11"/>
      <c r="P101" s="11"/>
      <c r="Q101" s="11"/>
      <c r="R101" s="11"/>
      <c r="S101" s="11">
        <f t="shared" si="9"/>
        <v>0</v>
      </c>
    </row>
    <row r="102" spans="2:19" x14ac:dyDescent="0.25">
      <c r="B102" s="7" t="s">
        <v>41</v>
      </c>
      <c r="C102" s="8"/>
      <c r="D102" s="11"/>
      <c r="E102" s="11"/>
      <c r="F102" s="11"/>
      <c r="G102" s="11"/>
      <c r="H102" s="11"/>
      <c r="I102" s="11"/>
      <c r="J102" s="11"/>
      <c r="K102" s="11">
        <f t="shared" si="8"/>
        <v>0</v>
      </c>
      <c r="L102" s="11"/>
      <c r="M102" s="11"/>
      <c r="N102" s="11"/>
      <c r="O102" s="11"/>
      <c r="P102" s="11"/>
      <c r="Q102" s="11"/>
      <c r="R102" s="11"/>
      <c r="S102" s="11">
        <f t="shared" si="9"/>
        <v>0</v>
      </c>
    </row>
    <row r="103" spans="2:19" x14ac:dyDescent="0.25">
      <c r="B103" s="7" t="s">
        <v>298</v>
      </c>
      <c r="C103" s="8"/>
      <c r="D103" s="11"/>
      <c r="E103" s="11"/>
      <c r="F103" s="11"/>
      <c r="G103" s="11"/>
      <c r="H103" s="11"/>
      <c r="I103" s="11"/>
      <c r="J103" s="11"/>
      <c r="K103" s="11">
        <f t="shared" si="8"/>
        <v>0</v>
      </c>
      <c r="L103" s="11"/>
      <c r="M103" s="11"/>
      <c r="N103" s="11"/>
      <c r="O103" s="11"/>
      <c r="P103" s="11"/>
      <c r="Q103" s="11"/>
      <c r="R103" s="11"/>
      <c r="S103" s="11">
        <f t="shared" si="9"/>
        <v>0</v>
      </c>
    </row>
    <row r="104" spans="2:19" x14ac:dyDescent="0.25">
      <c r="B104" s="7" t="s">
        <v>299</v>
      </c>
      <c r="C104" s="8"/>
      <c r="D104" s="11"/>
      <c r="E104" s="11"/>
      <c r="F104" s="11"/>
      <c r="G104" s="11"/>
      <c r="H104" s="11"/>
      <c r="I104" s="11"/>
      <c r="J104" s="11"/>
      <c r="K104" s="11">
        <f t="shared" si="8"/>
        <v>0</v>
      </c>
      <c r="L104" s="11"/>
      <c r="M104" s="11"/>
      <c r="N104" s="11"/>
      <c r="O104" s="11"/>
      <c r="P104" s="11"/>
      <c r="Q104" s="11"/>
      <c r="R104" s="11"/>
      <c r="S104" s="11">
        <f t="shared" si="9"/>
        <v>0</v>
      </c>
    </row>
    <row r="105" spans="2:19" x14ac:dyDescent="0.25">
      <c r="B105" s="7" t="s">
        <v>300</v>
      </c>
      <c r="C105" s="8"/>
      <c r="D105" s="11"/>
      <c r="E105" s="11"/>
      <c r="F105" s="11"/>
      <c r="G105" s="11"/>
      <c r="H105" s="11"/>
      <c r="I105" s="11"/>
      <c r="J105" s="11"/>
      <c r="K105" s="11">
        <f t="shared" si="8"/>
        <v>0</v>
      </c>
      <c r="L105" s="11"/>
      <c r="M105" s="11"/>
      <c r="N105" s="11"/>
      <c r="O105" s="11"/>
      <c r="P105" s="11"/>
      <c r="Q105" s="11"/>
      <c r="R105" s="11"/>
      <c r="S105" s="11">
        <f t="shared" si="9"/>
        <v>0</v>
      </c>
    </row>
    <row r="106" spans="2:19" x14ac:dyDescent="0.25">
      <c r="B106" s="7" t="s">
        <v>45</v>
      </c>
      <c r="C106" s="8"/>
      <c r="D106" s="11"/>
      <c r="E106" s="11"/>
      <c r="F106" s="11"/>
      <c r="G106" s="11"/>
      <c r="H106" s="11"/>
      <c r="I106" s="11"/>
      <c r="J106" s="11"/>
      <c r="K106" s="11">
        <f t="shared" si="8"/>
        <v>0</v>
      </c>
      <c r="L106" s="11"/>
      <c r="M106" s="11"/>
      <c r="N106" s="11"/>
      <c r="O106" s="11"/>
      <c r="P106" s="11"/>
      <c r="Q106" s="11"/>
      <c r="R106" s="11"/>
      <c r="S106" s="11">
        <f t="shared" si="9"/>
        <v>0</v>
      </c>
    </row>
    <row r="107" spans="2:19" x14ac:dyDescent="0.25">
      <c r="B107" s="7" t="s">
        <v>301</v>
      </c>
      <c r="C107" s="8"/>
      <c r="D107" s="11"/>
      <c r="E107" s="11"/>
      <c r="F107" s="11"/>
      <c r="G107" s="11"/>
      <c r="H107" s="11"/>
      <c r="I107" s="11"/>
      <c r="J107" s="11"/>
      <c r="K107" s="11">
        <f t="shared" si="8"/>
        <v>0</v>
      </c>
      <c r="L107" s="11"/>
      <c r="M107" s="11"/>
      <c r="N107" s="11"/>
      <c r="O107" s="11"/>
      <c r="P107" s="11"/>
      <c r="Q107" s="11"/>
      <c r="R107" s="11"/>
      <c r="S107" s="11">
        <f t="shared" si="9"/>
        <v>0</v>
      </c>
    </row>
    <row r="108" spans="2:19" x14ac:dyDescent="0.25">
      <c r="B108" s="7" t="s">
        <v>302</v>
      </c>
      <c r="C108" s="8"/>
      <c r="D108" s="11"/>
      <c r="E108" s="11"/>
      <c r="F108" s="11"/>
      <c r="G108" s="11"/>
      <c r="H108" s="11"/>
      <c r="I108" s="11"/>
      <c r="J108" s="11"/>
      <c r="K108" s="11">
        <f t="shared" si="8"/>
        <v>0</v>
      </c>
      <c r="L108" s="11"/>
      <c r="M108" s="11"/>
      <c r="N108" s="11"/>
      <c r="O108" s="11"/>
      <c r="P108" s="11"/>
      <c r="Q108" s="11"/>
      <c r="R108" s="11"/>
      <c r="S108" s="11">
        <f t="shared" si="9"/>
        <v>0</v>
      </c>
    </row>
    <row r="109" spans="2:19" x14ac:dyDescent="0.25">
      <c r="B109" s="7" t="s">
        <v>303</v>
      </c>
      <c r="C109" s="8"/>
      <c r="D109" s="11"/>
      <c r="E109" s="11"/>
      <c r="F109" s="11"/>
      <c r="G109" s="11"/>
      <c r="H109" s="11"/>
      <c r="I109" s="11"/>
      <c r="J109" s="11"/>
      <c r="K109" s="11">
        <f t="shared" si="8"/>
        <v>0</v>
      </c>
      <c r="L109" s="11"/>
      <c r="M109" s="11"/>
      <c r="N109" s="11"/>
      <c r="O109" s="11"/>
      <c r="P109" s="11"/>
      <c r="Q109" s="11"/>
      <c r="R109" s="11"/>
      <c r="S109" s="11">
        <f t="shared" si="9"/>
        <v>0</v>
      </c>
    </row>
    <row r="110" spans="2:19" x14ac:dyDescent="0.25">
      <c r="B110" s="7" t="s">
        <v>42</v>
      </c>
      <c r="C110" s="8"/>
      <c r="D110" s="11"/>
      <c r="E110" s="11"/>
      <c r="F110" s="11"/>
      <c r="G110" s="11"/>
      <c r="H110" s="11"/>
      <c r="I110" s="11"/>
      <c r="J110" s="11"/>
      <c r="K110" s="11">
        <f t="shared" si="8"/>
        <v>0</v>
      </c>
      <c r="L110" s="11"/>
      <c r="M110" s="11"/>
      <c r="N110" s="11"/>
      <c r="O110" s="11"/>
      <c r="P110" s="11"/>
      <c r="Q110" s="11"/>
      <c r="R110" s="11"/>
      <c r="S110" s="11">
        <f t="shared" si="9"/>
        <v>0</v>
      </c>
    </row>
    <row r="111" spans="2:19" x14ac:dyDescent="0.25">
      <c r="B111" s="7" t="s">
        <v>37</v>
      </c>
      <c r="C111" s="8"/>
      <c r="D111" s="11"/>
      <c r="E111" s="11"/>
      <c r="F111" s="11"/>
      <c r="G111" s="11"/>
      <c r="H111" s="11"/>
      <c r="I111" s="11"/>
      <c r="J111" s="11"/>
      <c r="K111" s="11">
        <f t="shared" si="8"/>
        <v>0</v>
      </c>
      <c r="L111" s="11"/>
      <c r="M111" s="11"/>
      <c r="N111" s="11"/>
      <c r="O111" s="11"/>
      <c r="P111" s="11"/>
      <c r="Q111" s="11"/>
      <c r="R111" s="11"/>
      <c r="S111" s="11">
        <f t="shared" si="9"/>
        <v>0</v>
      </c>
    </row>
    <row r="112" spans="2:19" x14ac:dyDescent="0.25">
      <c r="B112" s="7" t="s">
        <v>43</v>
      </c>
      <c r="C112" s="8"/>
      <c r="D112" s="11"/>
      <c r="E112" s="11"/>
      <c r="F112" s="11"/>
      <c r="G112" s="11"/>
      <c r="H112" s="11"/>
      <c r="I112" s="11"/>
      <c r="J112" s="11"/>
      <c r="K112" s="11">
        <f t="shared" si="8"/>
        <v>0</v>
      </c>
      <c r="L112" s="11"/>
      <c r="M112" s="11"/>
      <c r="N112" s="11"/>
      <c r="O112" s="11"/>
      <c r="P112" s="11"/>
      <c r="Q112" s="11"/>
      <c r="R112" s="11"/>
      <c r="S112" s="11">
        <f t="shared" si="9"/>
        <v>0</v>
      </c>
    </row>
    <row r="113" spans="2:19" x14ac:dyDescent="0.25">
      <c r="B113" s="7" t="s">
        <v>417</v>
      </c>
      <c r="C113" s="8"/>
      <c r="D113" s="11"/>
      <c r="E113" s="11"/>
      <c r="F113" s="11"/>
      <c r="G113" s="11"/>
      <c r="H113" s="11"/>
      <c r="I113" s="11"/>
      <c r="J113" s="11"/>
      <c r="K113" s="11">
        <f t="shared" si="8"/>
        <v>0</v>
      </c>
      <c r="L113" s="11"/>
      <c r="M113" s="11"/>
      <c r="N113" s="11"/>
      <c r="O113" s="11"/>
      <c r="P113" s="11"/>
      <c r="Q113" s="11"/>
      <c r="R113" s="11"/>
      <c r="S113" s="11">
        <f t="shared" si="9"/>
        <v>0</v>
      </c>
    </row>
    <row r="114" spans="2:19" x14ac:dyDescent="0.25">
      <c r="B114" s="7" t="s">
        <v>418</v>
      </c>
      <c r="C114" s="8"/>
      <c r="D114" s="11"/>
      <c r="E114" s="11"/>
      <c r="F114" s="11"/>
      <c r="G114" s="11"/>
      <c r="H114" s="11"/>
      <c r="I114" s="11"/>
      <c r="J114" s="11"/>
      <c r="K114" s="11">
        <f t="shared" si="8"/>
        <v>0</v>
      </c>
      <c r="L114" s="11"/>
      <c r="M114" s="11"/>
      <c r="N114" s="11"/>
      <c r="O114" s="11"/>
      <c r="P114" s="11"/>
      <c r="Q114" s="11"/>
      <c r="R114" s="11"/>
      <c r="S114" s="11">
        <f t="shared" si="9"/>
        <v>0</v>
      </c>
    </row>
    <row r="115" spans="2:19" x14ac:dyDescent="0.25">
      <c r="B115" s="7" t="s">
        <v>426</v>
      </c>
      <c r="C115" s="8"/>
      <c r="D115" s="11"/>
      <c r="E115" s="11"/>
      <c r="F115" s="11"/>
      <c r="G115" s="11"/>
      <c r="H115" s="11"/>
      <c r="I115" s="11"/>
      <c r="J115" s="11"/>
      <c r="K115" s="11">
        <f t="shared" si="8"/>
        <v>0</v>
      </c>
      <c r="L115" s="11"/>
      <c r="M115" s="11"/>
      <c r="N115" s="11"/>
      <c r="O115" s="11"/>
      <c r="P115" s="11"/>
      <c r="Q115" s="11"/>
      <c r="R115" s="11"/>
      <c r="S115" s="11">
        <f t="shared" si="9"/>
        <v>0</v>
      </c>
    </row>
    <row r="116" spans="2:19" x14ac:dyDescent="0.25">
      <c r="B116" s="7" t="s">
        <v>256</v>
      </c>
      <c r="C116" s="8"/>
      <c r="D116" s="11"/>
      <c r="E116" s="11"/>
      <c r="F116" s="11"/>
      <c r="G116" s="11"/>
      <c r="H116" s="11"/>
      <c r="I116" s="11"/>
      <c r="J116" s="11"/>
      <c r="K116" s="11">
        <f t="shared" si="8"/>
        <v>0</v>
      </c>
      <c r="L116" s="11"/>
      <c r="M116" s="11"/>
      <c r="N116" s="11"/>
      <c r="O116" s="11"/>
      <c r="P116" s="11"/>
      <c r="Q116" s="11"/>
      <c r="R116" s="11"/>
      <c r="S116" s="11">
        <f t="shared" si="9"/>
        <v>0</v>
      </c>
    </row>
    <row r="117" spans="2:19" x14ac:dyDescent="0.25">
      <c r="B117" s="7" t="s">
        <v>430</v>
      </c>
      <c r="C117" s="8"/>
      <c r="D117" s="11"/>
      <c r="E117" s="11"/>
      <c r="F117" s="11"/>
      <c r="G117" s="11"/>
      <c r="H117" s="11"/>
      <c r="I117" s="11"/>
      <c r="J117" s="11"/>
      <c r="K117" s="11">
        <f t="shared" si="8"/>
        <v>0</v>
      </c>
      <c r="L117" s="11"/>
      <c r="M117" s="11"/>
      <c r="N117" s="11"/>
      <c r="O117" s="11"/>
      <c r="P117" s="11"/>
      <c r="Q117" s="11"/>
      <c r="R117" s="11"/>
      <c r="S117" s="11">
        <f t="shared" si="9"/>
        <v>0</v>
      </c>
    </row>
    <row r="118" spans="2:19" x14ac:dyDescent="0.25">
      <c r="B118" s="7" t="s">
        <v>46</v>
      </c>
      <c r="C118" s="8"/>
      <c r="D118" s="11"/>
      <c r="E118" s="11"/>
      <c r="F118" s="11"/>
      <c r="G118" s="11"/>
      <c r="H118" s="11"/>
      <c r="I118" s="11"/>
      <c r="J118" s="11"/>
      <c r="K118" s="11">
        <f t="shared" si="8"/>
        <v>0</v>
      </c>
      <c r="L118" s="11"/>
      <c r="M118" s="11"/>
      <c r="N118" s="11"/>
      <c r="O118" s="11"/>
      <c r="P118" s="11"/>
      <c r="Q118" s="11"/>
      <c r="R118" s="11"/>
      <c r="S118" s="11">
        <f t="shared" si="9"/>
        <v>0</v>
      </c>
    </row>
    <row r="119" spans="2:19" x14ac:dyDescent="0.25">
      <c r="B119" s="7" t="s">
        <v>432</v>
      </c>
      <c r="C119" s="8"/>
      <c r="D119" s="11"/>
      <c r="E119" s="11"/>
      <c r="F119" s="11"/>
      <c r="G119" s="11"/>
      <c r="H119" s="11"/>
      <c r="I119" s="11"/>
      <c r="J119" s="11"/>
      <c r="K119" s="11">
        <f t="shared" si="8"/>
        <v>0</v>
      </c>
      <c r="L119" s="11"/>
      <c r="M119" s="11"/>
      <c r="N119" s="11"/>
      <c r="O119" s="11"/>
      <c r="P119" s="11"/>
      <c r="Q119" s="11"/>
      <c r="R119" s="11"/>
      <c r="S119" s="11">
        <f t="shared" si="9"/>
        <v>0</v>
      </c>
    </row>
    <row r="120" spans="2:19" x14ac:dyDescent="0.25">
      <c r="B120" s="7" t="s">
        <v>47</v>
      </c>
      <c r="C120" s="8"/>
      <c r="D120" s="11"/>
      <c r="E120" s="11"/>
      <c r="F120" s="11"/>
      <c r="G120" s="11"/>
      <c r="H120" s="11"/>
      <c r="I120" s="11"/>
      <c r="J120" s="11"/>
      <c r="K120" s="11">
        <f t="shared" si="8"/>
        <v>0</v>
      </c>
      <c r="L120" s="11"/>
      <c r="M120" s="11"/>
      <c r="N120" s="11"/>
      <c r="O120" s="11"/>
      <c r="P120" s="11"/>
      <c r="Q120" s="11"/>
      <c r="R120" s="11"/>
      <c r="S120" s="11">
        <f t="shared" si="9"/>
        <v>0</v>
      </c>
    </row>
    <row r="121" spans="2:19" x14ac:dyDescent="0.25">
      <c r="B121" s="15" t="s">
        <v>48</v>
      </c>
      <c r="C121" s="8"/>
      <c r="D121" s="19">
        <f>SUM(D82:D120)</f>
        <v>0</v>
      </c>
      <c r="E121" s="19">
        <f t="shared" ref="E121:S121" si="10">SUM(E82:E120)</f>
        <v>0</v>
      </c>
      <c r="F121" s="19">
        <f t="shared" si="10"/>
        <v>0</v>
      </c>
      <c r="G121" s="19">
        <f t="shared" si="10"/>
        <v>0</v>
      </c>
      <c r="H121" s="19">
        <f t="shared" si="10"/>
        <v>0</v>
      </c>
      <c r="I121" s="19">
        <f t="shared" si="10"/>
        <v>0</v>
      </c>
      <c r="J121" s="19">
        <f t="shared" si="10"/>
        <v>0</v>
      </c>
      <c r="K121" s="19">
        <f t="shared" si="10"/>
        <v>0</v>
      </c>
      <c r="L121" s="19">
        <f t="shared" si="10"/>
        <v>0</v>
      </c>
      <c r="M121" s="19">
        <f t="shared" si="10"/>
        <v>0</v>
      </c>
      <c r="N121" s="19">
        <f t="shared" si="10"/>
        <v>0</v>
      </c>
      <c r="O121" s="19">
        <f t="shared" si="10"/>
        <v>0</v>
      </c>
      <c r="P121" s="19">
        <f t="shared" si="10"/>
        <v>0</v>
      </c>
      <c r="Q121" s="19">
        <f t="shared" si="10"/>
        <v>0</v>
      </c>
      <c r="R121" s="19">
        <f t="shared" si="10"/>
        <v>0</v>
      </c>
      <c r="S121" s="19">
        <f t="shared" si="10"/>
        <v>0</v>
      </c>
    </row>
    <row r="122" spans="2:19" x14ac:dyDescent="0.25">
      <c r="B122" s="7"/>
      <c r="C122" s="8"/>
      <c r="D122" s="11"/>
      <c r="E122" s="14"/>
      <c r="F122" s="14"/>
      <c r="G122" s="14"/>
      <c r="H122" s="14"/>
      <c r="I122" s="14"/>
      <c r="J122" s="14"/>
      <c r="K122" s="14"/>
      <c r="L122" s="14"/>
      <c r="M122" s="14"/>
      <c r="N122" s="14"/>
      <c r="O122" s="14"/>
      <c r="P122" s="14"/>
      <c r="Q122" s="14"/>
      <c r="R122" s="14"/>
      <c r="S122" s="9"/>
    </row>
    <row r="123" spans="2:19" x14ac:dyDescent="0.25">
      <c r="B123" s="15" t="s">
        <v>49</v>
      </c>
      <c r="C123" s="8"/>
      <c r="D123" s="11"/>
      <c r="E123" s="14"/>
      <c r="F123" s="14"/>
      <c r="G123" s="14"/>
      <c r="H123" s="14"/>
      <c r="I123" s="14"/>
      <c r="J123" s="14"/>
      <c r="K123" s="14"/>
      <c r="L123" s="14"/>
      <c r="M123" s="14"/>
      <c r="N123" s="14"/>
      <c r="O123" s="14"/>
      <c r="P123" s="14"/>
      <c r="Q123" s="14"/>
      <c r="R123" s="14"/>
      <c r="S123" s="9"/>
    </row>
    <row r="124" spans="2:19" x14ac:dyDescent="0.25">
      <c r="B124" s="7"/>
      <c r="C124" s="8"/>
      <c r="D124" s="11"/>
      <c r="E124" s="14"/>
      <c r="F124" s="14"/>
      <c r="G124" s="14"/>
      <c r="H124" s="14"/>
      <c r="I124" s="14"/>
      <c r="J124" s="14"/>
      <c r="K124" s="14"/>
      <c r="L124" s="14"/>
      <c r="M124" s="14"/>
      <c r="N124" s="14"/>
      <c r="O124" s="14"/>
      <c r="P124" s="14"/>
      <c r="Q124" s="14"/>
      <c r="R124" s="14"/>
      <c r="S124" s="9"/>
    </row>
    <row r="125" spans="2:19" x14ac:dyDescent="0.25">
      <c r="B125" s="7" t="s">
        <v>372</v>
      </c>
      <c r="C125" s="8"/>
      <c r="D125" s="11"/>
      <c r="E125" s="11"/>
      <c r="F125" s="11"/>
      <c r="G125" s="11"/>
      <c r="H125" s="11"/>
      <c r="I125" s="11"/>
      <c r="J125" s="11"/>
      <c r="K125" s="11">
        <f t="shared" ref="K125:K146" si="11">SUM(D125:I125)-J125</f>
        <v>0</v>
      </c>
      <c r="L125" s="11"/>
      <c r="M125" s="11"/>
      <c r="N125" s="11"/>
      <c r="O125" s="11"/>
      <c r="P125" s="11"/>
      <c r="Q125" s="11"/>
      <c r="R125" s="11"/>
      <c r="S125" s="11">
        <f t="shared" ref="S125:S146" si="12">SUM(L125:Q125)-R125</f>
        <v>0</v>
      </c>
    </row>
    <row r="126" spans="2:19" x14ac:dyDescent="0.25">
      <c r="B126" s="7" t="s">
        <v>373</v>
      </c>
      <c r="C126" s="8"/>
      <c r="D126" s="11"/>
      <c r="E126" s="11"/>
      <c r="F126" s="11"/>
      <c r="G126" s="11"/>
      <c r="H126" s="11"/>
      <c r="I126" s="11"/>
      <c r="J126" s="11"/>
      <c r="K126" s="11">
        <f t="shared" si="11"/>
        <v>0</v>
      </c>
      <c r="L126" s="11"/>
      <c r="M126" s="11"/>
      <c r="N126" s="11"/>
      <c r="O126" s="11"/>
      <c r="P126" s="11"/>
      <c r="Q126" s="11"/>
      <c r="R126" s="11"/>
      <c r="S126" s="11">
        <f t="shared" si="12"/>
        <v>0</v>
      </c>
    </row>
    <row r="127" spans="2:19" x14ac:dyDescent="0.25">
      <c r="B127" s="7" t="s">
        <v>54</v>
      </c>
      <c r="C127" s="8"/>
      <c r="D127" s="11"/>
      <c r="E127" s="11"/>
      <c r="F127" s="11"/>
      <c r="G127" s="11"/>
      <c r="H127" s="11"/>
      <c r="I127" s="11"/>
      <c r="J127" s="11"/>
      <c r="K127" s="11">
        <f t="shared" si="11"/>
        <v>0</v>
      </c>
      <c r="L127" s="11"/>
      <c r="M127" s="11"/>
      <c r="N127" s="11"/>
      <c r="O127" s="11"/>
      <c r="P127" s="11"/>
      <c r="Q127" s="11"/>
      <c r="R127" s="11"/>
      <c r="S127" s="11">
        <f t="shared" si="12"/>
        <v>0</v>
      </c>
    </row>
    <row r="128" spans="2:19" x14ac:dyDescent="0.25">
      <c r="B128" s="7" t="s">
        <v>377</v>
      </c>
      <c r="C128" s="8"/>
      <c r="D128" s="11"/>
      <c r="E128" s="11"/>
      <c r="F128" s="11"/>
      <c r="G128" s="11"/>
      <c r="H128" s="11"/>
      <c r="I128" s="11"/>
      <c r="J128" s="11"/>
      <c r="K128" s="11">
        <f t="shared" si="11"/>
        <v>0</v>
      </c>
      <c r="L128" s="11"/>
      <c r="M128" s="11"/>
      <c r="N128" s="11"/>
      <c r="O128" s="11"/>
      <c r="P128" s="11"/>
      <c r="Q128" s="11"/>
      <c r="R128" s="11"/>
      <c r="S128" s="11">
        <f t="shared" si="12"/>
        <v>0</v>
      </c>
    </row>
    <row r="129" spans="2:19" x14ac:dyDescent="0.25">
      <c r="B129" s="7" t="s">
        <v>50</v>
      </c>
      <c r="C129" s="8"/>
      <c r="D129" s="11"/>
      <c r="E129" s="11"/>
      <c r="F129" s="11"/>
      <c r="G129" s="11"/>
      <c r="H129" s="11"/>
      <c r="I129" s="11"/>
      <c r="J129" s="11"/>
      <c r="K129" s="11">
        <f t="shared" si="11"/>
        <v>0</v>
      </c>
      <c r="L129" s="11"/>
      <c r="M129" s="11"/>
      <c r="N129" s="11"/>
      <c r="O129" s="11"/>
      <c r="P129" s="11"/>
      <c r="Q129" s="11"/>
      <c r="R129" s="11"/>
      <c r="S129" s="11">
        <f t="shared" si="12"/>
        <v>0</v>
      </c>
    </row>
    <row r="130" spans="2:19" x14ac:dyDescent="0.25">
      <c r="B130" s="7" t="s">
        <v>51</v>
      </c>
      <c r="C130" s="8"/>
      <c r="D130" s="11"/>
      <c r="E130" s="11"/>
      <c r="F130" s="11"/>
      <c r="G130" s="11"/>
      <c r="H130" s="11"/>
      <c r="I130" s="11"/>
      <c r="J130" s="11"/>
      <c r="K130" s="11">
        <f t="shared" si="11"/>
        <v>0</v>
      </c>
      <c r="L130" s="11"/>
      <c r="M130" s="11"/>
      <c r="N130" s="11"/>
      <c r="O130" s="11"/>
      <c r="P130" s="11"/>
      <c r="Q130" s="11"/>
      <c r="R130" s="11"/>
      <c r="S130" s="11">
        <f t="shared" si="12"/>
        <v>0</v>
      </c>
    </row>
    <row r="131" spans="2:19" x14ac:dyDescent="0.25">
      <c r="B131" s="7" t="s">
        <v>52</v>
      </c>
      <c r="C131" s="8"/>
      <c r="D131" s="11"/>
      <c r="E131" s="11"/>
      <c r="F131" s="11"/>
      <c r="G131" s="11"/>
      <c r="H131" s="11"/>
      <c r="I131" s="11"/>
      <c r="J131" s="11"/>
      <c r="K131" s="11">
        <f t="shared" si="11"/>
        <v>0</v>
      </c>
      <c r="L131" s="11"/>
      <c r="M131" s="11"/>
      <c r="N131" s="11"/>
      <c r="O131" s="11"/>
      <c r="P131" s="11"/>
      <c r="Q131" s="11"/>
      <c r="R131" s="11"/>
      <c r="S131" s="11">
        <f t="shared" si="12"/>
        <v>0</v>
      </c>
    </row>
    <row r="132" spans="2:19" x14ac:dyDescent="0.25">
      <c r="B132" s="7" t="s">
        <v>55</v>
      </c>
      <c r="C132" s="8"/>
      <c r="D132" s="11"/>
      <c r="E132" s="11"/>
      <c r="F132" s="11"/>
      <c r="G132" s="11"/>
      <c r="H132" s="11"/>
      <c r="I132" s="11"/>
      <c r="J132" s="11"/>
      <c r="K132" s="11">
        <f t="shared" si="11"/>
        <v>0</v>
      </c>
      <c r="L132" s="11"/>
      <c r="M132" s="11"/>
      <c r="N132" s="11"/>
      <c r="O132" s="11"/>
      <c r="P132" s="11"/>
      <c r="Q132" s="11"/>
      <c r="R132" s="11"/>
      <c r="S132" s="11">
        <f t="shared" si="12"/>
        <v>0</v>
      </c>
    </row>
    <row r="133" spans="2:19" x14ac:dyDescent="0.25">
      <c r="B133" s="7" t="s">
        <v>53</v>
      </c>
      <c r="C133" s="8"/>
      <c r="D133" s="11"/>
      <c r="E133" s="11"/>
      <c r="F133" s="11"/>
      <c r="G133" s="11"/>
      <c r="H133" s="11"/>
      <c r="I133" s="11"/>
      <c r="J133" s="11"/>
      <c r="K133" s="11">
        <f t="shared" si="11"/>
        <v>0</v>
      </c>
      <c r="L133" s="11"/>
      <c r="M133" s="11"/>
      <c r="N133" s="11"/>
      <c r="O133" s="11"/>
      <c r="P133" s="11"/>
      <c r="Q133" s="11"/>
      <c r="R133" s="11"/>
      <c r="S133" s="11">
        <f t="shared" si="12"/>
        <v>0</v>
      </c>
    </row>
    <row r="134" spans="2:19" x14ac:dyDescent="0.25">
      <c r="B134" s="7" t="s">
        <v>376</v>
      </c>
      <c r="C134" s="8"/>
      <c r="D134" s="47"/>
      <c r="E134" s="47"/>
      <c r="F134" s="47"/>
      <c r="G134" s="47"/>
      <c r="H134" s="47"/>
      <c r="I134" s="47"/>
      <c r="J134" s="47"/>
      <c r="K134" s="11">
        <f t="shared" si="11"/>
        <v>0</v>
      </c>
      <c r="L134" s="11"/>
      <c r="M134" s="11"/>
      <c r="N134" s="11"/>
      <c r="O134" s="11"/>
      <c r="P134" s="11"/>
      <c r="Q134" s="11"/>
      <c r="R134" s="11"/>
      <c r="S134" s="11">
        <f t="shared" si="12"/>
        <v>0</v>
      </c>
    </row>
    <row r="135" spans="2:19" x14ac:dyDescent="0.25">
      <c r="B135" s="7" t="s">
        <v>378</v>
      </c>
      <c r="C135" s="8"/>
      <c r="D135" s="47"/>
      <c r="E135" s="47"/>
      <c r="F135" s="47"/>
      <c r="G135" s="47"/>
      <c r="H135" s="47"/>
      <c r="I135" s="47"/>
      <c r="J135" s="47"/>
      <c r="K135" s="11">
        <f t="shared" si="11"/>
        <v>0</v>
      </c>
      <c r="L135" s="11"/>
      <c r="M135" s="11"/>
      <c r="N135" s="11"/>
      <c r="O135" s="11"/>
      <c r="P135" s="11"/>
      <c r="Q135" s="11"/>
      <c r="R135" s="11"/>
      <c r="S135" s="11">
        <f t="shared" si="12"/>
        <v>0</v>
      </c>
    </row>
    <row r="136" spans="2:19" x14ac:dyDescent="0.25">
      <c r="B136" s="7" t="s">
        <v>379</v>
      </c>
      <c r="C136" s="8"/>
      <c r="D136" s="47"/>
      <c r="E136" s="47"/>
      <c r="F136" s="47"/>
      <c r="G136" s="47"/>
      <c r="H136" s="47"/>
      <c r="I136" s="47"/>
      <c r="J136" s="47"/>
      <c r="K136" s="11">
        <f t="shared" si="11"/>
        <v>0</v>
      </c>
      <c r="L136" s="11"/>
      <c r="M136" s="11"/>
      <c r="N136" s="11"/>
      <c r="O136" s="11"/>
      <c r="P136" s="11"/>
      <c r="Q136" s="11"/>
      <c r="R136" s="11"/>
      <c r="S136" s="11">
        <f t="shared" si="12"/>
        <v>0</v>
      </c>
    </row>
    <row r="137" spans="2:19" x14ac:dyDescent="0.25">
      <c r="B137" s="7" t="s">
        <v>380</v>
      </c>
      <c r="C137" s="8"/>
      <c r="D137" s="11"/>
      <c r="E137" s="11"/>
      <c r="F137" s="11"/>
      <c r="G137" s="11"/>
      <c r="H137" s="11"/>
      <c r="I137" s="11"/>
      <c r="J137" s="11"/>
      <c r="K137" s="11">
        <f t="shared" si="11"/>
        <v>0</v>
      </c>
      <c r="L137" s="11"/>
      <c r="M137" s="11"/>
      <c r="N137" s="11"/>
      <c r="O137" s="11"/>
      <c r="P137" s="11"/>
      <c r="Q137" s="11"/>
      <c r="R137" s="11"/>
      <c r="S137" s="11">
        <f t="shared" si="12"/>
        <v>0</v>
      </c>
    </row>
    <row r="138" spans="2:19" x14ac:dyDescent="0.25">
      <c r="B138" s="7" t="s">
        <v>381</v>
      </c>
      <c r="C138" s="8"/>
      <c r="D138" s="11"/>
      <c r="E138" s="11"/>
      <c r="F138" s="11"/>
      <c r="G138" s="11"/>
      <c r="H138" s="11"/>
      <c r="I138" s="11"/>
      <c r="J138" s="11"/>
      <c r="K138" s="11">
        <f t="shared" si="11"/>
        <v>0</v>
      </c>
      <c r="L138" s="11"/>
      <c r="M138" s="11"/>
      <c r="N138" s="11"/>
      <c r="O138" s="11"/>
      <c r="P138" s="11"/>
      <c r="Q138" s="11"/>
      <c r="R138" s="11"/>
      <c r="S138" s="11">
        <f t="shared" si="12"/>
        <v>0</v>
      </c>
    </row>
    <row r="139" spans="2:19" x14ac:dyDescent="0.25">
      <c r="B139" s="7" t="s">
        <v>382</v>
      </c>
      <c r="C139" s="8"/>
      <c r="D139" s="11"/>
      <c r="E139" s="11"/>
      <c r="F139" s="11"/>
      <c r="G139" s="11"/>
      <c r="H139" s="11"/>
      <c r="I139" s="11"/>
      <c r="J139" s="11"/>
      <c r="K139" s="11">
        <f t="shared" si="11"/>
        <v>0</v>
      </c>
      <c r="L139" s="11"/>
      <c r="M139" s="11"/>
      <c r="N139" s="11"/>
      <c r="O139" s="11"/>
      <c r="P139" s="11"/>
      <c r="Q139" s="11"/>
      <c r="R139" s="11"/>
      <c r="S139" s="11">
        <f t="shared" si="12"/>
        <v>0</v>
      </c>
    </row>
    <row r="140" spans="2:19" x14ac:dyDescent="0.25">
      <c r="B140" s="7" t="s">
        <v>383</v>
      </c>
      <c r="C140" s="8"/>
      <c r="D140" s="11"/>
      <c r="E140" s="11"/>
      <c r="F140" s="11"/>
      <c r="G140" s="11"/>
      <c r="H140" s="11"/>
      <c r="I140" s="11"/>
      <c r="J140" s="11"/>
      <c r="K140" s="11">
        <f t="shared" si="11"/>
        <v>0</v>
      </c>
      <c r="L140" s="11"/>
      <c r="M140" s="11"/>
      <c r="N140" s="11"/>
      <c r="O140" s="11"/>
      <c r="P140" s="11"/>
      <c r="Q140" s="11"/>
      <c r="R140" s="11"/>
      <c r="S140" s="11">
        <f t="shared" si="12"/>
        <v>0</v>
      </c>
    </row>
    <row r="141" spans="2:19" x14ac:dyDescent="0.25">
      <c r="B141" s="7" t="s">
        <v>190</v>
      </c>
      <c r="C141" s="8"/>
      <c r="D141" s="11"/>
      <c r="E141" s="11"/>
      <c r="F141" s="11"/>
      <c r="G141" s="11"/>
      <c r="H141" s="11"/>
      <c r="I141" s="11"/>
      <c r="J141" s="11"/>
      <c r="K141" s="11">
        <f t="shared" si="11"/>
        <v>0</v>
      </c>
      <c r="L141" s="11"/>
      <c r="M141" s="11"/>
      <c r="N141" s="11"/>
      <c r="O141" s="11"/>
      <c r="P141" s="11"/>
      <c r="Q141" s="11"/>
      <c r="R141" s="11"/>
      <c r="S141" s="11">
        <f t="shared" si="12"/>
        <v>0</v>
      </c>
    </row>
    <row r="142" spans="2:19" x14ac:dyDescent="0.25">
      <c r="B142" s="7" t="s">
        <v>56</v>
      </c>
      <c r="C142" s="8"/>
      <c r="D142" s="11"/>
      <c r="E142" s="11"/>
      <c r="F142" s="11"/>
      <c r="G142" s="11"/>
      <c r="H142" s="11"/>
      <c r="I142" s="11"/>
      <c r="J142" s="11"/>
      <c r="K142" s="11">
        <f t="shared" si="11"/>
        <v>0</v>
      </c>
      <c r="L142" s="11"/>
      <c r="M142" s="11"/>
      <c r="N142" s="11"/>
      <c r="O142" s="11"/>
      <c r="P142" s="11"/>
      <c r="Q142" s="11"/>
      <c r="R142" s="11"/>
      <c r="S142" s="11">
        <f t="shared" si="12"/>
        <v>0</v>
      </c>
    </row>
    <row r="143" spans="2:19" x14ac:dyDescent="0.25">
      <c r="B143" s="7" t="s">
        <v>57</v>
      </c>
      <c r="C143" s="8"/>
      <c r="D143" s="11"/>
      <c r="E143" s="11"/>
      <c r="F143" s="11"/>
      <c r="G143" s="11"/>
      <c r="H143" s="11"/>
      <c r="I143" s="11"/>
      <c r="J143" s="11"/>
      <c r="K143" s="11">
        <f t="shared" si="11"/>
        <v>0</v>
      </c>
      <c r="L143" s="11"/>
      <c r="M143" s="11"/>
      <c r="N143" s="11"/>
      <c r="O143" s="11"/>
      <c r="P143" s="11"/>
      <c r="Q143" s="11"/>
      <c r="R143" s="11"/>
      <c r="S143" s="11">
        <f t="shared" si="12"/>
        <v>0</v>
      </c>
    </row>
    <row r="144" spans="2:19" x14ac:dyDescent="0.25">
      <c r="B144" s="7" t="s">
        <v>58</v>
      </c>
      <c r="C144" s="8"/>
      <c r="D144" s="11"/>
      <c r="E144" s="11"/>
      <c r="F144" s="11"/>
      <c r="G144" s="11"/>
      <c r="H144" s="11"/>
      <c r="I144" s="11"/>
      <c r="J144" s="11"/>
      <c r="K144" s="11">
        <f t="shared" si="11"/>
        <v>0</v>
      </c>
      <c r="L144" s="11"/>
      <c r="M144" s="11"/>
      <c r="N144" s="11"/>
      <c r="O144" s="11"/>
      <c r="P144" s="11"/>
      <c r="Q144" s="11"/>
      <c r="R144" s="11"/>
      <c r="S144" s="11">
        <f t="shared" si="12"/>
        <v>0</v>
      </c>
    </row>
    <row r="145" spans="2:19" x14ac:dyDescent="0.25">
      <c r="B145" s="7" t="s">
        <v>59</v>
      </c>
      <c r="C145" s="8"/>
      <c r="D145" s="11"/>
      <c r="E145" s="11"/>
      <c r="F145" s="11"/>
      <c r="G145" s="11"/>
      <c r="H145" s="11"/>
      <c r="I145" s="11"/>
      <c r="J145" s="11"/>
      <c r="K145" s="11">
        <f t="shared" si="11"/>
        <v>0</v>
      </c>
      <c r="L145" s="11"/>
      <c r="M145" s="11"/>
      <c r="N145" s="11"/>
      <c r="O145" s="11"/>
      <c r="P145" s="11"/>
      <c r="Q145" s="11"/>
      <c r="R145" s="11"/>
      <c r="S145" s="11">
        <f t="shared" si="12"/>
        <v>0</v>
      </c>
    </row>
    <row r="146" spans="2:19" x14ac:dyDescent="0.25">
      <c r="B146" s="7" t="s">
        <v>60</v>
      </c>
      <c r="C146" s="8"/>
      <c r="D146" s="11"/>
      <c r="E146" s="11"/>
      <c r="F146" s="11"/>
      <c r="G146" s="11"/>
      <c r="H146" s="11"/>
      <c r="I146" s="11"/>
      <c r="J146" s="11"/>
      <c r="K146" s="11">
        <f t="shared" si="11"/>
        <v>0</v>
      </c>
      <c r="L146" s="11"/>
      <c r="M146" s="11"/>
      <c r="N146" s="11"/>
      <c r="O146" s="11"/>
      <c r="P146" s="11"/>
      <c r="Q146" s="11"/>
      <c r="R146" s="11"/>
      <c r="S146" s="11">
        <f t="shared" si="12"/>
        <v>0</v>
      </c>
    </row>
    <row r="147" spans="2:19" x14ac:dyDescent="0.25">
      <c r="B147" s="7"/>
      <c r="C147" s="8"/>
      <c r="D147" s="11"/>
      <c r="E147" s="14"/>
      <c r="F147" s="14"/>
      <c r="G147" s="14"/>
      <c r="H147" s="14"/>
      <c r="I147" s="14"/>
      <c r="J147" s="14"/>
      <c r="K147" s="14"/>
      <c r="L147" s="14"/>
      <c r="M147" s="14"/>
      <c r="N147" s="14"/>
      <c r="O147" s="14"/>
      <c r="P147" s="14"/>
      <c r="Q147" s="14"/>
      <c r="R147" s="14"/>
      <c r="S147" s="51"/>
    </row>
    <row r="148" spans="2:19" x14ac:dyDescent="0.25">
      <c r="B148" s="15" t="s">
        <v>61</v>
      </c>
      <c r="C148" s="8"/>
      <c r="D148" s="19">
        <f>SUM(D125:D147)</f>
        <v>0</v>
      </c>
      <c r="E148" s="19">
        <f t="shared" ref="E148:S148" si="13">SUM(E125:E147)</f>
        <v>0</v>
      </c>
      <c r="F148" s="19">
        <f t="shared" si="13"/>
        <v>0</v>
      </c>
      <c r="G148" s="19">
        <f t="shared" si="13"/>
        <v>0</v>
      </c>
      <c r="H148" s="19">
        <f t="shared" si="13"/>
        <v>0</v>
      </c>
      <c r="I148" s="19">
        <f t="shared" si="13"/>
        <v>0</v>
      </c>
      <c r="J148" s="19">
        <f t="shared" si="13"/>
        <v>0</v>
      </c>
      <c r="K148" s="19">
        <f t="shared" si="13"/>
        <v>0</v>
      </c>
      <c r="L148" s="19">
        <f t="shared" si="13"/>
        <v>0</v>
      </c>
      <c r="M148" s="19">
        <f t="shared" si="13"/>
        <v>0</v>
      </c>
      <c r="N148" s="19">
        <f t="shared" si="13"/>
        <v>0</v>
      </c>
      <c r="O148" s="19">
        <f t="shared" si="13"/>
        <v>0</v>
      </c>
      <c r="P148" s="19">
        <f t="shared" si="13"/>
        <v>0</v>
      </c>
      <c r="Q148" s="19">
        <f t="shared" si="13"/>
        <v>0</v>
      </c>
      <c r="R148" s="19">
        <f t="shared" si="13"/>
        <v>0</v>
      </c>
      <c r="S148" s="19">
        <f t="shared" si="13"/>
        <v>0</v>
      </c>
    </row>
    <row r="149" spans="2:19" x14ac:dyDescent="0.25">
      <c r="B149" s="7"/>
      <c r="C149" s="8"/>
      <c r="D149" s="11"/>
      <c r="E149" s="14"/>
      <c r="F149" s="14"/>
      <c r="G149" s="14"/>
      <c r="H149" s="14"/>
      <c r="I149" s="14"/>
      <c r="J149" s="14"/>
      <c r="K149" s="14"/>
      <c r="L149" s="14"/>
      <c r="M149" s="14"/>
      <c r="N149" s="14"/>
      <c r="O149" s="14"/>
      <c r="P149" s="14"/>
      <c r="Q149" s="14"/>
      <c r="R149" s="14"/>
      <c r="S149" s="9"/>
    </row>
    <row r="150" spans="2:19" x14ac:dyDescent="0.25">
      <c r="B150" s="15" t="s">
        <v>62</v>
      </c>
      <c r="C150" s="17"/>
      <c r="D150" s="21">
        <f>D78+D121+D148</f>
        <v>0</v>
      </c>
      <c r="E150" s="21">
        <f t="shared" ref="E150:R150" si="14">E78+E121+E148</f>
        <v>0</v>
      </c>
      <c r="F150" s="21">
        <f t="shared" si="14"/>
        <v>0</v>
      </c>
      <c r="G150" s="21">
        <f t="shared" si="14"/>
        <v>0</v>
      </c>
      <c r="H150" s="21">
        <f t="shared" si="14"/>
        <v>0</v>
      </c>
      <c r="I150" s="21">
        <f t="shared" si="14"/>
        <v>0</v>
      </c>
      <c r="J150" s="21">
        <f t="shared" si="14"/>
        <v>0</v>
      </c>
      <c r="K150" s="21">
        <f t="shared" si="14"/>
        <v>0</v>
      </c>
      <c r="L150" s="21">
        <f t="shared" si="14"/>
        <v>0</v>
      </c>
      <c r="M150" s="21">
        <f t="shared" si="14"/>
        <v>0</v>
      </c>
      <c r="N150" s="21">
        <f t="shared" si="14"/>
        <v>0</v>
      </c>
      <c r="O150" s="21">
        <f t="shared" si="14"/>
        <v>0</v>
      </c>
      <c r="P150" s="21">
        <f t="shared" si="14"/>
        <v>0</v>
      </c>
      <c r="Q150" s="21">
        <f t="shared" si="14"/>
        <v>0</v>
      </c>
      <c r="R150" s="21">
        <f t="shared" si="14"/>
        <v>0</v>
      </c>
      <c r="S150" s="21">
        <f t="shared" ref="S150" si="15">S78+S121+S148</f>
        <v>0</v>
      </c>
    </row>
    <row r="151" spans="2:19" x14ac:dyDescent="0.25">
      <c r="B151" s="7"/>
      <c r="C151" s="8"/>
      <c r="D151" s="11"/>
      <c r="E151" s="14"/>
      <c r="F151" s="14"/>
      <c r="G151" s="14"/>
      <c r="H151" s="14"/>
      <c r="I151" s="14"/>
      <c r="J151" s="14"/>
      <c r="K151" s="14"/>
      <c r="L151" s="14"/>
      <c r="M151" s="14"/>
      <c r="N151" s="14"/>
      <c r="O151" s="14"/>
      <c r="P151" s="14"/>
      <c r="Q151" s="14"/>
      <c r="R151" s="14"/>
      <c r="S151" s="14"/>
    </row>
    <row r="152" spans="2:19" x14ac:dyDescent="0.25">
      <c r="B152" s="7" t="s">
        <v>63</v>
      </c>
      <c r="C152" s="8"/>
      <c r="D152" s="11"/>
      <c r="E152" s="14"/>
      <c r="F152" s="14"/>
      <c r="G152" s="14"/>
      <c r="H152" s="14"/>
      <c r="I152" s="14"/>
      <c r="J152" s="14"/>
      <c r="K152" s="14"/>
      <c r="L152" s="11">
        <f t="shared" ref="L152:L153" si="16">SUM(E152:J152)-K152</f>
        <v>0</v>
      </c>
      <c r="M152" s="14"/>
      <c r="N152" s="14"/>
      <c r="O152" s="14"/>
      <c r="P152" s="14"/>
      <c r="Q152" s="14"/>
      <c r="R152" s="14"/>
      <c r="S152" s="11">
        <f t="shared" ref="S152:S153" si="17">SUM(L152:Q152)-R152</f>
        <v>0</v>
      </c>
    </row>
    <row r="153" spans="2:19" x14ac:dyDescent="0.25">
      <c r="B153" s="7" t="s">
        <v>64</v>
      </c>
      <c r="C153" s="8"/>
      <c r="D153" s="47"/>
      <c r="E153" s="105"/>
      <c r="F153" s="105"/>
      <c r="G153" s="105"/>
      <c r="H153" s="105"/>
      <c r="I153" s="105"/>
      <c r="J153" s="105"/>
      <c r="K153" s="105"/>
      <c r="L153" s="11">
        <f t="shared" si="16"/>
        <v>0</v>
      </c>
      <c r="M153" s="105"/>
      <c r="N153" s="105"/>
      <c r="O153" s="105"/>
      <c r="P153" s="105"/>
      <c r="Q153" s="105"/>
      <c r="R153" s="105"/>
      <c r="S153" s="11">
        <f t="shared" si="17"/>
        <v>0</v>
      </c>
    </row>
    <row r="154" spans="2:19" x14ac:dyDescent="0.25">
      <c r="B154" s="7"/>
      <c r="C154" s="8"/>
      <c r="D154" s="11"/>
      <c r="E154" s="14"/>
      <c r="F154" s="14"/>
      <c r="G154" s="14"/>
      <c r="H154" s="14"/>
      <c r="I154" s="14"/>
      <c r="J154" s="14"/>
      <c r="K154" s="14"/>
      <c r="L154" s="14"/>
      <c r="M154" s="14"/>
      <c r="N154" s="14"/>
      <c r="O154" s="14"/>
      <c r="P154" s="14"/>
      <c r="Q154" s="14"/>
      <c r="R154" s="14"/>
      <c r="S154" s="14"/>
    </row>
    <row r="155" spans="2:19" x14ac:dyDescent="0.25">
      <c r="B155" s="15" t="s">
        <v>65</v>
      </c>
      <c r="C155" s="17"/>
      <c r="D155" s="23">
        <f t="shared" ref="D155:R155" si="18">SUM(D150:D153)</f>
        <v>0</v>
      </c>
      <c r="E155" s="23">
        <f t="shared" si="18"/>
        <v>0</v>
      </c>
      <c r="F155" s="23">
        <f t="shared" si="18"/>
        <v>0</v>
      </c>
      <c r="G155" s="23">
        <f t="shared" si="18"/>
        <v>0</v>
      </c>
      <c r="H155" s="23">
        <f t="shared" si="18"/>
        <v>0</v>
      </c>
      <c r="I155" s="23">
        <f t="shared" si="18"/>
        <v>0</v>
      </c>
      <c r="J155" s="23">
        <f t="shared" si="18"/>
        <v>0</v>
      </c>
      <c r="K155" s="23">
        <f t="shared" si="18"/>
        <v>0</v>
      </c>
      <c r="L155" s="23">
        <f t="shared" si="18"/>
        <v>0</v>
      </c>
      <c r="M155" s="23">
        <f t="shared" si="18"/>
        <v>0</v>
      </c>
      <c r="N155" s="23">
        <f t="shared" si="18"/>
        <v>0</v>
      </c>
      <c r="O155" s="23">
        <f t="shared" si="18"/>
        <v>0</v>
      </c>
      <c r="P155" s="23">
        <f t="shared" si="18"/>
        <v>0</v>
      </c>
      <c r="Q155" s="23">
        <f t="shared" si="18"/>
        <v>0</v>
      </c>
      <c r="R155" s="23">
        <f t="shared" si="18"/>
        <v>0</v>
      </c>
      <c r="S155" s="23">
        <f t="shared" ref="S155" si="19">SUM(S150:S153)</f>
        <v>0</v>
      </c>
    </row>
    <row r="156" spans="2:19" x14ac:dyDescent="0.25">
      <c r="B156" s="7"/>
      <c r="C156" s="8"/>
      <c r="D156" s="11"/>
      <c r="E156" s="14"/>
      <c r="F156" s="14"/>
      <c r="G156" s="14"/>
      <c r="H156" s="14"/>
      <c r="I156" s="14"/>
      <c r="J156" s="14"/>
      <c r="K156" s="14"/>
      <c r="L156" s="14"/>
      <c r="M156" s="14"/>
      <c r="N156" s="14"/>
      <c r="O156" s="14"/>
      <c r="P156" s="14"/>
      <c r="Q156" s="14"/>
      <c r="R156" s="14"/>
      <c r="S156" s="14"/>
    </row>
    <row r="157" spans="2:19" x14ac:dyDescent="0.25">
      <c r="B157" s="15" t="s">
        <v>66</v>
      </c>
      <c r="C157" s="8"/>
      <c r="D157" s="11"/>
      <c r="E157" s="14"/>
      <c r="F157" s="14"/>
      <c r="G157" s="14"/>
      <c r="H157" s="14"/>
      <c r="I157" s="14"/>
      <c r="J157" s="14"/>
      <c r="K157" s="14"/>
      <c r="L157" s="14"/>
      <c r="M157" s="14"/>
      <c r="N157" s="14"/>
      <c r="O157" s="14"/>
      <c r="P157" s="14"/>
      <c r="Q157" s="14"/>
      <c r="R157" s="14"/>
      <c r="S157" s="14"/>
    </row>
    <row r="158" spans="2:19" x14ac:dyDescent="0.25">
      <c r="B158" s="7"/>
      <c r="C158" s="8"/>
      <c r="D158" s="11"/>
      <c r="E158" s="14"/>
      <c r="F158" s="14"/>
      <c r="G158" s="14"/>
      <c r="H158" s="14"/>
      <c r="I158" s="14"/>
      <c r="J158" s="14"/>
      <c r="K158" s="14"/>
      <c r="L158" s="14"/>
      <c r="M158" s="14"/>
      <c r="N158" s="14"/>
      <c r="O158" s="14"/>
      <c r="P158" s="14"/>
      <c r="Q158" s="14"/>
      <c r="R158" s="14"/>
      <c r="S158" s="14"/>
    </row>
    <row r="159" spans="2:19" x14ac:dyDescent="0.25">
      <c r="B159" s="24" t="s">
        <v>67</v>
      </c>
      <c r="C159" s="8"/>
      <c r="D159" s="20"/>
      <c r="E159" s="22"/>
      <c r="F159" s="22"/>
      <c r="G159" s="22"/>
      <c r="H159" s="22"/>
      <c r="I159" s="22"/>
      <c r="J159" s="22"/>
      <c r="K159" s="22"/>
      <c r="L159" s="11">
        <f t="shared" ref="L159:L162" si="20">SUM(E159:J159)-K159</f>
        <v>0</v>
      </c>
      <c r="M159" s="22"/>
      <c r="N159" s="22"/>
      <c r="O159" s="22"/>
      <c r="P159" s="22"/>
      <c r="Q159" s="22"/>
      <c r="R159" s="22"/>
      <c r="S159" s="11">
        <f t="shared" ref="S159:S162" si="21">SUM(L159:Q159)-R159</f>
        <v>0</v>
      </c>
    </row>
    <row r="160" spans="2:19" x14ac:dyDescent="0.25">
      <c r="B160" s="24" t="s">
        <v>68</v>
      </c>
      <c r="C160" s="8"/>
      <c r="D160" s="20"/>
      <c r="E160" s="22"/>
      <c r="F160" s="22"/>
      <c r="G160" s="22"/>
      <c r="H160" s="22"/>
      <c r="I160" s="22"/>
      <c r="J160" s="22"/>
      <c r="K160" s="22"/>
      <c r="L160" s="11">
        <f t="shared" si="20"/>
        <v>0</v>
      </c>
      <c r="M160" s="22"/>
      <c r="N160" s="22"/>
      <c r="O160" s="22"/>
      <c r="P160" s="22"/>
      <c r="Q160" s="22"/>
      <c r="R160" s="22"/>
      <c r="S160" s="11">
        <f t="shared" si="21"/>
        <v>0</v>
      </c>
    </row>
    <row r="161" spans="2:19" x14ac:dyDescent="0.25">
      <c r="B161" s="24" t="s">
        <v>69</v>
      </c>
      <c r="C161" s="8"/>
      <c r="D161" s="20"/>
      <c r="E161" s="22"/>
      <c r="F161" s="22"/>
      <c r="G161" s="22"/>
      <c r="H161" s="22"/>
      <c r="I161" s="22"/>
      <c r="J161" s="22"/>
      <c r="K161" s="22"/>
      <c r="L161" s="11">
        <f t="shared" si="20"/>
        <v>0</v>
      </c>
      <c r="M161" s="22"/>
      <c r="N161" s="22"/>
      <c r="O161" s="22"/>
      <c r="P161" s="22"/>
      <c r="Q161" s="22"/>
      <c r="R161" s="22"/>
      <c r="S161" s="11">
        <f t="shared" si="21"/>
        <v>0</v>
      </c>
    </row>
    <row r="162" spans="2:19" x14ac:dyDescent="0.25">
      <c r="B162" s="138" t="s">
        <v>501</v>
      </c>
      <c r="C162" s="139"/>
      <c r="D162" s="20"/>
      <c r="E162" s="22"/>
      <c r="F162" s="22"/>
      <c r="G162" s="22"/>
      <c r="H162" s="22"/>
      <c r="I162" s="22"/>
      <c r="J162" s="22"/>
      <c r="K162" s="22"/>
      <c r="L162" s="11">
        <f t="shared" si="20"/>
        <v>0</v>
      </c>
      <c r="M162" s="22"/>
      <c r="N162" s="22"/>
      <c r="O162" s="22"/>
      <c r="P162" s="22"/>
      <c r="Q162" s="22"/>
      <c r="R162" s="22"/>
      <c r="S162" s="11">
        <f t="shared" si="21"/>
        <v>0</v>
      </c>
    </row>
    <row r="163" spans="2:19" x14ac:dyDescent="0.25">
      <c r="B163" s="25"/>
      <c r="C163" s="26"/>
      <c r="D163" s="27"/>
      <c r="E163" s="28"/>
      <c r="F163" s="28"/>
      <c r="G163" s="28"/>
      <c r="H163" s="28"/>
      <c r="I163" s="28"/>
      <c r="J163" s="28"/>
      <c r="K163" s="28"/>
      <c r="L163" s="28"/>
      <c r="M163" s="28"/>
      <c r="N163" s="28"/>
      <c r="O163" s="28"/>
      <c r="P163" s="28"/>
      <c r="Q163" s="28"/>
      <c r="R163" s="28"/>
      <c r="S163" s="51"/>
    </row>
    <row r="164" spans="2:19" x14ac:dyDescent="0.25">
      <c r="D164" s="29"/>
      <c r="E164" s="29"/>
      <c r="F164" s="29"/>
      <c r="G164" s="29"/>
      <c r="H164" s="29"/>
      <c r="I164" s="29"/>
      <c r="J164" s="29"/>
      <c r="K164" s="29"/>
      <c r="L164" s="29"/>
      <c r="M164" s="29"/>
      <c r="N164" s="29"/>
      <c r="O164" s="29"/>
      <c r="P164" s="29"/>
      <c r="Q164" s="29"/>
      <c r="R164" s="29"/>
    </row>
    <row r="165" spans="2:19" x14ac:dyDescent="0.25">
      <c r="D165" s="29"/>
      <c r="E165" s="29"/>
      <c r="F165" s="29"/>
      <c r="G165" s="29"/>
      <c r="H165" s="29"/>
      <c r="I165" s="29"/>
      <c r="J165" s="29"/>
      <c r="K165" s="29"/>
      <c r="L165" s="29"/>
      <c r="M165" s="29"/>
      <c r="N165" s="29"/>
      <c r="O165" s="29"/>
      <c r="P165" s="29"/>
      <c r="Q165" s="29"/>
      <c r="R165" s="29"/>
    </row>
    <row r="166" spans="2:19" x14ac:dyDescent="0.25">
      <c r="B166" s="2" t="s">
        <v>70</v>
      </c>
      <c r="D166" s="29"/>
      <c r="E166" s="29"/>
      <c r="F166" s="29"/>
      <c r="G166" s="29"/>
      <c r="H166" s="29"/>
      <c r="I166" s="29"/>
      <c r="J166" s="29"/>
      <c r="K166" s="29"/>
      <c r="L166" s="29"/>
      <c r="M166" s="29"/>
      <c r="N166" s="29"/>
      <c r="O166" s="29"/>
      <c r="P166" s="29"/>
      <c r="Q166" s="29"/>
      <c r="R166" s="29"/>
    </row>
    <row r="167" spans="2:19" x14ac:dyDescent="0.25">
      <c r="D167" s="29"/>
      <c r="E167" s="29"/>
      <c r="F167" s="29"/>
      <c r="G167" s="29"/>
      <c r="H167" s="29"/>
      <c r="I167" s="29"/>
      <c r="J167" s="29"/>
      <c r="K167" s="29"/>
      <c r="L167" s="29"/>
      <c r="M167" s="29"/>
      <c r="N167" s="29"/>
      <c r="O167" s="29"/>
      <c r="P167" s="29"/>
      <c r="Q167" s="29"/>
      <c r="R167" s="29"/>
    </row>
    <row r="168" spans="2:19" x14ac:dyDescent="0.25">
      <c r="B168" s="2" t="s">
        <v>71</v>
      </c>
      <c r="D168" s="29"/>
      <c r="E168" s="29"/>
      <c r="F168" s="29"/>
      <c r="G168" s="29"/>
      <c r="H168" s="29"/>
      <c r="I168" s="29"/>
      <c r="J168" s="29"/>
      <c r="K168" s="29"/>
      <c r="L168" s="29"/>
      <c r="M168" s="29"/>
      <c r="N168" s="29"/>
      <c r="O168" s="29"/>
      <c r="P168" s="29"/>
      <c r="Q168" s="29"/>
      <c r="R168" s="29"/>
    </row>
    <row r="170" spans="2:19" x14ac:dyDescent="0.25">
      <c r="B170" s="2" t="s">
        <v>72</v>
      </c>
      <c r="D170" s="29" t="e">
        <f>#REF!</f>
        <v>#REF!</v>
      </c>
      <c r="E170" s="29"/>
      <c r="F170" s="29"/>
      <c r="G170" s="29"/>
      <c r="H170" s="29"/>
      <c r="I170" s="29"/>
      <c r="J170" s="29"/>
      <c r="K170" s="29"/>
      <c r="L170" s="29" t="e">
        <f>#REF!</f>
        <v>#REF!</v>
      </c>
      <c r="M170" s="29"/>
      <c r="N170" s="29"/>
      <c r="O170" s="29"/>
      <c r="P170" s="29"/>
      <c r="Q170" s="29"/>
      <c r="R170" s="29"/>
      <c r="S170" s="29" t="e">
        <f>L170*$V$4</f>
        <v>#REF!</v>
      </c>
    </row>
    <row r="171" spans="2:19" x14ac:dyDescent="0.25">
      <c r="B171" s="2" t="s">
        <v>73</v>
      </c>
      <c r="D171" s="29" t="e">
        <f>#REF!</f>
        <v>#REF!</v>
      </c>
      <c r="E171" s="29"/>
      <c r="F171" s="29"/>
      <c r="G171" s="29"/>
      <c r="H171" s="29"/>
      <c r="I171" s="29"/>
      <c r="J171" s="29"/>
      <c r="K171" s="29"/>
      <c r="L171" s="29" t="e">
        <f>#REF!</f>
        <v>#REF!</v>
      </c>
      <c r="M171" s="29"/>
      <c r="N171" s="29"/>
      <c r="O171" s="29"/>
      <c r="P171" s="29"/>
      <c r="Q171" s="29"/>
      <c r="R171" s="29"/>
      <c r="S171" s="29" t="e">
        <f>L171*$V$4</f>
        <v>#REF!</v>
      </c>
    </row>
    <row r="172" spans="2:19" s="1" customFormat="1" x14ac:dyDescent="0.25">
      <c r="B172" s="30" t="s">
        <v>74</v>
      </c>
      <c r="D172" s="31" t="e">
        <f>SUM(D170:D171)</f>
        <v>#REF!</v>
      </c>
      <c r="E172" s="31"/>
      <c r="F172" s="31"/>
      <c r="G172" s="31"/>
      <c r="H172" s="31"/>
      <c r="I172" s="31"/>
      <c r="J172" s="31"/>
      <c r="K172" s="31"/>
      <c r="L172" s="31" t="e">
        <f t="shared" ref="L172:S172" si="22">SUM(L170:L171)</f>
        <v>#REF!</v>
      </c>
      <c r="M172" s="31"/>
      <c r="N172" s="31"/>
      <c r="O172" s="31"/>
      <c r="P172" s="31"/>
      <c r="Q172" s="31"/>
      <c r="R172" s="31"/>
      <c r="S172" s="31" t="e">
        <f t="shared" si="22"/>
        <v>#REF!</v>
      </c>
    </row>
    <row r="173" spans="2:19" x14ac:dyDescent="0.25">
      <c r="D173" s="29"/>
      <c r="E173" s="29"/>
      <c r="F173" s="29"/>
      <c r="G173" s="29"/>
      <c r="H173" s="29"/>
      <c r="I173" s="29"/>
      <c r="J173" s="29"/>
      <c r="K173" s="29"/>
      <c r="L173" s="29"/>
      <c r="M173" s="29"/>
      <c r="N173" s="29"/>
      <c r="O173" s="29"/>
      <c r="P173" s="29"/>
      <c r="Q173" s="29"/>
      <c r="R173" s="29"/>
      <c r="S173" s="29"/>
    </row>
    <row r="174" spans="2:19" x14ac:dyDescent="0.25">
      <c r="D174" s="29" t="e">
        <f>D172-D155</f>
        <v>#REF!</v>
      </c>
      <c r="E174" s="29"/>
      <c r="F174" s="29"/>
      <c r="G174" s="29"/>
      <c r="H174" s="29"/>
      <c r="I174" s="29"/>
      <c r="J174" s="29"/>
      <c r="K174" s="29"/>
      <c r="L174" s="29" t="e">
        <f t="shared" ref="L174:S174" si="23">L172-L155</f>
        <v>#REF!</v>
      </c>
      <c r="M174" s="29"/>
      <c r="N174" s="29"/>
      <c r="O174" s="29"/>
      <c r="P174" s="29"/>
      <c r="Q174" s="29"/>
      <c r="R174" s="29"/>
      <c r="S174" s="29" t="e">
        <f t="shared" si="23"/>
        <v>#REF!</v>
      </c>
    </row>
    <row r="175" spans="2:19" x14ac:dyDescent="0.25">
      <c r="D175" s="29"/>
      <c r="E175" s="29"/>
      <c r="F175" s="29"/>
      <c r="G175" s="29"/>
      <c r="H175" s="29"/>
      <c r="I175" s="29"/>
      <c r="J175" s="29"/>
      <c r="K175" s="29"/>
      <c r="L175" s="29"/>
      <c r="M175" s="29"/>
      <c r="N175" s="29"/>
      <c r="O175" s="29"/>
      <c r="P175" s="29"/>
      <c r="Q175" s="29"/>
      <c r="R175" s="29"/>
    </row>
    <row r="176" spans="2:19" x14ac:dyDescent="0.25">
      <c r="D176" s="29"/>
      <c r="E176" s="29"/>
      <c r="F176" s="29"/>
      <c r="G176" s="29"/>
      <c r="H176" s="29"/>
      <c r="I176" s="29"/>
      <c r="J176" s="29"/>
      <c r="K176" s="29"/>
      <c r="L176" s="29"/>
      <c r="M176" s="29"/>
      <c r="N176" s="29"/>
      <c r="O176" s="29"/>
      <c r="P176" s="29"/>
      <c r="Q176" s="29"/>
      <c r="R176" s="29"/>
    </row>
    <row r="177" spans="4:18" x14ac:dyDescent="0.25">
      <c r="D177" s="29"/>
      <c r="E177" s="29"/>
      <c r="F177" s="29"/>
      <c r="G177" s="29"/>
      <c r="H177" s="29"/>
      <c r="I177" s="29"/>
      <c r="J177" s="29"/>
      <c r="K177" s="29"/>
      <c r="L177" s="29"/>
      <c r="M177" s="29"/>
      <c r="N177" s="29"/>
      <c r="O177" s="29"/>
      <c r="P177" s="29"/>
      <c r="Q177" s="29"/>
      <c r="R177" s="29"/>
    </row>
    <row r="178" spans="4:18" x14ac:dyDescent="0.25">
      <c r="D178" s="29"/>
      <c r="E178" s="29"/>
      <c r="F178" s="29"/>
      <c r="G178" s="29"/>
      <c r="H178" s="29"/>
      <c r="I178" s="29"/>
      <c r="J178" s="29"/>
      <c r="K178" s="29"/>
      <c r="L178" s="29"/>
      <c r="M178" s="29"/>
      <c r="N178" s="29"/>
      <c r="O178" s="29"/>
      <c r="P178" s="29"/>
      <c r="Q178" s="29"/>
      <c r="R178" s="29"/>
    </row>
    <row r="179" spans="4:18" x14ac:dyDescent="0.25">
      <c r="D179" s="29"/>
      <c r="E179" s="29"/>
      <c r="F179" s="29"/>
      <c r="G179" s="29"/>
      <c r="H179" s="29"/>
      <c r="I179" s="29"/>
      <c r="J179" s="29"/>
      <c r="K179" s="29"/>
      <c r="L179" s="29"/>
      <c r="M179" s="29"/>
      <c r="N179" s="29"/>
      <c r="O179" s="29"/>
      <c r="P179" s="29"/>
      <c r="Q179" s="29"/>
      <c r="R179" s="29"/>
    </row>
    <row r="180" spans="4:18" x14ac:dyDescent="0.25">
      <c r="D180" s="29"/>
      <c r="E180" s="29"/>
      <c r="F180" s="29"/>
      <c r="G180" s="29"/>
      <c r="H180" s="29"/>
      <c r="I180" s="29"/>
      <c r="J180" s="29"/>
      <c r="K180" s="29"/>
      <c r="L180" s="29"/>
      <c r="M180" s="29"/>
      <c r="N180" s="29"/>
      <c r="O180" s="29"/>
      <c r="P180" s="29"/>
      <c r="Q180" s="29"/>
      <c r="R180" s="29"/>
    </row>
    <row r="181" spans="4:18" x14ac:dyDescent="0.25">
      <c r="D181" s="29"/>
      <c r="E181" s="29"/>
      <c r="F181" s="29"/>
      <c r="G181" s="29"/>
      <c r="H181" s="29"/>
      <c r="I181" s="29"/>
      <c r="J181" s="29"/>
      <c r="K181" s="29"/>
      <c r="L181" s="29"/>
      <c r="M181" s="29"/>
      <c r="N181" s="29"/>
      <c r="O181" s="29"/>
      <c r="P181" s="29"/>
      <c r="Q181" s="29"/>
      <c r="R181" s="29"/>
    </row>
    <row r="182" spans="4:18" x14ac:dyDescent="0.25">
      <c r="D182" s="29"/>
      <c r="E182" s="29"/>
      <c r="F182" s="29"/>
      <c r="G182" s="29"/>
      <c r="H182" s="29"/>
      <c r="I182" s="29"/>
      <c r="J182" s="29"/>
      <c r="K182" s="29"/>
      <c r="L182" s="29"/>
      <c r="M182" s="29"/>
      <c r="N182" s="29"/>
      <c r="O182" s="29"/>
      <c r="P182" s="29"/>
      <c r="Q182" s="29"/>
      <c r="R182" s="29"/>
    </row>
    <row r="183" spans="4:18" x14ac:dyDescent="0.25">
      <c r="D183" s="29"/>
      <c r="E183" s="29"/>
      <c r="F183" s="29"/>
      <c r="G183" s="29"/>
      <c r="H183" s="29"/>
      <c r="I183" s="29"/>
      <c r="J183" s="29"/>
      <c r="K183" s="29"/>
      <c r="L183" s="29"/>
      <c r="M183" s="29"/>
      <c r="N183" s="29"/>
      <c r="O183" s="29"/>
      <c r="P183" s="29"/>
      <c r="Q183" s="29"/>
      <c r="R183" s="29"/>
    </row>
    <row r="184" spans="4:18" x14ac:dyDescent="0.25">
      <c r="D184" s="29"/>
      <c r="E184" s="29"/>
      <c r="F184" s="29"/>
      <c r="G184" s="29"/>
      <c r="H184" s="29"/>
      <c r="I184" s="29"/>
      <c r="J184" s="29"/>
      <c r="K184" s="29"/>
      <c r="L184" s="29"/>
      <c r="M184" s="29"/>
      <c r="N184" s="29"/>
      <c r="O184" s="29"/>
      <c r="P184" s="29"/>
      <c r="Q184" s="29"/>
      <c r="R184" s="29"/>
    </row>
    <row r="185" spans="4:18" x14ac:dyDescent="0.25">
      <c r="D185" s="29"/>
      <c r="E185" s="29"/>
      <c r="F185" s="29"/>
      <c r="G185" s="29"/>
      <c r="H185" s="29"/>
      <c r="I185" s="29"/>
      <c r="J185" s="29"/>
      <c r="K185" s="29"/>
      <c r="L185" s="29"/>
      <c r="M185" s="29"/>
      <c r="N185" s="29"/>
      <c r="O185" s="29"/>
      <c r="P185" s="29"/>
      <c r="Q185" s="29"/>
      <c r="R185" s="29"/>
    </row>
    <row r="186" spans="4:18" x14ac:dyDescent="0.25">
      <c r="D186" s="29"/>
      <c r="E186" s="29"/>
      <c r="F186" s="29"/>
      <c r="G186" s="29"/>
      <c r="H186" s="29"/>
      <c r="I186" s="29"/>
      <c r="J186" s="29"/>
      <c r="K186" s="29"/>
      <c r="L186" s="29"/>
      <c r="M186" s="29"/>
      <c r="N186" s="29"/>
      <c r="O186" s="29"/>
      <c r="P186" s="29"/>
      <c r="Q186" s="29"/>
      <c r="R186" s="29"/>
    </row>
    <row r="187" spans="4:18" x14ac:dyDescent="0.25">
      <c r="D187" s="29"/>
      <c r="E187" s="29"/>
      <c r="F187" s="29"/>
      <c r="G187" s="29"/>
      <c r="H187" s="29"/>
      <c r="I187" s="29"/>
      <c r="J187" s="29"/>
      <c r="K187" s="29"/>
      <c r="L187" s="29"/>
      <c r="M187" s="29"/>
      <c r="N187" s="29"/>
      <c r="O187" s="29"/>
      <c r="P187" s="29"/>
      <c r="Q187" s="29"/>
      <c r="R187" s="29"/>
    </row>
  </sheetData>
  <autoFilter ref="B8:S163" xr:uid="{C73F962A-4E7A-4BE4-B152-18AC20345DCB}"/>
  <mergeCells count="5">
    <mergeCell ref="B6:C8"/>
    <mergeCell ref="D6:S6"/>
    <mergeCell ref="D7:K7"/>
    <mergeCell ref="L7:S7"/>
    <mergeCell ref="B162:C162"/>
  </mergeCells>
  <pageMargins left="0.7" right="0.7" top="0.75" bottom="0.75" header="0.3" footer="0.3"/>
  <pageSetup paperSize="9" scale="52" orientation="portrait" verticalDpi="9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FA38C-03BD-455E-AB3E-D8800D1CCCEB}">
  <dimension ref="A1"/>
  <sheetViews>
    <sheetView workbookViewId="0"/>
  </sheetViews>
  <sheetFormatPr defaultRowHeight="14.4" x14ac:dyDescent="0.3"/>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9A0A7-BFCC-47D1-B259-DE3A758D4FF9}">
  <sheetPr>
    <tabColor theme="9" tint="-0.499984740745262"/>
  </sheetPr>
  <dimension ref="B1:K184"/>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5" width="18.6640625" style="3" customWidth="1"/>
    <col min="6" max="6" width="18.88671875" style="3" customWidth="1"/>
    <col min="7" max="7" width="17.5546875" style="3" customWidth="1"/>
    <col min="8" max="8" width="2.5546875" style="3" customWidth="1"/>
    <col min="9" max="9" width="16.109375" style="3" bestFit="1" customWidth="1"/>
    <col min="10" max="10" width="16.33203125" style="3" customWidth="1"/>
    <col min="11" max="11" width="14.6640625" style="3" customWidth="1"/>
    <col min="12" max="16384" width="9.109375" style="3"/>
  </cols>
  <sheetData>
    <row r="1" spans="2:11" x14ac:dyDescent="0.25">
      <c r="B1" s="1" t="s">
        <v>363</v>
      </c>
      <c r="I1" s="54" t="s">
        <v>227</v>
      </c>
      <c r="J1" s="55">
        <v>43555</v>
      </c>
      <c r="K1" s="55">
        <v>43921</v>
      </c>
    </row>
    <row r="2" spans="2:11" x14ac:dyDescent="0.25">
      <c r="B2" s="1" t="s">
        <v>537</v>
      </c>
      <c r="I2" s="53" t="s">
        <v>228</v>
      </c>
      <c r="J2" s="56">
        <v>1</v>
      </c>
      <c r="K2" s="56">
        <v>1</v>
      </c>
    </row>
    <row r="3" spans="2:11" x14ac:dyDescent="0.25">
      <c r="B3" s="90" t="s">
        <v>497</v>
      </c>
      <c r="I3" s="53" t="s">
        <v>225</v>
      </c>
      <c r="J3" s="56">
        <v>1</v>
      </c>
      <c r="K3" s="56">
        <v>1</v>
      </c>
    </row>
    <row r="4" spans="2:11" x14ac:dyDescent="0.25">
      <c r="I4" s="53" t="s">
        <v>229</v>
      </c>
      <c r="J4" s="56">
        <v>1</v>
      </c>
      <c r="K4" s="56">
        <v>1</v>
      </c>
    </row>
    <row r="6" spans="2:11" x14ac:dyDescent="0.25">
      <c r="B6" s="130" t="s">
        <v>0</v>
      </c>
      <c r="C6" s="131"/>
      <c r="D6" s="136" t="s">
        <v>1</v>
      </c>
      <c r="E6" s="136"/>
      <c r="F6" s="136"/>
      <c r="G6" s="136"/>
    </row>
    <row r="7" spans="2:11" ht="15" customHeight="1" x14ac:dyDescent="0.25">
      <c r="B7" s="132"/>
      <c r="C7" s="133"/>
      <c r="D7" s="137">
        <v>43921</v>
      </c>
      <c r="E7" s="137"/>
      <c r="F7" s="137">
        <v>43555</v>
      </c>
      <c r="G7" s="137"/>
    </row>
    <row r="8" spans="2:11" ht="26.4" x14ac:dyDescent="0.25">
      <c r="B8" s="134"/>
      <c r="C8" s="135"/>
      <c r="D8" s="48" t="s">
        <v>224</v>
      </c>
      <c r="E8" s="49" t="s">
        <v>226</v>
      </c>
      <c r="F8" s="48" t="s">
        <v>224</v>
      </c>
      <c r="G8" s="50" t="s">
        <v>226</v>
      </c>
    </row>
    <row r="9" spans="2:11" x14ac:dyDescent="0.25">
      <c r="B9" s="4" t="s">
        <v>2</v>
      </c>
      <c r="C9" s="5"/>
      <c r="D9" s="6"/>
      <c r="E9" s="6"/>
      <c r="F9" s="5"/>
      <c r="G9" s="6"/>
    </row>
    <row r="10" spans="2:11" x14ac:dyDescent="0.25">
      <c r="B10" s="7"/>
      <c r="C10" s="8"/>
      <c r="D10" s="9"/>
      <c r="E10" s="9"/>
      <c r="F10" s="8"/>
      <c r="G10" s="9"/>
    </row>
    <row r="11" spans="2:11" x14ac:dyDescent="0.25">
      <c r="B11" s="7" t="s">
        <v>3</v>
      </c>
      <c r="C11" s="8"/>
      <c r="D11" s="9"/>
      <c r="E11" s="9"/>
      <c r="F11" s="8"/>
      <c r="G11" s="9"/>
    </row>
    <row r="12" spans="2:11" x14ac:dyDescent="0.25">
      <c r="B12" s="10" t="s">
        <v>4</v>
      </c>
      <c r="C12" s="8"/>
      <c r="D12" s="11">
        <f>'Cashflow Working - SFS'!G6</f>
        <v>0</v>
      </c>
      <c r="E12" s="11">
        <f>D12*$K$3</f>
        <v>0</v>
      </c>
      <c r="F12" s="11">
        <f>'Cashflow Working - SFS'!H6</f>
        <v>0</v>
      </c>
      <c r="G12" s="52">
        <f>F12*$J$3</f>
        <v>0</v>
      </c>
    </row>
    <row r="13" spans="2:11" x14ac:dyDescent="0.25">
      <c r="B13" s="10" t="s">
        <v>5</v>
      </c>
      <c r="C13" s="8"/>
      <c r="D13" s="11">
        <f>'Cashflow Working - SFS'!G7</f>
        <v>0</v>
      </c>
      <c r="E13" s="27">
        <f>D13*$K$3</f>
        <v>0</v>
      </c>
      <c r="F13" s="27">
        <f>'Cashflow Working - SFS'!H7</f>
        <v>0</v>
      </c>
      <c r="G13" s="57">
        <f>F13*$J$3</f>
        <v>0</v>
      </c>
    </row>
    <row r="14" spans="2:11" x14ac:dyDescent="0.25">
      <c r="B14" s="7" t="s">
        <v>6</v>
      </c>
      <c r="C14" s="8"/>
      <c r="D14" s="12">
        <f>SUM(D12:D13)</f>
        <v>0</v>
      </c>
      <c r="E14" s="12">
        <f>SUM(E12:E13)</f>
        <v>0</v>
      </c>
      <c r="F14" s="21">
        <f t="shared" ref="F14:G14" si="0">SUM(F12:F13)</f>
        <v>0</v>
      </c>
      <c r="G14" s="21">
        <f t="shared" si="0"/>
        <v>0</v>
      </c>
      <c r="H14" s="13"/>
    </row>
    <row r="15" spans="2:11" x14ac:dyDescent="0.25">
      <c r="B15" s="7" t="s">
        <v>7</v>
      </c>
      <c r="C15" s="8"/>
      <c r="D15" s="11"/>
      <c r="E15" s="14"/>
      <c r="F15" s="14"/>
      <c r="G15" s="9"/>
    </row>
    <row r="16" spans="2:11" x14ac:dyDescent="0.25">
      <c r="B16" s="10" t="s">
        <v>8</v>
      </c>
      <c r="C16" s="8"/>
      <c r="D16" s="11">
        <f>'Cashflow Working - SFS'!J9</f>
        <v>0</v>
      </c>
      <c r="E16" s="11">
        <f t="shared" ref="E16:E71" si="1">D16*$K$3</f>
        <v>0</v>
      </c>
      <c r="F16" s="11">
        <f>'Cashflow Working - SFS'!K9</f>
        <v>0</v>
      </c>
      <c r="G16" s="58">
        <f t="shared" ref="G16:G73" si="2">F16*$J$3</f>
        <v>0</v>
      </c>
      <c r="H16" s="13"/>
    </row>
    <row r="17" spans="2:7" x14ac:dyDescent="0.25">
      <c r="B17" s="10" t="s">
        <v>9</v>
      </c>
      <c r="C17" s="8"/>
      <c r="D17" s="11">
        <f>'Cashflow Working - SFS'!J10</f>
        <v>0</v>
      </c>
      <c r="E17" s="11">
        <f t="shared" si="1"/>
        <v>0</v>
      </c>
      <c r="F17" s="11">
        <f>'Cashflow Working - SFS'!K10</f>
        <v>0</v>
      </c>
      <c r="G17" s="58">
        <f t="shared" si="2"/>
        <v>0</v>
      </c>
    </row>
    <row r="18" spans="2:7" x14ac:dyDescent="0.25">
      <c r="B18" s="10" t="s">
        <v>10</v>
      </c>
      <c r="C18" s="8"/>
      <c r="D18" s="11">
        <f>'Cashflow Working - SFS'!J11</f>
        <v>0</v>
      </c>
      <c r="E18" s="11">
        <f t="shared" si="1"/>
        <v>0</v>
      </c>
      <c r="F18" s="11">
        <f>'Cashflow Working - SFS'!K11</f>
        <v>0</v>
      </c>
      <c r="G18" s="58">
        <f t="shared" si="2"/>
        <v>0</v>
      </c>
    </row>
    <row r="19" spans="2:7" x14ac:dyDescent="0.25">
      <c r="B19" s="10" t="s">
        <v>288</v>
      </c>
      <c r="C19" s="8"/>
      <c r="D19" s="11">
        <f>'Cashflow Working - SFS'!J12</f>
        <v>0</v>
      </c>
      <c r="E19" s="11">
        <f t="shared" ref="E19:E24" si="3">D19*$K$3</f>
        <v>0</v>
      </c>
      <c r="F19" s="11">
        <f>'Cashflow Working - SFS'!K12</f>
        <v>0</v>
      </c>
      <c r="G19" s="58">
        <f t="shared" ref="G19:G24" si="4">F19*$J$3</f>
        <v>0</v>
      </c>
    </row>
    <row r="20" spans="2:7" x14ac:dyDescent="0.25">
      <c r="B20" s="10" t="s">
        <v>289</v>
      </c>
      <c r="C20" s="8"/>
      <c r="D20" s="11">
        <f>'Cashflow Working - SFS'!J13</f>
        <v>0</v>
      </c>
      <c r="E20" s="11">
        <f t="shared" si="3"/>
        <v>0</v>
      </c>
      <c r="F20" s="11">
        <f>'Cashflow Working - SFS'!K13</f>
        <v>0</v>
      </c>
      <c r="G20" s="58">
        <f t="shared" si="4"/>
        <v>0</v>
      </c>
    </row>
    <row r="21" spans="2:7" x14ac:dyDescent="0.25">
      <c r="B21" s="10" t="s">
        <v>290</v>
      </c>
      <c r="C21" s="8"/>
      <c r="D21" s="11">
        <f>'Cashflow Working - SFS'!J14</f>
        <v>0</v>
      </c>
      <c r="E21" s="11">
        <f t="shared" si="3"/>
        <v>0</v>
      </c>
      <c r="F21" s="11">
        <f>'Cashflow Working - SFS'!K14</f>
        <v>0</v>
      </c>
      <c r="G21" s="58">
        <f t="shared" si="4"/>
        <v>0</v>
      </c>
    </row>
    <row r="22" spans="2:7" x14ac:dyDescent="0.25">
      <c r="B22" s="10" t="s">
        <v>291</v>
      </c>
      <c r="C22" s="8"/>
      <c r="D22" s="11">
        <f>'Cashflow Working - SFS'!J15</f>
        <v>0</v>
      </c>
      <c r="E22" s="11">
        <f t="shared" si="3"/>
        <v>0</v>
      </c>
      <c r="F22" s="11">
        <f>'Cashflow Working - SFS'!K15</f>
        <v>0</v>
      </c>
      <c r="G22" s="58">
        <f t="shared" si="4"/>
        <v>0</v>
      </c>
    </row>
    <row r="23" spans="2:7" x14ac:dyDescent="0.25">
      <c r="B23" s="10" t="s">
        <v>292</v>
      </c>
      <c r="C23" s="8"/>
      <c r="D23" s="11">
        <f>'Cashflow Working - SFS'!J17</f>
        <v>0</v>
      </c>
      <c r="E23" s="11">
        <f t="shared" si="3"/>
        <v>0</v>
      </c>
      <c r="F23" s="11">
        <f>'Cashflow Working - SFS'!K17</f>
        <v>0</v>
      </c>
      <c r="G23" s="58">
        <f t="shared" si="4"/>
        <v>0</v>
      </c>
    </row>
    <row r="24" spans="2:7" x14ac:dyDescent="0.25">
      <c r="B24" s="10" t="s">
        <v>293</v>
      </c>
      <c r="C24" s="8"/>
      <c r="D24" s="11">
        <f>'Cashflow Working - SFS'!J18</f>
        <v>0</v>
      </c>
      <c r="E24" s="11">
        <f t="shared" si="3"/>
        <v>0</v>
      </c>
      <c r="F24" s="11">
        <f>'Cashflow Working - SFS'!K18</f>
        <v>0</v>
      </c>
      <c r="G24" s="58">
        <f t="shared" si="4"/>
        <v>0</v>
      </c>
    </row>
    <row r="25" spans="2:7" x14ac:dyDescent="0.25">
      <c r="B25" s="10" t="s">
        <v>526</v>
      </c>
      <c r="C25" s="8"/>
      <c r="D25" s="11">
        <f>'Cashflow Working - SFS'!J19</f>
        <v>0</v>
      </c>
      <c r="E25" s="11">
        <f t="shared" ref="E25" si="5">D25*$K$3</f>
        <v>0</v>
      </c>
      <c r="F25" s="11">
        <f>'Cashflow Working - SFS'!K19</f>
        <v>0</v>
      </c>
      <c r="G25" s="58">
        <f t="shared" ref="G25" si="6">F25*$J$3</f>
        <v>0</v>
      </c>
    </row>
    <row r="26" spans="2:7" x14ac:dyDescent="0.25">
      <c r="B26" s="10" t="s">
        <v>294</v>
      </c>
      <c r="C26" s="8"/>
      <c r="D26" s="11">
        <f>'Cashflow Working - SFS'!J20</f>
        <v>0</v>
      </c>
      <c r="E26" s="11">
        <f>D26*$K$3</f>
        <v>0</v>
      </c>
      <c r="F26" s="11">
        <f>'Cashflow Working - SFS'!K20</f>
        <v>0</v>
      </c>
      <c r="G26" s="58">
        <f>F26*$J$3</f>
        <v>0</v>
      </c>
    </row>
    <row r="27" spans="2:7" x14ac:dyDescent="0.25">
      <c r="B27" s="10" t="s">
        <v>295</v>
      </c>
      <c r="C27" s="8"/>
      <c r="D27" s="11">
        <f>'Cashflow Working - SFS'!J21</f>
        <v>0</v>
      </c>
      <c r="E27" s="11">
        <f>D27*$K$3</f>
        <v>0</v>
      </c>
      <c r="F27" s="11">
        <f>'Cashflow Working - SFS'!K21</f>
        <v>0</v>
      </c>
      <c r="G27" s="58">
        <f>F27*$J$3</f>
        <v>0</v>
      </c>
    </row>
    <row r="28" spans="2:7" x14ac:dyDescent="0.25">
      <c r="B28" s="10" t="s">
        <v>500</v>
      </c>
      <c r="C28" s="8"/>
      <c r="D28" s="11">
        <f>'Cashflow Working - SFS'!J22</f>
        <v>0</v>
      </c>
      <c r="E28" s="11">
        <f t="shared" ref="E28" si="7">D28*$K$3</f>
        <v>0</v>
      </c>
      <c r="F28" s="11">
        <f>'Cashflow Working - SFS'!K22</f>
        <v>0</v>
      </c>
      <c r="G28" s="58">
        <f t="shared" ref="G28" si="8">F28*$J$3</f>
        <v>0</v>
      </c>
    </row>
    <row r="29" spans="2:7" x14ac:dyDescent="0.25">
      <c r="B29" s="10" t="s">
        <v>14</v>
      </c>
      <c r="C29" s="8"/>
      <c r="D29" s="11">
        <f>'Cashflow Working - SFS'!J23</f>
        <v>0</v>
      </c>
      <c r="E29" s="11">
        <f t="shared" ref="E29:E34" si="9">D29*$K$3</f>
        <v>0</v>
      </c>
      <c r="F29" s="11">
        <f>'Cashflow Working - SFS'!K23</f>
        <v>0</v>
      </c>
      <c r="G29" s="58">
        <f t="shared" ref="G29:G34" si="10">F29*$J$3</f>
        <v>0</v>
      </c>
    </row>
    <row r="30" spans="2:7" ht="26.4" x14ac:dyDescent="0.25">
      <c r="B30" s="10" t="s">
        <v>241</v>
      </c>
      <c r="C30" s="8"/>
      <c r="D30" s="11">
        <f>'Cashflow Working - SFS'!J24</f>
        <v>0</v>
      </c>
      <c r="E30" s="11">
        <f t="shared" si="9"/>
        <v>0</v>
      </c>
      <c r="F30" s="11">
        <f>'Cashflow Working - SFS'!K24</f>
        <v>0</v>
      </c>
      <c r="G30" s="58">
        <f t="shared" si="10"/>
        <v>0</v>
      </c>
    </row>
    <row r="31" spans="2:7" ht="26.4" x14ac:dyDescent="0.25">
      <c r="B31" s="10" t="s">
        <v>242</v>
      </c>
      <c r="C31" s="8"/>
      <c r="D31" s="11">
        <f>'Cashflow Working - SFS'!J25</f>
        <v>0</v>
      </c>
      <c r="E31" s="11">
        <f t="shared" si="9"/>
        <v>0</v>
      </c>
      <c r="F31" s="11">
        <f>'Cashflow Working - SFS'!K25</f>
        <v>0</v>
      </c>
      <c r="G31" s="58">
        <f t="shared" si="10"/>
        <v>0</v>
      </c>
    </row>
    <row r="32" spans="2:7" x14ac:dyDescent="0.25">
      <c r="B32" s="10" t="s">
        <v>16</v>
      </c>
      <c r="C32" s="8"/>
      <c r="D32" s="11">
        <f>'Cashflow Working - SFS'!J26</f>
        <v>0</v>
      </c>
      <c r="E32" s="11">
        <f t="shared" si="9"/>
        <v>0</v>
      </c>
      <c r="F32" s="11">
        <f>'Cashflow Working - SFS'!K26</f>
        <v>0</v>
      </c>
      <c r="G32" s="58">
        <f t="shared" si="10"/>
        <v>0</v>
      </c>
    </row>
    <row r="33" spans="2:7" x14ac:dyDescent="0.25">
      <c r="B33" s="10" t="s">
        <v>17</v>
      </c>
      <c r="C33" s="8"/>
      <c r="D33" s="11">
        <f>'Cashflow Working - SFS'!J27</f>
        <v>0</v>
      </c>
      <c r="E33" s="11">
        <f t="shared" si="9"/>
        <v>0</v>
      </c>
      <c r="F33" s="11">
        <f>'Cashflow Working - SFS'!K27</f>
        <v>0</v>
      </c>
      <c r="G33" s="58">
        <f t="shared" si="10"/>
        <v>0</v>
      </c>
    </row>
    <row r="34" spans="2:7" x14ac:dyDescent="0.25">
      <c r="B34" s="10" t="s">
        <v>18</v>
      </c>
      <c r="C34" s="8"/>
      <c r="D34" s="11">
        <f>'Cashflow Working - SFS'!J28</f>
        <v>0</v>
      </c>
      <c r="E34" s="11">
        <f t="shared" si="9"/>
        <v>0</v>
      </c>
      <c r="F34" s="11">
        <f>'Cashflow Working - SFS'!K28</f>
        <v>0</v>
      </c>
      <c r="G34" s="58">
        <f t="shared" si="10"/>
        <v>0</v>
      </c>
    </row>
    <row r="35" spans="2:7" x14ac:dyDescent="0.25">
      <c r="B35" s="10" t="s">
        <v>11</v>
      </c>
      <c r="C35" s="8"/>
      <c r="D35" s="11">
        <f>'Cashflow Working - SFS'!J29</f>
        <v>0</v>
      </c>
      <c r="E35" s="11">
        <f t="shared" si="1"/>
        <v>0</v>
      </c>
      <c r="F35" s="11">
        <f>'Cashflow Working - SFS'!K29</f>
        <v>0</v>
      </c>
      <c r="G35" s="58">
        <f t="shared" si="2"/>
        <v>0</v>
      </c>
    </row>
    <row r="36" spans="2:7" x14ac:dyDescent="0.25">
      <c r="B36" s="10" t="s">
        <v>221</v>
      </c>
      <c r="C36" s="8"/>
      <c r="D36" s="11">
        <f>'Cashflow Working - SFS'!J30</f>
        <v>0</v>
      </c>
      <c r="E36" s="11">
        <f t="shared" si="1"/>
        <v>0</v>
      </c>
      <c r="F36" s="11">
        <f>'Cashflow Working - SFS'!K30</f>
        <v>0</v>
      </c>
      <c r="G36" s="58">
        <f t="shared" si="2"/>
        <v>0</v>
      </c>
    </row>
    <row r="37" spans="2:7" x14ac:dyDescent="0.25">
      <c r="B37" s="10" t="s">
        <v>281</v>
      </c>
      <c r="C37" s="8"/>
      <c r="D37" s="11">
        <f>'Cashflow Working - SFS'!J31</f>
        <v>0</v>
      </c>
      <c r="E37" s="11">
        <f t="shared" si="1"/>
        <v>0</v>
      </c>
      <c r="F37" s="11">
        <f>'Cashflow Working - SFS'!K31</f>
        <v>0</v>
      </c>
      <c r="G37" s="58">
        <f t="shared" si="2"/>
        <v>0</v>
      </c>
    </row>
    <row r="38" spans="2:7" x14ac:dyDescent="0.25">
      <c r="B38" s="10" t="s">
        <v>282</v>
      </c>
      <c r="C38" s="8"/>
      <c r="D38" s="11">
        <f>'Cashflow Working - SFS'!J32</f>
        <v>0</v>
      </c>
      <c r="E38" s="11">
        <f t="shared" si="1"/>
        <v>0</v>
      </c>
      <c r="F38" s="11">
        <f>'Cashflow Working - SFS'!K32</f>
        <v>0</v>
      </c>
      <c r="G38" s="58">
        <f t="shared" si="2"/>
        <v>0</v>
      </c>
    </row>
    <row r="39" spans="2:7" x14ac:dyDescent="0.25">
      <c r="B39" s="10" t="s">
        <v>12</v>
      </c>
      <c r="C39" s="8"/>
      <c r="D39" s="11">
        <f>'Cashflow Working - SFS'!J33</f>
        <v>0</v>
      </c>
      <c r="E39" s="11">
        <f t="shared" si="1"/>
        <v>0</v>
      </c>
      <c r="F39" s="11">
        <f>'Cashflow Working - SFS'!K33</f>
        <v>0</v>
      </c>
      <c r="G39" s="58">
        <f t="shared" si="2"/>
        <v>0</v>
      </c>
    </row>
    <row r="40" spans="2:7" x14ac:dyDescent="0.25">
      <c r="B40" s="10" t="s">
        <v>222</v>
      </c>
      <c r="C40" s="8"/>
      <c r="D40" s="11">
        <f>'Cashflow Working - SFS'!J34</f>
        <v>0</v>
      </c>
      <c r="E40" s="11">
        <f t="shared" si="1"/>
        <v>0</v>
      </c>
      <c r="F40" s="11">
        <f>'Cashflow Working - SFS'!K34</f>
        <v>0</v>
      </c>
      <c r="G40" s="58">
        <f t="shared" si="2"/>
        <v>0</v>
      </c>
    </row>
    <row r="41" spans="2:7" x14ac:dyDescent="0.25">
      <c r="B41" s="10" t="s">
        <v>283</v>
      </c>
      <c r="C41" s="8"/>
      <c r="D41" s="11">
        <f>'Cashflow Working - SFS'!J35</f>
        <v>0</v>
      </c>
      <c r="E41" s="11">
        <f t="shared" si="1"/>
        <v>0</v>
      </c>
      <c r="F41" s="11">
        <f>'Cashflow Working - SFS'!K35</f>
        <v>0</v>
      </c>
      <c r="G41" s="58">
        <f t="shared" si="2"/>
        <v>0</v>
      </c>
    </row>
    <row r="42" spans="2:7" x14ac:dyDescent="0.25">
      <c r="B42" s="10" t="s">
        <v>284</v>
      </c>
      <c r="C42" s="8"/>
      <c r="D42" s="11">
        <f>'Cashflow Working - SFS'!J36</f>
        <v>0</v>
      </c>
      <c r="E42" s="11">
        <f t="shared" si="1"/>
        <v>0</v>
      </c>
      <c r="F42" s="11">
        <f>'Cashflow Working - SFS'!K36</f>
        <v>0</v>
      </c>
      <c r="G42" s="58">
        <f t="shared" si="2"/>
        <v>0</v>
      </c>
    </row>
    <row r="43" spans="2:7" x14ac:dyDescent="0.25">
      <c r="B43" s="10" t="s">
        <v>285</v>
      </c>
      <c r="C43" s="8"/>
      <c r="D43" s="11">
        <f>'Cashflow Working - SFS'!J37</f>
        <v>0</v>
      </c>
      <c r="E43" s="11">
        <f t="shared" si="1"/>
        <v>0</v>
      </c>
      <c r="F43" s="11">
        <f>'Cashflow Working - SFS'!K37</f>
        <v>0</v>
      </c>
      <c r="G43" s="58">
        <f t="shared" si="2"/>
        <v>0</v>
      </c>
    </row>
    <row r="44" spans="2:7" x14ac:dyDescent="0.25">
      <c r="B44" s="10" t="s">
        <v>286</v>
      </c>
      <c r="C44" s="8"/>
      <c r="D44" s="11">
        <f>'Cashflow Working - SFS'!J38</f>
        <v>0</v>
      </c>
      <c r="E44" s="11">
        <f t="shared" si="1"/>
        <v>0</v>
      </c>
      <c r="F44" s="11">
        <f>'Cashflow Working - SFS'!K38</f>
        <v>0</v>
      </c>
      <c r="G44" s="58">
        <f t="shared" si="2"/>
        <v>0</v>
      </c>
    </row>
    <row r="45" spans="2:7" x14ac:dyDescent="0.25">
      <c r="B45" s="10" t="s">
        <v>13</v>
      </c>
      <c r="C45" s="8"/>
      <c r="D45" s="11">
        <f>'Cashflow Working - SFS'!J39</f>
        <v>0</v>
      </c>
      <c r="E45" s="11">
        <f t="shared" si="1"/>
        <v>0</v>
      </c>
      <c r="F45" s="11">
        <f>'Cashflow Working - SFS'!K39</f>
        <v>0</v>
      </c>
      <c r="G45" s="58">
        <f t="shared" si="2"/>
        <v>0</v>
      </c>
    </row>
    <row r="46" spans="2:7" x14ac:dyDescent="0.25">
      <c r="B46" s="10" t="s">
        <v>223</v>
      </c>
      <c r="C46" s="8"/>
      <c r="D46" s="11">
        <f>'Cashflow Working - SFS'!J40</f>
        <v>0</v>
      </c>
      <c r="E46" s="11">
        <f t="shared" si="1"/>
        <v>0</v>
      </c>
      <c r="F46" s="11">
        <f>'Cashflow Working - SFS'!K40</f>
        <v>0</v>
      </c>
      <c r="G46" s="58">
        <f t="shared" si="2"/>
        <v>0</v>
      </c>
    </row>
    <row r="47" spans="2:7" x14ac:dyDescent="0.25">
      <c r="B47" s="10" t="s">
        <v>15</v>
      </c>
      <c r="C47" s="8"/>
      <c r="D47" s="11">
        <f>'Cashflow Working - SFS'!J41</f>
        <v>0</v>
      </c>
      <c r="E47" s="11">
        <f t="shared" si="1"/>
        <v>0</v>
      </c>
      <c r="F47" s="11">
        <f>'Cashflow Working - SFS'!K41</f>
        <v>0</v>
      </c>
      <c r="G47" s="58">
        <f t="shared" si="2"/>
        <v>0</v>
      </c>
    </row>
    <row r="48" spans="2:7" x14ac:dyDescent="0.25">
      <c r="B48" s="10" t="s">
        <v>238</v>
      </c>
      <c r="C48" s="8"/>
      <c r="D48" s="11">
        <f>'Cashflow Working - SFS'!J42</f>
        <v>0</v>
      </c>
      <c r="E48" s="11">
        <f t="shared" si="1"/>
        <v>0</v>
      </c>
      <c r="F48" s="11">
        <f>'Cashflow Working - SFS'!K42</f>
        <v>0</v>
      </c>
      <c r="G48" s="58">
        <f t="shared" si="2"/>
        <v>0</v>
      </c>
    </row>
    <row r="49" spans="2:8" x14ac:dyDescent="0.25">
      <c r="B49" s="10" t="s">
        <v>19</v>
      </c>
      <c r="C49" s="8"/>
      <c r="D49" s="11">
        <f>'Cashflow Working - SFS'!J43</f>
        <v>0</v>
      </c>
      <c r="E49" s="11">
        <f t="shared" si="1"/>
        <v>0</v>
      </c>
      <c r="F49" s="11">
        <f>'Cashflow Working - SFS'!K43</f>
        <v>0</v>
      </c>
      <c r="G49" s="58">
        <f t="shared" si="2"/>
        <v>0</v>
      </c>
    </row>
    <row r="50" spans="2:8" x14ac:dyDescent="0.25">
      <c r="B50" s="10" t="s">
        <v>20</v>
      </c>
      <c r="C50" s="8"/>
      <c r="D50" s="11">
        <f>'Cashflow Working - SFS'!J44</f>
        <v>0</v>
      </c>
      <c r="E50" s="11">
        <f t="shared" si="1"/>
        <v>0</v>
      </c>
      <c r="F50" s="11">
        <f>'Cashflow Working - SFS'!K44</f>
        <v>0</v>
      </c>
      <c r="G50" s="58">
        <f t="shared" si="2"/>
        <v>0</v>
      </c>
    </row>
    <row r="51" spans="2:8" x14ac:dyDescent="0.25">
      <c r="B51" s="10" t="s">
        <v>287</v>
      </c>
      <c r="C51" s="8"/>
      <c r="D51" s="11">
        <f>'Cashflow Working - SFS'!J45</f>
        <v>0</v>
      </c>
      <c r="E51" s="11">
        <f t="shared" si="1"/>
        <v>0</v>
      </c>
      <c r="F51" s="11">
        <f>'Cashflow Working - SFS'!K45</f>
        <v>0</v>
      </c>
      <c r="G51" s="58">
        <f t="shared" si="2"/>
        <v>0</v>
      </c>
    </row>
    <row r="52" spans="2:8" ht="26.4" x14ac:dyDescent="0.25">
      <c r="B52" s="10" t="s">
        <v>254</v>
      </c>
      <c r="C52" s="8"/>
      <c r="D52" s="11">
        <f>'Cashflow Working - SFS'!J46</f>
        <v>0</v>
      </c>
      <c r="E52" s="11">
        <f>D52*$K$3</f>
        <v>0</v>
      </c>
      <c r="F52" s="11">
        <f>'Cashflow Working - SFS'!K46</f>
        <v>0</v>
      </c>
      <c r="G52" s="58">
        <f>F52*$J$3</f>
        <v>0</v>
      </c>
    </row>
    <row r="53" spans="2:8" x14ac:dyDescent="0.25">
      <c r="B53" s="10" t="s">
        <v>425</v>
      </c>
      <c r="C53" s="8"/>
      <c r="D53" s="11">
        <f>'Cashflow Working - SFS'!J47</f>
        <v>0</v>
      </c>
      <c r="E53" s="11">
        <f t="shared" ref="E53" si="11">D53*$K$3</f>
        <v>0</v>
      </c>
      <c r="F53" s="11">
        <f>'Cashflow Working - SFS'!K47</f>
        <v>0</v>
      </c>
      <c r="G53" s="58">
        <f t="shared" ref="G53" si="12">F53*$J$3</f>
        <v>0</v>
      </c>
    </row>
    <row r="54" spans="2:8" x14ac:dyDescent="0.25">
      <c r="B54" s="10" t="s">
        <v>21</v>
      </c>
      <c r="C54" s="8"/>
      <c r="D54" s="11">
        <f>'Cashflow Working - SFS'!J48</f>
        <v>0</v>
      </c>
      <c r="E54" s="11">
        <f t="shared" si="1"/>
        <v>0</v>
      </c>
      <c r="F54" s="11">
        <f>'Cashflow Working - SFS'!K48</f>
        <v>0</v>
      </c>
      <c r="G54" s="58">
        <f t="shared" si="2"/>
        <v>0</v>
      </c>
    </row>
    <row r="55" spans="2:8" x14ac:dyDescent="0.25">
      <c r="B55" s="10" t="s">
        <v>239</v>
      </c>
      <c r="C55" s="8"/>
      <c r="D55" s="11">
        <f>'Cashflow Working - SFS'!J49</f>
        <v>0</v>
      </c>
      <c r="E55" s="11">
        <f t="shared" si="1"/>
        <v>0</v>
      </c>
      <c r="F55" s="11">
        <f>'Cashflow Working - SFS'!K49</f>
        <v>0</v>
      </c>
      <c r="G55" s="58">
        <f t="shared" si="2"/>
        <v>0</v>
      </c>
    </row>
    <row r="56" spans="2:8" x14ac:dyDescent="0.25">
      <c r="B56" s="10" t="s">
        <v>240</v>
      </c>
      <c r="C56" s="8"/>
      <c r="D56" s="11">
        <f>'Cashflow Working - SFS'!J50</f>
        <v>0</v>
      </c>
      <c r="E56" s="11">
        <f t="shared" si="1"/>
        <v>0</v>
      </c>
      <c r="F56" s="11">
        <f>'Cashflow Working - SFS'!K50</f>
        <v>0</v>
      </c>
      <c r="G56" s="58">
        <f t="shared" si="2"/>
        <v>0</v>
      </c>
    </row>
    <row r="57" spans="2:8" x14ac:dyDescent="0.25">
      <c r="B57" s="10"/>
      <c r="C57" s="8"/>
      <c r="D57" s="11"/>
      <c r="E57" s="14"/>
      <c r="F57" s="14"/>
      <c r="G57" s="9"/>
    </row>
    <row r="58" spans="2:8" x14ac:dyDescent="0.25">
      <c r="B58" s="15" t="s">
        <v>528</v>
      </c>
      <c r="C58" s="8"/>
      <c r="D58" s="11"/>
      <c r="E58" s="14"/>
      <c r="F58" s="14"/>
      <c r="G58" s="9"/>
    </row>
    <row r="59" spans="2:8" x14ac:dyDescent="0.25">
      <c r="B59" s="10" t="s">
        <v>23</v>
      </c>
      <c r="C59" s="8"/>
      <c r="D59" s="11">
        <f>'Cashflow Working - SFS'!J272</f>
        <v>0</v>
      </c>
      <c r="E59" s="11">
        <f t="shared" si="1"/>
        <v>0</v>
      </c>
      <c r="F59" s="11">
        <f>'Cashflow Working - SFS'!K272</f>
        <v>0</v>
      </c>
      <c r="G59" s="58">
        <f t="shared" si="2"/>
        <v>0</v>
      </c>
    </row>
    <row r="60" spans="2:8" x14ac:dyDescent="0.25">
      <c r="B60" s="10" t="s">
        <v>24</v>
      </c>
      <c r="C60" s="8"/>
      <c r="D60" s="11">
        <f>'Cashflow Working - SFS'!J320</f>
        <v>0</v>
      </c>
      <c r="E60" s="11">
        <f t="shared" si="1"/>
        <v>0</v>
      </c>
      <c r="F60" s="11">
        <f>'Cashflow Working - SFS'!K320</f>
        <v>0</v>
      </c>
      <c r="G60" s="58">
        <f t="shared" si="2"/>
        <v>0</v>
      </c>
      <c r="H60" s="13"/>
    </row>
    <row r="61" spans="2:8" x14ac:dyDescent="0.25">
      <c r="B61" s="10" t="s">
        <v>539</v>
      </c>
      <c r="C61" s="8"/>
      <c r="D61" s="11">
        <f>'Cashflow Working - SFS'!J284+'Cashflow Working - SFS'!J297</f>
        <v>0</v>
      </c>
      <c r="E61" s="11">
        <f t="shared" si="1"/>
        <v>0</v>
      </c>
      <c r="F61" s="11">
        <f>'Cashflow Working - SFS'!K284+'Cashflow Working - SFS'!K297</f>
        <v>0</v>
      </c>
      <c r="G61" s="58">
        <f t="shared" si="2"/>
        <v>0</v>
      </c>
    </row>
    <row r="62" spans="2:8" x14ac:dyDescent="0.25">
      <c r="B62" s="10" t="s">
        <v>540</v>
      </c>
      <c r="C62" s="8"/>
      <c r="D62" s="11">
        <f>'Cashflow Working - SFS'!J303</f>
        <v>0</v>
      </c>
      <c r="E62" s="11">
        <f t="shared" si="1"/>
        <v>0</v>
      </c>
      <c r="F62" s="11">
        <f>'Cashflow Working - SFS'!K303</f>
        <v>0</v>
      </c>
      <c r="G62" s="58">
        <f t="shared" si="2"/>
        <v>0</v>
      </c>
    </row>
    <row r="63" spans="2:8" x14ac:dyDescent="0.25">
      <c r="B63" s="10" t="s">
        <v>25</v>
      </c>
      <c r="C63" s="8"/>
      <c r="D63" s="47">
        <f>'Cashflow Working - SFS'!J312</f>
        <v>0</v>
      </c>
      <c r="E63" s="11">
        <f t="shared" si="1"/>
        <v>0</v>
      </c>
      <c r="F63" s="11">
        <f>'Cashflow Working - SFS'!K312</f>
        <v>0</v>
      </c>
      <c r="G63" s="58">
        <f t="shared" si="2"/>
        <v>0</v>
      </c>
    </row>
    <row r="64" spans="2:8" x14ac:dyDescent="0.25">
      <c r="B64" s="10" t="s">
        <v>26</v>
      </c>
      <c r="C64" s="8"/>
      <c r="D64" s="47">
        <f>'Cashflow Working - SFS'!J334</f>
        <v>0</v>
      </c>
      <c r="E64" s="11">
        <f t="shared" si="1"/>
        <v>0</v>
      </c>
      <c r="F64" s="11">
        <f>'Cashflow Working - SFS'!K334</f>
        <v>0</v>
      </c>
      <c r="G64" s="58">
        <f t="shared" si="2"/>
        <v>0</v>
      </c>
    </row>
    <row r="65" spans="2:8" x14ac:dyDescent="0.25">
      <c r="B65" s="10" t="s">
        <v>27</v>
      </c>
      <c r="C65" s="8"/>
      <c r="D65" s="47">
        <f>'Cashflow Working - SFS'!J345</f>
        <v>0</v>
      </c>
      <c r="E65" s="11">
        <f t="shared" si="1"/>
        <v>0</v>
      </c>
      <c r="F65" s="11">
        <f>'Cashflow Working - SFS'!K345</f>
        <v>0</v>
      </c>
      <c r="G65" s="58">
        <f t="shared" si="2"/>
        <v>0</v>
      </c>
    </row>
    <row r="66" spans="2:8" x14ac:dyDescent="0.25">
      <c r="B66" s="10" t="s">
        <v>434</v>
      </c>
      <c r="C66" s="8"/>
      <c r="D66" s="11">
        <f>'Cashflow Working - SFS'!J494</f>
        <v>0</v>
      </c>
      <c r="E66" s="11">
        <f>D66*$K$3</f>
        <v>0</v>
      </c>
      <c r="F66" s="11">
        <f>'Cashflow Working - SFS'!K494</f>
        <v>0</v>
      </c>
      <c r="G66" s="58">
        <f>F66*$J$3</f>
        <v>0</v>
      </c>
    </row>
    <row r="67" spans="2:8" x14ac:dyDescent="0.25">
      <c r="B67" s="10" t="s">
        <v>28</v>
      </c>
      <c r="C67" s="8"/>
      <c r="D67" s="47">
        <f>'Cashflow Working - SFS'!J533</f>
        <v>0</v>
      </c>
      <c r="E67" s="11">
        <f t="shared" si="1"/>
        <v>0</v>
      </c>
      <c r="F67" s="11">
        <f>'Cashflow Working - SFS'!K533</f>
        <v>0</v>
      </c>
      <c r="G67" s="58">
        <f t="shared" si="2"/>
        <v>0</v>
      </c>
    </row>
    <row r="68" spans="2:8" x14ac:dyDescent="0.25">
      <c r="B68" s="10" t="s">
        <v>29</v>
      </c>
      <c r="C68" s="8"/>
      <c r="D68" s="47">
        <f>'Cashflow Working - SFS'!J512</f>
        <v>0</v>
      </c>
      <c r="E68" s="11">
        <f t="shared" si="1"/>
        <v>0</v>
      </c>
      <c r="F68" s="11">
        <f>'Cashflow Working - SFS'!K512</f>
        <v>0</v>
      </c>
      <c r="G68" s="58">
        <f t="shared" si="2"/>
        <v>0</v>
      </c>
    </row>
    <row r="69" spans="2:8" x14ac:dyDescent="0.25">
      <c r="B69" s="10" t="s">
        <v>266</v>
      </c>
      <c r="C69" s="8"/>
      <c r="D69" s="47">
        <f>'Cashflow Working - SFS'!J526</f>
        <v>0</v>
      </c>
      <c r="E69" s="11">
        <f t="shared" si="1"/>
        <v>0</v>
      </c>
      <c r="F69" s="11">
        <f>'Cashflow Working - SFS'!K526</f>
        <v>0</v>
      </c>
      <c r="G69" s="58">
        <f t="shared" si="2"/>
        <v>0</v>
      </c>
    </row>
    <row r="70" spans="2:8" x14ac:dyDescent="0.25">
      <c r="B70" s="10" t="s">
        <v>30</v>
      </c>
      <c r="C70" s="8"/>
      <c r="D70" s="47">
        <f>'Cashflow Working - SFS'!J518</f>
        <v>0</v>
      </c>
      <c r="E70" s="11">
        <f t="shared" si="1"/>
        <v>0</v>
      </c>
      <c r="F70" s="11">
        <f>'Cashflow Working - SFS'!K518</f>
        <v>0</v>
      </c>
      <c r="G70" s="58">
        <f t="shared" si="2"/>
        <v>0</v>
      </c>
    </row>
    <row r="71" spans="2:8" x14ac:dyDescent="0.25">
      <c r="B71" s="10" t="s">
        <v>31</v>
      </c>
      <c r="C71" s="8"/>
      <c r="D71" s="47">
        <f>'Cashflow Working - SFS'!J540</f>
        <v>0</v>
      </c>
      <c r="E71" s="11">
        <f t="shared" si="1"/>
        <v>0</v>
      </c>
      <c r="F71" s="47">
        <f>'Cashflow Working - SFS'!K540</f>
        <v>0</v>
      </c>
      <c r="G71" s="57">
        <f t="shared" si="2"/>
        <v>0</v>
      </c>
    </row>
    <row r="72" spans="2:8" x14ac:dyDescent="0.25">
      <c r="B72" s="16" t="s">
        <v>32</v>
      </c>
      <c r="C72" s="17"/>
      <c r="D72" s="12">
        <f>SUM(D14:D71)</f>
        <v>0</v>
      </c>
      <c r="E72" s="12">
        <f>SUM(E14:E71)</f>
        <v>0</v>
      </c>
      <c r="F72" s="12">
        <f>SUM(F14:F71)</f>
        <v>0</v>
      </c>
      <c r="G72" s="12">
        <f>SUM(G14:G71)</f>
        <v>0</v>
      </c>
    </row>
    <row r="73" spans="2:8" x14ac:dyDescent="0.25">
      <c r="B73" s="18" t="s">
        <v>33</v>
      </c>
      <c r="C73" s="8"/>
      <c r="D73" s="11">
        <f>'Cashflow Working - SFS'!J552</f>
        <v>0</v>
      </c>
      <c r="E73" s="11">
        <f>D73*$K$3</f>
        <v>0</v>
      </c>
      <c r="F73" s="11">
        <f>'Cashflow Working - SFS'!K552</f>
        <v>0</v>
      </c>
      <c r="G73" s="57">
        <f t="shared" si="2"/>
        <v>0</v>
      </c>
    </row>
    <row r="74" spans="2:8" x14ac:dyDescent="0.25">
      <c r="B74" s="16" t="s">
        <v>34</v>
      </c>
      <c r="C74" s="17"/>
      <c r="D74" s="19">
        <f>SUM(D72:D73)</f>
        <v>0</v>
      </c>
      <c r="E74" s="19">
        <f>SUM(E72:E73)</f>
        <v>0</v>
      </c>
      <c r="F74" s="19">
        <f t="shared" ref="F74:G74" si="13">SUM(F72:F73)</f>
        <v>0</v>
      </c>
      <c r="G74" s="19">
        <f t="shared" si="13"/>
        <v>0</v>
      </c>
      <c r="H74" s="13"/>
    </row>
    <row r="75" spans="2:8" x14ac:dyDescent="0.25">
      <c r="B75" s="7"/>
      <c r="C75" s="8"/>
      <c r="D75" s="11"/>
      <c r="E75" s="14"/>
      <c r="F75" s="14"/>
      <c r="G75" s="9"/>
    </row>
    <row r="76" spans="2:8" x14ac:dyDescent="0.25">
      <c r="B76" s="15" t="s">
        <v>35</v>
      </c>
      <c r="C76" s="8"/>
      <c r="D76" s="11"/>
      <c r="E76" s="14"/>
      <c r="F76" s="14"/>
      <c r="G76" s="9"/>
    </row>
    <row r="77" spans="2:8" x14ac:dyDescent="0.25">
      <c r="B77" s="7"/>
      <c r="C77" s="8"/>
      <c r="D77" s="11"/>
      <c r="E77" s="14"/>
      <c r="F77" s="14"/>
      <c r="G77" s="9"/>
    </row>
    <row r="78" spans="2:8" x14ac:dyDescent="0.25">
      <c r="B78" s="7" t="s">
        <v>529</v>
      </c>
      <c r="C78" s="8"/>
      <c r="D78" s="47">
        <f>'Cashflow Working - SFS'!J107</f>
        <v>0</v>
      </c>
      <c r="E78" s="47">
        <f t="shared" ref="E78:E119" si="14">D78*$K$3</f>
        <v>0</v>
      </c>
      <c r="F78" s="47">
        <f>'Cashflow Working - SFS'!K107</f>
        <v>0</v>
      </c>
      <c r="G78" s="58">
        <f t="shared" ref="G78:G119" si="15">F78*$J$3</f>
        <v>0</v>
      </c>
    </row>
    <row r="79" spans="2:8" x14ac:dyDescent="0.25">
      <c r="B79" s="7" t="s">
        <v>484</v>
      </c>
      <c r="C79" s="8"/>
      <c r="D79" s="47">
        <f>'Cashflow Working - SFS'!J109</f>
        <v>0</v>
      </c>
      <c r="E79" s="11">
        <f>D79*$K$3</f>
        <v>0</v>
      </c>
      <c r="F79" s="11">
        <f>'Cashflow Working - SFS'!K109</f>
        <v>0</v>
      </c>
      <c r="G79" s="58">
        <f>F79*$J$3</f>
        <v>0</v>
      </c>
    </row>
    <row r="80" spans="2:8" x14ac:dyDescent="0.25">
      <c r="B80" s="7" t="s">
        <v>38</v>
      </c>
      <c r="C80" s="8"/>
      <c r="D80" s="11">
        <f>'Cashflow Working - SFS'!J118</f>
        <v>0</v>
      </c>
      <c r="E80" s="11">
        <f>D80*$K$3</f>
        <v>0</v>
      </c>
      <c r="F80" s="11">
        <f>'Cashflow Working - SFS'!K118</f>
        <v>0</v>
      </c>
      <c r="G80" s="58">
        <f>F80*$J$3</f>
        <v>0</v>
      </c>
    </row>
    <row r="81" spans="2:7" x14ac:dyDescent="0.25">
      <c r="B81" s="7" t="s">
        <v>535</v>
      </c>
      <c r="C81" s="8"/>
      <c r="D81" s="11">
        <f>'Cashflow Working - SFS'!J130</f>
        <v>0</v>
      </c>
      <c r="E81" s="11">
        <f t="shared" ref="E81:E97" si="16">D81*$K$3</f>
        <v>0</v>
      </c>
      <c r="F81" s="11">
        <f>'Cashflow Working - SFS'!K130</f>
        <v>0</v>
      </c>
      <c r="G81" s="58">
        <f t="shared" ref="G81:G96" si="17">F81*$J$3</f>
        <v>0</v>
      </c>
    </row>
    <row r="82" spans="2:7" x14ac:dyDescent="0.25">
      <c r="B82" s="7" t="s">
        <v>532</v>
      </c>
      <c r="C82" s="8"/>
      <c r="D82" s="11">
        <f>'Cashflow Working - SFS'!J112</f>
        <v>0</v>
      </c>
      <c r="E82" s="11">
        <f t="shared" si="16"/>
        <v>0</v>
      </c>
      <c r="F82" s="11">
        <f>'Cashflow Working - SFS'!K112</f>
        <v>0</v>
      </c>
      <c r="G82" s="58">
        <f t="shared" si="17"/>
        <v>0</v>
      </c>
    </row>
    <row r="83" spans="2:7" x14ac:dyDescent="0.25">
      <c r="B83" s="7" t="s">
        <v>533</v>
      </c>
      <c r="C83" s="8"/>
      <c r="D83" s="11">
        <f>'Cashflow Working - SFS'!J125</f>
        <v>0</v>
      </c>
      <c r="E83" s="11">
        <f t="shared" si="16"/>
        <v>0</v>
      </c>
      <c r="F83" s="11">
        <f>'Cashflow Working - SFS'!K125</f>
        <v>0</v>
      </c>
      <c r="G83" s="58">
        <f t="shared" si="17"/>
        <v>0</v>
      </c>
    </row>
    <row r="84" spans="2:7" x14ac:dyDescent="0.25">
      <c r="B84" s="7" t="s">
        <v>534</v>
      </c>
      <c r="C84" s="8"/>
      <c r="D84" s="47">
        <f>'Cashflow Working - SFS'!J137</f>
        <v>0</v>
      </c>
      <c r="E84" s="47">
        <f t="shared" si="16"/>
        <v>0</v>
      </c>
      <c r="F84" s="47">
        <f>'Cashflow Working - SFS'!K137</f>
        <v>0</v>
      </c>
      <c r="G84" s="58">
        <f t="shared" si="17"/>
        <v>0</v>
      </c>
    </row>
    <row r="85" spans="2:7" x14ac:dyDescent="0.25">
      <c r="B85" s="7" t="s">
        <v>477</v>
      </c>
      <c r="C85" s="8"/>
      <c r="D85" s="11">
        <f>'Cashflow Working - SFS'!J164</f>
        <v>0</v>
      </c>
      <c r="E85" s="11">
        <f t="shared" si="16"/>
        <v>0</v>
      </c>
      <c r="F85" s="11">
        <f>'Cashflow Working - SFS'!K164</f>
        <v>0</v>
      </c>
      <c r="G85" s="58">
        <f t="shared" si="17"/>
        <v>0</v>
      </c>
    </row>
    <row r="86" spans="2:7" x14ac:dyDescent="0.25">
      <c r="B86" s="7" t="s">
        <v>476</v>
      </c>
      <c r="C86" s="8"/>
      <c r="D86" s="11">
        <f>'Cashflow Working - SFS'!J169</f>
        <v>0</v>
      </c>
      <c r="E86" s="11">
        <f t="shared" si="16"/>
        <v>0</v>
      </c>
      <c r="F86" s="11">
        <f>'Cashflow Working - SFS'!K169</f>
        <v>0</v>
      </c>
      <c r="G86" s="58">
        <f t="shared" si="17"/>
        <v>0</v>
      </c>
    </row>
    <row r="87" spans="2:7" x14ac:dyDescent="0.25">
      <c r="B87" s="7" t="s">
        <v>446</v>
      </c>
      <c r="C87" s="8"/>
      <c r="D87" s="11">
        <f>'Cashflow Working - SFS'!J179</f>
        <v>0</v>
      </c>
      <c r="E87" s="11">
        <f t="shared" si="16"/>
        <v>0</v>
      </c>
      <c r="F87" s="11">
        <f>'Cashflow Working - SFS'!K179</f>
        <v>0</v>
      </c>
      <c r="G87" s="58">
        <f t="shared" si="17"/>
        <v>0</v>
      </c>
    </row>
    <row r="88" spans="2:7" x14ac:dyDescent="0.25">
      <c r="B88" s="7" t="s">
        <v>447</v>
      </c>
      <c r="C88" s="8"/>
      <c r="D88" s="11">
        <f>'Cashflow Working - SFS'!J181</f>
        <v>0</v>
      </c>
      <c r="E88" s="11">
        <f t="shared" si="16"/>
        <v>0</v>
      </c>
      <c r="F88" s="11">
        <f>'Cashflow Working - SFS'!K181</f>
        <v>0</v>
      </c>
      <c r="G88" s="58">
        <f t="shared" si="17"/>
        <v>0</v>
      </c>
    </row>
    <row r="89" spans="2:7" x14ac:dyDescent="0.25">
      <c r="B89" s="7" t="s">
        <v>455</v>
      </c>
      <c r="C89" s="8"/>
      <c r="D89" s="11">
        <f>'Cashflow Working - SFS'!J188</f>
        <v>0</v>
      </c>
      <c r="E89" s="11">
        <f t="shared" si="16"/>
        <v>0</v>
      </c>
      <c r="F89" s="11">
        <f>'Cashflow Working - SFS'!K188</f>
        <v>0</v>
      </c>
      <c r="G89" s="58">
        <f t="shared" si="17"/>
        <v>0</v>
      </c>
    </row>
    <row r="90" spans="2:7" x14ac:dyDescent="0.25">
      <c r="B90" s="7" t="s">
        <v>456</v>
      </c>
      <c r="C90" s="8"/>
      <c r="D90" s="11">
        <f>'Cashflow Working - SFS'!J193</f>
        <v>0</v>
      </c>
      <c r="E90" s="11">
        <f t="shared" si="16"/>
        <v>0</v>
      </c>
      <c r="F90" s="11">
        <f>'Cashflow Working - SFS'!K193</f>
        <v>0</v>
      </c>
      <c r="G90" s="58">
        <f t="shared" si="17"/>
        <v>0</v>
      </c>
    </row>
    <row r="91" spans="2:7" x14ac:dyDescent="0.25">
      <c r="B91" s="7" t="s">
        <v>457</v>
      </c>
      <c r="C91" s="8"/>
      <c r="D91" s="11">
        <f>'Cashflow Working - SFS'!J200</f>
        <v>0</v>
      </c>
      <c r="E91" s="11">
        <f t="shared" si="16"/>
        <v>0</v>
      </c>
      <c r="F91" s="11">
        <f>'Cashflow Working - SFS'!K200</f>
        <v>0</v>
      </c>
      <c r="G91" s="58">
        <f t="shared" si="17"/>
        <v>0</v>
      </c>
    </row>
    <row r="92" spans="2:7" x14ac:dyDescent="0.25">
      <c r="B92" s="7" t="s">
        <v>458</v>
      </c>
      <c r="C92" s="8"/>
      <c r="D92" s="11">
        <f>'Cashflow Working - SFS'!J205</f>
        <v>0</v>
      </c>
      <c r="E92" s="11">
        <f t="shared" si="16"/>
        <v>0</v>
      </c>
      <c r="F92" s="11">
        <f>'Cashflow Working - SFS'!K205</f>
        <v>0</v>
      </c>
      <c r="G92" s="58">
        <f t="shared" si="17"/>
        <v>0</v>
      </c>
    </row>
    <row r="93" spans="2:7" x14ac:dyDescent="0.25">
      <c r="B93" s="7" t="s">
        <v>459</v>
      </c>
      <c r="C93" s="8"/>
      <c r="D93" s="11">
        <f>'Cashflow Working - SFS'!J212</f>
        <v>0</v>
      </c>
      <c r="E93" s="11">
        <f t="shared" si="16"/>
        <v>0</v>
      </c>
      <c r="F93" s="11">
        <f>'Cashflow Working - SFS'!K212</f>
        <v>0</v>
      </c>
      <c r="G93" s="58">
        <f t="shared" si="17"/>
        <v>0</v>
      </c>
    </row>
    <row r="94" spans="2:7" x14ac:dyDescent="0.25">
      <c r="B94" s="7" t="s">
        <v>460</v>
      </c>
      <c r="C94" s="8"/>
      <c r="D94" s="11">
        <f>'Cashflow Working - SFS'!J217</f>
        <v>0</v>
      </c>
      <c r="E94" s="11">
        <f t="shared" si="16"/>
        <v>0</v>
      </c>
      <c r="F94" s="11">
        <f>'Cashflow Working - SFS'!K217</f>
        <v>0</v>
      </c>
      <c r="G94" s="58">
        <f t="shared" si="17"/>
        <v>0</v>
      </c>
    </row>
    <row r="95" spans="2:7" x14ac:dyDescent="0.25">
      <c r="B95" s="7" t="s">
        <v>475</v>
      </c>
      <c r="C95" s="8"/>
      <c r="D95" s="11">
        <f>'Cashflow Working - SFS'!J238</f>
        <v>0</v>
      </c>
      <c r="E95" s="11">
        <f>D95*$K$3</f>
        <v>0</v>
      </c>
      <c r="F95" s="11">
        <f>'Cashflow Working - SFS'!K238</f>
        <v>0</v>
      </c>
      <c r="G95" s="58">
        <f>F95*$J$3</f>
        <v>0</v>
      </c>
    </row>
    <row r="96" spans="2:7" x14ac:dyDescent="0.25">
      <c r="B96" s="7" t="s">
        <v>255</v>
      </c>
      <c r="C96" s="8"/>
      <c r="D96" s="11">
        <f>-F96</f>
        <v>0</v>
      </c>
      <c r="E96" s="11">
        <f t="shared" si="16"/>
        <v>0</v>
      </c>
      <c r="F96" s="11">
        <f>-'Cashflow Working - SFS'!H292</f>
        <v>0</v>
      </c>
      <c r="G96" s="58">
        <f t="shared" si="17"/>
        <v>0</v>
      </c>
    </row>
    <row r="97" spans="2:7" x14ac:dyDescent="0.25">
      <c r="B97" s="7" t="s">
        <v>39</v>
      </c>
      <c r="C97" s="8"/>
      <c r="D97" s="11">
        <f>'Cashflow Working - SFS'!J144</f>
        <v>0</v>
      </c>
      <c r="E97" s="11">
        <f t="shared" si="16"/>
        <v>0</v>
      </c>
      <c r="F97" s="11">
        <f>'Cashflow Working - SFS'!K144</f>
        <v>0</v>
      </c>
      <c r="G97" s="58">
        <f t="shared" si="15"/>
        <v>0</v>
      </c>
    </row>
    <row r="98" spans="2:7" x14ac:dyDescent="0.25">
      <c r="B98" s="7" t="s">
        <v>40</v>
      </c>
      <c r="C98" s="8"/>
      <c r="D98" s="11">
        <f>'Cashflow Working - SFS'!J148</f>
        <v>0</v>
      </c>
      <c r="E98" s="11">
        <f t="shared" si="14"/>
        <v>0</v>
      </c>
      <c r="F98" s="11">
        <f>'Cashflow Working - SFS'!K148</f>
        <v>0</v>
      </c>
      <c r="G98" s="58">
        <f t="shared" si="15"/>
        <v>0</v>
      </c>
    </row>
    <row r="99" spans="2:7" x14ac:dyDescent="0.25">
      <c r="B99" s="7" t="s">
        <v>41</v>
      </c>
      <c r="C99" s="8"/>
      <c r="D99" s="11">
        <f>'Cashflow Working - SFS'!G149</f>
        <v>0</v>
      </c>
      <c r="E99" s="11">
        <f t="shared" si="14"/>
        <v>0</v>
      </c>
      <c r="F99" s="11">
        <f>'Cashflow Working - SFS'!H149</f>
        <v>0</v>
      </c>
      <c r="G99" s="58">
        <f t="shared" si="15"/>
        <v>0</v>
      </c>
    </row>
    <row r="100" spans="2:7" x14ac:dyDescent="0.25">
      <c r="B100" s="7" t="s">
        <v>298</v>
      </c>
      <c r="C100" s="8"/>
      <c r="D100" s="11">
        <f>'Cashflow Working - SFS'!G150</f>
        <v>0</v>
      </c>
      <c r="E100" s="11">
        <f t="shared" ref="E100:E102" si="18">D100*$K$3</f>
        <v>0</v>
      </c>
      <c r="F100" s="11">
        <f>'Cashflow Working - SFS'!H150</f>
        <v>0</v>
      </c>
      <c r="G100" s="58">
        <f t="shared" ref="G100:G102" si="19">F100*$J$3</f>
        <v>0</v>
      </c>
    </row>
    <row r="101" spans="2:7" x14ac:dyDescent="0.25">
      <c r="B101" s="7" t="s">
        <v>299</v>
      </c>
      <c r="C101" s="8"/>
      <c r="D101" s="11">
        <f>'Cashflow Working - SFS'!G151</f>
        <v>0</v>
      </c>
      <c r="E101" s="11">
        <f t="shared" si="18"/>
        <v>0</v>
      </c>
      <c r="F101" s="11">
        <f>'Cashflow Working - SFS'!H151</f>
        <v>0</v>
      </c>
      <c r="G101" s="58">
        <f t="shared" si="19"/>
        <v>0</v>
      </c>
    </row>
    <row r="102" spans="2:7" x14ac:dyDescent="0.25">
      <c r="B102" s="7" t="s">
        <v>300</v>
      </c>
      <c r="C102" s="8"/>
      <c r="D102" s="11">
        <f>'Cashflow Working - SFS'!G152</f>
        <v>0</v>
      </c>
      <c r="E102" s="11">
        <f t="shared" si="18"/>
        <v>0</v>
      </c>
      <c r="F102" s="11">
        <f>'Cashflow Working - SFS'!H152</f>
        <v>0</v>
      </c>
      <c r="G102" s="58">
        <f t="shared" si="19"/>
        <v>0</v>
      </c>
    </row>
    <row r="103" spans="2:7" x14ac:dyDescent="0.25">
      <c r="B103" s="7" t="s">
        <v>44</v>
      </c>
      <c r="C103" s="8"/>
      <c r="D103" s="11">
        <f>'Cashflow Working - SFS'!G153</f>
        <v>0</v>
      </c>
      <c r="E103" s="11">
        <f>D103*$K$3</f>
        <v>0</v>
      </c>
      <c r="F103" s="11">
        <f>'Cashflow Working - SFS'!H153</f>
        <v>0</v>
      </c>
      <c r="G103" s="58">
        <f>F103*$J$3</f>
        <v>0</v>
      </c>
    </row>
    <row r="104" spans="2:7" x14ac:dyDescent="0.25">
      <c r="B104" s="7" t="s">
        <v>45</v>
      </c>
      <c r="C104" s="8"/>
      <c r="D104" s="11">
        <f>'Cashflow Working - SFS'!G154</f>
        <v>0</v>
      </c>
      <c r="E104" s="11">
        <f>D104*$K$3</f>
        <v>0</v>
      </c>
      <c r="F104" s="11">
        <f>'Cashflow Working - SFS'!H154</f>
        <v>0</v>
      </c>
      <c r="G104" s="58">
        <f>F104*$J$3</f>
        <v>0</v>
      </c>
    </row>
    <row r="105" spans="2:7" x14ac:dyDescent="0.25">
      <c r="B105" s="7" t="s">
        <v>301</v>
      </c>
      <c r="C105" s="8"/>
      <c r="D105" s="11">
        <f>'Cashflow Working - SFS'!G155</f>
        <v>0</v>
      </c>
      <c r="E105" s="11">
        <f t="shared" ref="E105:E107" si="20">D105*$K$3</f>
        <v>0</v>
      </c>
      <c r="F105" s="11">
        <f>'Cashflow Working - SFS'!H155</f>
        <v>0</v>
      </c>
      <c r="G105" s="58">
        <f t="shared" ref="G105:G107" si="21">F105*$J$3</f>
        <v>0</v>
      </c>
    </row>
    <row r="106" spans="2:7" x14ac:dyDescent="0.25">
      <c r="B106" s="7" t="s">
        <v>302</v>
      </c>
      <c r="C106" s="8"/>
      <c r="D106" s="11">
        <f>'Cashflow Working - SFS'!G156</f>
        <v>0</v>
      </c>
      <c r="E106" s="11">
        <f t="shared" si="20"/>
        <v>0</v>
      </c>
      <c r="F106" s="11">
        <f>'Cashflow Working - SFS'!H156</f>
        <v>0</v>
      </c>
      <c r="G106" s="58">
        <f t="shared" si="21"/>
        <v>0</v>
      </c>
    </row>
    <row r="107" spans="2:7" x14ac:dyDescent="0.25">
      <c r="B107" s="7" t="s">
        <v>303</v>
      </c>
      <c r="C107" s="8"/>
      <c r="D107" s="11">
        <f>'Cashflow Working - SFS'!G157</f>
        <v>0</v>
      </c>
      <c r="E107" s="11">
        <f t="shared" si="20"/>
        <v>0</v>
      </c>
      <c r="F107" s="11">
        <f>'Cashflow Working - SFS'!H157</f>
        <v>0</v>
      </c>
      <c r="G107" s="58">
        <f t="shared" si="21"/>
        <v>0</v>
      </c>
    </row>
    <row r="108" spans="2:7" x14ac:dyDescent="0.25">
      <c r="B108" s="7" t="s">
        <v>42</v>
      </c>
      <c r="C108" s="8"/>
      <c r="D108" s="11">
        <f>'Cashflow Working - SFS'!G559</f>
        <v>0</v>
      </c>
      <c r="E108" s="11">
        <f t="shared" si="14"/>
        <v>0</v>
      </c>
      <c r="F108" s="11">
        <f>'Cashflow Working - SFS'!H559</f>
        <v>0</v>
      </c>
      <c r="G108" s="58">
        <f t="shared" si="15"/>
        <v>0</v>
      </c>
    </row>
    <row r="109" spans="2:7" x14ac:dyDescent="0.25">
      <c r="B109" s="7" t="s">
        <v>37</v>
      </c>
      <c r="C109" s="8"/>
      <c r="D109" s="11">
        <f>'Cashflow Working - SFS'!J66</f>
        <v>0</v>
      </c>
      <c r="E109" s="11">
        <f>D109*$K$3</f>
        <v>0</v>
      </c>
      <c r="F109" s="11">
        <f>'Cashflow Working - SFS'!K66</f>
        <v>0</v>
      </c>
      <c r="G109" s="58">
        <f>F109*$J$3</f>
        <v>0</v>
      </c>
    </row>
    <row r="110" spans="2:7" x14ac:dyDescent="0.25">
      <c r="B110" s="7" t="s">
        <v>43</v>
      </c>
      <c r="C110" s="8"/>
      <c r="D110" s="11">
        <f>'Cashflow Working - SFS'!J74</f>
        <v>0</v>
      </c>
      <c r="E110" s="11">
        <f t="shared" si="14"/>
        <v>0</v>
      </c>
      <c r="F110" s="11">
        <f>'Cashflow Working - SFS'!K74</f>
        <v>0</v>
      </c>
      <c r="G110" s="58">
        <f t="shared" si="15"/>
        <v>0</v>
      </c>
    </row>
    <row r="111" spans="2:7" x14ac:dyDescent="0.25">
      <c r="B111" s="7" t="s">
        <v>417</v>
      </c>
      <c r="C111" s="8"/>
      <c r="D111" s="11">
        <f>'Cashflow Working - SFS'!J85</f>
        <v>0</v>
      </c>
      <c r="E111" s="11">
        <f t="shared" si="14"/>
        <v>0</v>
      </c>
      <c r="F111" s="11">
        <f>'Cashflow Working - SFS'!K85</f>
        <v>0</v>
      </c>
      <c r="G111" s="58">
        <f t="shared" si="15"/>
        <v>0</v>
      </c>
    </row>
    <row r="112" spans="2:7" x14ac:dyDescent="0.25">
      <c r="B112" s="7" t="s">
        <v>418</v>
      </c>
      <c r="C112" s="8"/>
      <c r="D112" s="11">
        <f>'Cashflow Working - SFS'!J94</f>
        <v>0</v>
      </c>
      <c r="E112" s="11">
        <f t="shared" si="14"/>
        <v>0</v>
      </c>
      <c r="F112" s="11">
        <f>'Cashflow Working - SFS'!K94</f>
        <v>0</v>
      </c>
      <c r="G112" s="58">
        <f t="shared" si="15"/>
        <v>0</v>
      </c>
    </row>
    <row r="113" spans="2:7" x14ac:dyDescent="0.25">
      <c r="B113" s="7" t="s">
        <v>566</v>
      </c>
      <c r="C113" s="8"/>
      <c r="D113" s="11">
        <f>'Cashflow Working - SFS'!J98</f>
        <v>0</v>
      </c>
      <c r="E113" s="11">
        <f t="shared" si="14"/>
        <v>0</v>
      </c>
      <c r="F113" s="11">
        <f>'Cashflow Working - SFS'!K98</f>
        <v>0</v>
      </c>
      <c r="G113" s="58">
        <f t="shared" si="15"/>
        <v>0</v>
      </c>
    </row>
    <row r="114" spans="2:7" x14ac:dyDescent="0.25">
      <c r="B114" s="7" t="s">
        <v>426</v>
      </c>
      <c r="C114" s="8"/>
      <c r="D114" s="11">
        <f>'Cashflow Working - SFS'!J555</f>
        <v>0</v>
      </c>
      <c r="E114" s="11">
        <f t="shared" si="14"/>
        <v>0</v>
      </c>
      <c r="F114" s="11">
        <f>'Cashflow Working - SFS'!J555</f>
        <v>0</v>
      </c>
      <c r="G114" s="58">
        <f t="shared" si="15"/>
        <v>0</v>
      </c>
    </row>
    <row r="115" spans="2:7" x14ac:dyDescent="0.25">
      <c r="B115" s="7" t="s">
        <v>256</v>
      </c>
      <c r="C115" s="8"/>
      <c r="D115" s="11">
        <f>-D21</f>
        <v>0</v>
      </c>
      <c r="E115" s="11">
        <f t="shared" si="14"/>
        <v>0</v>
      </c>
      <c r="F115" s="11">
        <f>F21</f>
        <v>0</v>
      </c>
      <c r="G115" s="58">
        <f t="shared" si="15"/>
        <v>0</v>
      </c>
    </row>
    <row r="116" spans="2:7" x14ac:dyDescent="0.25">
      <c r="B116" s="7" t="s">
        <v>430</v>
      </c>
      <c r="C116" s="8"/>
      <c r="D116" s="11">
        <f>'Cashflow Working - SFS'!J255</f>
        <v>0</v>
      </c>
      <c r="E116" s="11">
        <f t="shared" si="14"/>
        <v>0</v>
      </c>
      <c r="F116" s="11">
        <f>'Cashflow Working - SFS'!K255</f>
        <v>0</v>
      </c>
      <c r="G116" s="58">
        <f t="shared" si="15"/>
        <v>0</v>
      </c>
    </row>
    <row r="117" spans="2:7" x14ac:dyDescent="0.25">
      <c r="B117" s="7" t="s">
        <v>46</v>
      </c>
      <c r="C117" s="8"/>
      <c r="D117" s="11">
        <f>'Cashflow Working - SFS'!J250</f>
        <v>0</v>
      </c>
      <c r="E117" s="11">
        <f t="shared" si="14"/>
        <v>0</v>
      </c>
      <c r="F117" s="11">
        <f>'Cashflow Working - SFS'!K250</f>
        <v>0</v>
      </c>
      <c r="G117" s="58">
        <f t="shared" si="15"/>
        <v>0</v>
      </c>
    </row>
    <row r="118" spans="2:7" x14ac:dyDescent="0.25">
      <c r="B118" s="7" t="s">
        <v>432</v>
      </c>
      <c r="C118" s="8"/>
      <c r="D118" s="11">
        <f>'Cashflow Working - SFS'!J260</f>
        <v>0</v>
      </c>
      <c r="E118" s="11">
        <f t="shared" si="14"/>
        <v>0</v>
      </c>
      <c r="F118" s="11">
        <f>'Cashflow Working - SFS'!K260</f>
        <v>0</v>
      </c>
      <c r="G118" s="58">
        <f t="shared" si="15"/>
        <v>0</v>
      </c>
    </row>
    <row r="119" spans="2:7" x14ac:dyDescent="0.25">
      <c r="B119" s="7" t="s">
        <v>47</v>
      </c>
      <c r="C119" s="8"/>
      <c r="D119" s="11">
        <f>'Cashflow Working - SFS'!J245</f>
        <v>0</v>
      </c>
      <c r="E119" s="11">
        <f t="shared" si="14"/>
        <v>0</v>
      </c>
      <c r="F119" s="11">
        <f>'Cashflow Working - SFS'!K245</f>
        <v>0</v>
      </c>
      <c r="G119" s="57">
        <f t="shared" si="15"/>
        <v>0</v>
      </c>
    </row>
    <row r="120" spans="2:7" x14ac:dyDescent="0.25">
      <c r="B120" s="15" t="s">
        <v>48</v>
      </c>
      <c r="C120" s="8"/>
      <c r="D120" s="19">
        <f>SUM(D78:D119)</f>
        <v>0</v>
      </c>
      <c r="E120" s="19">
        <f>SUM(E78:E119)</f>
        <v>0</v>
      </c>
      <c r="F120" s="19">
        <f>SUM(F78:F119)</f>
        <v>0</v>
      </c>
      <c r="G120" s="19">
        <f>SUM(G78:G119)</f>
        <v>0</v>
      </c>
    </row>
    <row r="121" spans="2:7" x14ac:dyDescent="0.25">
      <c r="B121" s="7"/>
      <c r="C121" s="8"/>
      <c r="D121" s="11"/>
      <c r="E121" s="14"/>
      <c r="F121" s="14"/>
      <c r="G121" s="9"/>
    </row>
    <row r="122" spans="2:7" x14ac:dyDescent="0.25">
      <c r="B122" s="15" t="s">
        <v>49</v>
      </c>
      <c r="C122" s="8"/>
      <c r="D122" s="11"/>
      <c r="E122" s="14"/>
      <c r="F122" s="14"/>
      <c r="G122" s="9"/>
    </row>
    <row r="123" spans="2:7" x14ac:dyDescent="0.25">
      <c r="B123" s="7"/>
      <c r="C123" s="8"/>
      <c r="D123" s="11"/>
      <c r="E123" s="14"/>
      <c r="F123" s="14"/>
      <c r="G123" s="9"/>
    </row>
    <row r="124" spans="2:7" x14ac:dyDescent="0.25">
      <c r="B124" s="7" t="s">
        <v>372</v>
      </c>
      <c r="C124" s="8"/>
      <c r="D124" s="11">
        <f>'Cashflow Working - SFS'!J356</f>
        <v>0</v>
      </c>
      <c r="E124" s="11">
        <f t="shared" ref="E124:E143" si="22">D124*$K$3</f>
        <v>0</v>
      </c>
      <c r="F124" s="11">
        <f>'Cashflow Working - SFS'!K356</f>
        <v>0</v>
      </c>
      <c r="G124" s="58">
        <f t="shared" ref="G124:G143" si="23">F124*$J$3</f>
        <v>0</v>
      </c>
    </row>
    <row r="125" spans="2:7" x14ac:dyDescent="0.25">
      <c r="B125" s="7" t="s">
        <v>373</v>
      </c>
      <c r="C125" s="8"/>
      <c r="D125" s="11">
        <f>'Cashflow Working - SFS'!J363</f>
        <v>0</v>
      </c>
      <c r="E125" s="11">
        <f t="shared" ref="E125" si="24">D125*$K$3</f>
        <v>0</v>
      </c>
      <c r="F125" s="11">
        <f>'Cashflow Working - SFS'!K363</f>
        <v>0</v>
      </c>
      <c r="G125" s="58">
        <f t="shared" ref="G125" si="25">F125*$J$3</f>
        <v>0</v>
      </c>
    </row>
    <row r="126" spans="2:7" x14ac:dyDescent="0.25">
      <c r="B126" s="7" t="s">
        <v>54</v>
      </c>
      <c r="C126" s="8"/>
      <c r="D126" s="11">
        <f>'Cashflow Working - SFS'!J377</f>
        <v>0</v>
      </c>
      <c r="E126" s="11">
        <f>D126*$K$3</f>
        <v>0</v>
      </c>
      <c r="F126" s="11">
        <f>'Cashflow Working - SFS'!K377</f>
        <v>0</v>
      </c>
      <c r="G126" s="58">
        <f>F126*$J$3</f>
        <v>0</v>
      </c>
    </row>
    <row r="127" spans="2:7" x14ac:dyDescent="0.25">
      <c r="B127" s="7" t="s">
        <v>377</v>
      </c>
      <c r="C127" s="8"/>
      <c r="D127" s="11">
        <f>'Cashflow Working - SFS'!J365</f>
        <v>0</v>
      </c>
      <c r="E127" s="11">
        <f t="shared" ref="E127" si="26">D127*$K$3</f>
        <v>0</v>
      </c>
      <c r="F127" s="11">
        <f>'Cashflow Working - SFS'!K365</f>
        <v>0</v>
      </c>
      <c r="G127" s="58">
        <f t="shared" ref="G127" si="27">F127*$J$3</f>
        <v>0</v>
      </c>
    </row>
    <row r="128" spans="2:7" x14ac:dyDescent="0.25">
      <c r="B128" s="7" t="s">
        <v>50</v>
      </c>
      <c r="C128" s="8"/>
      <c r="D128" s="11">
        <f>'Cashflow Working - SFS'!J374</f>
        <v>0</v>
      </c>
      <c r="E128" s="11">
        <f t="shared" si="22"/>
        <v>0</v>
      </c>
      <c r="F128" s="11">
        <f>'Cashflow Working - SFS'!K374</f>
        <v>0</v>
      </c>
      <c r="G128" s="58">
        <f t="shared" si="23"/>
        <v>0</v>
      </c>
    </row>
    <row r="129" spans="2:7" x14ac:dyDescent="0.25">
      <c r="B129" s="7" t="s">
        <v>51</v>
      </c>
      <c r="C129" s="8"/>
      <c r="D129" s="11">
        <f>'Cashflow Working - SFS'!J388</f>
        <v>0</v>
      </c>
      <c r="E129" s="11">
        <f t="shared" si="22"/>
        <v>0</v>
      </c>
      <c r="F129" s="11">
        <f>'Cashflow Working - SFS'!K388</f>
        <v>0</v>
      </c>
      <c r="G129" s="58">
        <f t="shared" si="23"/>
        <v>0</v>
      </c>
    </row>
    <row r="130" spans="2:7" x14ac:dyDescent="0.25">
      <c r="B130" s="7" t="s">
        <v>52</v>
      </c>
      <c r="C130" s="8"/>
      <c r="D130" s="11">
        <f>'Cashflow Working - SFS'!J444</f>
        <v>0</v>
      </c>
      <c r="E130" s="11">
        <f t="shared" si="22"/>
        <v>0</v>
      </c>
      <c r="F130" s="11">
        <f>'Cashflow Working - SFS'!K444</f>
        <v>0</v>
      </c>
      <c r="G130" s="58">
        <f t="shared" si="23"/>
        <v>0</v>
      </c>
    </row>
    <row r="131" spans="2:7" x14ac:dyDescent="0.25">
      <c r="B131" s="7" t="s">
        <v>55</v>
      </c>
      <c r="C131" s="8"/>
      <c r="D131" s="11">
        <f>'Cashflow Working - SFS'!J448</f>
        <v>0</v>
      </c>
      <c r="E131" s="11">
        <f>D131*$K$3</f>
        <v>0</v>
      </c>
      <c r="F131" s="11">
        <f>'Cashflow Working - SFS'!K448</f>
        <v>0</v>
      </c>
      <c r="G131" s="58">
        <f>F131*$J$3</f>
        <v>0</v>
      </c>
    </row>
    <row r="132" spans="2:7" x14ac:dyDescent="0.25">
      <c r="B132" s="7" t="s">
        <v>53</v>
      </c>
      <c r="C132" s="8"/>
      <c r="D132" s="11">
        <f>'Cashflow Working - SFS'!J428</f>
        <v>0</v>
      </c>
      <c r="E132" s="11">
        <f t="shared" si="22"/>
        <v>0</v>
      </c>
      <c r="F132" s="11">
        <f>'Cashflow Working - SFS'!K428</f>
        <v>0</v>
      </c>
      <c r="G132" s="58">
        <f t="shared" si="23"/>
        <v>0</v>
      </c>
    </row>
    <row r="133" spans="2:7" x14ac:dyDescent="0.25">
      <c r="B133" s="7" t="s">
        <v>376</v>
      </c>
      <c r="C133" s="8"/>
      <c r="D133" s="47">
        <f>'Cashflow Working - SFS'!J431</f>
        <v>0</v>
      </c>
      <c r="E133" s="11">
        <f t="shared" si="22"/>
        <v>0</v>
      </c>
      <c r="F133" s="11">
        <f>'Cashflow Working - SFS'!K431</f>
        <v>0</v>
      </c>
      <c r="G133" s="58">
        <f t="shared" si="23"/>
        <v>0</v>
      </c>
    </row>
    <row r="134" spans="2:7" x14ac:dyDescent="0.25">
      <c r="B134" s="7" t="s">
        <v>378</v>
      </c>
      <c r="C134" s="8"/>
      <c r="D134" s="47">
        <f>'Cashflow Working - SFS'!J403</f>
        <v>0</v>
      </c>
      <c r="E134" s="11">
        <f t="shared" si="22"/>
        <v>0</v>
      </c>
      <c r="F134" s="11">
        <f>'Cashflow Working - SFS'!K403</f>
        <v>0</v>
      </c>
      <c r="G134" s="58">
        <f t="shared" si="23"/>
        <v>0</v>
      </c>
    </row>
    <row r="135" spans="2:7" x14ac:dyDescent="0.25">
      <c r="B135" s="7" t="s">
        <v>379</v>
      </c>
      <c r="C135" s="8"/>
      <c r="D135" s="47">
        <f>'Cashflow Working - SFS'!J407</f>
        <v>0</v>
      </c>
      <c r="E135" s="11">
        <f t="shared" si="22"/>
        <v>0</v>
      </c>
      <c r="F135" s="11">
        <f>'Cashflow Working - SFS'!K407</f>
        <v>0</v>
      </c>
      <c r="G135" s="58">
        <f t="shared" si="23"/>
        <v>0</v>
      </c>
    </row>
    <row r="136" spans="2:7" x14ac:dyDescent="0.25">
      <c r="B136" s="7" t="s">
        <v>380</v>
      </c>
      <c r="C136" s="8"/>
      <c r="D136" s="11">
        <f>'Cashflow Working - SFS'!J468</f>
        <v>0</v>
      </c>
      <c r="E136" s="11">
        <f t="shared" si="22"/>
        <v>0</v>
      </c>
      <c r="F136" s="11">
        <f>'Cashflow Working - SFS'!K468</f>
        <v>0</v>
      </c>
      <c r="G136" s="58">
        <f t="shared" si="23"/>
        <v>0</v>
      </c>
    </row>
    <row r="137" spans="2:7" x14ac:dyDescent="0.25">
      <c r="B137" s="7" t="s">
        <v>381</v>
      </c>
      <c r="C137" s="8"/>
      <c r="D137" s="11">
        <f>'Cashflow Working - SFS'!J472</f>
        <v>0</v>
      </c>
      <c r="E137" s="11">
        <f t="shared" si="22"/>
        <v>0</v>
      </c>
      <c r="F137" s="11">
        <f>'Cashflow Working - SFS'!K472</f>
        <v>0</v>
      </c>
      <c r="G137" s="58">
        <f t="shared" si="23"/>
        <v>0</v>
      </c>
    </row>
    <row r="138" spans="2:7" x14ac:dyDescent="0.25">
      <c r="B138" s="7" t="s">
        <v>382</v>
      </c>
      <c r="C138" s="8"/>
      <c r="D138" s="11">
        <f>'Cashflow Working - SFS'!J417</f>
        <v>0</v>
      </c>
      <c r="E138" s="11">
        <f t="shared" si="22"/>
        <v>0</v>
      </c>
      <c r="F138" s="11">
        <f>'Cashflow Working - SFS'!K417</f>
        <v>0</v>
      </c>
      <c r="G138" s="58">
        <f t="shared" si="23"/>
        <v>0</v>
      </c>
    </row>
    <row r="139" spans="2:7" x14ac:dyDescent="0.25">
      <c r="B139" s="7" t="s">
        <v>383</v>
      </c>
      <c r="C139" s="8"/>
      <c r="D139" s="11">
        <f>'Cashflow Working - SFS'!J421</f>
        <v>0</v>
      </c>
      <c r="E139" s="11">
        <f t="shared" si="22"/>
        <v>0</v>
      </c>
      <c r="F139" s="11">
        <f>'Cashflow Working - SFS'!K421</f>
        <v>0</v>
      </c>
      <c r="G139" s="58">
        <f t="shared" si="23"/>
        <v>0</v>
      </c>
    </row>
    <row r="140" spans="2:7" x14ac:dyDescent="0.25">
      <c r="B140" s="7" t="s">
        <v>190</v>
      </c>
      <c r="C140" s="8"/>
      <c r="D140" s="11">
        <f>'Cashflow Working - SFS'!J485</f>
        <v>0</v>
      </c>
      <c r="E140" s="11">
        <f t="shared" si="22"/>
        <v>0</v>
      </c>
      <c r="F140" s="11">
        <f>'Cashflow Working - SFS'!K485</f>
        <v>0</v>
      </c>
      <c r="G140" s="58">
        <f t="shared" si="23"/>
        <v>0</v>
      </c>
    </row>
    <row r="141" spans="2:7" x14ac:dyDescent="0.25">
      <c r="B141" s="7" t="s">
        <v>56</v>
      </c>
      <c r="C141" s="8"/>
      <c r="D141" s="11">
        <f>'Cashflow Working - SFS'!J460</f>
        <v>0</v>
      </c>
      <c r="E141" s="11">
        <f t="shared" si="22"/>
        <v>0</v>
      </c>
      <c r="F141" s="11">
        <f>'Cashflow Working - SFS'!K460</f>
        <v>0</v>
      </c>
      <c r="G141" s="58">
        <f t="shared" si="23"/>
        <v>0</v>
      </c>
    </row>
    <row r="142" spans="2:7" x14ac:dyDescent="0.25">
      <c r="B142" s="7" t="s">
        <v>57</v>
      </c>
      <c r="C142" s="8"/>
      <c r="D142" s="11">
        <f>'Cashflow Working - SFS'!J384</f>
        <v>0</v>
      </c>
      <c r="E142" s="11">
        <f t="shared" si="22"/>
        <v>0</v>
      </c>
      <c r="F142" s="11">
        <f>'Cashflow Working - SFS'!K384</f>
        <v>0</v>
      </c>
      <c r="G142" s="58">
        <f t="shared" si="23"/>
        <v>0</v>
      </c>
    </row>
    <row r="143" spans="2:7" x14ac:dyDescent="0.25">
      <c r="B143" s="7" t="s">
        <v>60</v>
      </c>
      <c r="C143" s="8"/>
      <c r="D143" s="11">
        <f>'Cashflow Working - SFS'!J394</f>
        <v>0</v>
      </c>
      <c r="E143" s="11">
        <f t="shared" si="22"/>
        <v>0</v>
      </c>
      <c r="F143" s="11">
        <f>'Cashflow Working - SFS'!K394</f>
        <v>0</v>
      </c>
      <c r="G143" s="58">
        <f t="shared" si="23"/>
        <v>0</v>
      </c>
    </row>
    <row r="144" spans="2:7" x14ac:dyDescent="0.25">
      <c r="B144" s="7"/>
      <c r="C144" s="8"/>
      <c r="D144" s="11"/>
      <c r="E144" s="14"/>
      <c r="F144" s="14"/>
      <c r="G144" s="51"/>
    </row>
    <row r="145" spans="2:7" x14ac:dyDescent="0.25">
      <c r="B145" s="15" t="s">
        <v>61</v>
      </c>
      <c r="C145" s="8"/>
      <c r="D145" s="19">
        <f>SUM(D124:D144)</f>
        <v>0</v>
      </c>
      <c r="E145" s="19">
        <f>SUM(E124:E144)</f>
        <v>0</v>
      </c>
      <c r="F145" s="19">
        <f>SUM(F124:F144)</f>
        <v>0</v>
      </c>
      <c r="G145" s="19">
        <f>SUM(G124:G144)</f>
        <v>0</v>
      </c>
    </row>
    <row r="146" spans="2:7" x14ac:dyDescent="0.25">
      <c r="B146" s="7"/>
      <c r="C146" s="8"/>
      <c r="D146" s="11"/>
      <c r="E146" s="14"/>
      <c r="F146" s="14"/>
      <c r="G146" s="9"/>
    </row>
    <row r="147" spans="2:7" x14ac:dyDescent="0.25">
      <c r="B147" s="15" t="s">
        <v>62</v>
      </c>
      <c r="C147" s="17"/>
      <c r="D147" s="21">
        <f>D74+D120+D145</f>
        <v>0</v>
      </c>
      <c r="E147" s="21">
        <f>E74+E120+E145</f>
        <v>0</v>
      </c>
      <c r="F147" s="21">
        <f>F74+F120+F145</f>
        <v>0</v>
      </c>
      <c r="G147" s="21">
        <f>G74+G120+G145</f>
        <v>0</v>
      </c>
    </row>
    <row r="148" spans="2:7" x14ac:dyDescent="0.25">
      <c r="B148" s="7"/>
      <c r="C148" s="8"/>
      <c r="D148" s="11"/>
      <c r="E148" s="14"/>
      <c r="F148" s="14"/>
      <c r="G148" s="9"/>
    </row>
    <row r="149" spans="2:7" x14ac:dyDescent="0.25">
      <c r="B149" s="7" t="s">
        <v>63</v>
      </c>
      <c r="C149" s="8"/>
      <c r="D149" s="11">
        <f>'Cashflow Working - SFS'!H568</f>
        <v>0</v>
      </c>
      <c r="E149" s="14">
        <f>D149*$K$2</f>
        <v>0</v>
      </c>
      <c r="F149" s="14">
        <f>'Cashflow Working - SFS'!I568</f>
        <v>0</v>
      </c>
      <c r="G149" s="52">
        <f>F149*$J$2</f>
        <v>0</v>
      </c>
    </row>
    <row r="150" spans="2:7" x14ac:dyDescent="0.25">
      <c r="B150" s="7" t="s">
        <v>64</v>
      </c>
      <c r="C150" s="8"/>
      <c r="D150" s="47">
        <v>0</v>
      </c>
      <c r="E150" s="105">
        <f>'Cashflow Working - SFS'!H588</f>
        <v>0</v>
      </c>
      <c r="F150" s="105">
        <v>0</v>
      </c>
      <c r="G150" s="107">
        <f>'Cashflow Working - SFS'!E588</f>
        <v>0</v>
      </c>
    </row>
    <row r="151" spans="2:7" x14ac:dyDescent="0.25">
      <c r="B151" s="7"/>
      <c r="C151" s="8"/>
      <c r="D151" s="11"/>
      <c r="E151" s="14"/>
      <c r="F151" s="14"/>
      <c r="G151" s="9"/>
    </row>
    <row r="152" spans="2:7" x14ac:dyDescent="0.25">
      <c r="B152" s="15" t="s">
        <v>65</v>
      </c>
      <c r="C152" s="17"/>
      <c r="D152" s="23">
        <f t="shared" ref="D152" si="28">SUM(D147:D150)</f>
        <v>0</v>
      </c>
      <c r="E152" s="23">
        <f>D152*$K$4</f>
        <v>0</v>
      </c>
      <c r="F152" s="23">
        <f>SUM(F147:F150)</f>
        <v>0</v>
      </c>
      <c r="G152" s="52">
        <f>F152*$J$4</f>
        <v>0</v>
      </c>
    </row>
    <row r="153" spans="2:7" x14ac:dyDescent="0.25">
      <c r="B153" s="7"/>
      <c r="C153" s="8"/>
      <c r="D153" s="11"/>
      <c r="E153" s="14"/>
      <c r="F153" s="14"/>
      <c r="G153" s="9"/>
    </row>
    <row r="154" spans="2:7" x14ac:dyDescent="0.25">
      <c r="B154" s="15" t="s">
        <v>66</v>
      </c>
      <c r="C154" s="8"/>
      <c r="D154" s="11"/>
      <c r="E154" s="14"/>
      <c r="F154" s="14"/>
      <c r="G154" s="9"/>
    </row>
    <row r="155" spans="2:7" x14ac:dyDescent="0.25">
      <c r="B155" s="7"/>
      <c r="C155" s="8"/>
      <c r="D155" s="11"/>
      <c r="E155" s="14"/>
      <c r="F155" s="14"/>
      <c r="G155" s="9"/>
    </row>
    <row r="156" spans="2:7" x14ac:dyDescent="0.25">
      <c r="B156" s="24" t="s">
        <v>67</v>
      </c>
      <c r="C156" s="8"/>
      <c r="D156" s="20">
        <v>0</v>
      </c>
      <c r="E156" s="22"/>
      <c r="F156" s="22">
        <v>0</v>
      </c>
      <c r="G156" s="59"/>
    </row>
    <row r="157" spans="2:7" x14ac:dyDescent="0.25">
      <c r="B157" s="24" t="s">
        <v>68</v>
      </c>
      <c r="C157" s="8"/>
      <c r="D157" s="20">
        <v>0</v>
      </c>
      <c r="E157" s="22"/>
      <c r="F157" s="22">
        <v>0</v>
      </c>
      <c r="G157" s="59"/>
    </row>
    <row r="158" spans="2:7" x14ac:dyDescent="0.25">
      <c r="B158" s="24" t="s">
        <v>69</v>
      </c>
      <c r="C158" s="8"/>
      <c r="D158" s="20">
        <v>0</v>
      </c>
      <c r="E158" s="22"/>
      <c r="F158" s="22">
        <v>0</v>
      </c>
      <c r="G158" s="59"/>
    </row>
    <row r="159" spans="2:7" x14ac:dyDescent="0.25">
      <c r="B159" s="138" t="s">
        <v>501</v>
      </c>
      <c r="C159" s="139"/>
      <c r="D159" s="20">
        <v>0</v>
      </c>
      <c r="E159" s="22"/>
      <c r="F159" s="22">
        <v>0</v>
      </c>
      <c r="G159" s="59"/>
    </row>
    <row r="160" spans="2:7" x14ac:dyDescent="0.25">
      <c r="B160" s="25"/>
      <c r="C160" s="26"/>
      <c r="D160" s="27"/>
      <c r="E160" s="28"/>
      <c r="F160" s="28"/>
      <c r="G160" s="51"/>
    </row>
    <row r="161" spans="2:7" x14ac:dyDescent="0.25">
      <c r="D161" s="29"/>
      <c r="E161" s="29"/>
      <c r="F161" s="29"/>
    </row>
    <row r="162" spans="2:7" x14ac:dyDescent="0.25">
      <c r="D162" s="29"/>
      <c r="E162" s="29"/>
      <c r="F162" s="29"/>
    </row>
    <row r="163" spans="2:7" x14ac:dyDescent="0.25">
      <c r="B163" s="2" t="s">
        <v>70</v>
      </c>
      <c r="D163" s="29"/>
      <c r="E163" s="29"/>
      <c r="F163" s="29"/>
    </row>
    <row r="164" spans="2:7" x14ac:dyDescent="0.25">
      <c r="D164" s="29"/>
      <c r="E164" s="29"/>
      <c r="F164" s="29"/>
    </row>
    <row r="165" spans="2:7" x14ac:dyDescent="0.25">
      <c r="B165" s="2" t="s">
        <v>71</v>
      </c>
      <c r="D165" s="29"/>
      <c r="E165" s="29"/>
      <c r="F165" s="29"/>
    </row>
    <row r="167" spans="2:7" x14ac:dyDescent="0.25">
      <c r="B167" s="2" t="s">
        <v>72</v>
      </c>
      <c r="D167" s="29">
        <f>'Cashflow Working - SFS'!G565</f>
        <v>0</v>
      </c>
      <c r="E167" s="29">
        <f>D167*$K$4</f>
        <v>0</v>
      </c>
      <c r="F167" s="29">
        <f>'Cashflow Working - SFS'!H565</f>
        <v>0</v>
      </c>
      <c r="G167" s="29">
        <f>F167*$J$4</f>
        <v>0</v>
      </c>
    </row>
    <row r="168" spans="2:7" x14ac:dyDescent="0.25">
      <c r="B168" s="2" t="s">
        <v>73</v>
      </c>
      <c r="D168" s="29">
        <f>'Cashflow Working - SFS'!G566</f>
        <v>0</v>
      </c>
      <c r="E168" s="29">
        <f>D168*$K$4</f>
        <v>0</v>
      </c>
      <c r="F168" s="29">
        <f>'Cashflow Working - SFS'!H566</f>
        <v>0</v>
      </c>
      <c r="G168" s="29">
        <f>F168*$J$4</f>
        <v>0</v>
      </c>
    </row>
    <row r="169" spans="2:7" s="1" customFormat="1" x14ac:dyDescent="0.25">
      <c r="B169" s="30" t="s">
        <v>74</v>
      </c>
      <c r="D169" s="31">
        <f>SUM(D167:D168)</f>
        <v>0</v>
      </c>
      <c r="E169" s="31">
        <f t="shared" ref="E169:G169" si="29">SUM(E167:E168)</f>
        <v>0</v>
      </c>
      <c r="F169" s="31">
        <f t="shared" si="29"/>
        <v>0</v>
      </c>
      <c r="G169" s="31">
        <f t="shared" si="29"/>
        <v>0</v>
      </c>
    </row>
    <row r="170" spans="2:7" x14ac:dyDescent="0.25">
      <c r="D170" s="29"/>
      <c r="E170" s="29"/>
      <c r="F170" s="29"/>
      <c r="G170" s="29"/>
    </row>
    <row r="171" spans="2:7" x14ac:dyDescent="0.25">
      <c r="D171" s="29">
        <f>D169-D152</f>
        <v>0</v>
      </c>
      <c r="E171" s="29">
        <f t="shared" ref="E171:G171" si="30">E169-E152</f>
        <v>0</v>
      </c>
      <c r="F171" s="29">
        <f t="shared" si="30"/>
        <v>0</v>
      </c>
      <c r="G171" s="29">
        <f t="shared" si="30"/>
        <v>0</v>
      </c>
    </row>
    <row r="172" spans="2:7" x14ac:dyDescent="0.25">
      <c r="D172" s="29"/>
      <c r="E172" s="29"/>
      <c r="F172" s="29"/>
    </row>
    <row r="173" spans="2:7" x14ac:dyDescent="0.25">
      <c r="D173" s="29"/>
      <c r="E173" s="29"/>
      <c r="F173" s="29"/>
    </row>
    <row r="174" spans="2:7" x14ac:dyDescent="0.25">
      <c r="D174" s="29"/>
      <c r="E174" s="29"/>
      <c r="F174" s="29"/>
    </row>
    <row r="175" spans="2:7" x14ac:dyDescent="0.25">
      <c r="D175" s="29"/>
      <c r="E175" s="29"/>
      <c r="F175" s="29"/>
    </row>
    <row r="176" spans="2:7" x14ac:dyDescent="0.25">
      <c r="D176" s="29"/>
      <c r="E176" s="29"/>
      <c r="F176" s="29"/>
    </row>
    <row r="177" spans="4:6" x14ac:dyDescent="0.25">
      <c r="D177" s="29"/>
      <c r="E177" s="29"/>
      <c r="F177" s="29"/>
    </row>
    <row r="178" spans="4:6" x14ac:dyDescent="0.25">
      <c r="D178" s="29"/>
      <c r="E178" s="29"/>
      <c r="F178" s="29"/>
    </row>
    <row r="179" spans="4:6" x14ac:dyDescent="0.25">
      <c r="D179" s="29"/>
      <c r="E179" s="29"/>
      <c r="F179" s="29"/>
    </row>
    <row r="180" spans="4:6" x14ac:dyDescent="0.25">
      <c r="D180" s="29"/>
      <c r="E180" s="29"/>
      <c r="F180" s="29"/>
    </row>
    <row r="181" spans="4:6" x14ac:dyDescent="0.25">
      <c r="D181" s="29"/>
      <c r="E181" s="29"/>
      <c r="F181" s="29"/>
    </row>
    <row r="182" spans="4:6" x14ac:dyDescent="0.25">
      <c r="D182" s="29"/>
      <c r="E182" s="29"/>
      <c r="F182" s="29"/>
    </row>
    <row r="183" spans="4:6" x14ac:dyDescent="0.25">
      <c r="D183" s="29"/>
      <c r="E183" s="29"/>
      <c r="F183" s="29"/>
    </row>
    <row r="184" spans="4:6" x14ac:dyDescent="0.25">
      <c r="D184" s="29"/>
      <c r="E184" s="29"/>
      <c r="F184" s="29"/>
    </row>
  </sheetData>
  <autoFilter ref="B8:G160" xr:uid="{C73F962A-4E7A-4BE4-B152-18AC20345DCB}"/>
  <mergeCells count="5">
    <mergeCell ref="D7:E7"/>
    <mergeCell ref="F7:G7"/>
    <mergeCell ref="D6:G6"/>
    <mergeCell ref="B6:C8"/>
    <mergeCell ref="B159:C159"/>
  </mergeCells>
  <pageMargins left="0.7" right="0.7" top="0.75" bottom="0.75" header="0.3" footer="0.3"/>
  <pageSetup paperSize="9" scale="52" orientation="portrait" verticalDpi="9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D8A0E-EFEB-45F0-8ABE-AC6438F0A145}">
  <sheetPr>
    <tabColor theme="9" tint="-0.499984740745262"/>
  </sheetPr>
  <dimension ref="B1:I188"/>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4" width="18.6640625" style="3" customWidth="1"/>
    <col min="5" max="5" width="18.88671875" style="3" customWidth="1"/>
    <col min="6" max="6" width="2.5546875" style="3" customWidth="1"/>
    <col min="7" max="7" width="16.109375" style="3" bestFit="1" customWidth="1"/>
    <col min="8" max="8" width="16.33203125" style="3" customWidth="1"/>
    <col min="9" max="9" width="14.6640625" style="3" customWidth="1"/>
    <col min="10" max="16384" width="9.109375" style="3"/>
  </cols>
  <sheetData>
    <row r="1" spans="2:9" x14ac:dyDescent="0.25">
      <c r="B1" s="1" t="s">
        <v>363</v>
      </c>
      <c r="G1" s="54" t="s">
        <v>227</v>
      </c>
      <c r="H1" s="55">
        <v>43555</v>
      </c>
      <c r="I1" s="55">
        <v>43921</v>
      </c>
    </row>
    <row r="2" spans="2:9" x14ac:dyDescent="0.25">
      <c r="B2" s="1" t="s">
        <v>536</v>
      </c>
      <c r="G2" s="53" t="s">
        <v>228</v>
      </c>
      <c r="H2" s="56">
        <v>1</v>
      </c>
      <c r="I2" s="56">
        <v>1</v>
      </c>
    </row>
    <row r="3" spans="2:9" x14ac:dyDescent="0.25">
      <c r="B3" s="90" t="s">
        <v>497</v>
      </c>
      <c r="G3" s="53" t="s">
        <v>225</v>
      </c>
      <c r="H3" s="56">
        <v>1</v>
      </c>
      <c r="I3" s="56">
        <v>1</v>
      </c>
    </row>
    <row r="4" spans="2:9" x14ac:dyDescent="0.25">
      <c r="G4" s="53" t="s">
        <v>229</v>
      </c>
      <c r="H4" s="56">
        <v>1</v>
      </c>
      <c r="I4" s="56">
        <v>1</v>
      </c>
    </row>
    <row r="6" spans="2:9" x14ac:dyDescent="0.25">
      <c r="B6" s="130" t="s">
        <v>0</v>
      </c>
      <c r="C6" s="131"/>
      <c r="D6" s="136" t="s">
        <v>1</v>
      </c>
      <c r="E6" s="136"/>
    </row>
    <row r="7" spans="2:9" ht="15" customHeight="1" x14ac:dyDescent="0.25">
      <c r="B7" s="132"/>
      <c r="C7" s="133"/>
      <c r="D7" s="123">
        <v>43921</v>
      </c>
      <c r="E7" s="123">
        <v>43555</v>
      </c>
    </row>
    <row r="8" spans="2:9" ht="26.4" x14ac:dyDescent="0.25">
      <c r="B8" s="134"/>
      <c r="C8" s="135"/>
      <c r="D8" s="48" t="s">
        <v>226</v>
      </c>
      <c r="E8" s="48" t="s">
        <v>226</v>
      </c>
    </row>
    <row r="9" spans="2:9" x14ac:dyDescent="0.25">
      <c r="B9" s="4" t="s">
        <v>2</v>
      </c>
      <c r="C9" s="5"/>
      <c r="D9" s="6"/>
      <c r="E9" s="5"/>
    </row>
    <row r="10" spans="2:9" x14ac:dyDescent="0.25">
      <c r="B10" s="7"/>
      <c r="C10" s="8"/>
      <c r="D10" s="9"/>
      <c r="E10" s="8"/>
    </row>
    <row r="11" spans="2:9" x14ac:dyDescent="0.25">
      <c r="B11" s="7" t="s">
        <v>3</v>
      </c>
      <c r="C11" s="8"/>
      <c r="D11" s="9"/>
      <c r="E11" s="8"/>
    </row>
    <row r="12" spans="2:9" x14ac:dyDescent="0.25">
      <c r="B12" s="10" t="s">
        <v>4</v>
      </c>
      <c r="C12" s="8"/>
      <c r="D12" s="11">
        <f>'Cashflow Working - CFS v1'!G6</f>
        <v>0</v>
      </c>
      <c r="E12" s="11">
        <f>'Cashflow Working - CFS v1'!H6</f>
        <v>0</v>
      </c>
    </row>
    <row r="13" spans="2:9" x14ac:dyDescent="0.25">
      <c r="B13" s="10" t="s">
        <v>5</v>
      </c>
      <c r="C13" s="8"/>
      <c r="D13" s="11">
        <f>'Cashflow Working - CFS v1'!G7</f>
        <v>0</v>
      </c>
      <c r="E13" s="27">
        <f>'Cashflow Working - CFS v1'!H7</f>
        <v>0</v>
      </c>
    </row>
    <row r="14" spans="2:9" x14ac:dyDescent="0.25">
      <c r="B14" s="7" t="s">
        <v>6</v>
      </c>
      <c r="C14" s="8"/>
      <c r="D14" s="12">
        <f>SUM(D12:D13)</f>
        <v>0</v>
      </c>
      <c r="E14" s="21">
        <f t="shared" ref="E14" si="0">SUM(E12:E13)</f>
        <v>0</v>
      </c>
      <c r="F14" s="13"/>
    </row>
    <row r="15" spans="2:9" x14ac:dyDescent="0.25">
      <c r="B15" s="7" t="s">
        <v>7</v>
      </c>
      <c r="C15" s="8"/>
      <c r="D15" s="11"/>
      <c r="E15" s="14"/>
    </row>
    <row r="16" spans="2:9" x14ac:dyDescent="0.25">
      <c r="B16" s="10" t="s">
        <v>8</v>
      </c>
      <c r="C16" s="8"/>
      <c r="D16" s="11">
        <f>'Cashflow Working - CFS v1'!J9</f>
        <v>0</v>
      </c>
      <c r="E16" s="11">
        <f>'Cashflow Working - CFS v1'!K9</f>
        <v>0</v>
      </c>
      <c r="F16" s="13"/>
    </row>
    <row r="17" spans="2:5" x14ac:dyDescent="0.25">
      <c r="B17" s="10" t="s">
        <v>9</v>
      </c>
      <c r="C17" s="8"/>
      <c r="D17" s="11">
        <f>'Cashflow Working - CFS v1'!J10</f>
        <v>0</v>
      </c>
      <c r="E17" s="11">
        <f>'Cashflow Working - CFS v1'!K10</f>
        <v>0</v>
      </c>
    </row>
    <row r="18" spans="2:5" x14ac:dyDescent="0.25">
      <c r="B18" s="10" t="s">
        <v>10</v>
      </c>
      <c r="C18" s="8"/>
      <c r="D18" s="11">
        <f>'Cashflow Working - CFS v1'!J11</f>
        <v>0</v>
      </c>
      <c r="E18" s="11">
        <f>'Cashflow Working - CFS v1'!K11</f>
        <v>0</v>
      </c>
    </row>
    <row r="19" spans="2:5" x14ac:dyDescent="0.25">
      <c r="B19" s="10" t="s">
        <v>288</v>
      </c>
      <c r="C19" s="8"/>
      <c r="D19" s="11">
        <f>'Cashflow Working - CFS v1'!J12</f>
        <v>0</v>
      </c>
      <c r="E19" s="11">
        <f>'Cashflow Working - CFS v1'!K12</f>
        <v>0</v>
      </c>
    </row>
    <row r="20" spans="2:5" x14ac:dyDescent="0.25">
      <c r="B20" s="10" t="s">
        <v>289</v>
      </c>
      <c r="C20" s="8"/>
      <c r="D20" s="11">
        <f>'Cashflow Working - CFS v1'!J13</f>
        <v>0</v>
      </c>
      <c r="E20" s="11">
        <f>'Cashflow Working - CFS v1'!K13</f>
        <v>0</v>
      </c>
    </row>
    <row r="21" spans="2:5" x14ac:dyDescent="0.25">
      <c r="B21" s="10" t="s">
        <v>290</v>
      </c>
      <c r="C21" s="8"/>
      <c r="D21" s="11">
        <f>'Cashflow Working - CFS v1'!J14</f>
        <v>0</v>
      </c>
      <c r="E21" s="11">
        <f>'Cashflow Working - CFS v1'!K14</f>
        <v>0</v>
      </c>
    </row>
    <row r="22" spans="2:5" x14ac:dyDescent="0.25">
      <c r="B22" s="10" t="s">
        <v>291</v>
      </c>
      <c r="C22" s="8"/>
      <c r="D22" s="11">
        <f>'Cashflow Working - CFS v1'!J15</f>
        <v>0</v>
      </c>
      <c r="E22" s="11">
        <f>'Cashflow Working - CFS v1'!K15</f>
        <v>0</v>
      </c>
    </row>
    <row r="23" spans="2:5" x14ac:dyDescent="0.25">
      <c r="B23" s="10" t="s">
        <v>292</v>
      </c>
      <c r="C23" s="8"/>
      <c r="D23" s="11">
        <f>'Cashflow Working - CFS v1'!J17</f>
        <v>0</v>
      </c>
      <c r="E23" s="11">
        <f>'Cashflow Working - CFS v1'!K17</f>
        <v>0</v>
      </c>
    </row>
    <row r="24" spans="2:5" x14ac:dyDescent="0.25">
      <c r="B24" s="10" t="s">
        <v>293</v>
      </c>
      <c r="C24" s="8"/>
      <c r="D24" s="11">
        <f>'Cashflow Working - CFS v1'!J18</f>
        <v>0</v>
      </c>
      <c r="E24" s="11">
        <f>'Cashflow Working - CFS v1'!K18</f>
        <v>0</v>
      </c>
    </row>
    <row r="25" spans="2:5" x14ac:dyDescent="0.25">
      <c r="B25" s="10" t="s">
        <v>526</v>
      </c>
      <c r="C25" s="8"/>
      <c r="D25" s="11">
        <f>'Cashflow Working - CFS v1'!J19</f>
        <v>0</v>
      </c>
      <c r="E25" s="11">
        <f>'Cashflow Working - CFS v1'!K19</f>
        <v>0</v>
      </c>
    </row>
    <row r="26" spans="2:5" x14ac:dyDescent="0.25">
      <c r="B26" s="10" t="s">
        <v>294</v>
      </c>
      <c r="C26" s="8"/>
      <c r="D26" s="11">
        <f>'Cashflow Working - CFS v1'!J20</f>
        <v>0</v>
      </c>
      <c r="E26" s="11">
        <f>'Cashflow Working - CFS v1'!K20</f>
        <v>0</v>
      </c>
    </row>
    <row r="27" spans="2:5" x14ac:dyDescent="0.25">
      <c r="B27" s="10" t="s">
        <v>295</v>
      </c>
      <c r="C27" s="8"/>
      <c r="D27" s="11">
        <f>'Cashflow Working - CFS v1'!J21</f>
        <v>0</v>
      </c>
      <c r="E27" s="11">
        <f>'Cashflow Working - CFS v1'!K21</f>
        <v>0</v>
      </c>
    </row>
    <row r="28" spans="2:5" x14ac:dyDescent="0.25">
      <c r="B28" s="10" t="s">
        <v>500</v>
      </c>
      <c r="C28" s="8"/>
      <c r="D28" s="11">
        <f>'Cashflow Working - CFS v1'!J22</f>
        <v>0</v>
      </c>
      <c r="E28" s="11">
        <f>'Cashflow Working - CFS v1'!K22</f>
        <v>0</v>
      </c>
    </row>
    <row r="29" spans="2:5" x14ac:dyDescent="0.25">
      <c r="B29" s="10" t="s">
        <v>14</v>
      </c>
      <c r="C29" s="8"/>
      <c r="D29" s="11">
        <f>'Cashflow Working - CFS v1'!J23</f>
        <v>0</v>
      </c>
      <c r="E29" s="11">
        <f>'Cashflow Working - CFS v1'!K23</f>
        <v>0</v>
      </c>
    </row>
    <row r="30" spans="2:5" ht="26.4" x14ac:dyDescent="0.25">
      <c r="B30" s="10" t="s">
        <v>241</v>
      </c>
      <c r="C30" s="8"/>
      <c r="D30" s="11">
        <f>'Cashflow Working - CFS v1'!J24</f>
        <v>0</v>
      </c>
      <c r="E30" s="11">
        <f>'Cashflow Working - CFS v1'!K24</f>
        <v>0</v>
      </c>
    </row>
    <row r="31" spans="2:5" ht="26.4" x14ac:dyDescent="0.25">
      <c r="B31" s="10" t="s">
        <v>242</v>
      </c>
      <c r="C31" s="8"/>
      <c r="D31" s="11">
        <f>'Cashflow Working - CFS v1'!J25</f>
        <v>0</v>
      </c>
      <c r="E31" s="11">
        <f>'Cashflow Working - CFS v1'!K25</f>
        <v>0</v>
      </c>
    </row>
    <row r="32" spans="2:5" x14ac:dyDescent="0.25">
      <c r="B32" s="10" t="s">
        <v>16</v>
      </c>
      <c r="C32" s="8"/>
      <c r="D32" s="11">
        <f>'Cashflow Working - CFS v1'!J26</f>
        <v>0</v>
      </c>
      <c r="E32" s="11">
        <f>'Cashflow Working - CFS v1'!K26</f>
        <v>0</v>
      </c>
    </row>
    <row r="33" spans="2:5" x14ac:dyDescent="0.25">
      <c r="B33" s="10" t="s">
        <v>17</v>
      </c>
      <c r="C33" s="8"/>
      <c r="D33" s="11">
        <f>'Cashflow Working - CFS v1'!J27</f>
        <v>0</v>
      </c>
      <c r="E33" s="11">
        <f>'Cashflow Working - CFS v1'!K27</f>
        <v>0</v>
      </c>
    </row>
    <row r="34" spans="2:5" x14ac:dyDescent="0.25">
      <c r="B34" s="10" t="s">
        <v>18</v>
      </c>
      <c r="C34" s="8"/>
      <c r="D34" s="11">
        <f>'Cashflow Working - CFS v1'!J28</f>
        <v>0</v>
      </c>
      <c r="E34" s="11">
        <f>'Cashflow Working - CFS v1'!K28</f>
        <v>0</v>
      </c>
    </row>
    <row r="35" spans="2:5" x14ac:dyDescent="0.25">
      <c r="B35" s="10" t="s">
        <v>11</v>
      </c>
      <c r="C35" s="8"/>
      <c r="D35" s="11">
        <f>'Cashflow Working - CFS v1'!J29</f>
        <v>0</v>
      </c>
      <c r="E35" s="11">
        <f>'Cashflow Working - CFS v1'!K29</f>
        <v>0</v>
      </c>
    </row>
    <row r="36" spans="2:5" x14ac:dyDescent="0.25">
      <c r="B36" s="10" t="s">
        <v>221</v>
      </c>
      <c r="C36" s="8"/>
      <c r="D36" s="11">
        <f>'Cashflow Working - CFS v1'!J30</f>
        <v>0</v>
      </c>
      <c r="E36" s="11">
        <f>'Cashflow Working - CFS v1'!K30</f>
        <v>0</v>
      </c>
    </row>
    <row r="37" spans="2:5" x14ac:dyDescent="0.25">
      <c r="B37" s="10" t="s">
        <v>281</v>
      </c>
      <c r="C37" s="8"/>
      <c r="D37" s="11">
        <f>'Cashflow Working - CFS v1'!J31</f>
        <v>0</v>
      </c>
      <c r="E37" s="11">
        <f>'Cashflow Working - CFS v1'!K31</f>
        <v>0</v>
      </c>
    </row>
    <row r="38" spans="2:5" x14ac:dyDescent="0.25">
      <c r="B38" s="10" t="s">
        <v>282</v>
      </c>
      <c r="C38" s="8"/>
      <c r="D38" s="11">
        <f>'Cashflow Working - CFS v1'!J32</f>
        <v>0</v>
      </c>
      <c r="E38" s="11">
        <f>'Cashflow Working - CFS v1'!K32</f>
        <v>0</v>
      </c>
    </row>
    <row r="39" spans="2:5" x14ac:dyDescent="0.25">
      <c r="B39" s="10" t="s">
        <v>12</v>
      </c>
      <c r="C39" s="8"/>
      <c r="D39" s="11">
        <f>'Cashflow Working - CFS v1'!J33</f>
        <v>0</v>
      </c>
      <c r="E39" s="11">
        <f>'Cashflow Working - CFS v1'!K33</f>
        <v>0</v>
      </c>
    </row>
    <row r="40" spans="2:5" x14ac:dyDescent="0.25">
      <c r="B40" s="10" t="s">
        <v>222</v>
      </c>
      <c r="C40" s="8"/>
      <c r="D40" s="11">
        <f>'Cashflow Working - CFS v1'!J34</f>
        <v>0</v>
      </c>
      <c r="E40" s="11">
        <f>'Cashflow Working - CFS v1'!K34</f>
        <v>0</v>
      </c>
    </row>
    <row r="41" spans="2:5" x14ac:dyDescent="0.25">
      <c r="B41" s="10" t="s">
        <v>283</v>
      </c>
      <c r="C41" s="8"/>
      <c r="D41" s="11">
        <f>'Cashflow Working - CFS v1'!J35</f>
        <v>0</v>
      </c>
      <c r="E41" s="11">
        <f>'Cashflow Working - CFS v1'!K35</f>
        <v>0</v>
      </c>
    </row>
    <row r="42" spans="2:5" x14ac:dyDescent="0.25">
      <c r="B42" s="10" t="s">
        <v>284</v>
      </c>
      <c r="C42" s="8"/>
      <c r="D42" s="11">
        <f>'Cashflow Working - CFS v1'!J36</f>
        <v>0</v>
      </c>
      <c r="E42" s="11">
        <f>'Cashflow Working - CFS v1'!K36</f>
        <v>0</v>
      </c>
    </row>
    <row r="43" spans="2:5" x14ac:dyDescent="0.25">
      <c r="B43" s="10" t="s">
        <v>285</v>
      </c>
      <c r="C43" s="8"/>
      <c r="D43" s="11">
        <f>'Cashflow Working - CFS v1'!J37</f>
        <v>0</v>
      </c>
      <c r="E43" s="11">
        <f>'Cashflow Working - CFS v1'!K37</f>
        <v>0</v>
      </c>
    </row>
    <row r="44" spans="2:5" x14ac:dyDescent="0.25">
      <c r="B44" s="10" t="s">
        <v>286</v>
      </c>
      <c r="C44" s="8"/>
      <c r="D44" s="11">
        <f>'Cashflow Working - CFS v1'!J38</f>
        <v>0</v>
      </c>
      <c r="E44" s="11">
        <f>'Cashflow Working - CFS v1'!K38</f>
        <v>0</v>
      </c>
    </row>
    <row r="45" spans="2:5" x14ac:dyDescent="0.25">
      <c r="B45" s="10" t="s">
        <v>13</v>
      </c>
      <c r="C45" s="8"/>
      <c r="D45" s="11">
        <f>'Cashflow Working - CFS v1'!J39</f>
        <v>0</v>
      </c>
      <c r="E45" s="11">
        <f>'Cashflow Working - CFS v1'!K39</f>
        <v>0</v>
      </c>
    </row>
    <row r="46" spans="2:5" x14ac:dyDescent="0.25">
      <c r="B46" s="10" t="s">
        <v>223</v>
      </c>
      <c r="C46" s="8"/>
      <c r="D46" s="11">
        <f>'Cashflow Working - CFS v1'!J40</f>
        <v>0</v>
      </c>
      <c r="E46" s="11">
        <f>'Cashflow Working - CFS v1'!K40</f>
        <v>0</v>
      </c>
    </row>
    <row r="47" spans="2:5" x14ac:dyDescent="0.25">
      <c r="B47" s="10" t="s">
        <v>15</v>
      </c>
      <c r="C47" s="8"/>
      <c r="D47" s="11">
        <f>'Cashflow Working - CFS v1'!J41</f>
        <v>0</v>
      </c>
      <c r="E47" s="11">
        <f>'Cashflow Working - CFS v1'!K41</f>
        <v>0</v>
      </c>
    </row>
    <row r="48" spans="2:5" x14ac:dyDescent="0.25">
      <c r="B48" s="10" t="s">
        <v>238</v>
      </c>
      <c r="C48" s="8"/>
      <c r="D48" s="11">
        <f>'Cashflow Working - CFS v1'!J42</f>
        <v>0</v>
      </c>
      <c r="E48" s="11">
        <f>'Cashflow Working - CFS v1'!K42</f>
        <v>0</v>
      </c>
    </row>
    <row r="49" spans="2:6" x14ac:dyDescent="0.25">
      <c r="B49" s="10" t="s">
        <v>353</v>
      </c>
      <c r="C49" s="8"/>
      <c r="D49" s="11">
        <f>'Cashflow Working - CFS v1'!J43</f>
        <v>0</v>
      </c>
      <c r="E49" s="11">
        <f>'Cashflow Working - CFS v1'!K43</f>
        <v>0</v>
      </c>
    </row>
    <row r="50" spans="2:6" x14ac:dyDescent="0.25">
      <c r="B50" s="10" t="s">
        <v>354</v>
      </c>
      <c r="C50" s="8"/>
      <c r="D50" s="11">
        <f>'Cashflow Working - CFS v1'!J44</f>
        <v>0</v>
      </c>
      <c r="E50" s="11">
        <f>'Cashflow Working - CFS v1'!K44</f>
        <v>0</v>
      </c>
    </row>
    <row r="51" spans="2:6" x14ac:dyDescent="0.25">
      <c r="B51" s="10" t="s">
        <v>355</v>
      </c>
      <c r="C51" s="8"/>
      <c r="D51" s="11">
        <f>'Cashflow Working - CFS v1'!J45</f>
        <v>0</v>
      </c>
      <c r="E51" s="11">
        <f>'Cashflow Working - CFS v1'!K45</f>
        <v>0</v>
      </c>
    </row>
    <row r="52" spans="2:6" x14ac:dyDescent="0.25">
      <c r="B52" s="10" t="s">
        <v>356</v>
      </c>
      <c r="C52" s="8"/>
      <c r="D52" s="11">
        <f>'Cashflow Working - CFS v1'!J46</f>
        <v>0</v>
      </c>
      <c r="E52" s="11">
        <f>'Cashflow Working - CFS v1'!K46</f>
        <v>0</v>
      </c>
    </row>
    <row r="53" spans="2:6" x14ac:dyDescent="0.25">
      <c r="B53" s="10" t="s">
        <v>19</v>
      </c>
      <c r="C53" s="8"/>
      <c r="D53" s="11">
        <f>'Cashflow Working - CFS v1'!J47</f>
        <v>0</v>
      </c>
      <c r="E53" s="11">
        <f>'Cashflow Working - CFS v1'!K47</f>
        <v>0</v>
      </c>
    </row>
    <row r="54" spans="2:6" x14ac:dyDescent="0.25">
      <c r="B54" s="10" t="s">
        <v>20</v>
      </c>
      <c r="C54" s="8"/>
      <c r="D54" s="11">
        <f>'Cashflow Working - CFS v1'!J48</f>
        <v>0</v>
      </c>
      <c r="E54" s="11">
        <f>'Cashflow Working - CFS v1'!K48</f>
        <v>0</v>
      </c>
    </row>
    <row r="55" spans="2:6" x14ac:dyDescent="0.25">
      <c r="B55" s="10" t="s">
        <v>287</v>
      </c>
      <c r="C55" s="8"/>
      <c r="D55" s="11">
        <f>'Cashflow Working - CFS v1'!J49</f>
        <v>0</v>
      </c>
      <c r="E55" s="11">
        <f>'Cashflow Working - CFS v1'!K49</f>
        <v>0</v>
      </c>
    </row>
    <row r="56" spans="2:6" ht="26.4" x14ac:dyDescent="0.25">
      <c r="B56" s="10" t="s">
        <v>254</v>
      </c>
      <c r="C56" s="8"/>
      <c r="D56" s="11">
        <f>'Cashflow Working - CFS v1'!J50</f>
        <v>0</v>
      </c>
      <c r="E56" s="11">
        <f>'Cashflow Working - CFS v1'!K50</f>
        <v>0</v>
      </c>
    </row>
    <row r="57" spans="2:6" x14ac:dyDescent="0.25">
      <c r="B57" s="10" t="s">
        <v>425</v>
      </c>
      <c r="C57" s="8"/>
      <c r="D57" s="11">
        <f>'Cashflow Working - CFS v1'!J51</f>
        <v>0</v>
      </c>
      <c r="E57" s="11">
        <f>'Cashflow Working - CFS v1'!K51</f>
        <v>0</v>
      </c>
    </row>
    <row r="58" spans="2:6" x14ac:dyDescent="0.25">
      <c r="B58" s="10" t="s">
        <v>21</v>
      </c>
      <c r="C58" s="8"/>
      <c r="D58" s="11">
        <f>'Cashflow Working - CFS v1'!J52</f>
        <v>0</v>
      </c>
      <c r="E58" s="11">
        <f>'Cashflow Working - CFS v1'!K52</f>
        <v>0</v>
      </c>
    </row>
    <row r="59" spans="2:6" x14ac:dyDescent="0.25">
      <c r="B59" s="10" t="s">
        <v>239</v>
      </c>
      <c r="C59" s="8"/>
      <c r="D59" s="11">
        <f>'Cashflow Working - CFS v1'!J53</f>
        <v>0</v>
      </c>
      <c r="E59" s="11">
        <f>'Cashflow Working - CFS v1'!K53</f>
        <v>0</v>
      </c>
    </row>
    <row r="60" spans="2:6" x14ac:dyDescent="0.25">
      <c r="B60" s="10" t="s">
        <v>240</v>
      </c>
      <c r="C60" s="8"/>
      <c r="D60" s="11">
        <f>'Cashflow Working - CFS v1'!J54</f>
        <v>0</v>
      </c>
      <c r="E60" s="11">
        <f>'Cashflow Working - CFS v1'!K54</f>
        <v>0</v>
      </c>
    </row>
    <row r="61" spans="2:6" x14ac:dyDescent="0.25">
      <c r="B61" s="10"/>
      <c r="C61" s="8"/>
      <c r="D61" s="11"/>
      <c r="E61" s="14"/>
    </row>
    <row r="62" spans="2:6" ht="26.4" x14ac:dyDescent="0.25">
      <c r="B62" s="15" t="s">
        <v>22</v>
      </c>
      <c r="C62" s="8"/>
      <c r="D62" s="11"/>
      <c r="E62" s="14"/>
    </row>
    <row r="63" spans="2:6" x14ac:dyDescent="0.25">
      <c r="B63" s="10" t="s">
        <v>23</v>
      </c>
      <c r="C63" s="8"/>
      <c r="D63" s="11">
        <f>'Cashflow Working - CFS v1'!J277</f>
        <v>0</v>
      </c>
      <c r="E63" s="11">
        <f>'Cashflow Working - CFS v1'!K277</f>
        <v>0</v>
      </c>
    </row>
    <row r="64" spans="2:6" x14ac:dyDescent="0.25">
      <c r="B64" s="10" t="s">
        <v>24</v>
      </c>
      <c r="C64" s="8"/>
      <c r="D64" s="11">
        <f>'Cashflow Working - CFS v1'!J325</f>
        <v>0</v>
      </c>
      <c r="E64" s="11">
        <f>'Cashflow Working - CFS v1'!K325</f>
        <v>0</v>
      </c>
      <c r="F64" s="13"/>
    </row>
    <row r="65" spans="2:6" x14ac:dyDescent="0.25">
      <c r="B65" s="10" t="s">
        <v>539</v>
      </c>
      <c r="C65" s="8"/>
      <c r="D65" s="11">
        <f>'Cashflow Working - CFS v1'!J289+'Cashflow Working - CFS v1'!J302</f>
        <v>0</v>
      </c>
      <c r="E65" s="11">
        <f>'Cashflow Working - CFS v1'!K289+'Cashflow Working - CFS v1'!K302</f>
        <v>0</v>
      </c>
    </row>
    <row r="66" spans="2:6" x14ac:dyDescent="0.25">
      <c r="B66" s="10" t="s">
        <v>540</v>
      </c>
      <c r="C66" s="8"/>
      <c r="D66" s="11">
        <f>'Cashflow Working - CFS v1'!J308</f>
        <v>0</v>
      </c>
      <c r="E66" s="11">
        <f>'Cashflow Working - CFS v1'!K308</f>
        <v>0</v>
      </c>
    </row>
    <row r="67" spans="2:6" x14ac:dyDescent="0.25">
      <c r="B67" s="10" t="s">
        <v>25</v>
      </c>
      <c r="C67" s="8"/>
      <c r="D67" s="47">
        <f>'Cashflow Working - CFS v1'!J317</f>
        <v>0</v>
      </c>
      <c r="E67" s="11">
        <f>'Cashflow Working - CFS v1'!K317</f>
        <v>0</v>
      </c>
    </row>
    <row r="68" spans="2:6" x14ac:dyDescent="0.25">
      <c r="B68" s="10" t="s">
        <v>26</v>
      </c>
      <c r="C68" s="8"/>
      <c r="D68" s="47">
        <f>'Cashflow Working - CFS v1'!J339</f>
        <v>0</v>
      </c>
      <c r="E68" s="11">
        <f>'Cashflow Working - CFS v1'!K339</f>
        <v>0</v>
      </c>
    </row>
    <row r="69" spans="2:6" x14ac:dyDescent="0.25">
      <c r="B69" s="10" t="s">
        <v>27</v>
      </c>
      <c r="C69" s="8"/>
      <c r="D69" s="47">
        <f>'Cashflow Working - CFS v1'!J350</f>
        <v>0</v>
      </c>
      <c r="E69" s="11">
        <f>'Cashflow Working - CFS v1'!K350</f>
        <v>0</v>
      </c>
    </row>
    <row r="70" spans="2:6" x14ac:dyDescent="0.25">
      <c r="B70" s="10" t="s">
        <v>434</v>
      </c>
      <c r="C70" s="8"/>
      <c r="D70" s="11">
        <f>'Cashflow Working - CFS v1'!J502</f>
        <v>0</v>
      </c>
      <c r="E70" s="11">
        <f>'Cashflow Working - CFS v1'!K502</f>
        <v>0</v>
      </c>
    </row>
    <row r="71" spans="2:6" x14ac:dyDescent="0.25">
      <c r="B71" s="10" t="s">
        <v>28</v>
      </c>
      <c r="C71" s="8"/>
      <c r="D71" s="47">
        <f>'Cashflow Working - CFS v1'!J541</f>
        <v>0</v>
      </c>
      <c r="E71" s="11">
        <f>'Cashflow Working - CFS v1'!K541</f>
        <v>0</v>
      </c>
    </row>
    <row r="72" spans="2:6" x14ac:dyDescent="0.25">
      <c r="B72" s="10" t="s">
        <v>29</v>
      </c>
      <c r="C72" s="8"/>
      <c r="D72" s="47">
        <f>'Cashflow Working - CFS v1'!J520</f>
        <v>0</v>
      </c>
      <c r="E72" s="11">
        <f>'Cashflow Working - CFS v1'!K520</f>
        <v>0</v>
      </c>
    </row>
    <row r="73" spans="2:6" x14ac:dyDescent="0.25">
      <c r="B73" s="10" t="s">
        <v>266</v>
      </c>
      <c r="C73" s="8"/>
      <c r="D73" s="47">
        <f>'Cashflow Working - CFS v1'!J534</f>
        <v>0</v>
      </c>
      <c r="E73" s="11">
        <f>'Cashflow Working - CFS v1'!K534</f>
        <v>0</v>
      </c>
    </row>
    <row r="74" spans="2:6" x14ac:dyDescent="0.25">
      <c r="B74" s="10" t="s">
        <v>30</v>
      </c>
      <c r="C74" s="8"/>
      <c r="D74" s="47">
        <f>'Cashflow Working - CFS v1'!J526</f>
        <v>0</v>
      </c>
      <c r="E74" s="11">
        <f>'Cashflow Working - CFS v1'!K526</f>
        <v>0</v>
      </c>
    </row>
    <row r="75" spans="2:6" x14ac:dyDescent="0.25">
      <c r="B75" s="10" t="s">
        <v>31</v>
      </c>
      <c r="C75" s="8"/>
      <c r="D75" s="47">
        <f>'Cashflow Working - CFS v1'!J548</f>
        <v>0</v>
      </c>
      <c r="E75" s="47">
        <f>'Cashflow Working - CFS v1'!K548</f>
        <v>0</v>
      </c>
    </row>
    <row r="76" spans="2:6" x14ac:dyDescent="0.25">
      <c r="B76" s="16" t="s">
        <v>32</v>
      </c>
      <c r="C76" s="17"/>
      <c r="D76" s="12">
        <f>SUM(D14:D75)</f>
        <v>0</v>
      </c>
      <c r="E76" s="12">
        <f>SUM(E14:E75)</f>
        <v>0</v>
      </c>
    </row>
    <row r="77" spans="2:6" x14ac:dyDescent="0.25">
      <c r="B77" s="18" t="s">
        <v>33</v>
      </c>
      <c r="C77" s="8"/>
      <c r="D77" s="11">
        <f>'Cashflow Working - CFS v1'!J560</f>
        <v>0</v>
      </c>
      <c r="E77" s="11">
        <f>'Cashflow Working - CFS v1'!K560</f>
        <v>0</v>
      </c>
    </row>
    <row r="78" spans="2:6" x14ac:dyDescent="0.25">
      <c r="B78" s="16" t="s">
        <v>34</v>
      </c>
      <c r="C78" s="17"/>
      <c r="D78" s="19">
        <f>SUM(D76:D77)</f>
        <v>0</v>
      </c>
      <c r="E78" s="19">
        <f t="shared" ref="E78" si="1">SUM(E76:E77)</f>
        <v>0</v>
      </c>
      <c r="F78" s="13"/>
    </row>
    <row r="79" spans="2:6" x14ac:dyDescent="0.25">
      <c r="B79" s="7"/>
      <c r="C79" s="8"/>
      <c r="D79" s="11"/>
      <c r="E79" s="14"/>
    </row>
    <row r="80" spans="2:6" x14ac:dyDescent="0.25">
      <c r="B80" s="15" t="s">
        <v>35</v>
      </c>
      <c r="C80" s="8"/>
      <c r="D80" s="11"/>
      <c r="E80" s="14"/>
    </row>
    <row r="81" spans="2:5" x14ac:dyDescent="0.25">
      <c r="B81" s="7"/>
      <c r="C81" s="8"/>
      <c r="D81" s="11"/>
      <c r="E81" s="14"/>
    </row>
    <row r="82" spans="2:5" x14ac:dyDescent="0.25">
      <c r="B82" s="7" t="s">
        <v>36</v>
      </c>
      <c r="C82" s="8"/>
      <c r="D82" s="47">
        <f>'Cashflow Working - CFS v1'!J110</f>
        <v>0</v>
      </c>
      <c r="E82" s="47">
        <f>'Cashflow Working - CFS v1'!K110</f>
        <v>0</v>
      </c>
    </row>
    <row r="83" spans="2:5" x14ac:dyDescent="0.25">
      <c r="B83" s="7" t="s">
        <v>484</v>
      </c>
      <c r="C83" s="8"/>
      <c r="D83" s="47">
        <f>'Cashflow Working - CFS v1'!J112</f>
        <v>0</v>
      </c>
      <c r="E83" s="11">
        <f>'Cashflow Working - CFS v1'!K112</f>
        <v>0</v>
      </c>
    </row>
    <row r="84" spans="2:5" x14ac:dyDescent="0.25">
      <c r="B84" s="7" t="s">
        <v>38</v>
      </c>
      <c r="C84" s="8"/>
      <c r="D84" s="11">
        <f>'Cashflow Working - CFS v1'!J123</f>
        <v>0</v>
      </c>
      <c r="E84" s="11">
        <f>'Cashflow Working - CFS v1'!K123</f>
        <v>0</v>
      </c>
    </row>
    <row r="85" spans="2:5" x14ac:dyDescent="0.25">
      <c r="B85" s="7" t="s">
        <v>346</v>
      </c>
      <c r="C85" s="8"/>
      <c r="D85" s="11">
        <f>'Cashflow Working - CFS v1'!J137</f>
        <v>0</v>
      </c>
      <c r="E85" s="11">
        <f>'Cashflow Working - CFS v1'!K137</f>
        <v>0</v>
      </c>
    </row>
    <row r="86" spans="2:5" x14ac:dyDescent="0.25">
      <c r="B86" s="7" t="s">
        <v>347</v>
      </c>
      <c r="C86" s="8"/>
      <c r="D86" s="11">
        <f>'Cashflow Working - CFS v1'!J115</f>
        <v>0</v>
      </c>
      <c r="E86" s="11">
        <f>'Cashflow Working - CFS v1'!K115</f>
        <v>0</v>
      </c>
    </row>
    <row r="87" spans="2:5" x14ac:dyDescent="0.25">
      <c r="B87" s="7" t="s">
        <v>348</v>
      </c>
      <c r="C87" s="8"/>
      <c r="D87" s="11">
        <f>'Cashflow Working - CFS v1'!J130</f>
        <v>0</v>
      </c>
      <c r="E87" s="11">
        <f>'Cashflow Working - CFS v1'!K130</f>
        <v>0</v>
      </c>
    </row>
    <row r="88" spans="2:5" x14ac:dyDescent="0.25">
      <c r="B88" s="7" t="s">
        <v>349</v>
      </c>
      <c r="C88" s="8"/>
      <c r="D88" s="47">
        <f>'Cashflow Working - CFS v1'!J144</f>
        <v>0</v>
      </c>
      <c r="E88" s="47">
        <f>'Cashflow Working - CFS v1'!K144</f>
        <v>0</v>
      </c>
    </row>
    <row r="89" spans="2:5" x14ac:dyDescent="0.25">
      <c r="B89" s="7" t="s">
        <v>477</v>
      </c>
      <c r="C89" s="8"/>
      <c r="D89" s="11">
        <f>'Cashflow Working - CFS v1'!J169</f>
        <v>0</v>
      </c>
      <c r="E89" s="11">
        <f>'Cashflow Working - CFS v1'!K169</f>
        <v>0</v>
      </c>
    </row>
    <row r="90" spans="2:5" x14ac:dyDescent="0.25">
      <c r="B90" s="7" t="s">
        <v>476</v>
      </c>
      <c r="C90" s="8"/>
      <c r="D90" s="11">
        <f>'Cashflow Working - CFS v1'!J174</f>
        <v>0</v>
      </c>
      <c r="E90" s="11">
        <f>'Cashflow Working - CFS v1'!K174</f>
        <v>0</v>
      </c>
    </row>
    <row r="91" spans="2:5" x14ac:dyDescent="0.25">
      <c r="B91" s="7" t="s">
        <v>446</v>
      </c>
      <c r="C91" s="8"/>
      <c r="D91" s="11">
        <f>'Cashflow Working - CFS v1'!J184</f>
        <v>0</v>
      </c>
      <c r="E91" s="11">
        <f>'Cashflow Working - CFS v1'!K184</f>
        <v>0</v>
      </c>
    </row>
    <row r="92" spans="2:5" x14ac:dyDescent="0.25">
      <c r="B92" s="7" t="s">
        <v>447</v>
      </c>
      <c r="C92" s="8"/>
      <c r="D92" s="11">
        <f>'Cashflow Working - CFS v1'!J186</f>
        <v>0</v>
      </c>
      <c r="E92" s="11">
        <f>'Cashflow Working - CFS v1'!K186</f>
        <v>0</v>
      </c>
    </row>
    <row r="93" spans="2:5" x14ac:dyDescent="0.25">
      <c r="B93" s="7" t="s">
        <v>455</v>
      </c>
      <c r="C93" s="8"/>
      <c r="D93" s="11">
        <f>'Cashflow Working - CFS v1'!J193</f>
        <v>0</v>
      </c>
      <c r="E93" s="11">
        <f>'Cashflow Working - CFS v1'!K193</f>
        <v>0</v>
      </c>
    </row>
    <row r="94" spans="2:5" x14ac:dyDescent="0.25">
      <c r="B94" s="7" t="s">
        <v>456</v>
      </c>
      <c r="C94" s="8"/>
      <c r="D94" s="11">
        <f>'Cashflow Working - CFS v1'!J198</f>
        <v>0</v>
      </c>
      <c r="E94" s="11">
        <f>'Cashflow Working - CFS v1'!K198</f>
        <v>0</v>
      </c>
    </row>
    <row r="95" spans="2:5" x14ac:dyDescent="0.25">
      <c r="B95" s="7" t="s">
        <v>457</v>
      </c>
      <c r="C95" s="8"/>
      <c r="D95" s="11">
        <f>'Cashflow Working - CFS v1'!J205</f>
        <v>0</v>
      </c>
      <c r="E95" s="11">
        <f>'Cashflow Working - CFS v1'!K205</f>
        <v>0</v>
      </c>
    </row>
    <row r="96" spans="2:5" x14ac:dyDescent="0.25">
      <c r="B96" s="7" t="s">
        <v>458</v>
      </c>
      <c r="C96" s="8"/>
      <c r="D96" s="11">
        <f>'Cashflow Working - CFS v1'!J210</f>
        <v>0</v>
      </c>
      <c r="E96" s="11">
        <f>'Cashflow Working - CFS v1'!K210</f>
        <v>0</v>
      </c>
    </row>
    <row r="97" spans="2:5" x14ac:dyDescent="0.25">
      <c r="B97" s="7" t="s">
        <v>459</v>
      </c>
      <c r="C97" s="8"/>
      <c r="D97" s="11">
        <f>'Cashflow Working - CFS v1'!J217</f>
        <v>0</v>
      </c>
      <c r="E97" s="11">
        <f>'Cashflow Working - CFS v1'!K217</f>
        <v>0</v>
      </c>
    </row>
    <row r="98" spans="2:5" x14ac:dyDescent="0.25">
      <c r="B98" s="7" t="s">
        <v>460</v>
      </c>
      <c r="C98" s="8"/>
      <c r="D98" s="11">
        <f>'Cashflow Working - CFS v1'!J222</f>
        <v>0</v>
      </c>
      <c r="E98" s="11">
        <f>'Cashflow Working - CFS v1'!K222</f>
        <v>0</v>
      </c>
    </row>
    <row r="99" spans="2:5" x14ac:dyDescent="0.25">
      <c r="B99" s="7" t="s">
        <v>475</v>
      </c>
      <c r="C99" s="8"/>
      <c r="D99" s="11">
        <f>'Cashflow Working - CFS v1'!J243</f>
        <v>0</v>
      </c>
      <c r="E99" s="11">
        <f>'Cashflow Working - CFS v1'!K243</f>
        <v>0</v>
      </c>
    </row>
    <row r="100" spans="2:5" x14ac:dyDescent="0.25">
      <c r="B100" s="7" t="s">
        <v>255</v>
      </c>
      <c r="C100" s="8"/>
      <c r="D100" s="11">
        <f>-E100</f>
        <v>0</v>
      </c>
      <c r="E100" s="11">
        <f>-'Cashflow Working - CFS v1'!H297</f>
        <v>0</v>
      </c>
    </row>
    <row r="101" spans="2:5" x14ac:dyDescent="0.25">
      <c r="B101" s="7" t="s">
        <v>39</v>
      </c>
      <c r="C101" s="8"/>
      <c r="D101" s="11">
        <f>'Cashflow Working - CFS v1'!J151</f>
        <v>0</v>
      </c>
      <c r="E101" s="11">
        <f>'Cashflow Working - CFS v1'!K151</f>
        <v>0</v>
      </c>
    </row>
    <row r="102" spans="2:5" x14ac:dyDescent="0.25">
      <c r="B102" s="7" t="s">
        <v>41</v>
      </c>
      <c r="C102" s="8"/>
      <c r="D102" s="11">
        <f>'Cashflow Working - CFS v1'!G155</f>
        <v>0</v>
      </c>
      <c r="E102" s="11">
        <f>'Cashflow Working - CFS v1'!H155</f>
        <v>0</v>
      </c>
    </row>
    <row r="103" spans="2:5" x14ac:dyDescent="0.25">
      <c r="B103" s="7" t="s">
        <v>298</v>
      </c>
      <c r="C103" s="8"/>
      <c r="D103" s="11">
        <f>'Cashflow Working - CFS v1'!G156</f>
        <v>0</v>
      </c>
      <c r="E103" s="11">
        <f>'Cashflow Working - CFS v1'!H156</f>
        <v>0</v>
      </c>
    </row>
    <row r="104" spans="2:5" x14ac:dyDescent="0.25">
      <c r="B104" s="7" t="s">
        <v>299</v>
      </c>
      <c r="C104" s="8"/>
      <c r="D104" s="11">
        <f>'Cashflow Working - CFS v1'!G157</f>
        <v>0</v>
      </c>
      <c r="E104" s="11">
        <f>'Cashflow Working - CFS v1'!H157</f>
        <v>0</v>
      </c>
    </row>
    <row r="105" spans="2:5" x14ac:dyDescent="0.25">
      <c r="B105" s="7" t="s">
        <v>300</v>
      </c>
      <c r="C105" s="8"/>
      <c r="D105" s="11">
        <f>'Cashflow Working - CFS v1'!G158</f>
        <v>0</v>
      </c>
      <c r="E105" s="11">
        <f>'Cashflow Working - CFS v1'!H158</f>
        <v>0</v>
      </c>
    </row>
    <row r="106" spans="2:5" x14ac:dyDescent="0.25">
      <c r="B106" s="7" t="s">
        <v>45</v>
      </c>
      <c r="C106" s="8"/>
      <c r="D106" s="11">
        <f>'Cashflow Working - CFS v1'!G159</f>
        <v>0</v>
      </c>
      <c r="E106" s="11">
        <f>'Cashflow Working - CFS v1'!H159</f>
        <v>0</v>
      </c>
    </row>
    <row r="107" spans="2:5" x14ac:dyDescent="0.25">
      <c r="B107" s="7" t="s">
        <v>301</v>
      </c>
      <c r="C107" s="8"/>
      <c r="D107" s="11">
        <f>'Cashflow Working - CFS v1'!G160</f>
        <v>0</v>
      </c>
      <c r="E107" s="11">
        <f>'Cashflow Working - CFS v1'!H160</f>
        <v>0</v>
      </c>
    </row>
    <row r="108" spans="2:5" x14ac:dyDescent="0.25">
      <c r="B108" s="7" t="s">
        <v>302</v>
      </c>
      <c r="C108" s="8"/>
      <c r="D108" s="11">
        <f>'Cashflow Working - CFS v1'!G161</f>
        <v>0</v>
      </c>
      <c r="E108" s="11">
        <f>'Cashflow Working - CFS v1'!H161</f>
        <v>0</v>
      </c>
    </row>
    <row r="109" spans="2:5" x14ac:dyDescent="0.25">
      <c r="B109" s="7" t="s">
        <v>303</v>
      </c>
      <c r="C109" s="8"/>
      <c r="D109" s="11">
        <f>'Cashflow Working - CFS v1'!G162</f>
        <v>0</v>
      </c>
      <c r="E109" s="11">
        <f>'Cashflow Working - CFS v1'!H162</f>
        <v>0</v>
      </c>
    </row>
    <row r="110" spans="2:5" x14ac:dyDescent="0.25">
      <c r="B110" s="7" t="s">
        <v>42</v>
      </c>
      <c r="C110" s="8"/>
      <c r="D110" s="11">
        <f>'Cashflow Working - CFS v1'!G567</f>
        <v>0</v>
      </c>
      <c r="E110" s="11">
        <f>'Cashflow Working - CFS v1'!H567</f>
        <v>0</v>
      </c>
    </row>
    <row r="111" spans="2:5" x14ac:dyDescent="0.25">
      <c r="B111" s="7" t="s">
        <v>37</v>
      </c>
      <c r="C111" s="8"/>
      <c r="D111" s="11">
        <f>'Cashflow Working - CFS v1'!J70</f>
        <v>0</v>
      </c>
      <c r="E111" s="11">
        <f>'Cashflow Working - CFS v1'!K70</f>
        <v>0</v>
      </c>
    </row>
    <row r="112" spans="2:5" x14ac:dyDescent="0.25">
      <c r="B112" s="7" t="s">
        <v>43</v>
      </c>
      <c r="C112" s="8"/>
      <c r="D112" s="11">
        <f>'Cashflow Working - CFS v1'!J78</f>
        <v>0</v>
      </c>
      <c r="E112" s="11">
        <f>'Cashflow Working - CFS v1'!K78</f>
        <v>0</v>
      </c>
    </row>
    <row r="113" spans="2:8" x14ac:dyDescent="0.25">
      <c r="B113" s="7" t="s">
        <v>417</v>
      </c>
      <c r="C113" s="8"/>
      <c r="D113" s="11">
        <f>'Cashflow Working - CFS v1'!J89</f>
        <v>0</v>
      </c>
      <c r="E113" s="11">
        <f>'Cashflow Working - CFS v1'!K89</f>
        <v>0</v>
      </c>
    </row>
    <row r="114" spans="2:8" x14ac:dyDescent="0.25">
      <c r="B114" s="7" t="s">
        <v>418</v>
      </c>
      <c r="C114" s="8"/>
      <c r="D114" s="11">
        <f>'Cashflow Working - CFS v1'!J98</f>
        <v>0</v>
      </c>
      <c r="E114" s="11">
        <f>'Cashflow Working - CFS v1'!K98</f>
        <v>0</v>
      </c>
    </row>
    <row r="115" spans="2:8" ht="14.4" x14ac:dyDescent="0.3">
      <c r="B115" s="7" t="s">
        <v>566</v>
      </c>
      <c r="C115" s="8"/>
      <c r="D115" s="11">
        <f>'Cashflow Working - CFS v1'!J102</f>
        <v>0</v>
      </c>
      <c r="E115" s="11">
        <f>'Cashflow Working - CFS v1'!K102</f>
        <v>0</v>
      </c>
      <c r="F115" s="11">
        <f>'Cashflow Working - SFS'!K100</f>
        <v>0</v>
      </c>
      <c r="G115"/>
      <c r="H115"/>
    </row>
    <row r="116" spans="2:8" x14ac:dyDescent="0.25">
      <c r="B116" s="7" t="s">
        <v>426</v>
      </c>
      <c r="C116" s="8"/>
      <c r="D116" s="11">
        <f>'Cashflow Working - CFS v1'!J563</f>
        <v>0</v>
      </c>
      <c r="E116" s="11">
        <f>'Cashflow Working - CFS v1'!J563</f>
        <v>0</v>
      </c>
    </row>
    <row r="117" spans="2:8" x14ac:dyDescent="0.25">
      <c r="B117" s="7" t="s">
        <v>256</v>
      </c>
      <c r="C117" s="8"/>
      <c r="D117" s="11">
        <f>-D21</f>
        <v>0</v>
      </c>
      <c r="E117" s="11">
        <f>E21</f>
        <v>0</v>
      </c>
    </row>
    <row r="118" spans="2:8" x14ac:dyDescent="0.25">
      <c r="B118" s="7" t="s">
        <v>430</v>
      </c>
      <c r="C118" s="8"/>
      <c r="D118" s="11">
        <f>'Cashflow Working - CFS v1'!J260</f>
        <v>0</v>
      </c>
      <c r="E118" s="11">
        <f>'Cashflow Working - CFS v1'!K260</f>
        <v>0</v>
      </c>
    </row>
    <row r="119" spans="2:8" x14ac:dyDescent="0.25">
      <c r="B119" s="7" t="s">
        <v>46</v>
      </c>
      <c r="C119" s="8"/>
      <c r="D119" s="11">
        <f>'Cashflow Working - CFS v1'!J255</f>
        <v>0</v>
      </c>
      <c r="E119" s="11">
        <f>'Cashflow Working - CFS v1'!K255</f>
        <v>0</v>
      </c>
    </row>
    <row r="120" spans="2:8" x14ac:dyDescent="0.25">
      <c r="B120" s="7" t="s">
        <v>432</v>
      </c>
      <c r="C120" s="8"/>
      <c r="D120" s="11">
        <f>'Cashflow Working - CFS v1'!J265</f>
        <v>0</v>
      </c>
      <c r="E120" s="11">
        <f>'Cashflow Working - CFS v1'!K265</f>
        <v>0</v>
      </c>
    </row>
    <row r="121" spans="2:8" x14ac:dyDescent="0.25">
      <c r="B121" s="7" t="s">
        <v>47</v>
      </c>
      <c r="C121" s="8"/>
      <c r="D121" s="11">
        <f>'Cashflow Working - CFS v1'!J250</f>
        <v>0</v>
      </c>
      <c r="E121" s="11">
        <f>'Cashflow Working - CFS v1'!K250</f>
        <v>0</v>
      </c>
    </row>
    <row r="122" spans="2:8" x14ac:dyDescent="0.25">
      <c r="B122" s="15" t="s">
        <v>48</v>
      </c>
      <c r="C122" s="8"/>
      <c r="D122" s="19">
        <f>SUM(D82:D121)</f>
        <v>0</v>
      </c>
      <c r="E122" s="19">
        <f>SUM(E82:E121)</f>
        <v>0</v>
      </c>
    </row>
    <row r="123" spans="2:8" x14ac:dyDescent="0.25">
      <c r="B123" s="7"/>
      <c r="C123" s="8"/>
      <c r="D123" s="11"/>
      <c r="E123" s="14"/>
    </row>
    <row r="124" spans="2:8" x14ac:dyDescent="0.25">
      <c r="B124" s="15" t="s">
        <v>49</v>
      </c>
      <c r="C124" s="8"/>
      <c r="D124" s="11"/>
      <c r="E124" s="14"/>
    </row>
    <row r="125" spans="2:8" x14ac:dyDescent="0.25">
      <c r="B125" s="7"/>
      <c r="C125" s="8"/>
      <c r="D125" s="11"/>
      <c r="E125" s="14"/>
    </row>
    <row r="126" spans="2:8" x14ac:dyDescent="0.25">
      <c r="B126" s="7" t="s">
        <v>372</v>
      </c>
      <c r="C126" s="8"/>
      <c r="D126" s="11">
        <f>'Cashflow Working - CFS v1'!J361</f>
        <v>0</v>
      </c>
      <c r="E126" s="11">
        <f>'Cashflow Working - CFS v1'!K361</f>
        <v>0</v>
      </c>
    </row>
    <row r="127" spans="2:8" x14ac:dyDescent="0.25">
      <c r="B127" s="7" t="s">
        <v>373</v>
      </c>
      <c r="C127" s="8"/>
      <c r="D127" s="11">
        <f>'Cashflow Working - CFS v1'!J368</f>
        <v>0</v>
      </c>
      <c r="E127" s="11">
        <f>'Cashflow Working - CFS v1'!K368</f>
        <v>0</v>
      </c>
    </row>
    <row r="128" spans="2:8" x14ac:dyDescent="0.25">
      <c r="B128" s="7" t="s">
        <v>54</v>
      </c>
      <c r="C128" s="8"/>
      <c r="D128" s="11">
        <f>'Cashflow Working - CFS v1'!J382</f>
        <v>0</v>
      </c>
      <c r="E128" s="11">
        <f>'Cashflow Working - CFS v1'!K382</f>
        <v>0</v>
      </c>
    </row>
    <row r="129" spans="2:5" x14ac:dyDescent="0.25">
      <c r="B129" s="7" t="s">
        <v>377</v>
      </c>
      <c r="C129" s="8"/>
      <c r="D129" s="11">
        <f>'Cashflow Working - CFS v1'!J370</f>
        <v>0</v>
      </c>
      <c r="E129" s="11">
        <f>'Cashflow Working - CFS v1'!K370</f>
        <v>0</v>
      </c>
    </row>
    <row r="130" spans="2:5" x14ac:dyDescent="0.25">
      <c r="B130" s="7" t="s">
        <v>50</v>
      </c>
      <c r="C130" s="8"/>
      <c r="D130" s="11">
        <f>'Cashflow Working - CFS v1'!J379</f>
        <v>0</v>
      </c>
      <c r="E130" s="11">
        <f>'Cashflow Working - CFS v1'!K379</f>
        <v>0</v>
      </c>
    </row>
    <row r="131" spans="2:5" x14ac:dyDescent="0.25">
      <c r="B131" s="7" t="s">
        <v>51</v>
      </c>
      <c r="C131" s="8"/>
      <c r="D131" s="11">
        <f>'Cashflow Working - CFS v1'!J393</f>
        <v>0</v>
      </c>
      <c r="E131" s="11">
        <f>'Cashflow Working - CFS v1'!K393</f>
        <v>0</v>
      </c>
    </row>
    <row r="132" spans="2:5" x14ac:dyDescent="0.25">
      <c r="B132" s="7" t="s">
        <v>52</v>
      </c>
      <c r="C132" s="8"/>
      <c r="D132" s="11">
        <f>'Cashflow Working - CFS v1'!J452</f>
        <v>0</v>
      </c>
      <c r="E132" s="11">
        <f>'Cashflow Working - CFS v1'!K452</f>
        <v>0</v>
      </c>
    </row>
    <row r="133" spans="2:5" x14ac:dyDescent="0.25">
      <c r="B133" s="7" t="s">
        <v>55</v>
      </c>
      <c r="C133" s="8"/>
      <c r="D133" s="11">
        <f>'Cashflow Working - CFS v1'!J456</f>
        <v>0</v>
      </c>
      <c r="E133" s="11">
        <f>'Cashflow Working - CFS v1'!K456</f>
        <v>0</v>
      </c>
    </row>
    <row r="134" spans="2:5" x14ac:dyDescent="0.25">
      <c r="B134" s="7" t="s">
        <v>53</v>
      </c>
      <c r="C134" s="8"/>
      <c r="D134" s="11">
        <f>'Cashflow Working - CFS v1'!J436</f>
        <v>0</v>
      </c>
      <c r="E134" s="11">
        <f>'Cashflow Working - CFS v1'!K436</f>
        <v>0</v>
      </c>
    </row>
    <row r="135" spans="2:5" x14ac:dyDescent="0.25">
      <c r="B135" s="7" t="s">
        <v>376</v>
      </c>
      <c r="C135" s="8"/>
      <c r="D135" s="47">
        <f>'Cashflow Working - CFS v1'!J439</f>
        <v>0</v>
      </c>
      <c r="E135" s="11">
        <f>'Cashflow Working - CFS v1'!K439</f>
        <v>0</v>
      </c>
    </row>
    <row r="136" spans="2:5" x14ac:dyDescent="0.25">
      <c r="B136" s="7" t="s">
        <v>378</v>
      </c>
      <c r="C136" s="8"/>
      <c r="D136" s="47">
        <f>'Cashflow Working - CFS v1'!J411</f>
        <v>0</v>
      </c>
      <c r="E136" s="11">
        <f>'Cashflow Working - CFS v1'!K411</f>
        <v>0</v>
      </c>
    </row>
    <row r="137" spans="2:5" x14ac:dyDescent="0.25">
      <c r="B137" s="7" t="s">
        <v>379</v>
      </c>
      <c r="C137" s="8"/>
      <c r="D137" s="47">
        <f>'Cashflow Working - CFS v1'!J415</f>
        <v>0</v>
      </c>
      <c r="E137" s="11">
        <f>'Cashflow Working - CFS v1'!K415</f>
        <v>0</v>
      </c>
    </row>
    <row r="138" spans="2:5" x14ac:dyDescent="0.25">
      <c r="B138" s="7" t="s">
        <v>380</v>
      </c>
      <c r="C138" s="8"/>
      <c r="D138" s="11">
        <f>'Cashflow Working - CFS v1'!J476</f>
        <v>0</v>
      </c>
      <c r="E138" s="11">
        <f>'Cashflow Working - CFS v1'!K476</f>
        <v>0</v>
      </c>
    </row>
    <row r="139" spans="2:5" x14ac:dyDescent="0.25">
      <c r="B139" s="7" t="s">
        <v>381</v>
      </c>
      <c r="C139" s="8"/>
      <c r="D139" s="11">
        <f>'Cashflow Working - CFS v1'!J480</f>
        <v>0</v>
      </c>
      <c r="E139" s="11">
        <f>'Cashflow Working - CFS v1'!K480</f>
        <v>0</v>
      </c>
    </row>
    <row r="140" spans="2:5" x14ac:dyDescent="0.25">
      <c r="B140" s="7" t="s">
        <v>382</v>
      </c>
      <c r="C140" s="8"/>
      <c r="D140" s="11">
        <f>'Cashflow Working - CFS v1'!J425</f>
        <v>0</v>
      </c>
      <c r="E140" s="11">
        <f>'Cashflow Working - CFS v1'!K425</f>
        <v>0</v>
      </c>
    </row>
    <row r="141" spans="2:5" x14ac:dyDescent="0.25">
      <c r="B141" s="7" t="s">
        <v>383</v>
      </c>
      <c r="C141" s="8"/>
      <c r="D141" s="11">
        <f>'Cashflow Working - CFS v1'!J429</f>
        <v>0</v>
      </c>
      <c r="E141" s="11">
        <f>'Cashflow Working - CFS v1'!K429</f>
        <v>0</v>
      </c>
    </row>
    <row r="142" spans="2:5" x14ac:dyDescent="0.25">
      <c r="B142" s="7" t="s">
        <v>190</v>
      </c>
      <c r="C142" s="8"/>
      <c r="D142" s="11">
        <f>'Cashflow Working - CFS v1'!J493</f>
        <v>0</v>
      </c>
      <c r="E142" s="11">
        <f>'Cashflow Working - CFS v1'!K493</f>
        <v>0</v>
      </c>
    </row>
    <row r="143" spans="2:5" x14ac:dyDescent="0.25">
      <c r="B143" s="7" t="s">
        <v>56</v>
      </c>
      <c r="C143" s="8"/>
      <c r="D143" s="11">
        <f>'Cashflow Working - CFS v1'!J468</f>
        <v>0</v>
      </c>
      <c r="E143" s="11">
        <f>'Cashflow Working - CFS v1'!K468</f>
        <v>0</v>
      </c>
    </row>
    <row r="144" spans="2:5" x14ac:dyDescent="0.25">
      <c r="B144" s="7" t="s">
        <v>57</v>
      </c>
      <c r="C144" s="8"/>
      <c r="D144" s="11">
        <f>'Cashflow Working - CFS v1'!J389</f>
        <v>0</v>
      </c>
      <c r="E144" s="11">
        <f>'Cashflow Working - CFS v1'!K389</f>
        <v>0</v>
      </c>
    </row>
    <row r="145" spans="2:5" x14ac:dyDescent="0.25">
      <c r="B145" s="7" t="s">
        <v>58</v>
      </c>
      <c r="C145" s="8"/>
      <c r="D145" s="11">
        <f>'Cashflow Working - CFS v1'!J401</f>
        <v>0</v>
      </c>
      <c r="E145" s="11">
        <f>'Cashflow Working - CFS v1'!K401</f>
        <v>0</v>
      </c>
    </row>
    <row r="146" spans="2:5" x14ac:dyDescent="0.25">
      <c r="B146" s="7" t="s">
        <v>59</v>
      </c>
      <c r="C146" s="8"/>
      <c r="D146" s="11">
        <f>'Cashflow Working - CFS v1'!J402</f>
        <v>0</v>
      </c>
      <c r="E146" s="11">
        <f>'Cashflow Working - CFS v1'!K402</f>
        <v>0</v>
      </c>
    </row>
    <row r="147" spans="2:5" x14ac:dyDescent="0.25">
      <c r="B147" s="7" t="s">
        <v>60</v>
      </c>
      <c r="C147" s="8"/>
      <c r="D147" s="11">
        <f>'Cashflow Working - CFS v1'!J399</f>
        <v>0</v>
      </c>
      <c r="E147" s="11">
        <f>'Cashflow Working - CFS v1'!K399</f>
        <v>0</v>
      </c>
    </row>
    <row r="148" spans="2:5" x14ac:dyDescent="0.25">
      <c r="B148" s="7"/>
      <c r="C148" s="8"/>
      <c r="D148" s="11"/>
      <c r="E148" s="14"/>
    </row>
    <row r="149" spans="2:5" x14ac:dyDescent="0.25">
      <c r="B149" s="15" t="s">
        <v>61</v>
      </c>
      <c r="C149" s="8"/>
      <c r="D149" s="19">
        <f>SUM(D126:D148)</f>
        <v>0</v>
      </c>
      <c r="E149" s="19">
        <f>SUM(E126:E148)</f>
        <v>0</v>
      </c>
    </row>
    <row r="150" spans="2:5" x14ac:dyDescent="0.25">
      <c r="B150" s="7"/>
      <c r="C150" s="8"/>
      <c r="D150" s="11"/>
      <c r="E150" s="14"/>
    </row>
    <row r="151" spans="2:5" x14ac:dyDescent="0.25">
      <c r="B151" s="15" t="s">
        <v>62</v>
      </c>
      <c r="C151" s="17"/>
      <c r="D151" s="21">
        <f>D78+D122+D149</f>
        <v>0</v>
      </c>
      <c r="E151" s="21">
        <f>E78+E122+E149</f>
        <v>0</v>
      </c>
    </row>
    <row r="152" spans="2:5" x14ac:dyDescent="0.25">
      <c r="B152" s="7"/>
      <c r="C152" s="8"/>
      <c r="D152" s="11"/>
      <c r="E152" s="14"/>
    </row>
    <row r="153" spans="2:5" x14ac:dyDescent="0.25">
      <c r="B153" s="7" t="s">
        <v>63</v>
      </c>
      <c r="C153" s="8"/>
      <c r="D153" s="11">
        <f>'Cashflow Working - CFS v1'!H576</f>
        <v>0</v>
      </c>
      <c r="E153" s="14">
        <f>'Cashflow Working - CFS v1'!I576</f>
        <v>0</v>
      </c>
    </row>
    <row r="154" spans="2:5" x14ac:dyDescent="0.25">
      <c r="B154" s="7" t="s">
        <v>64</v>
      </c>
      <c r="C154" s="8"/>
      <c r="D154" s="47">
        <f>'Cashflow Working - CFS v1'!H596</f>
        <v>0</v>
      </c>
      <c r="E154" s="105">
        <f>'Cashflow Working - CFS v1'!E596</f>
        <v>0</v>
      </c>
    </row>
    <row r="155" spans="2:5" x14ac:dyDescent="0.25">
      <c r="B155" s="7"/>
      <c r="C155" s="8"/>
      <c r="D155" s="11"/>
      <c r="E155" s="14"/>
    </row>
    <row r="156" spans="2:5" x14ac:dyDescent="0.25">
      <c r="B156" s="15" t="s">
        <v>65</v>
      </c>
      <c r="C156" s="17"/>
      <c r="D156" s="23">
        <f t="shared" ref="D156" si="2">SUM(D151:D154)</f>
        <v>0</v>
      </c>
      <c r="E156" s="23">
        <f>SUM(E151:E154)</f>
        <v>0</v>
      </c>
    </row>
    <row r="157" spans="2:5" x14ac:dyDescent="0.25">
      <c r="B157" s="7"/>
      <c r="C157" s="8"/>
      <c r="D157" s="11"/>
      <c r="E157" s="14"/>
    </row>
    <row r="158" spans="2:5" x14ac:dyDescent="0.25">
      <c r="B158" s="15" t="s">
        <v>66</v>
      </c>
      <c r="C158" s="8"/>
      <c r="D158" s="11"/>
      <c r="E158" s="14"/>
    </row>
    <row r="159" spans="2:5" x14ac:dyDescent="0.25">
      <c r="B159" s="7"/>
      <c r="C159" s="8"/>
      <c r="D159" s="11"/>
      <c r="E159" s="14"/>
    </row>
    <row r="160" spans="2:5" x14ac:dyDescent="0.25">
      <c r="B160" s="24" t="s">
        <v>67</v>
      </c>
      <c r="C160" s="8"/>
      <c r="D160" s="20">
        <v>0</v>
      </c>
      <c r="E160" s="22">
        <v>0</v>
      </c>
    </row>
    <row r="161" spans="2:5" x14ac:dyDescent="0.25">
      <c r="B161" s="24" t="s">
        <v>68</v>
      </c>
      <c r="C161" s="8"/>
      <c r="D161" s="20">
        <v>0</v>
      </c>
      <c r="E161" s="22">
        <v>0</v>
      </c>
    </row>
    <row r="162" spans="2:5" x14ac:dyDescent="0.25">
      <c r="B162" s="24" t="s">
        <v>69</v>
      </c>
      <c r="C162" s="8"/>
      <c r="D162" s="20">
        <v>0</v>
      </c>
      <c r="E162" s="22">
        <v>0</v>
      </c>
    </row>
    <row r="163" spans="2:5" x14ac:dyDescent="0.25">
      <c r="B163" s="138" t="s">
        <v>501</v>
      </c>
      <c r="C163" s="139"/>
      <c r="D163" s="20">
        <v>0</v>
      </c>
      <c r="E163" s="22">
        <v>0</v>
      </c>
    </row>
    <row r="164" spans="2:5" x14ac:dyDescent="0.25">
      <c r="B164" s="25"/>
      <c r="C164" s="26"/>
      <c r="D164" s="27"/>
      <c r="E164" s="28"/>
    </row>
    <row r="165" spans="2:5" x14ac:dyDescent="0.25">
      <c r="D165" s="29"/>
      <c r="E165" s="29"/>
    </row>
    <row r="166" spans="2:5" x14ac:dyDescent="0.25">
      <c r="D166" s="29"/>
      <c r="E166" s="29"/>
    </row>
    <row r="167" spans="2:5" x14ac:dyDescent="0.25">
      <c r="B167" s="2" t="s">
        <v>70</v>
      </c>
      <c r="D167" s="29"/>
      <c r="E167" s="29"/>
    </row>
    <row r="168" spans="2:5" x14ac:dyDescent="0.25">
      <c r="D168" s="29"/>
      <c r="E168" s="29"/>
    </row>
    <row r="169" spans="2:5" x14ac:dyDescent="0.25">
      <c r="B169" s="2" t="s">
        <v>71</v>
      </c>
      <c r="D169" s="29"/>
      <c r="E169" s="29"/>
    </row>
    <row r="171" spans="2:5" x14ac:dyDescent="0.25">
      <c r="B171" s="2" t="s">
        <v>72</v>
      </c>
      <c r="D171" s="29">
        <f>'Cashflow Working - CFS v1'!G573</f>
        <v>0</v>
      </c>
      <c r="E171" s="29">
        <f>'Cashflow Working - CFS v1'!H573</f>
        <v>0</v>
      </c>
    </row>
    <row r="172" spans="2:5" x14ac:dyDescent="0.25">
      <c r="B172" s="2" t="s">
        <v>73</v>
      </c>
      <c r="D172" s="29">
        <f>'Cashflow Working - CFS v1'!G574</f>
        <v>0</v>
      </c>
      <c r="E172" s="29">
        <f>'Cashflow Working - CFS v1'!H574</f>
        <v>0</v>
      </c>
    </row>
    <row r="173" spans="2:5" s="1" customFormat="1" x14ac:dyDescent="0.25">
      <c r="B173" s="30" t="s">
        <v>74</v>
      </c>
      <c r="D173" s="31">
        <f>SUM(D171:D172)</f>
        <v>0</v>
      </c>
      <c r="E173" s="31">
        <f t="shared" ref="E173" si="3">SUM(E171:E172)</f>
        <v>0</v>
      </c>
    </row>
    <row r="174" spans="2:5" x14ac:dyDescent="0.25">
      <c r="D174" s="29"/>
      <c r="E174" s="29"/>
    </row>
    <row r="175" spans="2:5" x14ac:dyDescent="0.25">
      <c r="D175" s="29">
        <f>D173-D156</f>
        <v>0</v>
      </c>
      <c r="E175" s="29">
        <f t="shared" ref="E175" si="4">E173-E156</f>
        <v>0</v>
      </c>
    </row>
    <row r="176" spans="2:5" x14ac:dyDescent="0.25">
      <c r="D176" s="29"/>
      <c r="E176" s="29"/>
    </row>
    <row r="177" spans="4:5" x14ac:dyDescent="0.25">
      <c r="D177" s="29"/>
      <c r="E177" s="29"/>
    </row>
    <row r="178" spans="4:5" x14ac:dyDescent="0.25">
      <c r="D178" s="29"/>
      <c r="E178" s="29"/>
    </row>
    <row r="179" spans="4:5" x14ac:dyDescent="0.25">
      <c r="D179" s="29"/>
      <c r="E179" s="29"/>
    </row>
    <row r="180" spans="4:5" x14ac:dyDescent="0.25">
      <c r="D180" s="29"/>
      <c r="E180" s="29"/>
    </row>
    <row r="181" spans="4:5" x14ac:dyDescent="0.25">
      <c r="D181" s="29"/>
      <c r="E181" s="29"/>
    </row>
    <row r="182" spans="4:5" x14ac:dyDescent="0.25">
      <c r="D182" s="29"/>
      <c r="E182" s="29"/>
    </row>
    <row r="183" spans="4:5" x14ac:dyDescent="0.25">
      <c r="D183" s="29"/>
      <c r="E183" s="29"/>
    </row>
    <row r="184" spans="4:5" x14ac:dyDescent="0.25">
      <c r="D184" s="29"/>
      <c r="E184" s="29"/>
    </row>
    <row r="185" spans="4:5" x14ac:dyDescent="0.25">
      <c r="D185" s="29"/>
      <c r="E185" s="29"/>
    </row>
    <row r="186" spans="4:5" x14ac:dyDescent="0.25">
      <c r="D186" s="29"/>
      <c r="E186" s="29"/>
    </row>
    <row r="187" spans="4:5" x14ac:dyDescent="0.25">
      <c r="D187" s="29"/>
      <c r="E187" s="29"/>
    </row>
    <row r="188" spans="4:5" x14ac:dyDescent="0.25">
      <c r="D188" s="29"/>
      <c r="E188" s="29"/>
    </row>
  </sheetData>
  <autoFilter ref="B8:E164" xr:uid="{C73F962A-4E7A-4BE4-B152-18AC20345DCB}"/>
  <mergeCells count="3">
    <mergeCell ref="B6:C8"/>
    <mergeCell ref="D6:E6"/>
    <mergeCell ref="B163:C163"/>
  </mergeCells>
  <pageMargins left="0.7" right="0.7" top="0.75" bottom="0.75" header="0.3" footer="0.3"/>
  <pageSetup paperSize="9" scale="52" orientation="portrait" verticalDpi="9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46B9-B3AD-4D1A-8B36-77446013D2A8}">
  <sheetPr>
    <tabColor theme="9" tint="-0.499984740745262"/>
  </sheetPr>
  <dimension ref="B1:I186"/>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4" width="18.6640625" style="3" customWidth="1"/>
    <col min="5" max="5" width="18.88671875" style="3" customWidth="1"/>
    <col min="6" max="6" width="2.5546875" style="3" customWidth="1"/>
    <col min="7" max="7" width="16.109375" style="3" bestFit="1" customWidth="1"/>
    <col min="8" max="8" width="16.33203125" style="3" customWidth="1"/>
    <col min="9" max="9" width="14.6640625" style="3" customWidth="1"/>
    <col min="10" max="16384" width="9.109375" style="3"/>
  </cols>
  <sheetData>
    <row r="1" spans="2:9" x14ac:dyDescent="0.25">
      <c r="B1" s="1" t="s">
        <v>363</v>
      </c>
      <c r="G1" s="54" t="s">
        <v>227</v>
      </c>
      <c r="H1" s="55">
        <v>43555</v>
      </c>
      <c r="I1" s="55">
        <v>43921</v>
      </c>
    </row>
    <row r="2" spans="2:9" x14ac:dyDescent="0.25">
      <c r="B2" s="1" t="s">
        <v>536</v>
      </c>
      <c r="G2" s="53" t="s">
        <v>228</v>
      </c>
      <c r="H2" s="56">
        <v>1</v>
      </c>
      <c r="I2" s="56">
        <v>1</v>
      </c>
    </row>
    <row r="3" spans="2:9" x14ac:dyDescent="0.25">
      <c r="B3" s="90" t="s">
        <v>497</v>
      </c>
      <c r="G3" s="53" t="s">
        <v>225</v>
      </c>
      <c r="H3" s="56">
        <v>1</v>
      </c>
      <c r="I3" s="56">
        <v>1</v>
      </c>
    </row>
    <row r="4" spans="2:9" x14ac:dyDescent="0.25">
      <c r="G4" s="53" t="s">
        <v>229</v>
      </c>
      <c r="H4" s="56">
        <v>1</v>
      </c>
      <c r="I4" s="56">
        <v>1</v>
      </c>
    </row>
    <row r="6" spans="2:9" x14ac:dyDescent="0.25">
      <c r="B6" s="130" t="s">
        <v>0</v>
      </c>
      <c r="C6" s="131"/>
      <c r="D6" s="136" t="s">
        <v>1</v>
      </c>
      <c r="E6" s="136"/>
    </row>
    <row r="7" spans="2:9" ht="15" customHeight="1" x14ac:dyDescent="0.25">
      <c r="B7" s="132"/>
      <c r="C7" s="133"/>
      <c r="D7" s="123">
        <v>43921</v>
      </c>
      <c r="E7" s="123">
        <v>43555</v>
      </c>
    </row>
    <row r="8" spans="2:9" x14ac:dyDescent="0.25">
      <c r="B8" s="4" t="s">
        <v>2</v>
      </c>
      <c r="C8" s="5"/>
      <c r="D8" s="6"/>
      <c r="E8" s="5"/>
    </row>
    <row r="9" spans="2:9" x14ac:dyDescent="0.25">
      <c r="B9" s="7"/>
      <c r="C9" s="8"/>
      <c r="D9" s="9"/>
      <c r="E9" s="8"/>
    </row>
    <row r="10" spans="2:9" x14ac:dyDescent="0.25">
      <c r="B10" s="7" t="s">
        <v>3</v>
      </c>
      <c r="C10" s="8"/>
      <c r="D10" s="9"/>
      <c r="E10" s="8"/>
    </row>
    <row r="11" spans="2:9" x14ac:dyDescent="0.25">
      <c r="B11" s="10" t="s">
        <v>4</v>
      </c>
      <c r="C11" s="8"/>
      <c r="D11" s="11">
        <f>'Cashflow working - CFS v2'!K12</f>
        <v>0</v>
      </c>
      <c r="E11" s="11">
        <f>'Cashflow working - CFS v2'!S12</f>
        <v>0</v>
      </c>
    </row>
    <row r="12" spans="2:9" x14ac:dyDescent="0.25">
      <c r="B12" s="10" t="s">
        <v>5</v>
      </c>
      <c r="C12" s="8"/>
      <c r="D12" s="11">
        <f>'Cashflow working - CFS v2'!K13</f>
        <v>0</v>
      </c>
      <c r="E12" s="27">
        <f>'Cashflow working - CFS v2'!S13</f>
        <v>0</v>
      </c>
    </row>
    <row r="13" spans="2:9" x14ac:dyDescent="0.25">
      <c r="B13" s="7" t="s">
        <v>6</v>
      </c>
      <c r="C13" s="8"/>
      <c r="D13" s="12">
        <f>SUM(D11:D12)</f>
        <v>0</v>
      </c>
      <c r="E13" s="21">
        <f t="shared" ref="E13" si="0">SUM(E11:E12)</f>
        <v>0</v>
      </c>
      <c r="F13" s="13"/>
    </row>
    <row r="14" spans="2:9" x14ac:dyDescent="0.25">
      <c r="B14" s="7" t="s">
        <v>7</v>
      </c>
      <c r="C14" s="8"/>
      <c r="D14" s="14"/>
      <c r="E14" s="14"/>
    </row>
    <row r="15" spans="2:9" x14ac:dyDescent="0.25">
      <c r="B15" s="10" t="s">
        <v>8</v>
      </c>
      <c r="C15" s="8"/>
      <c r="D15" s="11">
        <f>'Cashflow working - CFS v2'!K16</f>
        <v>0</v>
      </c>
      <c r="E15" s="11">
        <f>'Cashflow working - CFS v2'!S16</f>
        <v>0</v>
      </c>
      <c r="F15" s="13"/>
    </row>
    <row r="16" spans="2:9" x14ac:dyDescent="0.25">
      <c r="B16" s="10" t="s">
        <v>9</v>
      </c>
      <c r="C16" s="8"/>
      <c r="D16" s="11">
        <f>'Cashflow working - CFS v2'!K17</f>
        <v>0</v>
      </c>
      <c r="E16" s="11">
        <f>'Cashflow working - CFS v2'!S17</f>
        <v>0</v>
      </c>
    </row>
    <row r="17" spans="2:5" x14ac:dyDescent="0.25">
      <c r="B17" s="10" t="s">
        <v>10</v>
      </c>
      <c r="C17" s="8"/>
      <c r="D17" s="11">
        <f>'Cashflow working - CFS v2'!K18</f>
        <v>0</v>
      </c>
      <c r="E17" s="11">
        <f>'Cashflow working - CFS v2'!S18</f>
        <v>0</v>
      </c>
    </row>
    <row r="18" spans="2:5" x14ac:dyDescent="0.25">
      <c r="B18" s="10" t="s">
        <v>288</v>
      </c>
      <c r="C18" s="8"/>
      <c r="D18" s="11">
        <f>'Cashflow working - CFS v2'!K19</f>
        <v>0</v>
      </c>
      <c r="E18" s="11">
        <f>'Cashflow working - CFS v2'!S19</f>
        <v>0</v>
      </c>
    </row>
    <row r="19" spans="2:5" x14ac:dyDescent="0.25">
      <c r="B19" s="10" t="s">
        <v>289</v>
      </c>
      <c r="C19" s="8"/>
      <c r="D19" s="11">
        <f>'Cashflow working - CFS v2'!K20</f>
        <v>0</v>
      </c>
      <c r="E19" s="11">
        <f>'Cashflow working - CFS v2'!S20</f>
        <v>0</v>
      </c>
    </row>
    <row r="20" spans="2:5" x14ac:dyDescent="0.25">
      <c r="B20" s="10" t="s">
        <v>290</v>
      </c>
      <c r="C20" s="8"/>
      <c r="D20" s="11">
        <f>'Cashflow working - CFS v2'!K21</f>
        <v>0</v>
      </c>
      <c r="E20" s="11">
        <f>'Cashflow working - CFS v2'!S21</f>
        <v>0</v>
      </c>
    </row>
    <row r="21" spans="2:5" x14ac:dyDescent="0.25">
      <c r="B21" s="10" t="s">
        <v>291</v>
      </c>
      <c r="C21" s="8"/>
      <c r="D21" s="11">
        <f>'Cashflow working - CFS v2'!K22</f>
        <v>0</v>
      </c>
      <c r="E21" s="11">
        <f>'Cashflow working - CFS v2'!S22</f>
        <v>0</v>
      </c>
    </row>
    <row r="22" spans="2:5" x14ac:dyDescent="0.25">
      <c r="B22" s="10" t="s">
        <v>292</v>
      </c>
      <c r="C22" s="8"/>
      <c r="D22" s="11">
        <f>'Cashflow working - CFS v2'!K23</f>
        <v>0</v>
      </c>
      <c r="E22" s="11">
        <f>'Cashflow working - CFS v2'!S23</f>
        <v>0</v>
      </c>
    </row>
    <row r="23" spans="2:5" x14ac:dyDescent="0.25">
      <c r="B23" s="10" t="s">
        <v>293</v>
      </c>
      <c r="C23" s="8"/>
      <c r="D23" s="11">
        <f>'Cashflow working - CFS v2'!K24</f>
        <v>0</v>
      </c>
      <c r="E23" s="11">
        <f>'Cashflow working - CFS v2'!S24</f>
        <v>0</v>
      </c>
    </row>
    <row r="24" spans="2:5" x14ac:dyDescent="0.25">
      <c r="B24" s="10" t="s">
        <v>526</v>
      </c>
      <c r="C24" s="8"/>
      <c r="D24" s="11">
        <f>'Cashflow working - CFS v2'!K25</f>
        <v>0</v>
      </c>
      <c r="E24" s="11">
        <f>'Cashflow working - CFS v2'!S25</f>
        <v>0</v>
      </c>
    </row>
    <row r="25" spans="2:5" x14ac:dyDescent="0.25">
      <c r="B25" s="10" t="s">
        <v>294</v>
      </c>
      <c r="C25" s="8"/>
      <c r="D25" s="11">
        <f>'Cashflow working - CFS v2'!K26</f>
        <v>0</v>
      </c>
      <c r="E25" s="11">
        <f>'Cashflow working - CFS v2'!S26</f>
        <v>0</v>
      </c>
    </row>
    <row r="26" spans="2:5" x14ac:dyDescent="0.25">
      <c r="B26" s="10" t="s">
        <v>295</v>
      </c>
      <c r="C26" s="8"/>
      <c r="D26" s="11">
        <f>'Cashflow working - CFS v2'!K27</f>
        <v>0</v>
      </c>
      <c r="E26" s="11">
        <f>'Cashflow working - CFS v2'!S27</f>
        <v>0</v>
      </c>
    </row>
    <row r="27" spans="2:5" x14ac:dyDescent="0.25">
      <c r="B27" s="10" t="s">
        <v>500</v>
      </c>
      <c r="C27" s="8"/>
      <c r="D27" s="11">
        <f>'Cashflow working - CFS v2'!K28</f>
        <v>0</v>
      </c>
      <c r="E27" s="11">
        <f>'Cashflow working - CFS v2'!S28</f>
        <v>0</v>
      </c>
    </row>
    <row r="28" spans="2:5" x14ac:dyDescent="0.25">
      <c r="B28" s="10" t="s">
        <v>14</v>
      </c>
      <c r="C28" s="8"/>
      <c r="D28" s="11">
        <f>'Cashflow working - CFS v2'!K29</f>
        <v>0</v>
      </c>
      <c r="E28" s="11">
        <f>'Cashflow working - CFS v2'!S29</f>
        <v>0</v>
      </c>
    </row>
    <row r="29" spans="2:5" ht="26.4" x14ac:dyDescent="0.25">
      <c r="B29" s="10" t="s">
        <v>241</v>
      </c>
      <c r="C29" s="8"/>
      <c r="D29" s="11">
        <f>'Cashflow working - CFS v2'!K30</f>
        <v>0</v>
      </c>
      <c r="E29" s="11">
        <f>'Cashflow working - CFS v2'!S30</f>
        <v>0</v>
      </c>
    </row>
    <row r="30" spans="2:5" ht="26.4" x14ac:dyDescent="0.25">
      <c r="B30" s="10" t="s">
        <v>242</v>
      </c>
      <c r="C30" s="8"/>
      <c r="D30" s="11">
        <f>'Cashflow working - CFS v2'!K31</f>
        <v>0</v>
      </c>
      <c r="E30" s="11">
        <f>'Cashflow working - CFS v2'!S31</f>
        <v>0</v>
      </c>
    </row>
    <row r="31" spans="2:5" x14ac:dyDescent="0.25">
      <c r="B31" s="10" t="s">
        <v>16</v>
      </c>
      <c r="C31" s="8"/>
      <c r="D31" s="11">
        <f>'Cashflow working - CFS v2'!K32</f>
        <v>0</v>
      </c>
      <c r="E31" s="11">
        <f>'Cashflow working - CFS v2'!S32</f>
        <v>0</v>
      </c>
    </row>
    <row r="32" spans="2:5" x14ac:dyDescent="0.25">
      <c r="B32" s="10" t="s">
        <v>17</v>
      </c>
      <c r="C32" s="8"/>
      <c r="D32" s="11">
        <f>'Cashflow working - CFS v2'!K33</f>
        <v>0</v>
      </c>
      <c r="E32" s="11">
        <f>'Cashflow working - CFS v2'!S33</f>
        <v>0</v>
      </c>
    </row>
    <row r="33" spans="2:5" x14ac:dyDescent="0.25">
      <c r="B33" s="10" t="s">
        <v>18</v>
      </c>
      <c r="C33" s="8"/>
      <c r="D33" s="11">
        <f>'Cashflow working - CFS v2'!K34</f>
        <v>0</v>
      </c>
      <c r="E33" s="11">
        <f>'Cashflow working - CFS v2'!S34</f>
        <v>0</v>
      </c>
    </row>
    <row r="34" spans="2:5" x14ac:dyDescent="0.25">
      <c r="B34" s="10" t="s">
        <v>11</v>
      </c>
      <c r="C34" s="8"/>
      <c r="D34" s="11">
        <f>'Cashflow working - CFS v2'!K35</f>
        <v>0</v>
      </c>
      <c r="E34" s="11">
        <f>'Cashflow working - CFS v2'!S35</f>
        <v>0</v>
      </c>
    </row>
    <row r="35" spans="2:5" x14ac:dyDescent="0.25">
      <c r="B35" s="10" t="s">
        <v>221</v>
      </c>
      <c r="C35" s="8"/>
      <c r="D35" s="11">
        <f>'Cashflow working - CFS v2'!K36</f>
        <v>0</v>
      </c>
      <c r="E35" s="11">
        <f>'Cashflow working - CFS v2'!S36</f>
        <v>0</v>
      </c>
    </row>
    <row r="36" spans="2:5" x14ac:dyDescent="0.25">
      <c r="B36" s="10" t="s">
        <v>281</v>
      </c>
      <c r="C36" s="8"/>
      <c r="D36" s="11">
        <f>'Cashflow working - CFS v2'!K37</f>
        <v>0</v>
      </c>
      <c r="E36" s="11">
        <f>'Cashflow working - CFS v2'!S37</f>
        <v>0</v>
      </c>
    </row>
    <row r="37" spans="2:5" x14ac:dyDescent="0.25">
      <c r="B37" s="10" t="s">
        <v>282</v>
      </c>
      <c r="C37" s="8"/>
      <c r="D37" s="11">
        <f>'Cashflow working - CFS v2'!K38</f>
        <v>0</v>
      </c>
      <c r="E37" s="11">
        <f>'Cashflow working - CFS v2'!S38</f>
        <v>0</v>
      </c>
    </row>
    <row r="38" spans="2:5" x14ac:dyDescent="0.25">
      <c r="B38" s="10" t="s">
        <v>12</v>
      </c>
      <c r="C38" s="8"/>
      <c r="D38" s="11">
        <f>'Cashflow working - CFS v2'!K39</f>
        <v>0</v>
      </c>
      <c r="E38" s="11">
        <f>'Cashflow working - CFS v2'!S39</f>
        <v>0</v>
      </c>
    </row>
    <row r="39" spans="2:5" x14ac:dyDescent="0.25">
      <c r="B39" s="10" t="s">
        <v>222</v>
      </c>
      <c r="C39" s="8"/>
      <c r="D39" s="11">
        <f>'Cashflow working - CFS v2'!K40</f>
        <v>0</v>
      </c>
      <c r="E39" s="11">
        <f>'Cashflow working - CFS v2'!S40</f>
        <v>0</v>
      </c>
    </row>
    <row r="40" spans="2:5" x14ac:dyDescent="0.25">
      <c r="B40" s="10" t="s">
        <v>283</v>
      </c>
      <c r="C40" s="8"/>
      <c r="D40" s="11">
        <f>'Cashflow working - CFS v2'!K41</f>
        <v>0</v>
      </c>
      <c r="E40" s="11">
        <f>'Cashflow working - CFS v2'!S41</f>
        <v>0</v>
      </c>
    </row>
    <row r="41" spans="2:5" x14ac:dyDescent="0.25">
      <c r="B41" s="10" t="s">
        <v>284</v>
      </c>
      <c r="C41" s="8"/>
      <c r="D41" s="11">
        <f>'Cashflow working - CFS v2'!K42</f>
        <v>0</v>
      </c>
      <c r="E41" s="11">
        <f>'Cashflow working - CFS v2'!S42</f>
        <v>0</v>
      </c>
    </row>
    <row r="42" spans="2:5" x14ac:dyDescent="0.25">
      <c r="B42" s="10" t="s">
        <v>285</v>
      </c>
      <c r="C42" s="8"/>
      <c r="D42" s="11">
        <f>'Cashflow working - CFS v2'!K43</f>
        <v>0</v>
      </c>
      <c r="E42" s="11">
        <f>'Cashflow working - CFS v2'!S43</f>
        <v>0</v>
      </c>
    </row>
    <row r="43" spans="2:5" x14ac:dyDescent="0.25">
      <c r="B43" s="10" t="s">
        <v>286</v>
      </c>
      <c r="C43" s="8"/>
      <c r="D43" s="11">
        <f>'Cashflow working - CFS v2'!K44</f>
        <v>0</v>
      </c>
      <c r="E43" s="11">
        <f>'Cashflow working - CFS v2'!S44</f>
        <v>0</v>
      </c>
    </row>
    <row r="44" spans="2:5" x14ac:dyDescent="0.25">
      <c r="B44" s="10" t="s">
        <v>13</v>
      </c>
      <c r="C44" s="8"/>
      <c r="D44" s="11">
        <f>'Cashflow working - CFS v2'!K45</f>
        <v>0</v>
      </c>
      <c r="E44" s="11">
        <f>'Cashflow working - CFS v2'!S45</f>
        <v>0</v>
      </c>
    </row>
    <row r="45" spans="2:5" x14ac:dyDescent="0.25">
      <c r="B45" s="10" t="s">
        <v>223</v>
      </c>
      <c r="C45" s="8"/>
      <c r="D45" s="11">
        <f>'Cashflow working - CFS v2'!K46</f>
        <v>0</v>
      </c>
      <c r="E45" s="11">
        <f>'Cashflow working - CFS v2'!S46</f>
        <v>0</v>
      </c>
    </row>
    <row r="46" spans="2:5" x14ac:dyDescent="0.25">
      <c r="B46" s="10" t="s">
        <v>15</v>
      </c>
      <c r="C46" s="8"/>
      <c r="D46" s="11">
        <f>'Cashflow working - CFS v2'!K47</f>
        <v>0</v>
      </c>
      <c r="E46" s="11">
        <f>'Cashflow working - CFS v2'!S47</f>
        <v>0</v>
      </c>
    </row>
    <row r="47" spans="2:5" x14ac:dyDescent="0.25">
      <c r="B47" s="10" t="s">
        <v>238</v>
      </c>
      <c r="C47" s="8"/>
      <c r="D47" s="11">
        <f>'Cashflow working - CFS v2'!K48</f>
        <v>0</v>
      </c>
      <c r="E47" s="11">
        <f>'Cashflow working - CFS v2'!S48</f>
        <v>0</v>
      </c>
    </row>
    <row r="48" spans="2:5" x14ac:dyDescent="0.25">
      <c r="B48" s="10" t="s">
        <v>353</v>
      </c>
      <c r="C48" s="8"/>
      <c r="D48" s="11">
        <f>'Cashflow working - CFS v2'!K49</f>
        <v>0</v>
      </c>
      <c r="E48" s="11">
        <f>'Cashflow working - CFS v2'!S49</f>
        <v>0</v>
      </c>
    </row>
    <row r="49" spans="2:6" x14ac:dyDescent="0.25">
      <c r="B49" s="10" t="s">
        <v>354</v>
      </c>
      <c r="C49" s="8"/>
      <c r="D49" s="11">
        <f>'Cashflow working - CFS v2'!K50</f>
        <v>0</v>
      </c>
      <c r="E49" s="11">
        <f>'Cashflow working - CFS v2'!S50</f>
        <v>0</v>
      </c>
    </row>
    <row r="50" spans="2:6" x14ac:dyDescent="0.25">
      <c r="B50" s="10" t="s">
        <v>355</v>
      </c>
      <c r="C50" s="8"/>
      <c r="D50" s="11">
        <f>'Cashflow working - CFS v2'!K51</f>
        <v>0</v>
      </c>
      <c r="E50" s="11">
        <f>'Cashflow working - CFS v2'!S51</f>
        <v>0</v>
      </c>
    </row>
    <row r="51" spans="2:6" x14ac:dyDescent="0.25">
      <c r="B51" s="10" t="s">
        <v>356</v>
      </c>
      <c r="C51" s="8"/>
      <c r="D51" s="11">
        <f>'Cashflow working - CFS v2'!K52</f>
        <v>0</v>
      </c>
      <c r="E51" s="11">
        <f>'Cashflow working - CFS v2'!S52</f>
        <v>0</v>
      </c>
    </row>
    <row r="52" spans="2:6" x14ac:dyDescent="0.25">
      <c r="B52" s="10" t="s">
        <v>19</v>
      </c>
      <c r="C52" s="8"/>
      <c r="D52" s="11">
        <f>'Cashflow working - CFS v2'!K53</f>
        <v>0</v>
      </c>
      <c r="E52" s="11">
        <f>'Cashflow working - CFS v2'!S53</f>
        <v>0</v>
      </c>
    </row>
    <row r="53" spans="2:6" x14ac:dyDescent="0.25">
      <c r="B53" s="10" t="s">
        <v>20</v>
      </c>
      <c r="C53" s="8"/>
      <c r="D53" s="11">
        <f>'Cashflow working - CFS v2'!K54</f>
        <v>0</v>
      </c>
      <c r="E53" s="11">
        <f>'Cashflow working - CFS v2'!S54</f>
        <v>0</v>
      </c>
    </row>
    <row r="54" spans="2:6" x14ac:dyDescent="0.25">
      <c r="B54" s="10" t="s">
        <v>287</v>
      </c>
      <c r="C54" s="8"/>
      <c r="D54" s="11">
        <f>'Cashflow working - CFS v2'!K55</f>
        <v>0</v>
      </c>
      <c r="E54" s="11">
        <f>'Cashflow working - CFS v2'!S55</f>
        <v>0</v>
      </c>
    </row>
    <row r="55" spans="2:6" ht="26.4" x14ac:dyDescent="0.25">
      <c r="B55" s="10" t="s">
        <v>254</v>
      </c>
      <c r="C55" s="8"/>
      <c r="D55" s="11">
        <f>'Cashflow working - CFS v2'!K56</f>
        <v>0</v>
      </c>
      <c r="E55" s="11">
        <f>'Cashflow working - CFS v2'!S56</f>
        <v>0</v>
      </c>
    </row>
    <row r="56" spans="2:6" x14ac:dyDescent="0.25">
      <c r="B56" s="10" t="s">
        <v>425</v>
      </c>
      <c r="C56" s="8"/>
      <c r="D56" s="11">
        <f>'Cashflow working - CFS v2'!K57</f>
        <v>0</v>
      </c>
      <c r="E56" s="11">
        <f>'Cashflow working - CFS v2'!S57</f>
        <v>0</v>
      </c>
    </row>
    <row r="57" spans="2:6" x14ac:dyDescent="0.25">
      <c r="B57" s="10" t="s">
        <v>21</v>
      </c>
      <c r="C57" s="8"/>
      <c r="D57" s="11">
        <f>'Cashflow working - CFS v2'!K58</f>
        <v>0</v>
      </c>
      <c r="E57" s="11">
        <f>'Cashflow working - CFS v2'!S58</f>
        <v>0</v>
      </c>
    </row>
    <row r="58" spans="2:6" x14ac:dyDescent="0.25">
      <c r="B58" s="10" t="s">
        <v>239</v>
      </c>
      <c r="C58" s="8"/>
      <c r="D58" s="11">
        <f>'Cashflow working - CFS v2'!K59</f>
        <v>0</v>
      </c>
      <c r="E58" s="11">
        <f>'Cashflow working - CFS v2'!S59</f>
        <v>0</v>
      </c>
    </row>
    <row r="59" spans="2:6" x14ac:dyDescent="0.25">
      <c r="B59" s="10" t="s">
        <v>240</v>
      </c>
      <c r="C59" s="8"/>
      <c r="D59" s="11">
        <f>'Cashflow working - CFS v2'!K60</f>
        <v>0</v>
      </c>
      <c r="E59" s="11">
        <f>'Cashflow working - CFS v2'!S60</f>
        <v>0</v>
      </c>
    </row>
    <row r="60" spans="2:6" x14ac:dyDescent="0.25">
      <c r="B60" s="10"/>
      <c r="C60" s="8"/>
      <c r="D60" s="14"/>
      <c r="E60" s="14"/>
    </row>
    <row r="61" spans="2:6" ht="26.4" x14ac:dyDescent="0.25">
      <c r="B61" s="15" t="s">
        <v>22</v>
      </c>
      <c r="C61" s="8"/>
      <c r="D61" s="14"/>
      <c r="E61" s="14"/>
    </row>
    <row r="62" spans="2:6" x14ac:dyDescent="0.25">
      <c r="B62" s="10" t="s">
        <v>23</v>
      </c>
      <c r="C62" s="8"/>
      <c r="D62" s="11">
        <f>'Cashflow working - CFS v2'!K63</f>
        <v>0</v>
      </c>
      <c r="E62" s="11">
        <f>'Cashflow working - CFS v2'!S63</f>
        <v>0</v>
      </c>
    </row>
    <row r="63" spans="2:6" x14ac:dyDescent="0.25">
      <c r="B63" s="10" t="s">
        <v>24</v>
      </c>
      <c r="C63" s="8"/>
      <c r="D63" s="11">
        <f>'Cashflow working - CFS v2'!K64</f>
        <v>0</v>
      </c>
      <c r="E63" s="11">
        <f>'Cashflow working - CFS v2'!S64</f>
        <v>0</v>
      </c>
      <c r="F63" s="13"/>
    </row>
    <row r="64" spans="2:6" x14ac:dyDescent="0.25">
      <c r="B64" s="10" t="s">
        <v>539</v>
      </c>
      <c r="C64" s="8"/>
      <c r="D64" s="11">
        <f>'Cashflow working - CFS v2'!K65</f>
        <v>0</v>
      </c>
      <c r="E64" s="11">
        <f>'Cashflow working - CFS v2'!S65</f>
        <v>0</v>
      </c>
    </row>
    <row r="65" spans="2:6" x14ac:dyDescent="0.25">
      <c r="B65" s="10" t="s">
        <v>540</v>
      </c>
      <c r="C65" s="8"/>
      <c r="D65" s="11">
        <f>'Cashflow working - CFS v2'!K66</f>
        <v>0</v>
      </c>
      <c r="E65" s="11">
        <f>'Cashflow working - CFS v2'!S66</f>
        <v>0</v>
      </c>
    </row>
    <row r="66" spans="2:6" x14ac:dyDescent="0.25">
      <c r="B66" s="10" t="s">
        <v>25</v>
      </c>
      <c r="C66" s="8"/>
      <c r="D66" s="11">
        <f>'Cashflow working - CFS v2'!K67</f>
        <v>0</v>
      </c>
      <c r="E66" s="11">
        <f>'Cashflow working - CFS v2'!S67</f>
        <v>0</v>
      </c>
    </row>
    <row r="67" spans="2:6" x14ac:dyDescent="0.25">
      <c r="B67" s="10" t="s">
        <v>26</v>
      </c>
      <c r="C67" s="8"/>
      <c r="D67" s="11">
        <f>'Cashflow working - CFS v2'!K68</f>
        <v>0</v>
      </c>
      <c r="E67" s="11">
        <f>'Cashflow working - CFS v2'!S68</f>
        <v>0</v>
      </c>
    </row>
    <row r="68" spans="2:6" x14ac:dyDescent="0.25">
      <c r="B68" s="10" t="s">
        <v>27</v>
      </c>
      <c r="C68" s="8"/>
      <c r="D68" s="11">
        <f>'Cashflow working - CFS v2'!K69</f>
        <v>0</v>
      </c>
      <c r="E68" s="11">
        <f>'Cashflow working - CFS v2'!S69</f>
        <v>0</v>
      </c>
    </row>
    <row r="69" spans="2:6" x14ac:dyDescent="0.25">
      <c r="B69" s="10" t="s">
        <v>434</v>
      </c>
      <c r="C69" s="8"/>
      <c r="D69" s="11">
        <f>'Cashflow working - CFS v2'!K70</f>
        <v>0</v>
      </c>
      <c r="E69" s="11">
        <f>'Cashflow working - CFS v2'!S70</f>
        <v>0</v>
      </c>
    </row>
    <row r="70" spans="2:6" x14ac:dyDescent="0.25">
      <c r="B70" s="10" t="s">
        <v>28</v>
      </c>
      <c r="C70" s="8"/>
      <c r="D70" s="11">
        <f>'Cashflow working - CFS v2'!K71</f>
        <v>0</v>
      </c>
      <c r="E70" s="11">
        <f>'Cashflow working - CFS v2'!S71</f>
        <v>0</v>
      </c>
    </row>
    <row r="71" spans="2:6" x14ac:dyDescent="0.25">
      <c r="B71" s="10" t="s">
        <v>29</v>
      </c>
      <c r="C71" s="8"/>
      <c r="D71" s="11">
        <f>'Cashflow working - CFS v2'!K72</f>
        <v>0</v>
      </c>
      <c r="E71" s="11">
        <f>'Cashflow working - CFS v2'!S72</f>
        <v>0</v>
      </c>
    </row>
    <row r="72" spans="2:6" x14ac:dyDescent="0.25">
      <c r="B72" s="10" t="s">
        <v>266</v>
      </c>
      <c r="C72" s="8"/>
      <c r="D72" s="11">
        <f>'Cashflow working - CFS v2'!K73</f>
        <v>0</v>
      </c>
      <c r="E72" s="11">
        <f>'Cashflow working - CFS v2'!S73</f>
        <v>0</v>
      </c>
    </row>
    <row r="73" spans="2:6" x14ac:dyDescent="0.25">
      <c r="B73" s="10" t="s">
        <v>30</v>
      </c>
      <c r="C73" s="8"/>
      <c r="D73" s="11">
        <f>'Cashflow working - CFS v2'!K74</f>
        <v>0</v>
      </c>
      <c r="E73" s="11">
        <f>'Cashflow working - CFS v2'!S74</f>
        <v>0</v>
      </c>
    </row>
    <row r="74" spans="2:6" x14ac:dyDescent="0.25">
      <c r="B74" s="10" t="s">
        <v>31</v>
      </c>
      <c r="C74" s="8"/>
      <c r="D74" s="11">
        <f>'Cashflow working - CFS v2'!K75</f>
        <v>0</v>
      </c>
      <c r="E74" s="11">
        <f>'Cashflow working - CFS v2'!S75</f>
        <v>0</v>
      </c>
    </row>
    <row r="75" spans="2:6" x14ac:dyDescent="0.25">
      <c r="B75" s="16" t="s">
        <v>32</v>
      </c>
      <c r="C75" s="17"/>
      <c r="D75" s="12">
        <f>SUM(D13:D74)</f>
        <v>0</v>
      </c>
      <c r="E75" s="12">
        <f>SUM(E13:E74)</f>
        <v>0</v>
      </c>
    </row>
    <row r="76" spans="2:6" x14ac:dyDescent="0.25">
      <c r="B76" s="18" t="s">
        <v>33</v>
      </c>
      <c r="C76" s="8"/>
      <c r="D76" s="11">
        <f>'Cashflow working - CFS v2'!K77</f>
        <v>0</v>
      </c>
      <c r="E76" s="11">
        <f>'Cashflow working - CFS v2'!S77</f>
        <v>0</v>
      </c>
    </row>
    <row r="77" spans="2:6" x14ac:dyDescent="0.25">
      <c r="B77" s="16" t="s">
        <v>34</v>
      </c>
      <c r="C77" s="17"/>
      <c r="D77" s="19">
        <f>SUM(D75:D76)</f>
        <v>0</v>
      </c>
      <c r="E77" s="19">
        <f t="shared" ref="E77" si="1">SUM(E75:E76)</f>
        <v>0</v>
      </c>
      <c r="F77" s="13"/>
    </row>
    <row r="78" spans="2:6" x14ac:dyDescent="0.25">
      <c r="B78" s="7"/>
      <c r="C78" s="8"/>
      <c r="D78" s="14"/>
      <c r="E78" s="14"/>
    </row>
    <row r="79" spans="2:6" x14ac:dyDescent="0.25">
      <c r="B79" s="15" t="s">
        <v>35</v>
      </c>
      <c r="C79" s="8"/>
      <c r="D79" s="14"/>
      <c r="E79" s="14"/>
    </row>
    <row r="80" spans="2:6" x14ac:dyDescent="0.25">
      <c r="B80" s="7"/>
      <c r="C80" s="8"/>
      <c r="D80" s="14"/>
      <c r="E80" s="14"/>
    </row>
    <row r="81" spans="2:5" x14ac:dyDescent="0.25">
      <c r="B81" s="7" t="s">
        <v>36</v>
      </c>
      <c r="C81" s="8"/>
      <c r="D81" s="11">
        <f>'Cashflow working - CFS v2'!K82</f>
        <v>0</v>
      </c>
      <c r="E81" s="11">
        <f>'Cashflow working - CFS v2'!S82</f>
        <v>0</v>
      </c>
    </row>
    <row r="82" spans="2:5" x14ac:dyDescent="0.25">
      <c r="B82" s="7" t="s">
        <v>484</v>
      </c>
      <c r="C82" s="8"/>
      <c r="D82" s="11">
        <f>'Cashflow working - CFS v2'!K83</f>
        <v>0</v>
      </c>
      <c r="E82" s="11">
        <f>'Cashflow working - CFS v2'!S83</f>
        <v>0</v>
      </c>
    </row>
    <row r="83" spans="2:5" x14ac:dyDescent="0.25">
      <c r="B83" s="7" t="s">
        <v>38</v>
      </c>
      <c r="C83" s="8"/>
      <c r="D83" s="11">
        <f>'Cashflow working - CFS v2'!K84</f>
        <v>0</v>
      </c>
      <c r="E83" s="11">
        <f>'Cashflow working - CFS v2'!S84</f>
        <v>0</v>
      </c>
    </row>
    <row r="84" spans="2:5" x14ac:dyDescent="0.25">
      <c r="B84" s="7" t="s">
        <v>346</v>
      </c>
      <c r="C84" s="8"/>
      <c r="D84" s="11">
        <f>'Cashflow working - CFS v2'!K85</f>
        <v>0</v>
      </c>
      <c r="E84" s="11">
        <f>'Cashflow working - CFS v2'!S85</f>
        <v>0</v>
      </c>
    </row>
    <row r="85" spans="2:5" x14ac:dyDescent="0.25">
      <c r="B85" s="7" t="s">
        <v>347</v>
      </c>
      <c r="C85" s="8"/>
      <c r="D85" s="11">
        <f>'Cashflow working - CFS v2'!K86</f>
        <v>0</v>
      </c>
      <c r="E85" s="11">
        <f>'Cashflow working - CFS v2'!S86</f>
        <v>0</v>
      </c>
    </row>
    <row r="86" spans="2:5" x14ac:dyDescent="0.25">
      <c r="B86" s="7" t="s">
        <v>348</v>
      </c>
      <c r="C86" s="8"/>
      <c r="D86" s="11">
        <f>'Cashflow working - CFS v2'!K87</f>
        <v>0</v>
      </c>
      <c r="E86" s="11">
        <f>'Cashflow working - CFS v2'!S87</f>
        <v>0</v>
      </c>
    </row>
    <row r="87" spans="2:5" x14ac:dyDescent="0.25">
      <c r="B87" s="7" t="s">
        <v>349</v>
      </c>
      <c r="C87" s="8"/>
      <c r="D87" s="11">
        <f>'Cashflow working - CFS v2'!K88</f>
        <v>0</v>
      </c>
      <c r="E87" s="11">
        <f>'Cashflow working - CFS v2'!S88</f>
        <v>0</v>
      </c>
    </row>
    <row r="88" spans="2:5" x14ac:dyDescent="0.25">
      <c r="B88" s="7" t="s">
        <v>477</v>
      </c>
      <c r="C88" s="8"/>
      <c r="D88" s="11">
        <f>'Cashflow working - CFS v2'!K89</f>
        <v>0</v>
      </c>
      <c r="E88" s="11">
        <f>'Cashflow working - CFS v2'!S89</f>
        <v>0</v>
      </c>
    </row>
    <row r="89" spans="2:5" x14ac:dyDescent="0.25">
      <c r="B89" s="7" t="s">
        <v>476</v>
      </c>
      <c r="C89" s="8"/>
      <c r="D89" s="11">
        <f>'Cashflow working - CFS v2'!K90</f>
        <v>0</v>
      </c>
      <c r="E89" s="11">
        <f>'Cashflow working - CFS v2'!S90</f>
        <v>0</v>
      </c>
    </row>
    <row r="90" spans="2:5" x14ac:dyDescent="0.25">
      <c r="B90" s="7" t="s">
        <v>446</v>
      </c>
      <c r="C90" s="8"/>
      <c r="D90" s="11">
        <f>'Cashflow working - CFS v2'!K91</f>
        <v>0</v>
      </c>
      <c r="E90" s="11">
        <f>'Cashflow working - CFS v2'!S91</f>
        <v>0</v>
      </c>
    </row>
    <row r="91" spans="2:5" x14ac:dyDescent="0.25">
      <c r="B91" s="7" t="s">
        <v>447</v>
      </c>
      <c r="C91" s="8"/>
      <c r="D91" s="11">
        <f>'Cashflow working - CFS v2'!K92</f>
        <v>0</v>
      </c>
      <c r="E91" s="11">
        <f>'Cashflow working - CFS v2'!S92</f>
        <v>0</v>
      </c>
    </row>
    <row r="92" spans="2:5" x14ac:dyDescent="0.25">
      <c r="B92" s="7" t="s">
        <v>455</v>
      </c>
      <c r="C92" s="8"/>
      <c r="D92" s="11">
        <f>'Cashflow working - CFS v2'!K93</f>
        <v>0</v>
      </c>
      <c r="E92" s="11">
        <f>'Cashflow working - CFS v2'!S93</f>
        <v>0</v>
      </c>
    </row>
    <row r="93" spans="2:5" x14ac:dyDescent="0.25">
      <c r="B93" s="7" t="s">
        <v>456</v>
      </c>
      <c r="C93" s="8"/>
      <c r="D93" s="11">
        <f>'Cashflow working - CFS v2'!K94</f>
        <v>0</v>
      </c>
      <c r="E93" s="11">
        <f>'Cashflow working - CFS v2'!S94</f>
        <v>0</v>
      </c>
    </row>
    <row r="94" spans="2:5" x14ac:dyDescent="0.25">
      <c r="B94" s="7" t="s">
        <v>457</v>
      </c>
      <c r="C94" s="8"/>
      <c r="D94" s="11">
        <f>'Cashflow working - CFS v2'!K95</f>
        <v>0</v>
      </c>
      <c r="E94" s="11">
        <f>'Cashflow working - CFS v2'!S95</f>
        <v>0</v>
      </c>
    </row>
    <row r="95" spans="2:5" x14ac:dyDescent="0.25">
      <c r="B95" s="7" t="s">
        <v>458</v>
      </c>
      <c r="C95" s="8"/>
      <c r="D95" s="11">
        <f>'Cashflow working - CFS v2'!K96</f>
        <v>0</v>
      </c>
      <c r="E95" s="11">
        <f>'Cashflow working - CFS v2'!S96</f>
        <v>0</v>
      </c>
    </row>
    <row r="96" spans="2:5" x14ac:dyDescent="0.25">
      <c r="B96" s="7" t="s">
        <v>459</v>
      </c>
      <c r="C96" s="8"/>
      <c r="D96" s="11">
        <f>'Cashflow working - CFS v2'!K97</f>
        <v>0</v>
      </c>
      <c r="E96" s="11">
        <f>'Cashflow working - CFS v2'!S97</f>
        <v>0</v>
      </c>
    </row>
    <row r="97" spans="2:5" x14ac:dyDescent="0.25">
      <c r="B97" s="7" t="s">
        <v>460</v>
      </c>
      <c r="C97" s="8"/>
      <c r="D97" s="11">
        <f>'Cashflow working - CFS v2'!K98</f>
        <v>0</v>
      </c>
      <c r="E97" s="11">
        <f>'Cashflow working - CFS v2'!S98</f>
        <v>0</v>
      </c>
    </row>
    <row r="98" spans="2:5" x14ac:dyDescent="0.25">
      <c r="B98" s="7" t="s">
        <v>475</v>
      </c>
      <c r="C98" s="8"/>
      <c r="D98" s="11">
        <f>'Cashflow working - CFS v2'!K99</f>
        <v>0</v>
      </c>
      <c r="E98" s="11">
        <f>'Cashflow working - CFS v2'!S99</f>
        <v>0</v>
      </c>
    </row>
    <row r="99" spans="2:5" x14ac:dyDescent="0.25">
      <c r="B99" s="7" t="s">
        <v>255</v>
      </c>
      <c r="C99" s="8"/>
      <c r="D99" s="11">
        <f>'Cashflow working - CFS v2'!K100</f>
        <v>0</v>
      </c>
      <c r="E99" s="11">
        <f>'Cashflow working - CFS v2'!S100</f>
        <v>0</v>
      </c>
    </row>
    <row r="100" spans="2:5" x14ac:dyDescent="0.25">
      <c r="B100" s="7" t="s">
        <v>39</v>
      </c>
      <c r="C100" s="8"/>
      <c r="D100" s="11">
        <f>'Cashflow working - CFS v2'!K101</f>
        <v>0</v>
      </c>
      <c r="E100" s="11">
        <f>'Cashflow working - CFS v2'!S101</f>
        <v>0</v>
      </c>
    </row>
    <row r="101" spans="2:5" x14ac:dyDescent="0.25">
      <c r="B101" s="7" t="s">
        <v>41</v>
      </c>
      <c r="C101" s="8"/>
      <c r="D101" s="11">
        <f>'Cashflow working - CFS v2'!K102</f>
        <v>0</v>
      </c>
      <c r="E101" s="11">
        <f>'Cashflow working - CFS v2'!S102</f>
        <v>0</v>
      </c>
    </row>
    <row r="102" spans="2:5" x14ac:dyDescent="0.25">
      <c r="B102" s="7" t="s">
        <v>298</v>
      </c>
      <c r="C102" s="8"/>
      <c r="D102" s="11">
        <f>'Cashflow working - CFS v2'!K103</f>
        <v>0</v>
      </c>
      <c r="E102" s="11">
        <f>'Cashflow working - CFS v2'!S103</f>
        <v>0</v>
      </c>
    </row>
    <row r="103" spans="2:5" x14ac:dyDescent="0.25">
      <c r="B103" s="7" t="s">
        <v>299</v>
      </c>
      <c r="C103" s="8"/>
      <c r="D103" s="11">
        <f>'Cashflow working - CFS v2'!K104</f>
        <v>0</v>
      </c>
      <c r="E103" s="11">
        <f>'Cashflow working - CFS v2'!S104</f>
        <v>0</v>
      </c>
    </row>
    <row r="104" spans="2:5" x14ac:dyDescent="0.25">
      <c r="B104" s="7" t="s">
        <v>300</v>
      </c>
      <c r="C104" s="8"/>
      <c r="D104" s="11">
        <f>'Cashflow working - CFS v2'!K105</f>
        <v>0</v>
      </c>
      <c r="E104" s="11">
        <f>'Cashflow working - CFS v2'!S105</f>
        <v>0</v>
      </c>
    </row>
    <row r="105" spans="2:5" x14ac:dyDescent="0.25">
      <c r="B105" s="7" t="s">
        <v>45</v>
      </c>
      <c r="C105" s="8"/>
      <c r="D105" s="11">
        <f>'Cashflow working - CFS v2'!K106</f>
        <v>0</v>
      </c>
      <c r="E105" s="11">
        <f>'Cashflow working - CFS v2'!S106</f>
        <v>0</v>
      </c>
    </row>
    <row r="106" spans="2:5" x14ac:dyDescent="0.25">
      <c r="B106" s="7" t="s">
        <v>301</v>
      </c>
      <c r="C106" s="8"/>
      <c r="D106" s="11">
        <f>'Cashflow working - CFS v2'!K107</f>
        <v>0</v>
      </c>
      <c r="E106" s="11">
        <f>'Cashflow working - CFS v2'!S107</f>
        <v>0</v>
      </c>
    </row>
    <row r="107" spans="2:5" x14ac:dyDescent="0.25">
      <c r="B107" s="7" t="s">
        <v>302</v>
      </c>
      <c r="C107" s="8"/>
      <c r="D107" s="11">
        <f>'Cashflow working - CFS v2'!K108</f>
        <v>0</v>
      </c>
      <c r="E107" s="11">
        <f>'Cashflow working - CFS v2'!S108</f>
        <v>0</v>
      </c>
    </row>
    <row r="108" spans="2:5" x14ac:dyDescent="0.25">
      <c r="B108" s="7" t="s">
        <v>303</v>
      </c>
      <c r="C108" s="8"/>
      <c r="D108" s="11">
        <f>'Cashflow working - CFS v2'!K109</f>
        <v>0</v>
      </c>
      <c r="E108" s="11">
        <f>'Cashflow working - CFS v2'!S109</f>
        <v>0</v>
      </c>
    </row>
    <row r="109" spans="2:5" x14ac:dyDescent="0.25">
      <c r="B109" s="7" t="s">
        <v>42</v>
      </c>
      <c r="C109" s="8"/>
      <c r="D109" s="11">
        <f>'Cashflow working - CFS v2'!K110</f>
        <v>0</v>
      </c>
      <c r="E109" s="11">
        <f>'Cashflow working - CFS v2'!S110</f>
        <v>0</v>
      </c>
    </row>
    <row r="110" spans="2:5" x14ac:dyDescent="0.25">
      <c r="B110" s="7" t="s">
        <v>37</v>
      </c>
      <c r="C110" s="8"/>
      <c r="D110" s="11">
        <f>'Cashflow working - CFS v2'!K111</f>
        <v>0</v>
      </c>
      <c r="E110" s="11">
        <f>'Cashflow working - CFS v2'!S111</f>
        <v>0</v>
      </c>
    </row>
    <row r="111" spans="2:5" x14ac:dyDescent="0.25">
      <c r="B111" s="7" t="s">
        <v>43</v>
      </c>
      <c r="C111" s="8"/>
      <c r="D111" s="11">
        <f>'Cashflow working - CFS v2'!K112</f>
        <v>0</v>
      </c>
      <c r="E111" s="11">
        <f>'Cashflow working - CFS v2'!S112</f>
        <v>0</v>
      </c>
    </row>
    <row r="112" spans="2:5" x14ac:dyDescent="0.25">
      <c r="B112" s="7" t="s">
        <v>417</v>
      </c>
      <c r="C112" s="8"/>
      <c r="D112" s="11">
        <f>'Cashflow working - CFS v2'!K113</f>
        <v>0</v>
      </c>
      <c r="E112" s="11">
        <f>'Cashflow working - CFS v2'!S113</f>
        <v>0</v>
      </c>
    </row>
    <row r="113" spans="2:5" x14ac:dyDescent="0.25">
      <c r="B113" s="7" t="s">
        <v>418</v>
      </c>
      <c r="C113" s="8"/>
      <c r="D113" s="11">
        <f>'Cashflow working - CFS v2'!K114</f>
        <v>0</v>
      </c>
      <c r="E113" s="11">
        <f>'Cashflow working - CFS v2'!S114</f>
        <v>0</v>
      </c>
    </row>
    <row r="114" spans="2:5" x14ac:dyDescent="0.25">
      <c r="B114" s="7" t="s">
        <v>426</v>
      </c>
      <c r="C114" s="8"/>
      <c r="D114" s="11">
        <f>'Cashflow working - CFS v2'!K115</f>
        <v>0</v>
      </c>
      <c r="E114" s="11">
        <f>'Cashflow working - CFS v2'!S115</f>
        <v>0</v>
      </c>
    </row>
    <row r="115" spans="2:5" x14ac:dyDescent="0.25">
      <c r="B115" s="7" t="s">
        <v>256</v>
      </c>
      <c r="C115" s="8"/>
      <c r="D115" s="11">
        <f>'Cashflow working - CFS v2'!K116</f>
        <v>0</v>
      </c>
      <c r="E115" s="11">
        <f>'Cashflow working - CFS v2'!S116</f>
        <v>0</v>
      </c>
    </row>
    <row r="116" spans="2:5" x14ac:dyDescent="0.25">
      <c r="B116" s="7" t="s">
        <v>430</v>
      </c>
      <c r="C116" s="8"/>
      <c r="D116" s="11">
        <f>'Cashflow working - CFS v2'!K117</f>
        <v>0</v>
      </c>
      <c r="E116" s="11">
        <f>'Cashflow working - CFS v2'!S117</f>
        <v>0</v>
      </c>
    </row>
    <row r="117" spans="2:5" x14ac:dyDescent="0.25">
      <c r="B117" s="7" t="s">
        <v>46</v>
      </c>
      <c r="C117" s="8"/>
      <c r="D117" s="11">
        <f>'Cashflow working - CFS v2'!K118</f>
        <v>0</v>
      </c>
      <c r="E117" s="11">
        <f>'Cashflow working - CFS v2'!S118</f>
        <v>0</v>
      </c>
    </row>
    <row r="118" spans="2:5" x14ac:dyDescent="0.25">
      <c r="B118" s="7" t="s">
        <v>432</v>
      </c>
      <c r="C118" s="8"/>
      <c r="D118" s="11">
        <f>'Cashflow working - CFS v2'!K119</f>
        <v>0</v>
      </c>
      <c r="E118" s="11">
        <f>'Cashflow working - CFS v2'!S119</f>
        <v>0</v>
      </c>
    </row>
    <row r="119" spans="2:5" x14ac:dyDescent="0.25">
      <c r="B119" s="7" t="s">
        <v>47</v>
      </c>
      <c r="C119" s="8"/>
      <c r="D119" s="11">
        <f>'Cashflow working - CFS v2'!K120</f>
        <v>0</v>
      </c>
      <c r="E119" s="11">
        <f>'Cashflow working - CFS v2'!S120</f>
        <v>0</v>
      </c>
    </row>
    <row r="120" spans="2:5" x14ac:dyDescent="0.25">
      <c r="B120" s="15" t="s">
        <v>48</v>
      </c>
      <c r="C120" s="8"/>
      <c r="D120" s="19">
        <f>SUM(D81:D119)</f>
        <v>0</v>
      </c>
      <c r="E120" s="19">
        <f>SUM(E81:E119)</f>
        <v>0</v>
      </c>
    </row>
    <row r="121" spans="2:5" x14ac:dyDescent="0.25">
      <c r="B121" s="7"/>
      <c r="C121" s="8"/>
      <c r="D121" s="14"/>
      <c r="E121" s="14"/>
    </row>
    <row r="122" spans="2:5" x14ac:dyDescent="0.25">
      <c r="B122" s="15" t="s">
        <v>49</v>
      </c>
      <c r="C122" s="8"/>
      <c r="D122" s="14"/>
      <c r="E122" s="14"/>
    </row>
    <row r="123" spans="2:5" x14ac:dyDescent="0.25">
      <c r="B123" s="7"/>
      <c r="C123" s="8"/>
      <c r="D123" s="14"/>
      <c r="E123" s="14"/>
    </row>
    <row r="124" spans="2:5" x14ac:dyDescent="0.25">
      <c r="B124" s="7" t="s">
        <v>372</v>
      </c>
      <c r="C124" s="8"/>
      <c r="D124" s="11">
        <f>'Cashflow working - CFS v2'!K125</f>
        <v>0</v>
      </c>
      <c r="E124" s="11">
        <f>'Cashflow working - CFS v2'!S125</f>
        <v>0</v>
      </c>
    </row>
    <row r="125" spans="2:5" x14ac:dyDescent="0.25">
      <c r="B125" s="7" t="s">
        <v>373</v>
      </c>
      <c r="C125" s="8"/>
      <c r="D125" s="11">
        <f>'Cashflow working - CFS v2'!K126</f>
        <v>0</v>
      </c>
      <c r="E125" s="11">
        <f>'Cashflow working - CFS v2'!S126</f>
        <v>0</v>
      </c>
    </row>
    <row r="126" spans="2:5" x14ac:dyDescent="0.25">
      <c r="B126" s="7" t="s">
        <v>54</v>
      </c>
      <c r="C126" s="8"/>
      <c r="D126" s="11">
        <f>'Cashflow working - CFS v2'!K127</f>
        <v>0</v>
      </c>
      <c r="E126" s="11">
        <f>'Cashflow working - CFS v2'!S127</f>
        <v>0</v>
      </c>
    </row>
    <row r="127" spans="2:5" x14ac:dyDescent="0.25">
      <c r="B127" s="7" t="s">
        <v>377</v>
      </c>
      <c r="C127" s="8"/>
      <c r="D127" s="11">
        <f>'Cashflow working - CFS v2'!K128</f>
        <v>0</v>
      </c>
      <c r="E127" s="11">
        <f>'Cashflow working - CFS v2'!S128</f>
        <v>0</v>
      </c>
    </row>
    <row r="128" spans="2:5" x14ac:dyDescent="0.25">
      <c r="B128" s="7" t="s">
        <v>50</v>
      </c>
      <c r="C128" s="8"/>
      <c r="D128" s="11">
        <f>'Cashflow working - CFS v2'!K129</f>
        <v>0</v>
      </c>
      <c r="E128" s="11">
        <f>'Cashflow working - CFS v2'!S129</f>
        <v>0</v>
      </c>
    </row>
    <row r="129" spans="2:5" x14ac:dyDescent="0.25">
      <c r="B129" s="7" t="s">
        <v>51</v>
      </c>
      <c r="C129" s="8"/>
      <c r="D129" s="11">
        <f>'Cashflow working - CFS v2'!K130</f>
        <v>0</v>
      </c>
      <c r="E129" s="11">
        <f>'Cashflow working - CFS v2'!S130</f>
        <v>0</v>
      </c>
    </row>
    <row r="130" spans="2:5" x14ac:dyDescent="0.25">
      <c r="B130" s="7" t="s">
        <v>52</v>
      </c>
      <c r="C130" s="8"/>
      <c r="D130" s="11">
        <f>'Cashflow working - CFS v2'!K131</f>
        <v>0</v>
      </c>
      <c r="E130" s="11">
        <f>'Cashflow working - CFS v2'!S131</f>
        <v>0</v>
      </c>
    </row>
    <row r="131" spans="2:5" x14ac:dyDescent="0.25">
      <c r="B131" s="7" t="s">
        <v>55</v>
      </c>
      <c r="C131" s="8"/>
      <c r="D131" s="11">
        <f>'Cashflow working - CFS v2'!K132</f>
        <v>0</v>
      </c>
      <c r="E131" s="11">
        <f>'Cashflow working - CFS v2'!S132</f>
        <v>0</v>
      </c>
    </row>
    <row r="132" spans="2:5" x14ac:dyDescent="0.25">
      <c r="B132" s="7" t="s">
        <v>53</v>
      </c>
      <c r="C132" s="8"/>
      <c r="D132" s="11">
        <f>'Cashflow working - CFS v2'!K133</f>
        <v>0</v>
      </c>
      <c r="E132" s="11">
        <f>'Cashflow working - CFS v2'!S133</f>
        <v>0</v>
      </c>
    </row>
    <row r="133" spans="2:5" x14ac:dyDescent="0.25">
      <c r="B133" s="7" t="s">
        <v>376</v>
      </c>
      <c r="C133" s="8"/>
      <c r="D133" s="11">
        <f>'Cashflow working - CFS v2'!K134</f>
        <v>0</v>
      </c>
      <c r="E133" s="11">
        <f>'Cashflow working - CFS v2'!S134</f>
        <v>0</v>
      </c>
    </row>
    <row r="134" spans="2:5" x14ac:dyDescent="0.25">
      <c r="B134" s="7" t="s">
        <v>378</v>
      </c>
      <c r="C134" s="8"/>
      <c r="D134" s="11">
        <f>'Cashflow working - CFS v2'!K135</f>
        <v>0</v>
      </c>
      <c r="E134" s="11">
        <f>'Cashflow working - CFS v2'!S135</f>
        <v>0</v>
      </c>
    </row>
    <row r="135" spans="2:5" x14ac:dyDescent="0.25">
      <c r="B135" s="7" t="s">
        <v>379</v>
      </c>
      <c r="C135" s="8"/>
      <c r="D135" s="11">
        <f>'Cashflow working - CFS v2'!K136</f>
        <v>0</v>
      </c>
      <c r="E135" s="11">
        <f>'Cashflow working - CFS v2'!S136</f>
        <v>0</v>
      </c>
    </row>
    <row r="136" spans="2:5" x14ac:dyDescent="0.25">
      <c r="B136" s="7" t="s">
        <v>380</v>
      </c>
      <c r="C136" s="8"/>
      <c r="D136" s="11">
        <f>'Cashflow working - CFS v2'!K137</f>
        <v>0</v>
      </c>
      <c r="E136" s="11">
        <f>'Cashflow working - CFS v2'!S137</f>
        <v>0</v>
      </c>
    </row>
    <row r="137" spans="2:5" x14ac:dyDescent="0.25">
      <c r="B137" s="7" t="s">
        <v>381</v>
      </c>
      <c r="C137" s="8"/>
      <c r="D137" s="11">
        <f>'Cashflow working - CFS v2'!K138</f>
        <v>0</v>
      </c>
      <c r="E137" s="11">
        <f>'Cashflow working - CFS v2'!S138</f>
        <v>0</v>
      </c>
    </row>
    <row r="138" spans="2:5" x14ac:dyDescent="0.25">
      <c r="B138" s="7" t="s">
        <v>382</v>
      </c>
      <c r="C138" s="8"/>
      <c r="D138" s="11">
        <f>'Cashflow working - CFS v2'!K139</f>
        <v>0</v>
      </c>
      <c r="E138" s="11">
        <f>'Cashflow working - CFS v2'!S139</f>
        <v>0</v>
      </c>
    </row>
    <row r="139" spans="2:5" x14ac:dyDescent="0.25">
      <c r="B139" s="7" t="s">
        <v>383</v>
      </c>
      <c r="C139" s="8"/>
      <c r="D139" s="11">
        <f>'Cashflow working - CFS v2'!K140</f>
        <v>0</v>
      </c>
      <c r="E139" s="11">
        <f>'Cashflow working - CFS v2'!S140</f>
        <v>0</v>
      </c>
    </row>
    <row r="140" spans="2:5" x14ac:dyDescent="0.25">
      <c r="B140" s="7" t="s">
        <v>190</v>
      </c>
      <c r="C140" s="8"/>
      <c r="D140" s="11">
        <f>'Cashflow working - CFS v2'!K141</f>
        <v>0</v>
      </c>
      <c r="E140" s="11">
        <f>'Cashflow working - CFS v2'!S141</f>
        <v>0</v>
      </c>
    </row>
    <row r="141" spans="2:5" x14ac:dyDescent="0.25">
      <c r="B141" s="7" t="s">
        <v>56</v>
      </c>
      <c r="C141" s="8"/>
      <c r="D141" s="11">
        <f>'Cashflow working - CFS v2'!K142</f>
        <v>0</v>
      </c>
      <c r="E141" s="11">
        <f>'Cashflow working - CFS v2'!S142</f>
        <v>0</v>
      </c>
    </row>
    <row r="142" spans="2:5" x14ac:dyDescent="0.25">
      <c r="B142" s="7" t="s">
        <v>57</v>
      </c>
      <c r="C142" s="8"/>
      <c r="D142" s="11">
        <f>'Cashflow working - CFS v2'!K143</f>
        <v>0</v>
      </c>
      <c r="E142" s="11">
        <f>'Cashflow working - CFS v2'!S143</f>
        <v>0</v>
      </c>
    </row>
    <row r="143" spans="2:5" x14ac:dyDescent="0.25">
      <c r="B143" s="7" t="s">
        <v>58</v>
      </c>
      <c r="C143" s="8"/>
      <c r="D143" s="11">
        <f>'Cashflow working - CFS v2'!K144</f>
        <v>0</v>
      </c>
      <c r="E143" s="11">
        <f>'Cashflow working - CFS v2'!S144</f>
        <v>0</v>
      </c>
    </row>
    <row r="144" spans="2:5" x14ac:dyDescent="0.25">
      <c r="B144" s="7" t="s">
        <v>59</v>
      </c>
      <c r="C144" s="8"/>
      <c r="D144" s="11">
        <f>'Cashflow working - CFS v2'!K145</f>
        <v>0</v>
      </c>
      <c r="E144" s="11">
        <f>'Cashflow working - CFS v2'!S145</f>
        <v>0</v>
      </c>
    </row>
    <row r="145" spans="2:5" x14ac:dyDescent="0.25">
      <c r="B145" s="7" t="s">
        <v>60</v>
      </c>
      <c r="C145" s="8"/>
      <c r="D145" s="11">
        <f>'Cashflow working - CFS v2'!K146</f>
        <v>0</v>
      </c>
      <c r="E145" s="11">
        <f>'Cashflow working - CFS v2'!S146</f>
        <v>0</v>
      </c>
    </row>
    <row r="146" spans="2:5" x14ac:dyDescent="0.25">
      <c r="B146" s="7"/>
      <c r="C146" s="8"/>
      <c r="D146" s="14"/>
      <c r="E146" s="14"/>
    </row>
    <row r="147" spans="2:5" x14ac:dyDescent="0.25">
      <c r="B147" s="15" t="s">
        <v>61</v>
      </c>
      <c r="C147" s="8"/>
      <c r="D147" s="19">
        <f>SUM(D124:D146)</f>
        <v>0</v>
      </c>
      <c r="E147" s="19">
        <f>SUM(E124:E146)</f>
        <v>0</v>
      </c>
    </row>
    <row r="148" spans="2:5" x14ac:dyDescent="0.25">
      <c r="B148" s="7"/>
      <c r="C148" s="8"/>
      <c r="D148" s="14"/>
      <c r="E148" s="14"/>
    </row>
    <row r="149" spans="2:5" x14ac:dyDescent="0.25">
      <c r="B149" s="15" t="s">
        <v>62</v>
      </c>
      <c r="C149" s="17"/>
      <c r="D149" s="21">
        <f>D77+D120+D147</f>
        <v>0</v>
      </c>
      <c r="E149" s="21">
        <f>E77+E120+E147</f>
        <v>0</v>
      </c>
    </row>
    <row r="150" spans="2:5" x14ac:dyDescent="0.25">
      <c r="B150" s="7"/>
      <c r="C150" s="8"/>
      <c r="D150" s="14"/>
      <c r="E150" s="14"/>
    </row>
    <row r="151" spans="2:5" x14ac:dyDescent="0.25">
      <c r="B151" s="7" t="s">
        <v>63</v>
      </c>
      <c r="C151" s="8"/>
      <c r="D151" s="11">
        <f>'Cashflow working - CFS v2'!K152</f>
        <v>0</v>
      </c>
      <c r="E151" s="11">
        <f>'Cashflow working - CFS v2'!S152</f>
        <v>0</v>
      </c>
    </row>
    <row r="152" spans="2:5" x14ac:dyDescent="0.25">
      <c r="B152" s="7" t="s">
        <v>64</v>
      </c>
      <c r="C152" s="8"/>
      <c r="D152" s="11">
        <f>'Cashflow working - CFS v2'!K153</f>
        <v>0</v>
      </c>
      <c r="E152" s="11">
        <f>'Cashflow working - CFS v2'!S153</f>
        <v>0</v>
      </c>
    </row>
    <row r="153" spans="2:5" x14ac:dyDescent="0.25">
      <c r="B153" s="7"/>
      <c r="C153" s="8"/>
      <c r="D153" s="14"/>
      <c r="E153" s="14"/>
    </row>
    <row r="154" spans="2:5" x14ac:dyDescent="0.25">
      <c r="B154" s="15" t="s">
        <v>65</v>
      </c>
      <c r="C154" s="17"/>
      <c r="D154" s="23">
        <f>SUM(D149:D152)</f>
        <v>0</v>
      </c>
      <c r="E154" s="23">
        <f>SUM(E149:E152)</f>
        <v>0</v>
      </c>
    </row>
    <row r="155" spans="2:5" x14ac:dyDescent="0.25">
      <c r="B155" s="7"/>
      <c r="C155" s="8"/>
      <c r="D155" s="14"/>
      <c r="E155" s="14"/>
    </row>
    <row r="156" spans="2:5" x14ac:dyDescent="0.25">
      <c r="B156" s="15" t="s">
        <v>66</v>
      </c>
      <c r="C156" s="8"/>
      <c r="D156" s="14"/>
      <c r="E156" s="14"/>
    </row>
    <row r="157" spans="2:5" x14ac:dyDescent="0.25">
      <c r="B157" s="7"/>
      <c r="C157" s="8"/>
      <c r="D157" s="14"/>
      <c r="E157" s="14"/>
    </row>
    <row r="158" spans="2:5" x14ac:dyDescent="0.25">
      <c r="B158" s="24" t="s">
        <v>67</v>
      </c>
      <c r="C158" s="8"/>
      <c r="D158" s="22"/>
      <c r="E158" s="22">
        <v>0</v>
      </c>
    </row>
    <row r="159" spans="2:5" x14ac:dyDescent="0.25">
      <c r="B159" s="24" t="s">
        <v>68</v>
      </c>
      <c r="C159" s="8"/>
      <c r="D159" s="22"/>
      <c r="E159" s="22">
        <v>0</v>
      </c>
    </row>
    <row r="160" spans="2:5" x14ac:dyDescent="0.25">
      <c r="B160" s="24" t="s">
        <v>69</v>
      </c>
      <c r="C160" s="8"/>
      <c r="D160" s="22"/>
      <c r="E160" s="22">
        <v>0</v>
      </c>
    </row>
    <row r="161" spans="2:5" x14ac:dyDescent="0.25">
      <c r="B161" s="138" t="s">
        <v>501</v>
      </c>
      <c r="C161" s="139"/>
      <c r="D161" s="22"/>
      <c r="E161" s="22">
        <v>0</v>
      </c>
    </row>
    <row r="162" spans="2:5" x14ac:dyDescent="0.25">
      <c r="B162" s="25"/>
      <c r="C162" s="26"/>
      <c r="D162" s="28"/>
      <c r="E162" s="28"/>
    </row>
    <row r="163" spans="2:5" x14ac:dyDescent="0.25">
      <c r="D163" s="29"/>
      <c r="E163" s="29"/>
    </row>
    <row r="164" spans="2:5" x14ac:dyDescent="0.25">
      <c r="D164" s="29"/>
      <c r="E164" s="29"/>
    </row>
    <row r="165" spans="2:5" x14ac:dyDescent="0.25">
      <c r="B165" s="2" t="s">
        <v>70</v>
      </c>
      <c r="D165" s="29"/>
      <c r="E165" s="29"/>
    </row>
    <row r="166" spans="2:5" x14ac:dyDescent="0.25">
      <c r="D166" s="29"/>
      <c r="E166" s="29"/>
    </row>
    <row r="167" spans="2:5" x14ac:dyDescent="0.25">
      <c r="B167" s="2" t="s">
        <v>71</v>
      </c>
      <c r="D167" s="29"/>
      <c r="E167" s="29"/>
    </row>
    <row r="169" spans="2:5" x14ac:dyDescent="0.25">
      <c r="B169" s="2" t="s">
        <v>72</v>
      </c>
      <c r="D169" s="29" t="e">
        <f>#REF!*$I$4</f>
        <v>#REF!</v>
      </c>
      <c r="E169" s="29" t="e">
        <f>#REF!</f>
        <v>#REF!</v>
      </c>
    </row>
    <row r="170" spans="2:5" x14ac:dyDescent="0.25">
      <c r="B170" s="2" t="s">
        <v>73</v>
      </c>
      <c r="D170" s="29" t="e">
        <f>#REF!*$I$4</f>
        <v>#REF!</v>
      </c>
      <c r="E170" s="29" t="e">
        <f>#REF!</f>
        <v>#REF!</v>
      </c>
    </row>
    <row r="171" spans="2:5" s="1" customFormat="1" x14ac:dyDescent="0.25">
      <c r="B171" s="30" t="s">
        <v>74</v>
      </c>
      <c r="D171" s="31" t="e">
        <f t="shared" ref="D171:E171" si="2">SUM(D169:D170)</f>
        <v>#REF!</v>
      </c>
      <c r="E171" s="31" t="e">
        <f t="shared" si="2"/>
        <v>#REF!</v>
      </c>
    </row>
    <row r="172" spans="2:5" x14ac:dyDescent="0.25">
      <c r="D172" s="29"/>
      <c r="E172" s="29"/>
    </row>
    <row r="173" spans="2:5" x14ac:dyDescent="0.25">
      <c r="D173" s="29" t="e">
        <f t="shared" ref="D173:E173" si="3">D171-D154</f>
        <v>#REF!</v>
      </c>
      <c r="E173" s="29" t="e">
        <f t="shared" si="3"/>
        <v>#REF!</v>
      </c>
    </row>
    <row r="174" spans="2:5" x14ac:dyDescent="0.25">
      <c r="D174" s="29"/>
      <c r="E174" s="29"/>
    </row>
    <row r="175" spans="2:5" x14ac:dyDescent="0.25">
      <c r="D175" s="29"/>
      <c r="E175" s="29"/>
    </row>
    <row r="176" spans="2:5" x14ac:dyDescent="0.25">
      <c r="D176" s="29"/>
      <c r="E176" s="29"/>
    </row>
    <row r="177" spans="4:5" x14ac:dyDescent="0.25">
      <c r="D177" s="29"/>
      <c r="E177" s="29"/>
    </row>
    <row r="178" spans="4:5" x14ac:dyDescent="0.25">
      <c r="D178" s="29"/>
      <c r="E178" s="29"/>
    </row>
    <row r="179" spans="4:5" x14ac:dyDescent="0.25">
      <c r="D179" s="29"/>
      <c r="E179" s="29"/>
    </row>
    <row r="180" spans="4:5" x14ac:dyDescent="0.25">
      <c r="D180" s="29"/>
      <c r="E180" s="29"/>
    </row>
    <row r="181" spans="4:5" x14ac:dyDescent="0.25">
      <c r="D181" s="29"/>
      <c r="E181" s="29"/>
    </row>
    <row r="182" spans="4:5" x14ac:dyDescent="0.25">
      <c r="D182" s="29"/>
      <c r="E182" s="29"/>
    </row>
    <row r="183" spans="4:5" x14ac:dyDescent="0.25">
      <c r="D183" s="29"/>
      <c r="E183" s="29"/>
    </row>
    <row r="184" spans="4:5" x14ac:dyDescent="0.25">
      <c r="D184" s="29"/>
      <c r="E184" s="29"/>
    </row>
    <row r="185" spans="4:5" x14ac:dyDescent="0.25">
      <c r="D185" s="29"/>
      <c r="E185" s="29"/>
    </row>
    <row r="186" spans="4:5" x14ac:dyDescent="0.25">
      <c r="D186" s="29"/>
      <c r="E186" s="29"/>
    </row>
  </sheetData>
  <mergeCells count="3">
    <mergeCell ref="B6:C7"/>
    <mergeCell ref="D6:E6"/>
    <mergeCell ref="B161:C161"/>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Instruction</vt:lpstr>
      <vt:lpstr>Master Database</vt:lpstr>
      <vt:lpstr>Balance Sheet</vt:lpstr>
      <vt:lpstr>Income Statement</vt:lpstr>
      <vt:lpstr>CFS</vt:lpstr>
      <vt:lpstr>Notes to Financial Statements</vt:lpstr>
      <vt:lpstr>Guidance</vt:lpstr>
      <vt:lpstr>Client Onboarding</vt:lpstr>
      <vt:lpstr>Client Input -CFS Applicability</vt:lpstr>
      <vt:lpstr>Client Inputs - Profile</vt:lpstr>
      <vt:lpstr>Instructions - Developer</vt:lpstr>
      <vt:lpstr>Cashflow Working - SFS</vt:lpstr>
      <vt:lpstr>Cashflow Working - CFS v1</vt:lpstr>
      <vt:lpstr>Cashflow working - CFS v2</vt:lpstr>
      <vt:lpstr>Output</vt:lpstr>
      <vt:lpstr>Cashflow - SFS</vt:lpstr>
      <vt:lpstr>Cashflow - CFS v1</vt:lpstr>
      <vt:lpstr>Cashflow - CFS v2</vt:lpstr>
      <vt:lpstr>'Cashflow - CFS v1'!Print_Area</vt:lpstr>
      <vt:lpstr>'Cashflow - CFS v2'!Print_Area</vt:lpstr>
      <vt:lpstr>'Cashflow - SFS'!Print_Area</vt:lpstr>
      <vt:lpstr>'Cashflow working - CFS v2'!Print_Area</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progr</cp:lastModifiedBy>
  <cp:lastPrinted>2020-06-10T20:49:45Z</cp:lastPrinted>
  <dcterms:created xsi:type="dcterms:W3CDTF">2020-05-27T03:59:05Z</dcterms:created>
  <dcterms:modified xsi:type="dcterms:W3CDTF">2023-05-02T01:06:22Z</dcterms:modified>
</cp:coreProperties>
</file>