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msingla/Documents/Cloud Computing/git_repo/HW1/"/>
    </mc:Choice>
  </mc:AlternateContent>
  <xr:revisionPtr revIDLastSave="0" documentId="13_ncr:1_{8EA2B871-E7C2-4948-BBF2-F9ED83C1B234}" xr6:coauthVersionLast="47" xr6:coauthVersionMax="47" xr10:uidLastSave="{00000000-0000-0000-0000-000000000000}"/>
  <bookViews>
    <workbookView xWindow="0" yWindow="500" windowWidth="33600" windowHeight="20500" activeTab="1" xr2:uid="{A9629DF9-E77F-4D63-9049-F45A97A6CBA7}"/>
  </bookViews>
  <sheets>
    <sheet name="CPU Test" sheetId="1" r:id="rId1"/>
    <sheet name="FileIO Test" sheetId="2" r:id="rId2"/>
  </sheets>
  <definedNames>
    <definedName name="_xlchart.v1.0" hidden="1">'CPU Test'!$N$4:$N$6</definedName>
    <definedName name="_xlchart.v1.1" hidden="1">'CPU Test'!$O$3</definedName>
    <definedName name="_xlchart.v1.10" hidden="1">'CPU Test'!$O$3</definedName>
    <definedName name="_xlchart.v1.11" hidden="1">'CPU Test'!$O$4:$O$6</definedName>
    <definedName name="_xlchart.v1.12" hidden="1">'CPU Test'!$P$3</definedName>
    <definedName name="_xlchart.v1.13" hidden="1">'CPU Test'!$P$4:$P$6</definedName>
    <definedName name="_xlchart.v1.14" hidden="1">'CPU Test'!$Q$3</definedName>
    <definedName name="_xlchart.v1.15" hidden="1">'CPU Test'!$Q$4:$Q$6</definedName>
    <definedName name="_xlchart.v1.16" hidden="1">'CPU Test'!$R$3</definedName>
    <definedName name="_xlchart.v1.17" hidden="1">'CPU Test'!$R$4:$R$6</definedName>
    <definedName name="_xlchart.v1.2" hidden="1">'CPU Test'!$O$4:$O$6</definedName>
    <definedName name="_xlchart.v1.23" hidden="1">'FileIO Test'!$P$4</definedName>
    <definedName name="_xlchart.v1.24" hidden="1">'FileIO Test'!$P$5</definedName>
    <definedName name="_xlchart.v1.25" hidden="1">'FileIO Test'!$Q$2:$X$3</definedName>
    <definedName name="_xlchart.v1.26" hidden="1">'FileIO Test'!$Q$4:$X$4</definedName>
    <definedName name="_xlchart.v1.27" hidden="1">'FileIO Test'!$Q$5:$X$5</definedName>
    <definedName name="_xlchart.v1.3" hidden="1">'CPU Test'!$P$3</definedName>
    <definedName name="_xlchart.v1.4" hidden="1">'CPU Test'!$P$4:$P$6</definedName>
    <definedName name="_xlchart.v1.5" hidden="1">'CPU Test'!$Q$3</definedName>
    <definedName name="_xlchart.v1.6" hidden="1">'CPU Test'!$Q$4:$Q$6</definedName>
    <definedName name="_xlchart.v1.7" hidden="1">'CPU Test'!$R$3</definedName>
    <definedName name="_xlchart.v1.8" hidden="1">'CPU Test'!$R$4:$R$6</definedName>
    <definedName name="_xlchart.v1.9" hidden="1">'CPU Test'!$N$4:$N$6</definedName>
    <definedName name="_xlchart.v2.18" hidden="1">'FileIO Test'!$P$4</definedName>
    <definedName name="_xlchart.v2.19" hidden="1">'FileIO Test'!$P$5</definedName>
    <definedName name="_xlchart.v2.20" hidden="1">'FileIO Test'!$Q$2:$X$3</definedName>
    <definedName name="_xlchart.v2.21" hidden="1">'FileIO Test'!$Q$4:$X$4</definedName>
    <definedName name="_xlchart.v2.22" hidden="1">'FileIO Test'!$Q$5:$X$5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16" i="1"/>
  <c r="I23" i="1"/>
  <c r="I16" i="1"/>
  <c r="G23" i="1"/>
  <c r="G16" i="1"/>
  <c r="G9" i="1"/>
  <c r="E23" i="1"/>
  <c r="E16" i="1"/>
  <c r="E9" i="1"/>
  <c r="F9" i="1"/>
  <c r="H9" i="1"/>
  <c r="I9" i="1"/>
  <c r="J9" i="1"/>
  <c r="K9" i="1"/>
  <c r="N16" i="2"/>
  <c r="M16" i="2"/>
  <c r="L16" i="2"/>
  <c r="N9" i="2"/>
  <c r="M9" i="2"/>
  <c r="L9" i="2"/>
  <c r="E16" i="2"/>
  <c r="F16" i="2"/>
  <c r="G16" i="2"/>
  <c r="H16" i="2"/>
  <c r="I16" i="2"/>
  <c r="J16" i="2"/>
  <c r="K16" i="2"/>
  <c r="D16" i="2"/>
  <c r="I9" i="2"/>
  <c r="K9" i="2"/>
  <c r="J9" i="2"/>
  <c r="H9" i="2"/>
  <c r="G9" i="2"/>
  <c r="F9" i="2"/>
  <c r="E9" i="2"/>
  <c r="D9" i="2"/>
  <c r="C16" i="2"/>
  <c r="C9" i="2"/>
  <c r="F23" i="1"/>
  <c r="H23" i="1"/>
  <c r="J23" i="1"/>
  <c r="D23" i="1"/>
  <c r="F16" i="1"/>
  <c r="H16" i="1"/>
  <c r="J16" i="1"/>
  <c r="D16" i="1"/>
  <c r="D9" i="1"/>
</calcChain>
</file>

<file path=xl/sharedStrings.xml><?xml version="1.0" encoding="utf-8"?>
<sst xmlns="http://schemas.openxmlformats.org/spreadsheetml/2006/main" count="88" uniqueCount="24">
  <si>
    <t>QEMU 1</t>
  </si>
  <si>
    <t>Docker</t>
  </si>
  <si>
    <t>QEMU 3</t>
  </si>
  <si>
    <t>QEMU 2</t>
  </si>
  <si>
    <t>Total Time</t>
  </si>
  <si>
    <t>CPU speed</t>
  </si>
  <si>
    <t>Exec Time</t>
  </si>
  <si>
    <t>Throughput</t>
  </si>
  <si>
    <t>Read</t>
  </si>
  <si>
    <t>Read(MiB/s)</t>
  </si>
  <si>
    <t>Write(MiB/s)</t>
  </si>
  <si>
    <t>FileIO 1GB</t>
  </si>
  <si>
    <t>1st run</t>
  </si>
  <si>
    <t>2nd run</t>
  </si>
  <si>
    <t>3rd run</t>
  </si>
  <si>
    <t>4th run</t>
  </si>
  <si>
    <t>5th run</t>
  </si>
  <si>
    <t>Avg</t>
  </si>
  <si>
    <t>FileIO 2GB</t>
  </si>
  <si>
    <t>CPU 10000</t>
  </si>
  <si>
    <t>CPU 20000</t>
  </si>
  <si>
    <t>CPU 30000</t>
  </si>
  <si>
    <t xml:space="preserve">CPU 30000 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</si>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</sst>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0" fillId="2" borderId="1" xfId="0" applyNumberFormat="1" applyFill="1" applyBorder="1"/>
    <xf numFmtId="0" fontId="3" fillId="3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0" fontId="3" fillId="3" borderId="9" xfId="0" applyFont="1" applyFill="1" applyBorder="1"/>
    <xf numFmtId="164" fontId="3" fillId="3" borderId="9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/>
    </xf>
    <xf numFmtId="164" fontId="3" fillId="0" borderId="3" xfId="0" applyNumberFormat="1" applyFont="1" applyBorder="1"/>
    <xf numFmtId="164" fontId="3" fillId="0" borderId="7" xfId="0" applyNumberFormat="1" applyFont="1" applyBorder="1"/>
    <xf numFmtId="164" fontId="3" fillId="0" borderId="13" xfId="0" applyNumberFormat="1" applyFont="1" applyBorder="1"/>
    <xf numFmtId="164" fontId="3" fillId="4" borderId="9" xfId="0" applyNumberFormat="1" applyFont="1" applyFill="1" applyBorder="1"/>
    <xf numFmtId="164" fontId="3" fillId="4" borderId="8" xfId="0" applyNumberFormat="1" applyFont="1" applyFill="1" applyBorder="1"/>
    <xf numFmtId="0" fontId="4" fillId="0" borderId="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2" fontId="3" fillId="3" borderId="1" xfId="0" applyNumberFormat="1" applyFont="1" applyFill="1" applyBorder="1"/>
    <xf numFmtId="0" fontId="5" fillId="0" borderId="23" xfId="0" applyFont="1" applyBorder="1"/>
    <xf numFmtId="0" fontId="5" fillId="0" borderId="17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/>
    <xf numFmtId="0" fontId="5" fillId="0" borderId="12" xfId="0" applyFont="1" applyBorder="1"/>
    <xf numFmtId="0" fontId="5" fillId="0" borderId="5" xfId="0" applyFont="1" applyBorder="1"/>
    <xf numFmtId="0" fontId="5" fillId="0" borderId="22" xfId="0" applyFont="1" applyBorder="1"/>
    <xf numFmtId="0" fontId="5" fillId="0" borderId="11" xfId="0" applyFont="1" applyBorder="1"/>
    <xf numFmtId="164" fontId="5" fillId="0" borderId="10" xfId="0" applyNumberFormat="1" applyFont="1" applyBorder="1"/>
    <xf numFmtId="2" fontId="5" fillId="0" borderId="11" xfId="0" applyNumberFormat="1" applyFont="1" applyBorder="1"/>
    <xf numFmtId="164" fontId="5" fillId="0" borderId="14" xfId="0" applyNumberFormat="1" applyFont="1" applyBorder="1"/>
    <xf numFmtId="2" fontId="5" fillId="0" borderId="24" xfId="0" applyNumberFormat="1" applyFont="1" applyBorder="1"/>
    <xf numFmtId="0" fontId="5" fillId="0" borderId="8" xfId="0" applyFont="1" applyBorder="1"/>
    <xf numFmtId="164" fontId="5" fillId="0" borderId="4" xfId="0" applyNumberFormat="1" applyFont="1" applyBorder="1"/>
    <xf numFmtId="2" fontId="5" fillId="0" borderId="8" xfId="0" applyNumberFormat="1" applyFont="1" applyBorder="1"/>
    <xf numFmtId="164" fontId="5" fillId="0" borderId="0" xfId="0" applyNumberFormat="1" applyFont="1" applyBorder="1"/>
    <xf numFmtId="2" fontId="5" fillId="0" borderId="20" xfId="0" applyNumberFormat="1" applyFont="1" applyBorder="1"/>
    <xf numFmtId="0" fontId="5" fillId="2" borderId="13" xfId="0" applyFont="1" applyFill="1" applyBorder="1"/>
    <xf numFmtId="164" fontId="5" fillId="2" borderId="12" xfId="0" applyNumberFormat="1" applyFont="1" applyFill="1" applyBorder="1"/>
    <xf numFmtId="2" fontId="5" fillId="2" borderId="13" xfId="0" applyNumberFormat="1" applyFont="1" applyFill="1" applyBorder="1"/>
    <xf numFmtId="164" fontId="5" fillId="2" borderId="5" xfId="0" applyNumberFormat="1" applyFont="1" applyFill="1" applyBorder="1"/>
    <xf numFmtId="2" fontId="5" fillId="2" borderId="22" xfId="0" applyNumberFormat="1" applyFont="1" applyFill="1" applyBorder="1"/>
    <xf numFmtId="0" fontId="5" fillId="3" borderId="8" xfId="0" applyFont="1" applyFill="1" applyBorder="1"/>
    <xf numFmtId="164" fontId="5" fillId="3" borderId="4" xfId="0" applyNumberFormat="1" applyFont="1" applyFill="1" applyBorder="1"/>
    <xf numFmtId="2" fontId="5" fillId="3" borderId="8" xfId="0" applyNumberFormat="1" applyFont="1" applyFill="1" applyBorder="1"/>
    <xf numFmtId="164" fontId="5" fillId="3" borderId="0" xfId="0" applyNumberFormat="1" applyFont="1" applyFill="1" applyBorder="1"/>
    <xf numFmtId="2" fontId="5" fillId="3" borderId="20" xfId="0" applyNumberFormat="1" applyFont="1" applyFill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 textRotation="90"/>
    </xf>
    <xf numFmtId="0" fontId="1" fillId="3" borderId="19" xfId="0" applyFont="1" applyFill="1" applyBorder="1" applyAlignment="1">
      <alignment horizontal="center" vertical="center" textRotation="90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Sysbench CPU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Test'!$O$3</c:f>
              <c:strCache>
                <c:ptCount val="1"/>
                <c:pt idx="0">
                  <c:v>QEMU 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'CPU Test'!$N$4:$N$6</c:f>
              <c:strCache>
                <c:ptCount val="3"/>
                <c:pt idx="0">
                  <c:v>CPU 10000</c:v>
                </c:pt>
                <c:pt idx="1">
                  <c:v>CPU 20000</c:v>
                </c:pt>
                <c:pt idx="2">
                  <c:v>CPU 30000 </c:v>
                </c:pt>
              </c:strCache>
            </c:strRef>
          </c:cat>
          <c:val>
            <c:numRef>
              <c:f>'CPU Test'!$O$4:$O$6</c:f>
              <c:numCache>
                <c:formatCode>0.00</c:formatCode>
                <c:ptCount val="3"/>
                <c:pt idx="0">
                  <c:v>363.51399999999995</c:v>
                </c:pt>
                <c:pt idx="1">
                  <c:v>47.82</c:v>
                </c:pt>
                <c:pt idx="2">
                  <c:v>28.93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1-C448-9790-FBFF16345FCC}"/>
            </c:ext>
          </c:extLst>
        </c:ser>
        <c:ser>
          <c:idx val="1"/>
          <c:order val="1"/>
          <c:tx>
            <c:strRef>
              <c:f>'CPU Test'!$P$3</c:f>
              <c:strCache>
                <c:ptCount val="1"/>
                <c:pt idx="0">
                  <c:v>QEMU 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'CPU Test'!$N$4:$N$6</c:f>
              <c:strCache>
                <c:ptCount val="3"/>
                <c:pt idx="0">
                  <c:v>CPU 10000</c:v>
                </c:pt>
                <c:pt idx="1">
                  <c:v>CPU 20000</c:v>
                </c:pt>
                <c:pt idx="2">
                  <c:v>CPU 30000 </c:v>
                </c:pt>
              </c:strCache>
            </c:strRef>
          </c:cat>
          <c:val>
            <c:numRef>
              <c:f>'CPU Test'!$P$4:$P$6</c:f>
              <c:numCache>
                <c:formatCode>0.00</c:formatCode>
                <c:ptCount val="3"/>
                <c:pt idx="0">
                  <c:v>1271.5999999999999</c:v>
                </c:pt>
                <c:pt idx="1">
                  <c:v>492.85</c:v>
                </c:pt>
                <c:pt idx="2">
                  <c:v>279.08999999999997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1-C448-9790-FBFF16345FCC}"/>
            </c:ext>
          </c:extLst>
        </c:ser>
        <c:ser>
          <c:idx val="2"/>
          <c:order val="2"/>
          <c:tx>
            <c:strRef>
              <c:f>'CPU Test'!$Q$3</c:f>
              <c:strCache>
                <c:ptCount val="1"/>
                <c:pt idx="0">
                  <c:v>QEMU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'CPU Test'!$N$4:$N$6</c:f>
              <c:strCache>
                <c:ptCount val="3"/>
                <c:pt idx="0">
                  <c:v>CPU 10000</c:v>
                </c:pt>
                <c:pt idx="1">
                  <c:v>CPU 20000</c:v>
                </c:pt>
                <c:pt idx="2">
                  <c:v>CPU 30000 </c:v>
                </c:pt>
              </c:strCache>
            </c:strRef>
          </c:cat>
          <c:val>
            <c:numRef>
              <c:f>'CPU Test'!$Q$4:$Q$6</c:f>
              <c:numCache>
                <c:formatCode>0.00</c:formatCode>
                <c:ptCount val="3"/>
                <c:pt idx="0">
                  <c:v>1180.28</c:v>
                </c:pt>
                <c:pt idx="1">
                  <c:v>469.48</c:v>
                </c:pt>
                <c:pt idx="2">
                  <c:v>269.88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1-C448-9790-FBFF16345FCC}"/>
            </c:ext>
          </c:extLst>
        </c:ser>
        <c:ser>
          <c:idx val="3"/>
          <c:order val="3"/>
          <c:tx>
            <c:strRef>
              <c:f>'CPU Test'!$R$3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'CPU Test'!$N$4:$N$6</c:f>
              <c:strCache>
                <c:ptCount val="3"/>
                <c:pt idx="0">
                  <c:v>CPU 10000</c:v>
                </c:pt>
                <c:pt idx="1">
                  <c:v>CPU 20000</c:v>
                </c:pt>
                <c:pt idx="2">
                  <c:v>CPU 30000 </c:v>
                </c:pt>
              </c:strCache>
            </c:strRef>
          </c:cat>
          <c:val>
            <c:numRef>
              <c:f>'CPU Test'!$R$4:$R$6</c:f>
              <c:numCache>
                <c:formatCode>0.00</c:formatCode>
                <c:ptCount val="3"/>
                <c:pt idx="0">
                  <c:v>1039.21</c:v>
                </c:pt>
                <c:pt idx="1">
                  <c:v>411.62</c:v>
                </c:pt>
                <c:pt idx="2">
                  <c:v>249.33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1-C448-9790-FBFF163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873887"/>
        <c:axId val="844125295"/>
      </c:barChart>
      <c:catAx>
        <c:axId val="8448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25295"/>
        <c:crosses val="autoZero"/>
        <c:auto val="1"/>
        <c:lblAlgn val="ctr"/>
        <c:lblOffset val="100"/>
        <c:noMultiLvlLbl val="0"/>
      </c:catAx>
      <c:valAx>
        <c:axId val="8441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 Speed</a:t>
                </a:r>
                <a:r>
                  <a:rPr lang="en-US" sz="1200" baseline="0"/>
                  <a:t> (Events/sec)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745514469718537E-2"/>
              <c:y val="0.29985598794741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7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 FileIO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'FileIO Test'!$P$4</c:f>
              <c:strCache>
                <c:ptCount val="1"/>
                <c:pt idx="0">
                  <c:v>FileIO 1GB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'FileIO Test'!$Q$2:$X$3</c:f>
              <c:multiLvlStrCache>
                <c:ptCount val="8"/>
                <c:lvl>
                  <c:pt idx="0">
                    <c:v>Read</c:v>
                  </c:pt>
                  <c:pt idx="1">
                    <c:v>Write</c:v>
                  </c:pt>
                  <c:pt idx="2">
                    <c:v>Read</c:v>
                  </c:pt>
                  <c:pt idx="3">
                    <c:v>Write</c:v>
                  </c:pt>
                  <c:pt idx="4">
                    <c:v>Read</c:v>
                  </c:pt>
                  <c:pt idx="5">
                    <c:v>Write</c:v>
                  </c:pt>
                  <c:pt idx="6">
                    <c:v>Read</c:v>
                  </c:pt>
                  <c:pt idx="7">
                    <c:v>Write</c:v>
                  </c:pt>
                </c:lvl>
                <c:lvl>
                  <c:pt idx="0">
                    <c:v>QEMU 1</c:v>
                  </c:pt>
                  <c:pt idx="2">
                    <c:v>QEMU 2</c:v>
                  </c:pt>
                  <c:pt idx="4">
                    <c:v>QEMU 3</c:v>
                  </c:pt>
                  <c:pt idx="6">
                    <c:v>Docker</c:v>
                  </c:pt>
                </c:lvl>
              </c:multiLvlStrCache>
            </c:multiLvlStrRef>
          </c:cat>
          <c:val>
            <c:numRef>
              <c:f>'FileIO Test'!$Q$4:$X$4</c:f>
              <c:numCache>
                <c:formatCode>0.00</c:formatCode>
                <c:ptCount val="8"/>
                <c:pt idx="0">
                  <c:v>10.038</c:v>
                </c:pt>
                <c:pt idx="1">
                  <c:v>6.694</c:v>
                </c:pt>
                <c:pt idx="2">
                  <c:v>94.463999999999999</c:v>
                </c:pt>
                <c:pt idx="3">
                  <c:v>62.975999999999999</c:v>
                </c:pt>
                <c:pt idx="4">
                  <c:v>32.24</c:v>
                </c:pt>
                <c:pt idx="5">
                  <c:v>21.494</c:v>
                </c:pt>
                <c:pt idx="6">
                  <c:v>117.57000000000001</c:v>
                </c:pt>
                <c:pt idx="7" formatCode="General">
                  <c:v>78.383999999999986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9-B64E-B256-1DCA3B5CCEC4}"/>
            </c:ext>
          </c:extLst>
        </c:ser>
        <c:ser>
          <c:idx val="1"/>
          <c:order val="1"/>
          <c:tx>
            <c:strRef>
              <c:f>'FileIO Test'!$P$5</c:f>
              <c:strCache>
                <c:ptCount val="1"/>
                <c:pt idx="0">
                  <c:v>FileIO 2GB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'FileIO Test'!$Q$2:$X$3</c:f>
              <c:multiLvlStrCache>
                <c:ptCount val="8"/>
                <c:lvl>
                  <c:pt idx="0">
                    <c:v>Read</c:v>
                  </c:pt>
                  <c:pt idx="1">
                    <c:v>Write</c:v>
                  </c:pt>
                  <c:pt idx="2">
                    <c:v>Read</c:v>
                  </c:pt>
                  <c:pt idx="3">
                    <c:v>Write</c:v>
                  </c:pt>
                  <c:pt idx="4">
                    <c:v>Read</c:v>
                  </c:pt>
                  <c:pt idx="5">
                    <c:v>Write</c:v>
                  </c:pt>
                  <c:pt idx="6">
                    <c:v>Read</c:v>
                  </c:pt>
                  <c:pt idx="7">
                    <c:v>Write</c:v>
                  </c:pt>
                </c:lvl>
                <c:lvl>
                  <c:pt idx="0">
                    <c:v>QEMU 1</c:v>
                  </c:pt>
                  <c:pt idx="2">
                    <c:v>QEMU 2</c:v>
                  </c:pt>
                  <c:pt idx="4">
                    <c:v>QEMU 3</c:v>
                  </c:pt>
                  <c:pt idx="6">
                    <c:v>Docker</c:v>
                  </c:pt>
                </c:lvl>
              </c:multiLvlStrCache>
            </c:multiLvlStrRef>
          </c:cat>
          <c:val>
            <c:numRef>
              <c:f>'FileIO Test'!$Q$5:$X$5</c:f>
              <c:numCache>
                <c:formatCode>0.00</c:formatCode>
                <c:ptCount val="8"/>
                <c:pt idx="0">
                  <c:v>10.303999999999998</c:v>
                </c:pt>
                <c:pt idx="1">
                  <c:v>6.87</c:v>
                </c:pt>
                <c:pt idx="2">
                  <c:v>78.22</c:v>
                </c:pt>
                <c:pt idx="3">
                  <c:v>52.137999999999998</c:v>
                </c:pt>
                <c:pt idx="4">
                  <c:v>31.695999999999998</c:v>
                </c:pt>
                <c:pt idx="5">
                  <c:v>21.130000000000003</c:v>
                </c:pt>
                <c:pt idx="6">
                  <c:v>130.96600000000001</c:v>
                </c:pt>
                <c:pt idx="7" formatCode="General">
                  <c:v>87.313999999999993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B64E-B256-1DCA3B5CC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359343"/>
        <c:axId val="846956287"/>
      </c:barChart>
      <c:catAx>
        <c:axId val="8463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56287"/>
        <c:crosses val="autoZero"/>
        <c:auto val="1"/>
        <c:lblAlgn val="ctr"/>
        <c:lblOffset val="100"/>
        <c:noMultiLvlLbl val="0"/>
      </c:catAx>
      <c:valAx>
        <c:axId val="8469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(MiB/s)</a:t>
                </a:r>
              </a:p>
            </c:rich>
          </c:tx>
          <c:layout>
            <c:manualLayout>
              <c:xMode val="edge"/>
              <c:yMode val="edge"/>
              <c:x val="1.0994765077798063E-2"/>
              <c:y val="0.30846491018444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74084</xdr:colOff>
      <xdr:row>11</xdr:row>
      <xdr:rowOff>198967</xdr:rowOff>
    </xdr:from>
    <xdr:to>
      <xdr:col>22</xdr:col>
      <xdr:colOff>317500</xdr:colOff>
      <xdr:row>32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EA2CF-9B5B-9D97-AD55-D1DA07116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662213</xdr:colOff>
      <xdr:row>16</xdr:row>
      <xdr:rowOff>181429</xdr:rowOff>
    </xdr:from>
    <xdr:to>
      <xdr:col>11</xdr:col>
      <xdr:colOff>163284</xdr:colOff>
      <xdr:row>37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AEFBA-6075-4A54-9C9F-B77D2533A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AFB6-8D15-4155-A97A-98E1EF01A3B8}">
  <dimension ref="B1:R23"/>
  <sheetViews>
    <sheetView zoomScale="120" zoomScaleNormal="120" workbookViewId="0">
      <selection activeCell="R6" sqref="N3:R6"/>
    </sheetView>
  </sheetViews>
  <sheetFormatPr baseColWidth="10" defaultColWidth="8.83203125" defaultRowHeight="15" x14ac:dyDescent="0.2"/>
  <cols>
    <col min="1" max="1" width="4.1640625" customWidth="1"/>
    <col min="2" max="2" width="4.1640625" bestFit="1" customWidth="1"/>
    <col min="3" max="3" width="9" bestFit="1" customWidth="1"/>
    <col min="4" max="4" width="10.6640625" bestFit="1" customWidth="1"/>
    <col min="5" max="11" width="11.5" bestFit="1" customWidth="1"/>
    <col min="13" max="13" width="13.83203125" bestFit="1" customWidth="1"/>
    <col min="14" max="14" width="9.6640625" customWidth="1"/>
    <col min="15" max="17" width="7.5" bestFit="1" customWidth="1"/>
  </cols>
  <sheetData>
    <row r="1" spans="2:18" ht="16" thickBot="1" x14ac:dyDescent="0.25"/>
    <row r="2" spans="2:18" ht="16" x14ac:dyDescent="0.2">
      <c r="B2" s="74"/>
      <c r="C2" s="45"/>
      <c r="D2" s="46" t="s">
        <v>0</v>
      </c>
      <c r="E2" s="47"/>
      <c r="F2" s="46" t="s">
        <v>3</v>
      </c>
      <c r="G2" s="47"/>
      <c r="H2" s="46" t="s">
        <v>2</v>
      </c>
      <c r="I2" s="47"/>
      <c r="J2" s="48" t="s">
        <v>1</v>
      </c>
      <c r="K2" s="49"/>
    </row>
    <row r="3" spans="2:18" ht="16" x14ac:dyDescent="0.2">
      <c r="B3" s="75"/>
      <c r="C3" s="50"/>
      <c r="D3" s="51" t="s">
        <v>6</v>
      </c>
      <c r="E3" s="50" t="s">
        <v>5</v>
      </c>
      <c r="F3" s="51" t="s">
        <v>4</v>
      </c>
      <c r="G3" s="50" t="s">
        <v>5</v>
      </c>
      <c r="H3" s="51" t="s">
        <v>4</v>
      </c>
      <c r="I3" s="50" t="s">
        <v>5</v>
      </c>
      <c r="J3" s="52" t="s">
        <v>4</v>
      </c>
      <c r="K3" s="53" t="s">
        <v>5</v>
      </c>
      <c r="N3" s="1"/>
      <c r="O3" s="1" t="s">
        <v>0</v>
      </c>
      <c r="P3" s="1" t="s">
        <v>3</v>
      </c>
      <c r="Q3" s="1" t="s">
        <v>2</v>
      </c>
      <c r="R3" s="1" t="s">
        <v>1</v>
      </c>
    </row>
    <row r="4" spans="2:18" ht="16" x14ac:dyDescent="0.2">
      <c r="B4" s="76" t="s">
        <v>19</v>
      </c>
      <c r="C4" s="54" t="s">
        <v>12</v>
      </c>
      <c r="D4" s="55">
        <v>9.9478000000000009</v>
      </c>
      <c r="E4" s="56">
        <v>402.4</v>
      </c>
      <c r="F4" s="55">
        <v>9.9923999999999999</v>
      </c>
      <c r="G4" s="56">
        <v>1259.8800000000001</v>
      </c>
      <c r="H4" s="55">
        <v>9.7179000000000002</v>
      </c>
      <c r="I4" s="56">
        <v>1196.27</v>
      </c>
      <c r="J4" s="57">
        <v>9.9478000000000009</v>
      </c>
      <c r="K4" s="58">
        <v>1018.06</v>
      </c>
      <c r="N4" s="6" t="s">
        <v>19</v>
      </c>
      <c r="O4" s="44">
        <v>363.51399999999995</v>
      </c>
      <c r="P4" s="44">
        <v>1271.5999999999999</v>
      </c>
      <c r="Q4" s="44">
        <v>1180.28</v>
      </c>
      <c r="R4" s="44">
        <v>1039.21</v>
      </c>
    </row>
    <row r="5" spans="2:18" ht="16" x14ac:dyDescent="0.2">
      <c r="B5" s="77"/>
      <c r="C5" s="59" t="s">
        <v>13</v>
      </c>
      <c r="D5" s="60">
        <v>9.8892000000000007</v>
      </c>
      <c r="E5" s="61">
        <v>343.69</v>
      </c>
      <c r="F5" s="60">
        <v>9.9886999999999997</v>
      </c>
      <c r="G5" s="61">
        <v>1275.1099999999999</v>
      </c>
      <c r="H5" s="60">
        <v>9.7164999999999999</v>
      </c>
      <c r="I5" s="61">
        <v>1187.7</v>
      </c>
      <c r="J5" s="62">
        <v>9.8805999999999994</v>
      </c>
      <c r="K5" s="63">
        <v>870.69</v>
      </c>
      <c r="N5" s="6" t="s">
        <v>20</v>
      </c>
      <c r="O5" s="44">
        <v>47.82</v>
      </c>
      <c r="P5" s="44">
        <v>492.85</v>
      </c>
      <c r="Q5" s="44">
        <v>469.48</v>
      </c>
      <c r="R5" s="44">
        <v>411.62</v>
      </c>
    </row>
    <row r="6" spans="2:18" ht="16" x14ac:dyDescent="0.2">
      <c r="B6" s="77"/>
      <c r="C6" s="59" t="s">
        <v>14</v>
      </c>
      <c r="D6" s="60">
        <v>9.9567999999999994</v>
      </c>
      <c r="E6" s="61">
        <v>368.57</v>
      </c>
      <c r="F6" s="60">
        <v>9.9931999999999999</v>
      </c>
      <c r="G6" s="61">
        <v>1266.5899999999999</v>
      </c>
      <c r="H6" s="60">
        <v>9.7166999999999994</v>
      </c>
      <c r="I6" s="61">
        <v>1170.55</v>
      </c>
      <c r="J6" s="62">
        <v>9.9840999999999998</v>
      </c>
      <c r="K6" s="63">
        <v>1111.1199999999999</v>
      </c>
      <c r="N6" s="6" t="s">
        <v>22</v>
      </c>
      <c r="O6" s="44">
        <v>28.93</v>
      </c>
      <c r="P6" s="44">
        <v>279.08999999999997</v>
      </c>
      <c r="Q6" s="44">
        <v>269.88</v>
      </c>
      <c r="R6" s="44">
        <v>249.33</v>
      </c>
    </row>
    <row r="7" spans="2:18" ht="16" x14ac:dyDescent="0.2">
      <c r="B7" s="77"/>
      <c r="C7" s="59" t="s">
        <v>15</v>
      </c>
      <c r="D7" s="60">
        <v>9.9643999999999995</v>
      </c>
      <c r="E7" s="61">
        <v>382.02</v>
      </c>
      <c r="F7" s="60">
        <v>9.9932999999999996</v>
      </c>
      <c r="G7" s="61">
        <v>1275.33</v>
      </c>
      <c r="H7" s="60">
        <v>9.7217000000000002</v>
      </c>
      <c r="I7" s="61">
        <v>1172.9000000000001</v>
      </c>
      <c r="J7" s="62">
        <v>9.9665999999999997</v>
      </c>
      <c r="K7" s="63">
        <v>1078.5</v>
      </c>
    </row>
    <row r="8" spans="2:18" ht="16" x14ac:dyDescent="0.2">
      <c r="B8" s="77"/>
      <c r="C8" s="59" t="s">
        <v>16</v>
      </c>
      <c r="D8" s="60">
        <v>9.94</v>
      </c>
      <c r="E8" s="61">
        <v>320.89</v>
      </c>
      <c r="F8" s="60">
        <v>9.9938000000000002</v>
      </c>
      <c r="G8" s="61">
        <v>1281.1099999999999</v>
      </c>
      <c r="H8" s="60">
        <v>9.7150999999999996</v>
      </c>
      <c r="I8" s="61">
        <v>1174</v>
      </c>
      <c r="J8" s="62">
        <v>9.9785000000000004</v>
      </c>
      <c r="K8" s="63">
        <v>1117.7</v>
      </c>
    </row>
    <row r="9" spans="2:18" ht="16" x14ac:dyDescent="0.2">
      <c r="B9" s="78"/>
      <c r="C9" s="64" t="s">
        <v>17</v>
      </c>
      <c r="D9" s="65">
        <f>AVERAGE(D4:D8)</f>
        <v>9.9396400000000007</v>
      </c>
      <c r="E9" s="66">
        <f t="shared" ref="E9:K9" si="0">AVERAGE(E4:E8)</f>
        <v>363.51399999999995</v>
      </c>
      <c r="F9" s="65">
        <f t="shared" si="0"/>
        <v>9.9922799999999992</v>
      </c>
      <c r="G9" s="66">
        <f t="shared" si="0"/>
        <v>1271.6039999999998</v>
      </c>
      <c r="H9" s="65">
        <f t="shared" si="0"/>
        <v>9.7175799999999999</v>
      </c>
      <c r="I9" s="66">
        <f t="shared" si="0"/>
        <v>1180.2840000000001</v>
      </c>
      <c r="J9" s="67">
        <f t="shared" si="0"/>
        <v>9.9515199999999986</v>
      </c>
      <c r="K9" s="68">
        <f t="shared" si="0"/>
        <v>1039.2139999999999</v>
      </c>
    </row>
    <row r="10" spans="2:18" ht="16" x14ac:dyDescent="0.2">
      <c r="B10" s="79"/>
      <c r="C10" s="69"/>
      <c r="D10" s="70"/>
      <c r="E10" s="71"/>
      <c r="F10" s="70"/>
      <c r="G10" s="71"/>
      <c r="H10" s="70"/>
      <c r="I10" s="71"/>
      <c r="J10" s="72"/>
      <c r="K10" s="73"/>
    </row>
    <row r="11" spans="2:18" ht="16" x14ac:dyDescent="0.2">
      <c r="B11" s="76" t="s">
        <v>20</v>
      </c>
      <c r="C11" s="54" t="s">
        <v>12</v>
      </c>
      <c r="D11" s="55">
        <v>9.9458000000000002</v>
      </c>
      <c r="E11" s="56">
        <v>52.2</v>
      </c>
      <c r="F11" s="55">
        <v>9.9955999999999996</v>
      </c>
      <c r="G11" s="56">
        <v>495.2</v>
      </c>
      <c r="H11" s="55">
        <v>9.8843999999999994</v>
      </c>
      <c r="I11" s="56">
        <v>474.44</v>
      </c>
      <c r="J11" s="57">
        <v>9.9818999999999996</v>
      </c>
      <c r="K11" s="58">
        <v>427.32</v>
      </c>
    </row>
    <row r="12" spans="2:18" ht="16" x14ac:dyDescent="0.2">
      <c r="B12" s="77"/>
      <c r="C12" s="59" t="s">
        <v>13</v>
      </c>
      <c r="D12" s="60">
        <v>9.9806000000000008</v>
      </c>
      <c r="E12" s="61">
        <v>42.43</v>
      </c>
      <c r="F12" s="60">
        <v>9.9959000000000007</v>
      </c>
      <c r="G12" s="61">
        <v>494.01</v>
      </c>
      <c r="H12" s="60">
        <v>9.8855000000000004</v>
      </c>
      <c r="I12" s="61">
        <v>469.44</v>
      </c>
      <c r="J12" s="62">
        <v>9.9906000000000006</v>
      </c>
      <c r="K12" s="63">
        <v>443.34</v>
      </c>
    </row>
    <row r="13" spans="2:18" ht="16" x14ac:dyDescent="0.2">
      <c r="B13" s="77"/>
      <c r="C13" s="59" t="s">
        <v>14</v>
      </c>
      <c r="D13" s="60">
        <v>9.9267000000000003</v>
      </c>
      <c r="E13" s="61">
        <v>44.56</v>
      </c>
      <c r="F13" s="60">
        <v>9.9959000000000007</v>
      </c>
      <c r="G13" s="61">
        <v>494.63</v>
      </c>
      <c r="H13" s="60">
        <v>9.8857999999999997</v>
      </c>
      <c r="I13" s="61">
        <v>456.74</v>
      </c>
      <c r="J13" s="62">
        <v>9.9909999999999997</v>
      </c>
      <c r="K13" s="63">
        <v>437.83</v>
      </c>
    </row>
    <row r="14" spans="2:18" ht="16" x14ac:dyDescent="0.2">
      <c r="B14" s="77"/>
      <c r="C14" s="59" t="s">
        <v>15</v>
      </c>
      <c r="D14" s="60">
        <v>9.9281000000000006</v>
      </c>
      <c r="E14" s="61">
        <v>48.95</v>
      </c>
      <c r="F14" s="60">
        <v>9.9962</v>
      </c>
      <c r="G14" s="61">
        <v>491.74</v>
      </c>
      <c r="H14" s="60">
        <v>9.8834</v>
      </c>
      <c r="I14" s="61">
        <v>475.11</v>
      </c>
      <c r="J14" s="62">
        <v>9.9921000000000006</v>
      </c>
      <c r="K14" s="63">
        <v>439.72</v>
      </c>
    </row>
    <row r="15" spans="2:18" ht="16" x14ac:dyDescent="0.2">
      <c r="B15" s="77"/>
      <c r="C15" s="59" t="s">
        <v>16</v>
      </c>
      <c r="D15" s="60">
        <v>9.9442000000000004</v>
      </c>
      <c r="E15" s="61">
        <v>50.96</v>
      </c>
      <c r="F15" s="60">
        <v>9.9955999999999996</v>
      </c>
      <c r="G15" s="61">
        <v>488.65</v>
      </c>
      <c r="H15" s="60">
        <v>9.8847000000000005</v>
      </c>
      <c r="I15" s="61">
        <v>471.69</v>
      </c>
      <c r="J15" s="62">
        <v>9.6318000000000001</v>
      </c>
      <c r="K15" s="63">
        <v>309.87</v>
      </c>
    </row>
    <row r="16" spans="2:18" ht="16" x14ac:dyDescent="0.2">
      <c r="B16" s="78"/>
      <c r="C16" s="64" t="s">
        <v>17</v>
      </c>
      <c r="D16" s="65">
        <f>AVERAGE(D11:D15)</f>
        <v>9.9450800000000008</v>
      </c>
      <c r="E16" s="66">
        <f t="shared" ref="E16" si="1">AVERAGE(E11:E15)</f>
        <v>47.82</v>
      </c>
      <c r="F16" s="65">
        <f t="shared" ref="F16:K16" si="2">AVERAGE(F11:F15)</f>
        <v>9.9958400000000012</v>
      </c>
      <c r="G16" s="66">
        <f t="shared" si="2"/>
        <v>492.846</v>
      </c>
      <c r="H16" s="65">
        <f t="shared" si="2"/>
        <v>9.88476</v>
      </c>
      <c r="I16" s="66">
        <f t="shared" si="2"/>
        <v>469.48400000000004</v>
      </c>
      <c r="J16" s="67">
        <f t="shared" si="2"/>
        <v>9.9174800000000012</v>
      </c>
      <c r="K16" s="68">
        <f t="shared" si="2"/>
        <v>411.61599999999999</v>
      </c>
    </row>
    <row r="17" spans="2:11" ht="16" x14ac:dyDescent="0.2">
      <c r="B17" s="79"/>
      <c r="C17" s="69"/>
      <c r="D17" s="70"/>
      <c r="E17" s="71"/>
      <c r="F17" s="70"/>
      <c r="G17" s="71"/>
      <c r="H17" s="70"/>
      <c r="I17" s="71"/>
      <c r="J17" s="72"/>
      <c r="K17" s="73"/>
    </row>
    <row r="18" spans="2:11" ht="16" x14ac:dyDescent="0.2">
      <c r="B18" s="76" t="s">
        <v>21</v>
      </c>
      <c r="C18" s="54" t="s">
        <v>12</v>
      </c>
      <c r="D18" s="55">
        <v>9.9473000000000003</v>
      </c>
      <c r="E18" s="56">
        <v>27.65</v>
      </c>
      <c r="F18" s="55">
        <v>9.9985999999999997</v>
      </c>
      <c r="G18" s="56">
        <v>284.2</v>
      </c>
      <c r="H18" s="55">
        <v>9.9329000000000001</v>
      </c>
      <c r="I18" s="56">
        <v>267.23</v>
      </c>
      <c r="J18" s="57">
        <v>9.9857999999999993</v>
      </c>
      <c r="K18" s="58">
        <v>243.1</v>
      </c>
    </row>
    <row r="19" spans="2:11" ht="16" x14ac:dyDescent="0.2">
      <c r="B19" s="77"/>
      <c r="C19" s="59" t="s">
        <v>13</v>
      </c>
      <c r="D19" s="60">
        <v>10.010400000000001</v>
      </c>
      <c r="E19" s="61">
        <v>30.2</v>
      </c>
      <c r="F19" s="60">
        <v>9.9962999999999997</v>
      </c>
      <c r="G19" s="61">
        <v>266.92</v>
      </c>
      <c r="H19" s="60">
        <v>9.9309999999999992</v>
      </c>
      <c r="I19" s="61">
        <v>274.24</v>
      </c>
      <c r="J19" s="62">
        <v>9.9960000000000004</v>
      </c>
      <c r="K19" s="63">
        <v>265.99</v>
      </c>
    </row>
    <row r="20" spans="2:11" ht="16" x14ac:dyDescent="0.2">
      <c r="B20" s="77"/>
      <c r="C20" s="59" t="s">
        <v>14</v>
      </c>
      <c r="D20" s="60">
        <v>9.9415999999999993</v>
      </c>
      <c r="E20" s="61">
        <v>29.36</v>
      </c>
      <c r="F20" s="60">
        <v>9.9985999999999997</v>
      </c>
      <c r="G20" s="61">
        <v>278.20999999999998</v>
      </c>
      <c r="H20" s="60">
        <v>9.9344999999999999</v>
      </c>
      <c r="I20" s="61">
        <v>274.68</v>
      </c>
      <c r="J20" s="62">
        <v>9.9949999999999992</v>
      </c>
      <c r="K20" s="63">
        <v>255.09</v>
      </c>
    </row>
    <row r="21" spans="2:11" ht="16" x14ac:dyDescent="0.2">
      <c r="B21" s="77"/>
      <c r="C21" s="59" t="s">
        <v>15</v>
      </c>
      <c r="D21" s="60">
        <v>9.9541000000000004</v>
      </c>
      <c r="E21" s="61">
        <v>26.54</v>
      </c>
      <c r="F21" s="60">
        <v>9.9981000000000009</v>
      </c>
      <c r="G21" s="61">
        <v>283.31</v>
      </c>
      <c r="H21" s="60">
        <v>9.8978999999999999</v>
      </c>
      <c r="I21" s="61">
        <v>262.27</v>
      </c>
      <c r="J21" s="62">
        <v>9.9859000000000009</v>
      </c>
      <c r="K21" s="63">
        <v>236.84</v>
      </c>
    </row>
    <row r="22" spans="2:11" ht="16" x14ac:dyDescent="0.2">
      <c r="B22" s="77"/>
      <c r="C22" s="59" t="s">
        <v>16</v>
      </c>
      <c r="D22" s="60">
        <v>9.9848999999999997</v>
      </c>
      <c r="E22" s="61">
        <v>30.89</v>
      </c>
      <c r="F22" s="60">
        <v>9.9975000000000005</v>
      </c>
      <c r="G22" s="61">
        <v>282.82</v>
      </c>
      <c r="H22" s="60">
        <v>9.9319000000000006</v>
      </c>
      <c r="I22" s="61">
        <v>270.99</v>
      </c>
      <c r="J22" s="62">
        <v>9.9923000000000002</v>
      </c>
      <c r="K22" s="63">
        <v>245.63</v>
      </c>
    </row>
    <row r="23" spans="2:11" ht="16" x14ac:dyDescent="0.2">
      <c r="B23" s="78"/>
      <c r="C23" s="64" t="s">
        <v>17</v>
      </c>
      <c r="D23" s="65">
        <f>AVERAGE(D18:D22)</f>
        <v>9.9676600000000004</v>
      </c>
      <c r="E23" s="66">
        <f t="shared" ref="E23" si="3">AVERAGE(E18:E22)</f>
        <v>28.927999999999997</v>
      </c>
      <c r="F23" s="65">
        <f t="shared" ref="F23:K23" si="4">AVERAGE(F18:F22)</f>
        <v>9.9978200000000008</v>
      </c>
      <c r="G23" s="66">
        <f t="shared" si="4"/>
        <v>279.09199999999998</v>
      </c>
      <c r="H23" s="65">
        <f t="shared" si="4"/>
        <v>9.9256399999999996</v>
      </c>
      <c r="I23" s="66">
        <f t="shared" si="4"/>
        <v>269.88200000000001</v>
      </c>
      <c r="J23" s="67">
        <f t="shared" si="4"/>
        <v>9.9909999999999997</v>
      </c>
      <c r="K23" s="68">
        <f t="shared" si="4"/>
        <v>249.33</v>
      </c>
    </row>
  </sheetData>
  <mergeCells count="7">
    <mergeCell ref="B18:B23"/>
    <mergeCell ref="D2:E2"/>
    <mergeCell ref="F2:G2"/>
    <mergeCell ref="H2:I2"/>
    <mergeCell ref="J2:K2"/>
    <mergeCell ref="B4:B9"/>
    <mergeCell ref="B11:B16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9EE-BB1B-D044-8AD2-E15265FED9B8}">
  <dimension ref="A1:X16"/>
  <sheetViews>
    <sheetView tabSelected="1" zoomScale="140" zoomScaleNormal="140" workbookViewId="0">
      <selection activeCell="AL20" sqref="AL20"/>
    </sheetView>
  </sheetViews>
  <sheetFormatPr baseColWidth="10" defaultRowHeight="15" x14ac:dyDescent="0.2"/>
  <cols>
    <col min="1" max="1" width="3.5" customWidth="1"/>
    <col min="2" max="2" width="9" customWidth="1"/>
  </cols>
  <sheetData>
    <row r="1" spans="1:24" x14ac:dyDescent="0.2">
      <c r="A1" s="16"/>
      <c r="B1" s="18"/>
      <c r="C1" s="23" t="s">
        <v>0</v>
      </c>
      <c r="D1" s="19"/>
      <c r="E1" s="24"/>
      <c r="F1" s="23" t="s">
        <v>3</v>
      </c>
      <c r="G1" s="19"/>
      <c r="H1" s="24"/>
      <c r="I1" s="33" t="s">
        <v>2</v>
      </c>
      <c r="J1" s="38"/>
      <c r="K1" s="34"/>
      <c r="L1" s="33" t="s">
        <v>1</v>
      </c>
      <c r="M1" s="38"/>
      <c r="N1" s="34"/>
    </row>
    <row r="2" spans="1:24" x14ac:dyDescent="0.2">
      <c r="A2" s="20"/>
      <c r="B2" s="21"/>
      <c r="C2" s="25" t="s">
        <v>4</v>
      </c>
      <c r="D2" s="10" t="s">
        <v>7</v>
      </c>
      <c r="E2" s="11"/>
      <c r="F2" s="25" t="s">
        <v>4</v>
      </c>
      <c r="G2" s="10" t="s">
        <v>7</v>
      </c>
      <c r="H2" s="11"/>
      <c r="I2" s="35" t="s">
        <v>4</v>
      </c>
      <c r="J2" s="39" t="s">
        <v>7</v>
      </c>
      <c r="K2" s="40"/>
      <c r="L2" s="35" t="s">
        <v>4</v>
      </c>
      <c r="M2" s="39" t="s">
        <v>7</v>
      </c>
      <c r="N2" s="40"/>
      <c r="P2" s="1"/>
      <c r="Q2" s="7" t="s">
        <v>0</v>
      </c>
      <c r="R2" s="8"/>
      <c r="S2" s="7" t="s">
        <v>3</v>
      </c>
      <c r="T2" s="8"/>
      <c r="U2" s="7" t="s">
        <v>2</v>
      </c>
      <c r="V2" s="8"/>
      <c r="W2" s="7" t="s">
        <v>1</v>
      </c>
      <c r="X2" s="8"/>
    </row>
    <row r="3" spans="1:24" x14ac:dyDescent="0.2">
      <c r="A3" s="17"/>
      <c r="B3" s="9"/>
      <c r="C3" s="26"/>
      <c r="D3" s="12" t="s">
        <v>9</v>
      </c>
      <c r="E3" s="13" t="s">
        <v>10</v>
      </c>
      <c r="F3" s="26"/>
      <c r="G3" s="12" t="s">
        <v>9</v>
      </c>
      <c r="H3" s="13" t="s">
        <v>10</v>
      </c>
      <c r="I3" s="36"/>
      <c r="J3" s="27" t="s">
        <v>9</v>
      </c>
      <c r="K3" s="37" t="s">
        <v>10</v>
      </c>
      <c r="L3" s="36"/>
      <c r="M3" s="27" t="s">
        <v>9</v>
      </c>
      <c r="N3" s="37" t="s">
        <v>10</v>
      </c>
      <c r="P3" s="1"/>
      <c r="Q3" s="1" t="s">
        <v>8</v>
      </c>
      <c r="R3" s="1" t="s">
        <v>23</v>
      </c>
      <c r="S3" s="1" t="s">
        <v>8</v>
      </c>
      <c r="T3" s="1" t="s">
        <v>23</v>
      </c>
      <c r="U3" s="1" t="s">
        <v>8</v>
      </c>
      <c r="V3" s="1" t="s">
        <v>23</v>
      </c>
      <c r="W3" s="1" t="s">
        <v>8</v>
      </c>
      <c r="X3" s="1" t="s">
        <v>23</v>
      </c>
    </row>
    <row r="4" spans="1:24" x14ac:dyDescent="0.2">
      <c r="A4" s="41" t="s">
        <v>11</v>
      </c>
      <c r="B4" s="1" t="s">
        <v>12</v>
      </c>
      <c r="C4" s="2">
        <v>21.059799999999999</v>
      </c>
      <c r="D4" s="2">
        <v>1.29</v>
      </c>
      <c r="E4" s="2">
        <v>0.86</v>
      </c>
      <c r="F4" s="2">
        <v>10.1968</v>
      </c>
      <c r="G4" s="2">
        <v>93.21</v>
      </c>
      <c r="H4" s="2">
        <v>62.14</v>
      </c>
      <c r="I4" s="2">
        <v>10.3124</v>
      </c>
      <c r="J4" s="28">
        <v>30.63</v>
      </c>
      <c r="K4" s="28">
        <v>20.420000000000002</v>
      </c>
      <c r="L4" s="2">
        <v>10.0631</v>
      </c>
      <c r="M4" s="28">
        <v>127.24</v>
      </c>
      <c r="N4" s="28">
        <v>84.83</v>
      </c>
      <c r="P4" s="6" t="s">
        <v>11</v>
      </c>
      <c r="Q4" s="44">
        <v>10.038</v>
      </c>
      <c r="R4" s="44">
        <v>6.694</v>
      </c>
      <c r="S4" s="44">
        <v>94.463999999999999</v>
      </c>
      <c r="T4" s="44">
        <v>62.975999999999999</v>
      </c>
      <c r="U4" s="44">
        <v>32.24</v>
      </c>
      <c r="V4" s="44">
        <v>21.494</v>
      </c>
      <c r="W4" s="44">
        <v>117.57000000000001</v>
      </c>
      <c r="X4" s="80">
        <v>78.383999999999986</v>
      </c>
    </row>
    <row r="5" spans="1:24" x14ac:dyDescent="0.2">
      <c r="A5" s="42"/>
      <c r="B5" s="1" t="s">
        <v>13</v>
      </c>
      <c r="C5" s="2">
        <v>10.4566</v>
      </c>
      <c r="D5" s="2">
        <v>16.22</v>
      </c>
      <c r="E5" s="2">
        <v>10.81</v>
      </c>
      <c r="F5" s="2">
        <v>10.178699999999999</v>
      </c>
      <c r="G5" s="2">
        <v>94.88</v>
      </c>
      <c r="H5" s="2">
        <v>63.25</v>
      </c>
      <c r="I5" s="29">
        <v>10.301399999999999</v>
      </c>
      <c r="J5" s="30">
        <v>32.67</v>
      </c>
      <c r="K5" s="30">
        <v>21.78</v>
      </c>
      <c r="L5" s="29">
        <v>10.062099999999999</v>
      </c>
      <c r="M5" s="30">
        <v>127.43</v>
      </c>
      <c r="N5" s="30">
        <v>84.96</v>
      </c>
      <c r="P5" s="6" t="s">
        <v>18</v>
      </c>
      <c r="Q5" s="44">
        <v>10.303999999999998</v>
      </c>
      <c r="R5" s="44">
        <v>6.87</v>
      </c>
      <c r="S5" s="44">
        <v>78.22</v>
      </c>
      <c r="T5" s="44">
        <v>52.137999999999998</v>
      </c>
      <c r="U5" s="44">
        <v>31.695999999999998</v>
      </c>
      <c r="V5" s="44">
        <v>21.130000000000003</v>
      </c>
      <c r="W5" s="44">
        <v>130.96600000000001</v>
      </c>
      <c r="X5" s="80">
        <v>87.313999999999993</v>
      </c>
    </row>
    <row r="6" spans="1:24" x14ac:dyDescent="0.2">
      <c r="A6" s="42"/>
      <c r="B6" s="1" t="s">
        <v>14</v>
      </c>
      <c r="C6" s="2">
        <v>12.154400000000001</v>
      </c>
      <c r="D6" s="2">
        <v>1.39</v>
      </c>
      <c r="E6" s="2">
        <v>0.93</v>
      </c>
      <c r="F6" s="2">
        <v>10.209899999999999</v>
      </c>
      <c r="G6" s="2">
        <v>95.11</v>
      </c>
      <c r="H6" s="2">
        <v>63.41</v>
      </c>
      <c r="I6" s="29">
        <v>10.331899999999999</v>
      </c>
      <c r="J6" s="30">
        <v>32.39</v>
      </c>
      <c r="K6" s="30">
        <v>21.59</v>
      </c>
      <c r="L6" s="29">
        <v>10.067600000000001</v>
      </c>
      <c r="M6" s="30">
        <v>67.31</v>
      </c>
      <c r="N6" s="30">
        <v>44.88</v>
      </c>
    </row>
    <row r="7" spans="1:24" x14ac:dyDescent="0.2">
      <c r="A7" s="42"/>
      <c r="B7" s="1" t="s">
        <v>15</v>
      </c>
      <c r="C7" s="2">
        <v>10.4238</v>
      </c>
      <c r="D7" s="2">
        <v>14.91</v>
      </c>
      <c r="E7" s="2">
        <v>9.9499999999999993</v>
      </c>
      <c r="F7" s="2">
        <v>10.2059</v>
      </c>
      <c r="G7" s="2">
        <v>94.62</v>
      </c>
      <c r="H7" s="2">
        <v>63.08</v>
      </c>
      <c r="I7" s="29">
        <v>10.3041</v>
      </c>
      <c r="J7" s="30">
        <v>33.020000000000003</v>
      </c>
      <c r="K7" s="30">
        <v>22.02</v>
      </c>
      <c r="L7" s="29">
        <v>10.042</v>
      </c>
      <c r="M7" s="30">
        <v>120.6</v>
      </c>
      <c r="N7" s="30">
        <v>80.400000000000006</v>
      </c>
    </row>
    <row r="8" spans="1:24" x14ac:dyDescent="0.2">
      <c r="A8" s="42"/>
      <c r="B8" s="1" t="s">
        <v>16</v>
      </c>
      <c r="C8" s="2">
        <v>10.4114</v>
      </c>
      <c r="D8" s="2">
        <v>16.38</v>
      </c>
      <c r="E8" s="2">
        <v>10.92</v>
      </c>
      <c r="F8" s="2">
        <v>10.167299999999999</v>
      </c>
      <c r="G8" s="2">
        <v>94.5</v>
      </c>
      <c r="H8" s="2">
        <v>63</v>
      </c>
      <c r="I8" s="29">
        <v>10.3339</v>
      </c>
      <c r="J8" s="30">
        <v>32.49</v>
      </c>
      <c r="K8" s="30">
        <v>21.66</v>
      </c>
      <c r="L8" s="29">
        <v>10.0585</v>
      </c>
      <c r="M8" s="30">
        <v>145.27000000000001</v>
      </c>
      <c r="N8" s="30">
        <v>96.85</v>
      </c>
    </row>
    <row r="9" spans="1:24" x14ac:dyDescent="0.2">
      <c r="A9" s="43"/>
      <c r="B9" s="3" t="s">
        <v>17</v>
      </c>
      <c r="C9" s="4">
        <f>AVERAGE(C4:C8)</f>
        <v>12.901199999999999</v>
      </c>
      <c r="D9" s="4">
        <f>AVERAGE(D4:D8)</f>
        <v>10.038</v>
      </c>
      <c r="E9" s="4">
        <f>AVERAGE(E4:E8)</f>
        <v>6.694</v>
      </c>
      <c r="F9" s="4">
        <f>AVERAGE(F4:F8)</f>
        <v>10.19172</v>
      </c>
      <c r="G9" s="4">
        <f>AVERAGE(G4:G8)</f>
        <v>94.463999999999999</v>
      </c>
      <c r="H9" s="4">
        <f>AVERAGE(H4:H8)</f>
        <v>62.975999999999999</v>
      </c>
      <c r="I9" s="4">
        <f>AVERAGE(I4:I8)</f>
        <v>10.316739999999999</v>
      </c>
      <c r="J9" s="4">
        <f>AVERAGE(J4:J8)</f>
        <v>32.24</v>
      </c>
      <c r="K9" s="4">
        <f>AVERAGE(K4:K8)</f>
        <v>21.494</v>
      </c>
      <c r="L9" s="4">
        <f>AVERAGE(L4:L8)</f>
        <v>10.05866</v>
      </c>
      <c r="M9" s="4">
        <f>AVERAGE(M4:M8)</f>
        <v>117.57000000000001</v>
      </c>
      <c r="N9" s="4">
        <f>AVERAGE(N4:N8)</f>
        <v>78.383999999999986</v>
      </c>
    </row>
    <row r="10" spans="1:24" x14ac:dyDescent="0.2">
      <c r="A10" s="22"/>
      <c r="B10" s="14"/>
      <c r="C10" s="15"/>
      <c r="D10" s="15"/>
      <c r="E10" s="15"/>
      <c r="F10" s="15"/>
      <c r="G10" s="15"/>
      <c r="H10" s="15"/>
      <c r="I10" s="31"/>
      <c r="J10" s="32"/>
      <c r="K10" s="32"/>
      <c r="L10" s="31"/>
      <c r="M10" s="32"/>
      <c r="N10" s="32"/>
    </row>
    <row r="11" spans="1:24" x14ac:dyDescent="0.2">
      <c r="A11" s="41" t="s">
        <v>18</v>
      </c>
      <c r="B11" s="1" t="s">
        <v>12</v>
      </c>
      <c r="C11" s="2">
        <v>10.391500000000001</v>
      </c>
      <c r="D11" s="2">
        <v>12.36</v>
      </c>
      <c r="E11" s="2">
        <v>8.24</v>
      </c>
      <c r="F11" s="2">
        <v>10.183</v>
      </c>
      <c r="G11" s="2">
        <v>76.680000000000007</v>
      </c>
      <c r="H11" s="2">
        <v>51.11</v>
      </c>
      <c r="I11" s="2">
        <v>10.3179</v>
      </c>
      <c r="J11" s="28">
        <v>31.98</v>
      </c>
      <c r="K11" s="28">
        <v>21.32</v>
      </c>
      <c r="L11" s="2">
        <v>10.050800000000001</v>
      </c>
      <c r="M11" s="28">
        <v>136.16</v>
      </c>
      <c r="N11" s="28">
        <v>90.78</v>
      </c>
    </row>
    <row r="12" spans="1:24" x14ac:dyDescent="0.2">
      <c r="A12" s="42"/>
      <c r="B12" s="1" t="s">
        <v>13</v>
      </c>
      <c r="C12" s="2">
        <v>12.7631</v>
      </c>
      <c r="D12" s="2">
        <v>9.77</v>
      </c>
      <c r="E12" s="2">
        <v>6.51</v>
      </c>
      <c r="F12" s="2">
        <v>10.1798</v>
      </c>
      <c r="G12" s="2">
        <v>80.02</v>
      </c>
      <c r="H12" s="2">
        <v>53.34</v>
      </c>
      <c r="I12" s="29">
        <v>10.2995</v>
      </c>
      <c r="J12" s="30">
        <v>32.04</v>
      </c>
      <c r="K12" s="30">
        <v>21.36</v>
      </c>
      <c r="L12" s="29">
        <v>10.207000000000001</v>
      </c>
      <c r="M12" s="30">
        <v>106.15</v>
      </c>
      <c r="N12" s="30">
        <v>70.77</v>
      </c>
    </row>
    <row r="13" spans="1:24" x14ac:dyDescent="0.2">
      <c r="A13" s="42"/>
      <c r="B13" s="1" t="s">
        <v>14</v>
      </c>
      <c r="C13" s="2">
        <v>13.4871</v>
      </c>
      <c r="D13" s="2">
        <v>1.6</v>
      </c>
      <c r="E13" s="2">
        <v>1.07</v>
      </c>
      <c r="F13" s="2">
        <v>10.220800000000001</v>
      </c>
      <c r="G13" s="2">
        <v>78.33</v>
      </c>
      <c r="H13" s="2">
        <v>52.21</v>
      </c>
      <c r="I13" s="29">
        <v>10.297700000000001</v>
      </c>
      <c r="J13" s="30">
        <v>31.95</v>
      </c>
      <c r="K13" s="30">
        <v>21.3</v>
      </c>
      <c r="L13" s="29">
        <v>10.0403</v>
      </c>
      <c r="M13" s="30">
        <v>151.69999999999999</v>
      </c>
      <c r="N13" s="30">
        <v>101.14</v>
      </c>
    </row>
    <row r="14" spans="1:24" x14ac:dyDescent="0.2">
      <c r="A14" s="42"/>
      <c r="B14" s="1" t="s">
        <v>15</v>
      </c>
      <c r="C14" s="2">
        <v>10.400700000000001</v>
      </c>
      <c r="D14" s="2">
        <v>14.96</v>
      </c>
      <c r="E14" s="2">
        <v>9.9700000000000006</v>
      </c>
      <c r="F14" s="2">
        <v>10.178000000000001</v>
      </c>
      <c r="G14" s="2">
        <v>76.709999999999994</v>
      </c>
      <c r="H14" s="2">
        <v>51.13</v>
      </c>
      <c r="I14" s="29">
        <v>10.327999999999999</v>
      </c>
      <c r="J14" s="30">
        <v>31.22</v>
      </c>
      <c r="K14" s="30">
        <v>20.81</v>
      </c>
      <c r="L14" s="29">
        <v>10.0654</v>
      </c>
      <c r="M14" s="30">
        <v>152.35</v>
      </c>
      <c r="N14" s="30">
        <v>101.57</v>
      </c>
    </row>
    <row r="15" spans="1:24" x14ac:dyDescent="0.2">
      <c r="A15" s="42"/>
      <c r="B15" s="1" t="s">
        <v>16</v>
      </c>
      <c r="C15" s="2">
        <v>10.437900000000001</v>
      </c>
      <c r="D15" s="2">
        <v>12.83</v>
      </c>
      <c r="E15" s="2">
        <v>8.56</v>
      </c>
      <c r="F15" s="2">
        <v>10.179500000000001</v>
      </c>
      <c r="G15" s="2">
        <v>79.36</v>
      </c>
      <c r="H15" s="2">
        <v>52.9</v>
      </c>
      <c r="I15" s="29">
        <v>10.336499999999999</v>
      </c>
      <c r="J15" s="30">
        <v>31.29</v>
      </c>
      <c r="K15" s="30">
        <v>20.86</v>
      </c>
      <c r="L15" s="29">
        <v>10.050800000000001</v>
      </c>
      <c r="M15" s="30">
        <v>108.47</v>
      </c>
      <c r="N15" s="30">
        <v>72.31</v>
      </c>
    </row>
    <row r="16" spans="1:24" x14ac:dyDescent="0.2">
      <c r="A16" s="43"/>
      <c r="B16" s="3" t="s">
        <v>17</v>
      </c>
      <c r="C16" s="5">
        <f>AVERAGE(C11:C15)</f>
        <v>11.49606</v>
      </c>
      <c r="D16" s="5">
        <f>AVERAGE(D11:D15)</f>
        <v>10.303999999999998</v>
      </c>
      <c r="E16" s="5">
        <f t="shared" ref="E16:K16" si="0">AVERAGE(E11:E15)</f>
        <v>6.87</v>
      </c>
      <c r="F16" s="5">
        <f t="shared" si="0"/>
        <v>10.188220000000001</v>
      </c>
      <c r="G16" s="5">
        <f t="shared" si="0"/>
        <v>78.22</v>
      </c>
      <c r="H16" s="5">
        <f t="shared" si="0"/>
        <v>52.137999999999998</v>
      </c>
      <c r="I16" s="5">
        <f t="shared" si="0"/>
        <v>10.31592</v>
      </c>
      <c r="J16" s="5">
        <f t="shared" si="0"/>
        <v>31.695999999999998</v>
      </c>
      <c r="K16" s="5">
        <f t="shared" si="0"/>
        <v>21.130000000000003</v>
      </c>
      <c r="L16" s="5">
        <f t="shared" ref="L16" si="1">AVERAGE(L11:L15)</f>
        <v>10.08286</v>
      </c>
      <c r="M16" s="5">
        <f t="shared" ref="M16" si="2">AVERAGE(M11:M15)</f>
        <v>130.96600000000001</v>
      </c>
      <c r="N16" s="5">
        <f t="shared" ref="N16" si="3">AVERAGE(N11:N15)</f>
        <v>87.313999999999993</v>
      </c>
    </row>
  </sheetData>
  <mergeCells count="19">
    <mergeCell ref="W2:X2"/>
    <mergeCell ref="L1:N1"/>
    <mergeCell ref="L2:L3"/>
    <mergeCell ref="M2:N2"/>
    <mergeCell ref="Q2:R2"/>
    <mergeCell ref="S2:T2"/>
    <mergeCell ref="U2:V2"/>
    <mergeCell ref="A4:A9"/>
    <mergeCell ref="A11:A16"/>
    <mergeCell ref="A1:B3"/>
    <mergeCell ref="C1:E1"/>
    <mergeCell ref="F1:H1"/>
    <mergeCell ref="I1:K1"/>
    <mergeCell ref="D2:E2"/>
    <mergeCell ref="C2:C3"/>
    <mergeCell ref="F2:F3"/>
    <mergeCell ref="G2:H2"/>
    <mergeCell ref="I2:I3"/>
    <mergeCell ref="J2:K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 Test</vt:lpstr>
      <vt:lpstr>FileIO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Gupta</dc:creator>
  <cp:lastModifiedBy>Microsoft Office User</cp:lastModifiedBy>
  <dcterms:created xsi:type="dcterms:W3CDTF">2021-10-18T02:04:13Z</dcterms:created>
  <dcterms:modified xsi:type="dcterms:W3CDTF">2023-02-02T06:08:12Z</dcterms:modified>
</cp:coreProperties>
</file>