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sheetId="1" r:id="rId4"/>
    <sheet state="visible" name="Order" sheetId="2" r:id="rId5"/>
  </sheets>
  <definedNames/>
  <calcPr/>
  <pivotCaches>
    <pivotCache cacheId="0" r:id="rId6"/>
  </pivotCaches>
  <extLst>
    <ext uri="GoogleSheetsCustomDataVersion2">
      <go:sheetsCustomData xmlns:go="http://customooxmlschemas.google.com/" r:id="rId7" roundtripDataChecksum="MJd9YZ/2z3MYyexr18fyPluscrxlaaWcjebSNtPYUuM="/>
    </ext>
  </extLst>
</workbook>
</file>

<file path=xl/sharedStrings.xml><?xml version="1.0" encoding="utf-8"?>
<sst xmlns="http://schemas.openxmlformats.org/spreadsheetml/2006/main" count="31" uniqueCount="22">
  <si>
    <t>ProductID</t>
  </si>
  <si>
    <t>Product</t>
  </si>
  <si>
    <t>Price</t>
  </si>
  <si>
    <t>Product A</t>
  </si>
  <si>
    <t>Product B</t>
  </si>
  <si>
    <t>Product C</t>
  </si>
  <si>
    <t>Product D</t>
  </si>
  <si>
    <t>Product E</t>
  </si>
  <si>
    <t>Product F</t>
  </si>
  <si>
    <t>OrderID</t>
  </si>
  <si>
    <t>Quantity</t>
  </si>
  <si>
    <t>Product name</t>
  </si>
  <si>
    <t>Total Price</t>
  </si>
  <si>
    <t>Task 3</t>
  </si>
  <si>
    <t>Original Price</t>
  </si>
  <si>
    <t>Discounted Price</t>
  </si>
  <si>
    <t>Order Value</t>
  </si>
  <si>
    <t>Ordered at least once</t>
  </si>
  <si>
    <t>SUM of Quantity</t>
  </si>
  <si>
    <t>Product IDs 102 and 104 can be seen but not found by using VLOOKUP formula</t>
  </si>
  <si>
    <r>
      <rPr>
        <rFont val="Calibri"/>
        <color theme="1"/>
        <sz val="11.0"/>
      </rPr>
      <t xml:space="preserve">By using maximum formula ie =max([total price F:F]) we have found that </t>
    </r>
    <r>
      <rPr>
        <rFont val="Calibri"/>
        <b/>
        <color rgb="FFFF0000"/>
        <sz val="11.0"/>
      </rPr>
      <t>880</t>
    </r>
    <r>
      <rPr>
        <rFont val="Calibri"/>
        <color theme="1"/>
        <sz val="11.0"/>
      </rPr>
      <t xml:space="preserve"> is the maximum value</t>
    </r>
  </si>
  <si>
    <t>Grand Total</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</si>
</sst>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sz val="11.0"/>
      <color theme="1"/>
      <name val="Calibri"/>
    </font>
    <font>
      <b/>
      <color theme="1"/>
      <name val="Calibri"/>
      <scheme val="minor"/>
    </font>
    <font>
      <color theme="1"/>
      <name val="Calibri"/>
      <scheme val="minor"/>
    </font>
    <font>
      <sz val="9.0"/>
      <color rgb="FF000000"/>
      <name val="&quot;Google Sans Mono&quot;"/>
    </font>
    <font>
      <color rgb="FFCC0000"/>
      <name val="Calibri"/>
      <scheme val="minor"/>
    </font>
  </fonts>
  <fills count="5">
    <fill>
      <patternFill patternType="none"/>
    </fill>
    <fill>
      <patternFill patternType="lightGray"/>
    </fill>
    <fill>
      <patternFill patternType="solid">
        <fgColor rgb="FFDD7E6B"/>
        <bgColor rgb="FFDD7E6B"/>
      </patternFill>
    </fill>
    <fill>
      <patternFill patternType="solid">
        <fgColor theme="0"/>
        <bgColor theme="0"/>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medium">
        <color rgb="FF000000"/>
      </left>
      <right style="medium">
        <color rgb="FF000000"/>
      </right>
      <top style="thin">
        <color rgb="FF000000"/>
      </top>
      <bottom style="double">
        <color rgb="FF000000"/>
      </bottom>
    </border>
    <border>
      <left style="medium">
        <color rgb="FF000000"/>
      </left>
      <right style="medium">
        <color rgb="FF000000"/>
      </right>
      <bottom style="double">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shrinkToFit="0" vertical="center" wrapText="1"/>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2" fontId="3" numFmtId="0" xfId="0" applyAlignment="1" applyBorder="1" applyFont="1">
      <alignment horizontal="center" readingOrder="0"/>
    </xf>
    <xf borderId="1" fillId="2" fontId="3" numFmtId="0" xfId="0" applyBorder="1" applyFont="1"/>
    <xf borderId="0" fillId="3" fontId="3" numFmtId="0" xfId="0" applyFill="1" applyFont="1"/>
    <xf borderId="1" fillId="0" fontId="2" numFmtId="0" xfId="0" applyAlignment="1" applyBorder="1" applyFont="1">
      <alignment horizontal="center" shrinkToFit="0" vertical="center" wrapText="1"/>
    </xf>
    <xf borderId="1" fillId="0" fontId="4" numFmtId="0" xfId="0" applyAlignment="1" applyBorder="1" applyFont="1">
      <alignment horizontal="center"/>
    </xf>
    <xf borderId="1" fillId="0" fontId="4" numFmtId="0" xfId="0" applyBorder="1" applyFont="1"/>
    <xf borderId="1" fillId="4" fontId="5" numFmtId="0" xfId="0" applyBorder="1" applyFill="1" applyFont="1"/>
    <xf borderId="1" fillId="0" fontId="6" numFmtId="0" xfId="0" applyBorder="1" applyFont="1"/>
    <xf borderId="2" fillId="2" fontId="2" numFmtId="0" xfId="0" applyAlignment="1" applyBorder="1" applyFont="1">
      <alignment horizontal="center"/>
    </xf>
    <xf borderId="3" fillId="2" fontId="2" numFmtId="0" xfId="0" applyAlignment="1" applyBorder="1" applyFont="1">
      <alignment horizontal="center" vertic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xdr:colOff>
      <xdr:row>10</xdr:row>
      <xdr:rowOff>9525</xdr:rowOff>
    </xdr:from>
    <xdr:ext cx="4533900" cy="2714625"/>
    <xdr:sp>
      <xdr:nvSpPr>
        <xdr:cNvPr id="3" name="Shape 3"/>
        <xdr:cNvSpPr txBox="1"/>
      </xdr:nvSpPr>
      <xdr:spPr>
        <a:xfrm>
          <a:off x="3079050" y="2422688"/>
          <a:ext cx="4533900" cy="27146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1. Use VLOOKUP to find the product names for each ProductID in the Orders worksheet.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2. Use VLOOKUP to find the price for each ProductID in the Orders worksheet, then calculate the TotalPrice by multiplying the Quantity by the Product Price. 3. Use VLOOKUP to check if there are any ProductIDs in the Orders worksheet that do not exist in the Products worksheet.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4. Assume a discount of 10% is given on all products. Use VLOOKUP to find the original price and then calculate the discounted price.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5. Use VLOOKUP to find the price for each ProductID and then calculate the order value. Find the maximum order value from the list.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6. Use VLOOKUP to find out which products from the Products worksheet have not been ordered.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7. Use VLOOKUP to find the Product name and summarize the total quantity sold for each product</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7" sheet="Order"/>
  </cacheSource>
  <cacheFields>
    <cacheField name="OrderID" numFmtId="0">
      <sharedItems containsSemiMixedTypes="0" containsString="0" containsNumber="1" containsInteger="1">
        <n v="1.0"/>
        <n v="2.0"/>
        <n v="3.0"/>
        <n v="4.0"/>
        <n v="5.0"/>
        <n v="6.0"/>
      </sharedItems>
    </cacheField>
    <cacheField name="ProductID" numFmtId="0">
      <sharedItems containsSemiMixedTypes="0" containsString="0" containsNumber="1" containsInteger="1">
        <n v="101.0"/>
        <n v="103.0"/>
        <n v="105.0"/>
        <n v="106.0"/>
        <n v="102.0"/>
        <n v="104.0"/>
      </sharedItems>
    </cacheField>
    <cacheField name="Quantity" numFmtId="0">
      <sharedItems containsSemiMixedTypes="0" containsString="0" containsNumber="1" containsInteger="1">
        <n v="2.0"/>
        <n v="1.0"/>
        <n v="4.0"/>
        <n v="3.0"/>
        <n v="5.0"/>
        <n v="6.0"/>
      </sharedItems>
    </cacheField>
    <cacheField name="Price">
      <sharedItems containsMixedTypes="1" containsNumber="1" containsInteger="1">
        <n v="120.0"/>
        <n v="200.0"/>
        <n v="220.0"/>
        <n v="130.0"/>
        <e v="#REF!"/>
      </sharedItems>
    </cacheField>
    <cacheField name="Product name" numFmtId="0">
      <sharedItems>
        <s v="Product A"/>
        <s v="Product C"/>
        <s v="Product E"/>
        <s v="Product F"/>
        <s v="Product B"/>
        <s v="Product D"/>
      </sharedItems>
    </cacheField>
    <cacheField name="Total Price">
      <sharedItems containsMixedTypes="1" containsNumber="1" containsInteger="1">
        <n v="240.0"/>
        <n v="200.0"/>
        <n v="880.0"/>
        <n v="390.0"/>
        <e v="#REF!"/>
      </sharedItems>
    </cacheField>
    <cacheField name="Task 3">
      <sharedItems containsMixedTypes="1" containsNumber="1" containsInteger="1">
        <n v="101.0"/>
        <n v="103.0"/>
        <n v="105.0"/>
        <n v="106.0"/>
        <e v="#N/A"/>
      </sharedItems>
    </cacheField>
    <cacheField name="Original Price" numFmtId="0">
      <sharedItems containsSemiMixedTypes="0" containsString="0" containsNumber="1" containsInteger="1">
        <n v="120.0"/>
        <n v="200.0"/>
        <n v="220.0"/>
        <n v="130.0"/>
        <n v="150.0"/>
        <n v="90.0"/>
      </sharedItems>
    </cacheField>
    <cacheField name="Discounted Price" numFmtId="0">
      <sharedItems containsSemiMixedTypes="0" containsString="0" containsNumber="1" containsInteger="1">
        <n v="108.0"/>
        <n v="180.0"/>
        <n v="198.0"/>
        <n v="117.0"/>
        <n v="135.0"/>
        <n v="81.0"/>
      </sharedItems>
    </cacheField>
    <cacheField name="Order Value">
      <sharedItems containsMixedTypes="1" containsNumber="1" containsInteger="1">
        <n v="240.0"/>
        <n v="200.0"/>
        <n v="880.0"/>
        <n v="390.0"/>
        <e v="#REF!"/>
      </sharedItems>
    </cacheField>
    <cacheField name="Ordered at least once" numFmtId="0">
      <sharedItems>
        <s v="Order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Order" cacheId="0" dataCaption="" compact="0" compactData="0">
  <location ref="L1:M8" firstHeaderRow="0" firstDataRow="1" firstDataCol="0"/>
  <pivotFields>
    <pivotField name="OrderID" compact="0" outline="0" multipleItemSelectionAllowed="1" showAll="0">
      <items>
        <item x="0"/>
        <item x="1"/>
        <item x="2"/>
        <item x="3"/>
        <item x="4"/>
        <item x="5"/>
        <item t="default"/>
      </items>
    </pivotField>
    <pivotField name="ProductID" compact="0" outline="0" multipleItemSelectionAllowed="1" showAll="0">
      <items>
        <item x="0"/>
        <item x="1"/>
        <item x="2"/>
        <item x="3"/>
        <item x="4"/>
        <item x="5"/>
        <item t="default"/>
      </items>
    </pivotField>
    <pivotField name="Quantity" dataField="1" compact="0" outline="0" multipleItemSelectionAllowed="1" showAll="0">
      <items>
        <item x="0"/>
        <item x="1"/>
        <item x="2"/>
        <item x="3"/>
        <item x="4"/>
        <item x="5"/>
        <item t="default"/>
      </items>
    </pivotField>
    <pivotField name="Price" compact="0" outline="0" multipleItemSelectionAllowed="1" showAll="0">
      <items>
        <item x="0"/>
        <item x="1"/>
        <item x="2"/>
        <item x="3"/>
        <item x="4"/>
        <item t="default"/>
      </items>
    </pivotField>
    <pivotField name="Product name" axis="axisRow" compact="0" outline="0" multipleItemSelectionAllowed="1" showAll="0" sortType="ascending">
      <items>
        <item x="0"/>
        <item x="4"/>
        <item x="1"/>
        <item x="5"/>
        <item x="2"/>
        <item x="3"/>
        <item t="default"/>
      </items>
    </pivotField>
    <pivotField name="Total Price" compact="0" outline="0" multipleItemSelectionAllowed="1" showAll="0">
      <items>
        <item x="0"/>
        <item x="1"/>
        <item x="2"/>
        <item x="3"/>
        <item x="4"/>
        <item t="default"/>
      </items>
    </pivotField>
    <pivotField name="Task 3" compact="0" outline="0" multipleItemSelectionAllowed="1" showAll="0">
      <items>
        <item x="0"/>
        <item x="1"/>
        <item x="2"/>
        <item x="3"/>
        <item x="4"/>
        <item t="default"/>
      </items>
    </pivotField>
    <pivotField name="Original Price" compact="0" outline="0" multipleItemSelectionAllowed="1" showAll="0">
      <items>
        <item x="0"/>
        <item x="1"/>
        <item x="2"/>
        <item x="3"/>
        <item x="4"/>
        <item x="5"/>
        <item t="default"/>
      </items>
    </pivotField>
    <pivotField name="Discounted Price" compact="0" outline="0" multipleItemSelectionAllowed="1" showAll="0">
      <items>
        <item x="0"/>
        <item x="1"/>
        <item x="2"/>
        <item x="3"/>
        <item x="4"/>
        <item x="5"/>
        <item t="default"/>
      </items>
    </pivotField>
    <pivotField name="Order Value" compact="0" outline="0" multipleItemSelectionAllowed="1" showAll="0">
      <items>
        <item x="0"/>
        <item x="1"/>
        <item x="2"/>
        <item x="3"/>
        <item x="4"/>
        <item t="default"/>
      </items>
    </pivotField>
    <pivotField name="Ordered at least once" compact="0" outline="0" multipleItemSelectionAllowed="1" showAll="0">
      <items>
        <item x="0"/>
        <item t="default"/>
      </items>
    </pivotField>
  </pivotFields>
  <rowFields>
    <field x="4"/>
  </rowFields>
  <dataFields>
    <dataField name="SUM of Quantity" fld="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9.57"/>
    <col customWidth="1" min="3" max="26" width="8.71"/>
  </cols>
  <sheetData>
    <row r="1">
      <c r="A1" s="1" t="s">
        <v>0</v>
      </c>
      <c r="B1" s="1" t="s">
        <v>1</v>
      </c>
      <c r="C1" s="1" t="s">
        <v>2</v>
      </c>
    </row>
    <row r="2">
      <c r="A2" s="2">
        <v>101.0</v>
      </c>
      <c r="B2" s="2" t="s">
        <v>3</v>
      </c>
      <c r="C2" s="2">
        <v>120.0</v>
      </c>
    </row>
    <row r="3">
      <c r="A3" s="2">
        <v>102.0</v>
      </c>
      <c r="B3" s="2" t="s">
        <v>4</v>
      </c>
      <c r="C3" s="2">
        <v>150.0</v>
      </c>
    </row>
    <row r="4">
      <c r="A4" s="2">
        <v>103.0</v>
      </c>
      <c r="B4" s="2" t="s">
        <v>5</v>
      </c>
      <c r="C4" s="2">
        <v>200.0</v>
      </c>
    </row>
    <row r="5">
      <c r="A5" s="2">
        <v>104.0</v>
      </c>
      <c r="B5" s="2" t="s">
        <v>6</v>
      </c>
      <c r="C5" s="2">
        <v>90.0</v>
      </c>
    </row>
    <row r="6">
      <c r="A6" s="2">
        <v>105.0</v>
      </c>
      <c r="B6" s="2" t="s">
        <v>7</v>
      </c>
      <c r="C6" s="2">
        <v>220.0</v>
      </c>
    </row>
    <row r="7">
      <c r="A7" s="2">
        <v>106.0</v>
      </c>
      <c r="B7" s="2" t="s">
        <v>8</v>
      </c>
      <c r="C7" s="2">
        <v>130.0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7" max="7" width="71.29"/>
    <col customWidth="1" min="9" max="9" width="18.0"/>
    <col customWidth="1" min="10" max="10" width="87.57"/>
    <col customWidth="1" min="11" max="11" width="21.71"/>
    <col customWidth="1" min="13" max="13" width="15.43"/>
  </cols>
  <sheetData>
    <row r="1">
      <c r="A1" s="3" t="s">
        <v>9</v>
      </c>
      <c r="B1" s="3" t="s">
        <v>0</v>
      </c>
      <c r="C1" s="3" t="s">
        <v>10</v>
      </c>
      <c r="D1" s="4" t="s">
        <v>2</v>
      </c>
      <c r="E1" s="5" t="s">
        <v>11</v>
      </c>
      <c r="F1" s="5" t="s">
        <v>12</v>
      </c>
      <c r="G1" s="5" t="s">
        <v>13</v>
      </c>
      <c r="H1" s="5" t="s">
        <v>14</v>
      </c>
      <c r="I1" s="5" t="s">
        <v>15</v>
      </c>
      <c r="J1" s="5" t="s">
        <v>16</v>
      </c>
      <c r="K1" s="5" t="s">
        <v>17</v>
      </c>
      <c r="N1" s="7"/>
      <c r="O1" s="7"/>
      <c r="P1" s="7"/>
      <c r="Q1" s="7"/>
      <c r="R1" s="7"/>
      <c r="S1" s="7"/>
      <c r="T1" s="7"/>
      <c r="U1" s="7"/>
      <c r="V1" s="7"/>
      <c r="W1" s="7"/>
      <c r="X1" s="7"/>
      <c r="Y1" s="7"/>
      <c r="Z1" s="7"/>
    </row>
    <row r="2">
      <c r="A2" s="8">
        <v>1.0</v>
      </c>
      <c r="B2" s="8">
        <v>101.0</v>
      </c>
      <c r="C2" s="8">
        <v>2.0</v>
      </c>
      <c r="D2" s="8">
        <f>VLOOKUP(B2,PRODUCT!A1:C7,3,FALSE)</f>
        <v>120</v>
      </c>
      <c r="E2" s="9" t="str">
        <f>VLOOKUP(B2,PRODUCT!$A$2:$B$7,2,FALSE)</f>
        <v>Product A</v>
      </c>
      <c r="F2" s="9">
        <f t="shared" ref="F2:F7" si="1">PRODUCT(C2,D2)</f>
        <v>240</v>
      </c>
      <c r="G2" s="9">
        <f>VLOOKUP(B2,PRODUCT!A1:C7,1,FALSE())</f>
        <v>101</v>
      </c>
      <c r="H2" s="8">
        <f>VLOOKUP(B2,PRODUCT!$A$2:$C$7,3,FALSE)</f>
        <v>120</v>
      </c>
      <c r="I2" s="10">
        <f t="shared" ref="I2:I7" si="2">H2*0.9</f>
        <v>108</v>
      </c>
      <c r="J2" s="10">
        <f t="shared" ref="J2:J7" si="3">C2*D2</f>
        <v>240</v>
      </c>
      <c r="K2" s="11" t="str">
        <f t="shared" ref="K2:K7" si="4">IF(ISNA(VLOOKUP(B2,B:B,1,FALSE)),"Not Ordered","Ordered")</f>
        <v>Ordered</v>
      </c>
    </row>
    <row r="3">
      <c r="A3" s="8">
        <v>2.0</v>
      </c>
      <c r="B3" s="8">
        <v>103.0</v>
      </c>
      <c r="C3" s="8">
        <v>1.0</v>
      </c>
      <c r="D3" s="8">
        <f>VLOOKUP(B3,PRODUCT!A2:C8,3,FALSE)</f>
        <v>200</v>
      </c>
      <c r="E3" s="9" t="str">
        <f>VLOOKUP(B3,PRODUCT!A2:B7,2,FALSE)</f>
        <v>Product C</v>
      </c>
      <c r="F3" s="9">
        <f t="shared" si="1"/>
        <v>200</v>
      </c>
      <c r="G3" s="9">
        <f>VLOOKUP(B3,PRODUCT!A2:C8,1,FALSE())</f>
        <v>103</v>
      </c>
      <c r="H3" s="8">
        <f>VLOOKUP(B3,PRODUCT!$A$2:$C$7,3,FALSE)</f>
        <v>200</v>
      </c>
      <c r="I3" s="10">
        <f t="shared" si="2"/>
        <v>180</v>
      </c>
      <c r="J3" s="10">
        <f t="shared" si="3"/>
        <v>200</v>
      </c>
      <c r="K3" s="11" t="str">
        <f t="shared" si="4"/>
        <v>Ordered</v>
      </c>
    </row>
    <row r="4">
      <c r="A4" s="8">
        <v>3.0</v>
      </c>
      <c r="B4" s="8">
        <v>105.0</v>
      </c>
      <c r="C4" s="8">
        <v>4.0</v>
      </c>
      <c r="D4" s="8">
        <f>VLOOKUP(B4,PRODUCT!A3:C9,3,FALSE)</f>
        <v>220</v>
      </c>
      <c r="E4" s="9" t="str">
        <f>VLOOKUP(B4,PRODUCT!$A$2:$B$7,2,FALSE)</f>
        <v>Product E</v>
      </c>
      <c r="F4" s="9">
        <f t="shared" si="1"/>
        <v>880</v>
      </c>
      <c r="G4" s="9">
        <f>VLOOKUP(B4,PRODUCT!A3:C9,1,FALSE())</f>
        <v>105</v>
      </c>
      <c r="H4" s="8">
        <f>VLOOKUP(B4,PRODUCT!$A$2:$C$7,3,FALSE)</f>
        <v>220</v>
      </c>
      <c r="I4" s="10">
        <f t="shared" si="2"/>
        <v>198</v>
      </c>
      <c r="J4" s="12">
        <f t="shared" si="3"/>
        <v>880</v>
      </c>
      <c r="K4" s="11" t="str">
        <f t="shared" si="4"/>
        <v>Ordered</v>
      </c>
    </row>
    <row r="5">
      <c r="A5" s="8">
        <v>4.0</v>
      </c>
      <c r="B5" s="8">
        <v>106.0</v>
      </c>
      <c r="C5" s="8">
        <v>3.0</v>
      </c>
      <c r="D5" s="8">
        <f>VLOOKUP(B5,PRODUCT!A4:C10,3,FALSE)</f>
        <v>130</v>
      </c>
      <c r="E5" s="9" t="str">
        <f>VLOOKUP(B5,PRODUCT!$A$2:$B$7,2,FALSE)</f>
        <v>Product F</v>
      </c>
      <c r="F5" s="9">
        <f t="shared" si="1"/>
        <v>390</v>
      </c>
      <c r="G5" s="9">
        <f>VLOOKUP(B5,PRODUCT!A4:C10,1,FALSE())</f>
        <v>106</v>
      </c>
      <c r="H5" s="8">
        <f>VLOOKUP(B5,PRODUCT!$A$2:$C$7,3,FALSE)</f>
        <v>130</v>
      </c>
      <c r="I5" s="10">
        <f t="shared" si="2"/>
        <v>117</v>
      </c>
      <c r="J5" s="10">
        <f t="shared" si="3"/>
        <v>390</v>
      </c>
      <c r="K5" s="11" t="str">
        <f t="shared" si="4"/>
        <v>Ordered</v>
      </c>
    </row>
    <row r="6">
      <c r="A6" s="8">
        <v>5.0</v>
      </c>
      <c r="B6" s="8">
        <v>102.0</v>
      </c>
      <c r="C6" s="8">
        <v>5.0</v>
      </c>
      <c r="D6" s="8" t="str">
        <f>VLOOKUP(ORDERS!B6,PRODUCT!A1:C7,3,FALSE)</f>
        <v>#REF!</v>
      </c>
      <c r="E6" s="9" t="str">
        <f>VLOOKUP(B6,PRODUCT!$A$2:$B$7,2,FALSE)</f>
        <v>Product B</v>
      </c>
      <c r="F6" s="9" t="str">
        <f t="shared" si="1"/>
        <v>#REF!</v>
      </c>
      <c r="G6" s="9" t="str">
        <f>VLOOKUP(B6,PRODUCT!A5:C11,1,FALSE())</f>
        <v>#N/A</v>
      </c>
      <c r="H6" s="8">
        <f>VLOOKUP(B6,PRODUCT!$A$2:$C$7,3,FALSE)</f>
        <v>150</v>
      </c>
      <c r="I6" s="10">
        <f t="shared" si="2"/>
        <v>135</v>
      </c>
      <c r="J6" s="10" t="str">
        <f t="shared" si="3"/>
        <v>#REF!</v>
      </c>
      <c r="K6" s="11" t="str">
        <f t="shared" si="4"/>
        <v>Ordered</v>
      </c>
    </row>
    <row r="7">
      <c r="A7" s="8">
        <v>6.0</v>
      </c>
      <c r="B7" s="8">
        <v>104.0</v>
      </c>
      <c r="C7" s="8">
        <v>6.0</v>
      </c>
      <c r="D7" s="8" t="str">
        <f>VLOOKUP(ORDERS!B7,PRODUCT!A2:C8,3,FALSE)</f>
        <v>#REF!</v>
      </c>
      <c r="E7" s="9" t="str">
        <f>VLOOKUP(B7,PRODUCT!$A$2:$B$7,2,FALSE)</f>
        <v>Product D</v>
      </c>
      <c r="F7" s="9" t="str">
        <f t="shared" si="1"/>
        <v>#REF!</v>
      </c>
      <c r="G7" s="9" t="str">
        <f>VLOOKUP(B7,PRODUCT!A6:C12,1,FALSE())</f>
        <v>#N/A</v>
      </c>
      <c r="H7" s="8">
        <f>VLOOKUP(B7,PRODUCT!$A$2:$C$7,3,FALSE)</f>
        <v>90</v>
      </c>
      <c r="I7" s="10">
        <f t="shared" si="2"/>
        <v>81</v>
      </c>
      <c r="J7" s="10" t="str">
        <f t="shared" si="3"/>
        <v>#REF!</v>
      </c>
      <c r="K7" s="11" t="str">
        <f t="shared" si="4"/>
        <v>Ordered</v>
      </c>
    </row>
    <row r="8">
      <c r="G8" s="13" t="s">
        <v>19</v>
      </c>
      <c r="J8" s="14" t="s">
        <v>20</v>
      </c>
      <c r="K8" s="15"/>
    </row>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2024-07-11T06:24:07Z</dcterms:created>
  <dc:creator>user</dc:creator>
</cp:coreProperties>
</file>