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manuscript3" sheetId="3" r:id="rId6"/>
    <sheet state="visible" name="Sheet4" sheetId="4" r:id="rId7"/>
  </sheets>
  <definedNames/>
  <calcPr/>
</workbook>
</file>

<file path=xl/sharedStrings.xml><?xml version="1.0" encoding="utf-8"?>
<sst xmlns="http://schemas.openxmlformats.org/spreadsheetml/2006/main" count="376" uniqueCount="68">
  <si>
    <t>Game Grade</t>
  </si>
  <si>
    <t>Theme Name</t>
  </si>
  <si>
    <t>TX SCO ID</t>
  </si>
  <si>
    <t>SCO Package Name</t>
  </si>
  <si>
    <t>key term</t>
  </si>
  <si>
    <t>definition</t>
  </si>
  <si>
    <t>term only audio file</t>
  </si>
  <si>
    <t>definition only audio file</t>
  </si>
  <si>
    <t>key term SP</t>
  </si>
  <si>
    <t>definition SP</t>
  </si>
  <si>
    <t>term only audio files SP</t>
  </si>
  <si>
    <t>definition only audio files SP</t>
  </si>
  <si>
    <t>ELEM G5T2</t>
  </si>
  <si>
    <t>Gears</t>
  </si>
  <si>
    <t>A0833666</t>
  </si>
  <si>
    <t>Vocab_Game_A0833666.zip</t>
  </si>
  <si>
    <t>Mini-game 1</t>
  </si>
  <si>
    <t>equal forces</t>
  </si>
  <si>
    <t>forces that have the same strength</t>
  </si>
  <si>
    <t>TXELEM25_equalforces.mp3</t>
  </si>
  <si>
    <t>TXELEM25_equalforces_def.mp3</t>
  </si>
  <si>
    <t>fuerzas iguales</t>
  </si>
  <si>
    <t>fuerzas que tienen la misma intensidad</t>
  </si>
  <si>
    <t>TXELEM25_equalforces_SP.mp3</t>
  </si>
  <si>
    <t>TXELEM25_equalforces_def_SP.mp3</t>
  </si>
  <si>
    <t>gravitational force</t>
  </si>
  <si>
    <t>a noncontact force of attraction between two objects</t>
  </si>
  <si>
    <t>TXELEM25_gravitationalforce.mp3</t>
  </si>
  <si>
    <t>TXELEM25_gravitationalforce_def.mp3</t>
  </si>
  <si>
    <t>fuerza gravitacional</t>
  </si>
  <si>
    <t>fuerza de atracción a distancia entre dos objetos</t>
  </si>
  <si>
    <t>TXELEM25_gravitationalforce_SP.mp3</t>
  </si>
  <si>
    <t>TXELEM25_gravitationalforce_def_SP.mp3</t>
  </si>
  <si>
    <t>unequal forces</t>
  </si>
  <si>
    <t>forces that have different strengths</t>
  </si>
  <si>
    <t>TXELEM25_unequalforces.mp3</t>
  </si>
  <si>
    <t>TXELEM25_unequalforces_def.mp3</t>
  </si>
  <si>
    <t>fuerzas desiguales</t>
  </si>
  <si>
    <t>fuerzas que tienen diferentes intensidades</t>
  </si>
  <si>
    <t>TXELEM25_unequalforces_SP.mp3</t>
  </si>
  <si>
    <t>TXELEM25_unequalforces_def_SP.mp3</t>
  </si>
  <si>
    <t>Mini-game 2</t>
  </si>
  <si>
    <t>potential energy</t>
  </si>
  <si>
    <t>the stored energy an object has</t>
  </si>
  <si>
    <t>TXELEM25_potentialenergy.mp3</t>
  </si>
  <si>
    <t>TXELEM25_potentialenergy_def.mp3</t>
  </si>
  <si>
    <t>energía potencial</t>
  </si>
  <si>
    <t>energía que un objeto tiene almacenada</t>
  </si>
  <si>
    <t>TXELEM25_potentialenergy_SP.mp3</t>
  </si>
  <si>
    <t>TXELEM25_potentialenergy_def_SP.mp3</t>
  </si>
  <si>
    <t>frictional force</t>
  </si>
  <si>
    <t>a contact force that pushes against objects in motion</t>
  </si>
  <si>
    <t>TXELEM25_frictionalforce.mp3</t>
  </si>
  <si>
    <t>TXELEM25_frictionalforce_def.mp3</t>
  </si>
  <si>
    <t>fuerza de fricción</t>
  </si>
  <si>
    <t>fuerza de contacto que empuja en contra de objetos en movimiento</t>
  </si>
  <si>
    <t>TXELEM25_frictionalforce_SP.mp3</t>
  </si>
  <si>
    <t>TXELEM25_frictionalforce_def_SP.mp3</t>
  </si>
  <si>
    <t>Mini-game 3</t>
  </si>
  <si>
    <t>kinetic energy</t>
  </si>
  <si>
    <t>the energy an object has due to its motion</t>
  </si>
  <si>
    <t>TXELEM25_kineticenergy.mp3</t>
  </si>
  <si>
    <t>TXELEM25_kineticenergy_def.mp3</t>
  </si>
  <si>
    <t>energía cinética</t>
  </si>
  <si>
    <t>energía que tiene un cuerpo debido a su movimiento</t>
  </si>
  <si>
    <t>TXELEM25_kineticenergy_SP.mp3</t>
  </si>
  <si>
    <t>TXELEM25_kineticenergy_def_SP.mp3</t>
  </si>
  <si>
    <t xml:space="preserve">
Because force has both magnitude and direction, it is a vector quantity. The representation of forces by vectors implies that they are concentrated either at a single point or along a single line. This is, however, physically impossible. On a loaded component of a structure, for example, the applied force produces an internal force, or stress, that is distributed over the cross section of the component. The force of gravity is invariably distributed throughout the volume of a body. Nonetheless, when the equilibrium of a body is the primary consideration, it is generally valid as well as convenient to assume that the forces are concentrated at a single point. In the case of gravitational force, the total weight of a body may be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</si>
</sst>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7">
    <fill>
      <patternFill patternType="none"/>
    </fill>
    <fill>
      <patternFill patternType="lightGray"/>
    </fill>
    <fill>
      <patternFill patternType="solid">
        <fgColor rgb="FF93C47D"/>
        <bgColor rgb="FF93C47D"/>
      </patternFill>
    </fill>
    <fill>
      <patternFill patternType="solid">
        <fgColor rgb="FFA2C4C9"/>
        <bgColor rgb="FFA2C4C9"/>
      </patternFill>
    </fill>
    <fill>
      <patternFill patternType="solid">
        <fgColor rgb="FFB4A7D6"/>
        <bgColor rgb="FFB4A7D6"/>
      </patternFill>
    </fill>
    <fill>
      <patternFill patternType="solid">
        <fgColor rgb="FFCCCCCC"/>
        <bgColor rgb="FFCCCCCC"/>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3" fontId="1" numFmtId="0" xfId="0" applyAlignment="1" applyBorder="1" applyFill="1" applyFont="1">
      <alignment vertical="bottom"/>
    </xf>
    <xf borderId="2" fillId="4" fontId="1" numFmtId="0" xfId="0" applyAlignment="1" applyBorder="1" applyFill="1" applyFont="1">
      <alignment vertical="bottom"/>
    </xf>
    <xf borderId="3" fillId="4" fontId="1" numFmtId="0" xfId="0" applyAlignment="1" applyBorder="1" applyFont="1">
      <alignment shrinkToFit="0" vertical="bottom" wrapText="0"/>
    </xf>
    <xf borderId="0" fillId="0" fontId="2" numFmtId="0" xfId="0" applyAlignment="1" applyFont="1">
      <alignment vertical="bottom"/>
    </xf>
    <xf borderId="4" fillId="0" fontId="2" numFmtId="0" xfId="0" applyAlignment="1" applyBorder="1" applyFont="1">
      <alignment vertical="bottom"/>
    </xf>
    <xf borderId="5" fillId="0" fontId="2" numFmtId="0" xfId="0" applyAlignment="1" applyBorder="1" applyFont="1">
      <alignment vertical="bottom"/>
    </xf>
    <xf borderId="5" fillId="5" fontId="1" numFmtId="0" xfId="0" applyAlignment="1" applyBorder="1" applyFill="1" applyFont="1">
      <alignment vertical="bottom"/>
    </xf>
    <xf borderId="5" fillId="5" fontId="2" numFmtId="0" xfId="0" applyAlignment="1" applyBorder="1" applyFont="1">
      <alignment vertical="bottom"/>
    </xf>
    <xf borderId="5" fillId="6" fontId="2" numFmtId="0" xfId="0" applyAlignment="1" applyBorder="1" applyFill="1" applyFont="1">
      <alignment vertical="bottom"/>
    </xf>
    <xf borderId="6" fillId="6" fontId="2" numFmtId="0" xfId="0" applyAlignment="1" applyBorder="1" applyFont="1">
      <alignment shrinkToFit="0" vertical="bottom" wrapText="0"/>
    </xf>
    <xf borderId="3" fillId="4" fontId="1" numFmtId="0" xfId="0" applyAlignment="1" applyBorder="1" applyFont="1">
      <alignment vertical="bottom"/>
    </xf>
    <xf borderId="6" fillId="6" fontId="2" numFmtId="0" xfId="0" applyAlignment="1" applyBorder="1" applyFont="1">
      <alignment vertical="bottom"/>
    </xf>
    <xf borderId="5" fillId="0" fontId="2" numFmtId="0" xfId="0" applyAlignment="1" applyBorder="1" applyFont="1">
      <alignment horizontal="right" vertical="bottom"/>
    </xf>
    <xf borderId="5" fillId="0" fontId="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33.0"/>
  </cols>
  <sheetData>
    <row r="1">
      <c r="A1" s="1" t="s">
        <v>0</v>
      </c>
      <c r="B1" s="2" t="s">
        <v>1</v>
      </c>
      <c r="C1" s="2" t="s">
        <v>2</v>
      </c>
      <c r="D1" s="2" t="s">
        <v>3</v>
      </c>
      <c r="E1" s="3" t="s">
        <v>4</v>
      </c>
      <c r="F1" s="3" t="s">
        <v>5</v>
      </c>
      <c r="G1" s="3" t="s">
        <v>6</v>
      </c>
      <c r="H1" s="3" t="s">
        <v>7</v>
      </c>
      <c r="I1" s="4" t="s">
        <v>8</v>
      </c>
      <c r="J1" s="4" t="s">
        <v>9</v>
      </c>
      <c r="K1" s="4" t="s">
        <v>10</v>
      </c>
      <c r="L1" s="5" t="s">
        <v>11</v>
      </c>
      <c r="M1" s="6"/>
      <c r="N1" s="6"/>
    </row>
    <row r="2">
      <c r="A2" s="7" t="s">
        <v>12</v>
      </c>
      <c r="B2" s="8" t="s">
        <v>13</v>
      </c>
      <c r="C2" s="8" t="s">
        <v>14</v>
      </c>
      <c r="D2" s="8" t="s">
        <v>15</v>
      </c>
      <c r="E2" s="9" t="s">
        <v>16</v>
      </c>
      <c r="F2" s="10"/>
      <c r="G2" s="10"/>
      <c r="H2" s="10"/>
      <c r="I2" s="9" t="s">
        <v>16</v>
      </c>
      <c r="J2" s="10"/>
      <c r="K2" s="10"/>
      <c r="L2" s="10"/>
      <c r="M2" s="6"/>
      <c r="N2" s="6"/>
    </row>
    <row r="3">
      <c r="A3" s="7"/>
      <c r="B3" s="8"/>
      <c r="C3" s="8"/>
      <c r="D3" s="8"/>
      <c r="E3" s="8" t="s">
        <v>17</v>
      </c>
      <c r="F3" s="8" t="s">
        <v>18</v>
      </c>
      <c r="G3" s="11" t="s">
        <v>19</v>
      </c>
      <c r="H3" s="11" t="s">
        <v>20</v>
      </c>
      <c r="I3" s="11" t="s">
        <v>21</v>
      </c>
      <c r="J3" s="11" t="s">
        <v>22</v>
      </c>
      <c r="K3" s="11" t="s">
        <v>23</v>
      </c>
      <c r="L3" s="12" t="s">
        <v>24</v>
      </c>
      <c r="M3" s="6"/>
      <c r="N3" s="6"/>
    </row>
    <row r="4">
      <c r="A4" s="7"/>
      <c r="B4" s="8"/>
      <c r="C4" s="8"/>
      <c r="D4" s="8"/>
      <c r="E4" s="8" t="s">
        <v>25</v>
      </c>
      <c r="F4" s="8" t="s">
        <v>26</v>
      </c>
      <c r="G4" s="11" t="s">
        <v>27</v>
      </c>
      <c r="H4" s="11" t="s">
        <v>28</v>
      </c>
      <c r="I4" s="11" t="s">
        <v>29</v>
      </c>
      <c r="J4" s="11" t="s">
        <v>30</v>
      </c>
      <c r="K4" s="11" t="s">
        <v>31</v>
      </c>
      <c r="L4" s="12" t="s">
        <v>32</v>
      </c>
      <c r="M4" s="6"/>
      <c r="N4" s="6"/>
    </row>
    <row r="5">
      <c r="A5" s="7"/>
      <c r="B5" s="8"/>
      <c r="C5" s="8"/>
      <c r="D5" s="8"/>
      <c r="E5" s="8" t="s">
        <v>33</v>
      </c>
      <c r="F5" s="8" t="s">
        <v>34</v>
      </c>
      <c r="G5" s="11" t="s">
        <v>35</v>
      </c>
      <c r="H5" s="11" t="s">
        <v>36</v>
      </c>
      <c r="I5" s="11" t="s">
        <v>37</v>
      </c>
      <c r="J5" s="11" t="s">
        <v>38</v>
      </c>
      <c r="K5" s="11" t="s">
        <v>39</v>
      </c>
      <c r="L5" s="12" t="s">
        <v>40</v>
      </c>
      <c r="M5" s="6"/>
      <c r="N5" s="6"/>
    </row>
    <row r="6">
      <c r="A6" s="7"/>
      <c r="B6" s="8"/>
      <c r="C6" s="8"/>
      <c r="D6" s="8"/>
      <c r="E6" s="9" t="s">
        <v>41</v>
      </c>
      <c r="F6" s="10"/>
      <c r="G6" s="10"/>
      <c r="H6" s="10"/>
      <c r="I6" s="9" t="s">
        <v>41</v>
      </c>
      <c r="J6" s="10"/>
      <c r="K6" s="10"/>
      <c r="L6" s="10"/>
      <c r="M6" s="6"/>
      <c r="N6" s="6"/>
    </row>
    <row r="7">
      <c r="A7" s="7"/>
      <c r="B7" s="8"/>
      <c r="C7" s="8"/>
      <c r="D7" s="8"/>
      <c r="E7" s="8" t="s">
        <v>42</v>
      </c>
      <c r="F7" s="8" t="s">
        <v>43</v>
      </c>
      <c r="G7" s="8" t="s">
        <v>44</v>
      </c>
      <c r="H7" s="8" t="s">
        <v>45</v>
      </c>
      <c r="I7" s="11" t="s">
        <v>46</v>
      </c>
      <c r="J7" s="11" t="s">
        <v>47</v>
      </c>
      <c r="K7" s="11" t="s">
        <v>48</v>
      </c>
      <c r="L7" s="12" t="s">
        <v>49</v>
      </c>
      <c r="M7" s="6"/>
      <c r="N7" s="6"/>
    </row>
    <row r="8">
      <c r="A8" s="7"/>
      <c r="B8" s="8"/>
      <c r="C8" s="8"/>
      <c r="D8" s="8"/>
      <c r="E8" s="8" t="s">
        <v>50</v>
      </c>
      <c r="F8" s="8" t="s">
        <v>51</v>
      </c>
      <c r="G8" s="11" t="s">
        <v>52</v>
      </c>
      <c r="H8" s="11" t="s">
        <v>53</v>
      </c>
      <c r="I8" s="11" t="s">
        <v>54</v>
      </c>
      <c r="J8" s="11" t="s">
        <v>55</v>
      </c>
      <c r="K8" s="11" t="s">
        <v>56</v>
      </c>
      <c r="L8" s="12" t="s">
        <v>57</v>
      </c>
      <c r="M8" s="6"/>
      <c r="N8" s="6"/>
    </row>
    <row r="9">
      <c r="A9" s="7"/>
      <c r="B9" s="8"/>
      <c r="C9" s="8"/>
      <c r="D9" s="8"/>
      <c r="E9" s="8" t="s">
        <v>25</v>
      </c>
      <c r="F9" s="8" t="s">
        <v>26</v>
      </c>
      <c r="G9" s="11" t="s">
        <v>27</v>
      </c>
      <c r="H9" s="11" t="s">
        <v>28</v>
      </c>
      <c r="I9" s="11" t="s">
        <v>29</v>
      </c>
      <c r="J9" s="11" t="s">
        <v>30</v>
      </c>
      <c r="K9" s="11" t="s">
        <v>31</v>
      </c>
      <c r="L9" s="12" t="s">
        <v>32</v>
      </c>
      <c r="M9" s="6"/>
      <c r="N9" s="6"/>
    </row>
    <row r="10">
      <c r="A10" s="7"/>
      <c r="B10" s="8"/>
      <c r="C10" s="8"/>
      <c r="D10" s="8"/>
      <c r="E10" s="9" t="s">
        <v>58</v>
      </c>
      <c r="F10" s="10"/>
      <c r="G10" s="10"/>
      <c r="H10" s="10"/>
      <c r="I10" s="9" t="s">
        <v>58</v>
      </c>
      <c r="J10" s="10"/>
      <c r="K10" s="10"/>
      <c r="L10" s="10"/>
      <c r="M10" s="6"/>
      <c r="N10" s="6"/>
    </row>
    <row r="11">
      <c r="A11" s="7"/>
      <c r="B11" s="8"/>
      <c r="C11" s="8"/>
      <c r="D11" s="8"/>
      <c r="E11" s="8" t="s">
        <v>59</v>
      </c>
      <c r="F11" s="8" t="s">
        <v>60</v>
      </c>
      <c r="G11" s="11" t="s">
        <v>61</v>
      </c>
      <c r="H11" s="11" t="s">
        <v>62</v>
      </c>
      <c r="I11" s="11" t="s">
        <v>63</v>
      </c>
      <c r="J11" s="11" t="s">
        <v>64</v>
      </c>
      <c r="K11" s="11" t="s">
        <v>65</v>
      </c>
      <c r="L11" s="12" t="s">
        <v>66</v>
      </c>
      <c r="M11" s="6"/>
      <c r="N11" s="6"/>
    </row>
    <row r="12">
      <c r="A12" s="7"/>
      <c r="B12" s="8"/>
      <c r="C12" s="8"/>
      <c r="D12" s="8"/>
      <c r="E12" s="8" t="s">
        <v>33</v>
      </c>
      <c r="F12" s="8" t="s">
        <v>34</v>
      </c>
      <c r="G12" s="11" t="s">
        <v>35</v>
      </c>
      <c r="H12" s="11" t="s">
        <v>36</v>
      </c>
      <c r="I12" s="11" t="s">
        <v>37</v>
      </c>
      <c r="J12" s="11" t="s">
        <v>38</v>
      </c>
      <c r="K12" s="11" t="s">
        <v>39</v>
      </c>
      <c r="L12" s="12" t="s">
        <v>40</v>
      </c>
      <c r="M12" s="6"/>
      <c r="N12" s="6"/>
    </row>
    <row r="13">
      <c r="A13" s="7"/>
      <c r="B13" s="8"/>
      <c r="C13" s="8"/>
      <c r="D13" s="8"/>
      <c r="E13" s="8" t="s">
        <v>42</v>
      </c>
      <c r="F13" s="8" t="s">
        <v>43</v>
      </c>
      <c r="G13" s="8" t="s">
        <v>44</v>
      </c>
      <c r="H13" s="8" t="s">
        <v>45</v>
      </c>
      <c r="I13" s="11" t="s">
        <v>46</v>
      </c>
      <c r="J13" s="11" t="s">
        <v>47</v>
      </c>
      <c r="K13" s="11" t="s">
        <v>48</v>
      </c>
      <c r="L13" s="12" t="s">
        <v>49</v>
      </c>
      <c r="M13" s="6"/>
      <c r="N1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c r="G1" s="3" t="s">
        <v>6</v>
      </c>
      <c r="H1" s="3" t="s">
        <v>7</v>
      </c>
      <c r="I1" s="4" t="s">
        <v>8</v>
      </c>
      <c r="J1" s="4" t="s">
        <v>9</v>
      </c>
      <c r="K1" s="4" t="s">
        <v>10</v>
      </c>
      <c r="L1" s="13" t="s">
        <v>11</v>
      </c>
    </row>
    <row r="2">
      <c r="A2" s="7" t="s">
        <v>12</v>
      </c>
      <c r="B2" s="8" t="s">
        <v>13</v>
      </c>
      <c r="C2" s="8" t="s">
        <v>14</v>
      </c>
      <c r="D2" s="8" t="s">
        <v>15</v>
      </c>
      <c r="E2" s="9" t="s">
        <v>16</v>
      </c>
      <c r="F2" s="10"/>
      <c r="G2" s="10"/>
      <c r="H2" s="10"/>
      <c r="I2" s="9" t="s">
        <v>16</v>
      </c>
      <c r="J2" s="10"/>
      <c r="K2" s="10"/>
      <c r="L2" s="10"/>
    </row>
    <row r="3">
      <c r="A3" s="7"/>
      <c r="B3" s="8"/>
      <c r="C3" s="8"/>
      <c r="D3" s="8"/>
      <c r="E3" s="8" t="s">
        <v>67</v>
      </c>
      <c r="F3" s="8" t="s">
        <v>18</v>
      </c>
      <c r="G3" s="11" t="s">
        <v>19</v>
      </c>
      <c r="H3" s="11" t="s">
        <v>20</v>
      </c>
      <c r="I3" s="11" t="s">
        <v>21</v>
      </c>
      <c r="J3" s="11" t="s">
        <v>22</v>
      </c>
      <c r="K3" s="11" t="s">
        <v>23</v>
      </c>
      <c r="L3" s="14" t="s">
        <v>24</v>
      </c>
    </row>
    <row r="4">
      <c r="A4" s="7"/>
      <c r="B4" s="8"/>
      <c r="C4" s="8"/>
      <c r="D4" s="8"/>
      <c r="E4" s="8" t="s">
        <v>25</v>
      </c>
      <c r="F4" s="8" t="s">
        <v>26</v>
      </c>
      <c r="G4" s="11" t="s">
        <v>27</v>
      </c>
      <c r="H4" s="11" t="s">
        <v>28</v>
      </c>
      <c r="I4" s="11" t="s">
        <v>29</v>
      </c>
      <c r="J4" s="11" t="s">
        <v>30</v>
      </c>
      <c r="K4" s="11" t="s">
        <v>31</v>
      </c>
      <c r="L4" s="14" t="s">
        <v>32</v>
      </c>
    </row>
    <row r="5">
      <c r="A5" s="7"/>
      <c r="B5" s="8"/>
      <c r="C5" s="8"/>
      <c r="D5" s="8"/>
      <c r="E5" s="8" t="s">
        <v>33</v>
      </c>
      <c r="F5" s="8" t="s">
        <v>34</v>
      </c>
      <c r="G5" s="11" t="s">
        <v>35</v>
      </c>
      <c r="H5" s="11" t="s">
        <v>36</v>
      </c>
      <c r="I5" s="11" t="s">
        <v>37</v>
      </c>
      <c r="J5" s="11" t="s">
        <v>38</v>
      </c>
      <c r="K5" s="11" t="s">
        <v>39</v>
      </c>
      <c r="L5" s="14" t="s">
        <v>40</v>
      </c>
    </row>
    <row r="6">
      <c r="A6" s="7"/>
      <c r="B6" s="8"/>
      <c r="C6" s="8"/>
      <c r="D6" s="8"/>
      <c r="E6" s="9" t="s">
        <v>41</v>
      </c>
      <c r="F6" s="10"/>
      <c r="G6" s="10"/>
      <c r="H6" s="10"/>
      <c r="I6" s="9" t="s">
        <v>41</v>
      </c>
      <c r="J6" s="10"/>
      <c r="K6" s="10"/>
      <c r="L6" s="10"/>
    </row>
    <row r="7">
      <c r="A7" s="7"/>
      <c r="B7" s="8"/>
      <c r="C7" s="8"/>
      <c r="D7" s="8"/>
      <c r="E7" s="8" t="s">
        <v>42</v>
      </c>
      <c r="F7" s="8" t="s">
        <v>43</v>
      </c>
      <c r="G7" s="8" t="s">
        <v>44</v>
      </c>
      <c r="H7" s="8" t="s">
        <v>45</v>
      </c>
      <c r="I7" s="11" t="s">
        <v>46</v>
      </c>
      <c r="J7" s="11" t="s">
        <v>47</v>
      </c>
      <c r="K7" s="11" t="s">
        <v>48</v>
      </c>
      <c r="L7" s="14" t="s">
        <v>49</v>
      </c>
    </row>
    <row r="8">
      <c r="A8" s="7"/>
      <c r="B8" s="8"/>
      <c r="C8" s="8"/>
      <c r="D8" s="8"/>
      <c r="E8" s="8" t="s">
        <v>50</v>
      </c>
      <c r="F8" s="8" t="s">
        <v>51</v>
      </c>
      <c r="G8" s="11" t="s">
        <v>52</v>
      </c>
      <c r="H8" s="11" t="s">
        <v>53</v>
      </c>
      <c r="I8" s="11" t="s">
        <v>54</v>
      </c>
      <c r="J8" s="11" t="s">
        <v>55</v>
      </c>
      <c r="K8" s="11" t="s">
        <v>56</v>
      </c>
      <c r="L8" s="14" t="s">
        <v>57</v>
      </c>
    </row>
    <row r="9">
      <c r="A9" s="7"/>
      <c r="B9" s="8"/>
      <c r="C9" s="8"/>
      <c r="D9" s="8"/>
      <c r="E9" s="8" t="s">
        <v>25</v>
      </c>
      <c r="F9" s="8" t="s">
        <v>26</v>
      </c>
      <c r="G9" s="11" t="s">
        <v>27</v>
      </c>
      <c r="H9" s="11" t="s">
        <v>28</v>
      </c>
      <c r="I9" s="11" t="s">
        <v>29</v>
      </c>
      <c r="J9" s="11" t="s">
        <v>30</v>
      </c>
      <c r="K9" s="11" t="s">
        <v>31</v>
      </c>
      <c r="L9" s="14" t="s">
        <v>32</v>
      </c>
    </row>
    <row r="10">
      <c r="A10" s="7"/>
      <c r="B10" s="8"/>
      <c r="C10" s="8"/>
      <c r="D10" s="8"/>
      <c r="E10" s="9" t="s">
        <v>58</v>
      </c>
      <c r="F10" s="10"/>
      <c r="G10" s="10"/>
      <c r="H10" s="10"/>
      <c r="I10" s="9" t="s">
        <v>58</v>
      </c>
      <c r="J10" s="10"/>
      <c r="K10" s="10"/>
      <c r="L10" s="10"/>
    </row>
    <row r="11">
      <c r="A11" s="7"/>
      <c r="B11" s="8"/>
      <c r="C11" s="8"/>
      <c r="D11" s="8"/>
      <c r="E11" s="8" t="s">
        <v>59</v>
      </c>
      <c r="F11" s="8" t="s">
        <v>60</v>
      </c>
      <c r="G11" s="11" t="s">
        <v>61</v>
      </c>
      <c r="H11" s="11" t="s">
        <v>62</v>
      </c>
      <c r="I11" s="11" t="s">
        <v>63</v>
      </c>
      <c r="J11" s="11" t="s">
        <v>64</v>
      </c>
      <c r="K11" s="11" t="s">
        <v>65</v>
      </c>
      <c r="L11" s="14" t="s">
        <v>66</v>
      </c>
    </row>
    <row r="12">
      <c r="A12" s="7"/>
      <c r="B12" s="8"/>
      <c r="C12" s="8"/>
      <c r="D12" s="8"/>
      <c r="E12" s="8" t="s">
        <v>33</v>
      </c>
      <c r="F12" s="8" t="s">
        <v>34</v>
      </c>
      <c r="G12" s="11" t="s">
        <v>35</v>
      </c>
      <c r="H12" s="11" t="s">
        <v>36</v>
      </c>
      <c r="I12" s="11" t="s">
        <v>37</v>
      </c>
      <c r="J12" s="11" t="s">
        <v>38</v>
      </c>
      <c r="K12" s="11" t="s">
        <v>39</v>
      </c>
      <c r="L12" s="14" t="s">
        <v>40</v>
      </c>
    </row>
    <row r="13">
      <c r="A13" s="7"/>
      <c r="B13" s="8"/>
      <c r="C13" s="8"/>
      <c r="D13" s="8"/>
      <c r="E13" s="8" t="s">
        <v>42</v>
      </c>
      <c r="F13" s="8" t="s">
        <v>43</v>
      </c>
      <c r="G13" s="8" t="s">
        <v>44</v>
      </c>
      <c r="H13" s="8" t="s">
        <v>45</v>
      </c>
      <c r="I13" s="11" t="s">
        <v>46</v>
      </c>
      <c r="J13" s="11" t="s">
        <v>47</v>
      </c>
      <c r="K13" s="11" t="s">
        <v>48</v>
      </c>
      <c r="L13" s="14" t="s">
        <v>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c r="G1" s="3" t="s">
        <v>6</v>
      </c>
      <c r="H1" s="3" t="s">
        <v>7</v>
      </c>
      <c r="I1" s="4" t="s">
        <v>8</v>
      </c>
      <c r="J1" s="4" t="s">
        <v>9</v>
      </c>
      <c r="K1" s="4" t="s">
        <v>10</v>
      </c>
      <c r="L1" s="13" t="s">
        <v>11</v>
      </c>
    </row>
    <row r="2">
      <c r="A2" s="7" t="s">
        <v>12</v>
      </c>
      <c r="B2" s="8" t="s">
        <v>13</v>
      </c>
      <c r="C2" s="8" t="s">
        <v>14</v>
      </c>
      <c r="D2" s="8" t="s">
        <v>15</v>
      </c>
      <c r="E2" s="9" t="s">
        <v>16</v>
      </c>
      <c r="F2" s="10"/>
      <c r="G2" s="10"/>
      <c r="H2" s="10"/>
      <c r="I2" s="9" t="s">
        <v>16</v>
      </c>
      <c r="J2" s="10"/>
      <c r="K2" s="10"/>
      <c r="L2" s="10"/>
    </row>
    <row r="3">
      <c r="A3" s="7"/>
      <c r="B3" s="8"/>
      <c r="C3" s="8"/>
      <c r="D3" s="8"/>
      <c r="E3" s="8" t="s">
        <v>17</v>
      </c>
      <c r="F3" s="8" t="s">
        <v>18</v>
      </c>
      <c r="G3" s="11" t="s">
        <v>19</v>
      </c>
      <c r="H3" s="11" t="s">
        <v>20</v>
      </c>
      <c r="I3" s="11" t="s">
        <v>21</v>
      </c>
      <c r="J3" s="11" t="s">
        <v>22</v>
      </c>
      <c r="K3" s="11" t="s">
        <v>23</v>
      </c>
      <c r="L3" s="14" t="s">
        <v>24</v>
      </c>
    </row>
    <row r="4">
      <c r="A4" s="7"/>
      <c r="B4" s="8"/>
      <c r="C4" s="8"/>
      <c r="D4" s="8"/>
      <c r="E4" s="8" t="s">
        <v>25</v>
      </c>
      <c r="F4" s="8" t="s">
        <v>26</v>
      </c>
      <c r="G4" s="11" t="s">
        <v>27</v>
      </c>
      <c r="H4" s="11" t="s">
        <v>28</v>
      </c>
      <c r="I4" s="11" t="s">
        <v>29</v>
      </c>
      <c r="J4" s="11" t="s">
        <v>30</v>
      </c>
      <c r="K4" s="11" t="s">
        <v>31</v>
      </c>
      <c r="L4" s="14" t="s">
        <v>32</v>
      </c>
    </row>
    <row r="5">
      <c r="A5" s="7"/>
      <c r="B5" s="8"/>
      <c r="C5" s="8"/>
      <c r="D5" s="8"/>
      <c r="E5" s="8" t="s">
        <v>33</v>
      </c>
      <c r="F5" s="8" t="s">
        <v>34</v>
      </c>
      <c r="G5" s="11" t="s">
        <v>35</v>
      </c>
      <c r="H5" s="11" t="s">
        <v>36</v>
      </c>
      <c r="I5" s="11" t="s">
        <v>37</v>
      </c>
      <c r="J5" s="11" t="s">
        <v>38</v>
      </c>
      <c r="K5" s="11" t="s">
        <v>39</v>
      </c>
      <c r="L5" s="14" t="s">
        <v>40</v>
      </c>
    </row>
    <row r="6">
      <c r="A6" s="7"/>
      <c r="B6" s="8"/>
      <c r="C6" s="8"/>
      <c r="D6" s="8"/>
      <c r="E6" s="9" t="s">
        <v>41</v>
      </c>
      <c r="F6" s="10"/>
      <c r="G6" s="10"/>
      <c r="H6" s="10"/>
      <c r="I6" s="9" t="s">
        <v>41</v>
      </c>
      <c r="J6" s="10"/>
      <c r="K6" s="10"/>
      <c r="L6" s="10"/>
    </row>
    <row r="7">
      <c r="A7" s="7"/>
      <c r="B7" s="8"/>
      <c r="C7" s="8"/>
      <c r="D7" s="8"/>
      <c r="E7" s="8" t="s">
        <v>42</v>
      </c>
      <c r="F7" s="8" t="s">
        <v>43</v>
      </c>
      <c r="G7" s="8" t="s">
        <v>44</v>
      </c>
      <c r="H7" s="8" t="s">
        <v>45</v>
      </c>
      <c r="I7" s="11" t="s">
        <v>46</v>
      </c>
      <c r="J7" s="11" t="s">
        <v>47</v>
      </c>
      <c r="K7" s="11" t="s">
        <v>48</v>
      </c>
      <c r="L7" s="14" t="s">
        <v>49</v>
      </c>
    </row>
    <row r="8">
      <c r="A8" s="7"/>
      <c r="B8" s="8"/>
      <c r="C8" s="8"/>
      <c r="D8" s="8"/>
      <c r="E8" s="8" t="s">
        <v>50</v>
      </c>
      <c r="F8" s="8" t="s">
        <v>51</v>
      </c>
      <c r="G8" s="11" t="s">
        <v>52</v>
      </c>
      <c r="H8" s="11" t="s">
        <v>53</v>
      </c>
      <c r="I8" s="11" t="s">
        <v>54</v>
      </c>
      <c r="J8" s="11" t="s">
        <v>55</v>
      </c>
      <c r="K8" s="11" t="s">
        <v>56</v>
      </c>
      <c r="L8" s="14" t="s">
        <v>57</v>
      </c>
    </row>
    <row r="9">
      <c r="A9" s="7"/>
      <c r="B9" s="8"/>
      <c r="C9" s="8"/>
      <c r="D9" s="8"/>
      <c r="E9" s="8" t="s">
        <v>25</v>
      </c>
      <c r="F9" s="8" t="s">
        <v>26</v>
      </c>
      <c r="G9" s="11" t="s">
        <v>27</v>
      </c>
      <c r="H9" s="11" t="s">
        <v>28</v>
      </c>
      <c r="I9" s="11" t="s">
        <v>29</v>
      </c>
      <c r="J9" s="11" t="s">
        <v>30</v>
      </c>
      <c r="K9" s="11" t="s">
        <v>31</v>
      </c>
      <c r="L9" s="14" t="s">
        <v>32</v>
      </c>
    </row>
    <row r="10">
      <c r="A10" s="7"/>
      <c r="B10" s="8"/>
      <c r="C10" s="8"/>
      <c r="D10" s="8"/>
      <c r="E10" s="9" t="s">
        <v>58</v>
      </c>
      <c r="F10" s="10"/>
      <c r="G10" s="10"/>
      <c r="H10" s="10"/>
      <c r="I10" s="9" t="s">
        <v>58</v>
      </c>
      <c r="J10" s="10"/>
      <c r="K10" s="10"/>
      <c r="L10" s="10"/>
    </row>
    <row r="11">
      <c r="A11" s="7"/>
      <c r="B11" s="8"/>
      <c r="C11" s="8"/>
      <c r="D11" s="8"/>
      <c r="E11" s="8" t="s">
        <v>59</v>
      </c>
      <c r="F11" s="8" t="s">
        <v>60</v>
      </c>
      <c r="G11" s="11" t="s">
        <v>61</v>
      </c>
      <c r="H11" s="11" t="s">
        <v>62</v>
      </c>
      <c r="I11" s="11" t="s">
        <v>63</v>
      </c>
      <c r="J11" s="11" t="s">
        <v>64</v>
      </c>
      <c r="K11" s="11" t="s">
        <v>65</v>
      </c>
      <c r="L11" s="14" t="s">
        <v>66</v>
      </c>
    </row>
    <row r="12">
      <c r="A12" s="7"/>
      <c r="B12" s="8"/>
      <c r="C12" s="8"/>
      <c r="D12" s="8"/>
      <c r="E12" s="8" t="s">
        <v>33</v>
      </c>
      <c r="F12" s="8" t="s">
        <v>34</v>
      </c>
      <c r="G12" s="11" t="s">
        <v>35</v>
      </c>
      <c r="H12" s="11" t="s">
        <v>36</v>
      </c>
      <c r="I12" s="11" t="s">
        <v>37</v>
      </c>
      <c r="J12" s="11" t="s">
        <v>38</v>
      </c>
      <c r="K12" s="11" t="s">
        <v>39</v>
      </c>
      <c r="L12" s="14" t="s">
        <v>40</v>
      </c>
    </row>
    <row r="13">
      <c r="A13" s="7"/>
      <c r="B13" s="8"/>
      <c r="C13" s="8"/>
      <c r="D13" s="8"/>
      <c r="E13" s="8" t="s">
        <v>42</v>
      </c>
      <c r="F13" s="8" t="s">
        <v>43</v>
      </c>
      <c r="G13" s="8" t="s">
        <v>44</v>
      </c>
      <c r="H13" s="8" t="s">
        <v>45</v>
      </c>
      <c r="I13" s="11" t="s">
        <v>46</v>
      </c>
      <c r="J13" s="11" t="s">
        <v>47</v>
      </c>
      <c r="K13" s="11" t="s">
        <v>48</v>
      </c>
      <c r="L13" s="14" t="s">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c r="G1" s="3" t="s">
        <v>6</v>
      </c>
      <c r="H1" s="3" t="s">
        <v>7</v>
      </c>
      <c r="I1" s="4" t="s">
        <v>8</v>
      </c>
      <c r="J1" s="4" t="s">
        <v>9</v>
      </c>
      <c r="K1" s="4" t="s">
        <v>10</v>
      </c>
      <c r="L1" s="13" t="s">
        <v>11</v>
      </c>
    </row>
    <row r="2">
      <c r="A2" s="7" t="s">
        <v>12</v>
      </c>
      <c r="B2" s="8" t="s">
        <v>13</v>
      </c>
      <c r="C2" s="8" t="s">
        <v>14</v>
      </c>
      <c r="D2" s="8" t="s">
        <v>15</v>
      </c>
      <c r="E2" s="9" t="s">
        <v>16</v>
      </c>
      <c r="F2" s="10"/>
      <c r="G2" s="10"/>
      <c r="H2" s="10"/>
      <c r="I2" s="9" t="s">
        <v>16</v>
      </c>
      <c r="J2" s="10"/>
      <c r="K2" s="10"/>
      <c r="L2" s="10"/>
    </row>
    <row r="3">
      <c r="A3" s="7"/>
      <c r="B3" s="8"/>
      <c r="C3" s="8"/>
      <c r="D3" s="15">
        <f>SUM(6,9)</f>
        <v>15</v>
      </c>
      <c r="E3" s="8" t="s">
        <v>17</v>
      </c>
      <c r="F3" s="8" t="s">
        <v>18</v>
      </c>
      <c r="G3" s="11" t="s">
        <v>19</v>
      </c>
      <c r="H3" s="11" t="s">
        <v>20</v>
      </c>
      <c r="I3" s="11" t="s">
        <v>21</v>
      </c>
      <c r="J3" s="11" t="s">
        <v>22</v>
      </c>
      <c r="K3" s="11" t="s">
        <v>23</v>
      </c>
      <c r="L3" s="14" t="s">
        <v>24</v>
      </c>
    </row>
    <row r="4">
      <c r="A4" s="7"/>
      <c r="B4" s="8"/>
      <c r="C4" s="8"/>
      <c r="D4" s="15">
        <f>AVERAGE(55,5)</f>
        <v>30</v>
      </c>
      <c r="E4" s="8" t="s">
        <v>25</v>
      </c>
      <c r="F4" s="8" t="s">
        <v>26</v>
      </c>
      <c r="G4" s="11" t="s">
        <v>27</v>
      </c>
      <c r="H4" s="11" t="s">
        <v>28</v>
      </c>
      <c r="I4" s="11" t="s">
        <v>29</v>
      </c>
      <c r="J4" s="11" t="s">
        <v>30</v>
      </c>
      <c r="K4" s="11" t="s">
        <v>31</v>
      </c>
      <c r="L4" s="14" t="s">
        <v>32</v>
      </c>
    </row>
    <row r="5">
      <c r="A5" s="7"/>
      <c r="B5" s="8"/>
      <c r="C5" s="8"/>
      <c r="D5" s="15">
        <f>MIN(77,4)</f>
        <v>4</v>
      </c>
      <c r="E5" s="8" t="s">
        <v>33</v>
      </c>
      <c r="F5" s="8" t="s">
        <v>34</v>
      </c>
      <c r="G5" s="11" t="s">
        <v>35</v>
      </c>
      <c r="H5" s="11" t="s">
        <v>36</v>
      </c>
      <c r="I5" s="11" t="s">
        <v>37</v>
      </c>
      <c r="J5" s="11" t="s">
        <v>38</v>
      </c>
      <c r="K5" s="11" t="s">
        <v>39</v>
      </c>
      <c r="L5" s="14" t="s">
        <v>40</v>
      </c>
    </row>
    <row r="6">
      <c r="A6" s="7"/>
      <c r="B6" s="8"/>
      <c r="C6" s="8"/>
      <c r="D6" s="8"/>
      <c r="E6" s="9" t="s">
        <v>41</v>
      </c>
      <c r="F6" s="10"/>
      <c r="G6" s="10"/>
      <c r="H6" s="10"/>
      <c r="I6" s="9" t="s">
        <v>41</v>
      </c>
      <c r="J6" s="10"/>
      <c r="K6" s="10"/>
      <c r="L6" s="10"/>
    </row>
    <row r="7">
      <c r="A7" s="7"/>
      <c r="B7" s="8"/>
      <c r="C7" s="8"/>
      <c r="D7" s="15">
        <f>DAYS(4,23)</f>
        <v>-19</v>
      </c>
      <c r="E7" s="8" t="s">
        <v>42</v>
      </c>
      <c r="F7" s="8" t="s">
        <v>43</v>
      </c>
      <c r="G7" s="8" t="s">
        <v>44</v>
      </c>
      <c r="H7" s="8" t="s">
        <v>45</v>
      </c>
      <c r="I7" s="11" t="s">
        <v>46</v>
      </c>
      <c r="J7" s="11" t="s">
        <v>47</v>
      </c>
      <c r="K7" s="11" t="s">
        <v>48</v>
      </c>
      <c r="L7" s="14" t="s">
        <v>49</v>
      </c>
    </row>
    <row r="8">
      <c r="A8" s="7"/>
      <c r="B8" s="8"/>
      <c r="C8" s="8"/>
      <c r="D8" s="15">
        <f>COS(53)</f>
        <v>-0.9182827862</v>
      </c>
      <c r="E8" s="8" t="s">
        <v>50</v>
      </c>
      <c r="F8" s="8" t="s">
        <v>51</v>
      </c>
      <c r="G8" s="11" t="s">
        <v>52</v>
      </c>
      <c r="H8" s="11" t="s">
        <v>53</v>
      </c>
      <c r="I8" s="11" t="s">
        <v>54</v>
      </c>
      <c r="J8" s="11" t="s">
        <v>55</v>
      </c>
      <c r="K8" s="11" t="s">
        <v>56</v>
      </c>
      <c r="L8" s="14" t="s">
        <v>57</v>
      </c>
    </row>
    <row r="9">
      <c r="A9" s="7"/>
      <c r="B9" s="8"/>
      <c r="C9" s="8"/>
      <c r="D9" s="15">
        <f>COTH(64)</f>
        <v>1</v>
      </c>
      <c r="E9" s="8" t="s">
        <v>25</v>
      </c>
      <c r="F9" s="8" t="s">
        <v>26</v>
      </c>
      <c r="G9" s="11" t="s">
        <v>27</v>
      </c>
      <c r="H9" s="11" t="s">
        <v>28</v>
      </c>
      <c r="I9" s="11" t="s">
        <v>29</v>
      </c>
      <c r="J9" s="11" t="s">
        <v>30</v>
      </c>
      <c r="K9" s="11" t="s">
        <v>31</v>
      </c>
      <c r="L9" s="14" t="s">
        <v>32</v>
      </c>
    </row>
    <row r="10">
      <c r="A10" s="7"/>
      <c r="B10" s="8"/>
      <c r="C10" s="8"/>
      <c r="D10" s="8"/>
      <c r="E10" s="9" t="s">
        <v>58</v>
      </c>
      <c r="F10" s="10"/>
      <c r="G10" s="10"/>
      <c r="H10" s="10"/>
      <c r="I10" s="9" t="s">
        <v>58</v>
      </c>
      <c r="J10" s="10"/>
      <c r="K10" s="10"/>
      <c r="L10" s="10"/>
    </row>
    <row r="11">
      <c r="A11" s="7"/>
      <c r="B11" s="8"/>
      <c r="C11" s="8"/>
      <c r="D11" s="16" t="str">
        <f>ASIN(53)</f>
        <v>#NUM!</v>
      </c>
      <c r="E11" s="8" t="s">
        <v>59</v>
      </c>
      <c r="F11" s="8" t="s">
        <v>60</v>
      </c>
      <c r="G11" s="11" t="s">
        <v>61</v>
      </c>
      <c r="H11" s="11" t="s">
        <v>62</v>
      </c>
      <c r="I11" s="11" t="s">
        <v>63</v>
      </c>
      <c r="J11" s="11" t="s">
        <v>64</v>
      </c>
      <c r="K11" s="11" t="s">
        <v>65</v>
      </c>
      <c r="L11" s="14" t="s">
        <v>66</v>
      </c>
    </row>
    <row r="12">
      <c r="A12" s="7"/>
      <c r="B12" s="8"/>
      <c r="C12" s="8"/>
      <c r="D12" s="16" t="str">
        <f t="array" ref="D12">MAP(3,9,7,6)</f>
        <v>#N/A</v>
      </c>
      <c r="E12" s="8" t="s">
        <v>33</v>
      </c>
      <c r="F12" s="8" t="s">
        <v>34</v>
      </c>
      <c r="G12" s="11" t="s">
        <v>35</v>
      </c>
      <c r="H12" s="11" t="s">
        <v>36</v>
      </c>
      <c r="I12" s="11" t="s">
        <v>37</v>
      </c>
      <c r="J12" s="11" t="s">
        <v>38</v>
      </c>
      <c r="K12" s="11" t="s">
        <v>39</v>
      </c>
      <c r="L12" s="14" t="s">
        <v>40</v>
      </c>
    </row>
    <row r="13">
      <c r="A13" s="7"/>
      <c r="B13" s="8"/>
      <c r="C13" s="8"/>
      <c r="D13" s="15">
        <f>DEGREES(54)</f>
        <v>3093.972094</v>
      </c>
      <c r="E13" s="8" t="s">
        <v>42</v>
      </c>
      <c r="F13" s="8" t="s">
        <v>43</v>
      </c>
      <c r="G13" s="8" t="s">
        <v>44</v>
      </c>
      <c r="H13" s="8" t="s">
        <v>45</v>
      </c>
      <c r="I13" s="11" t="s">
        <v>46</v>
      </c>
      <c r="J13" s="11" t="s">
        <v>47</v>
      </c>
      <c r="K13" s="11" t="s">
        <v>48</v>
      </c>
      <c r="L13" s="14" t="s">
        <v>49</v>
      </c>
    </row>
  </sheetData>
  <drawing r:id="rId1"/>
</worksheet>
</file>