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P-MENTOR\File\"/>
    </mc:Choice>
  </mc:AlternateContent>
  <xr:revisionPtr revIDLastSave="0" documentId="13_ncr:1_{E07B53BF-68DA-406A-8C60-31C1DCA7A40A}" xr6:coauthVersionLast="47" xr6:coauthVersionMax="47" xr10:uidLastSave="{00000000-0000-0000-0000-000000000000}"/>
  <bookViews>
    <workbookView xWindow="-120" yWindow="-120" windowWidth="20730" windowHeight="11160" tabRatio="647" xr2:uid="{B9B45259-4D10-4DDE-ACCE-5C9708E1BB13}"/>
  </bookViews>
  <sheets>
    <sheet name="Raw Data" sheetId="1" r:id="rId1"/>
    <sheet name="Exercise - 2" sheetId="3" r:id="rId2"/>
    <sheet name="Exercise-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9" i="3"/>
  <c r="D8" i="3"/>
  <c r="D7" i="3"/>
  <c r="D6" i="3"/>
  <c r="D5" i="3"/>
  <c r="D4" i="3"/>
  <c r="C9" i="3"/>
  <c r="C8" i="3"/>
  <c r="C7" i="3"/>
  <c r="C6" i="3"/>
  <c r="C5" i="3"/>
  <c r="C4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9" i="2"/>
  <c r="E3" i="2"/>
  <c r="E4" i="2"/>
  <c r="E5" i="2"/>
  <c r="E6" i="2"/>
  <c r="E7" i="2"/>
  <c r="E8" i="2"/>
  <c r="D3" i="2"/>
  <c r="D6" i="2"/>
  <c r="D7" i="2"/>
  <c r="D8" i="2"/>
  <c r="D9" i="2"/>
  <c r="D5" i="2"/>
  <c r="D4" i="2"/>
  <c r="C3" i="2"/>
  <c r="C9" i="2"/>
  <c r="C8" i="2"/>
  <c r="C7" i="2"/>
  <c r="C6" i="2"/>
  <c r="C5" i="2"/>
  <c r="C4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3" i="1"/>
  <c r="I4" i="1"/>
  <c r="I5" i="1"/>
  <c r="I6" i="1"/>
  <c r="I7" i="1"/>
  <c r="I8" i="1"/>
  <c r="I9" i="1"/>
  <c r="I2" i="1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<sst xmlns="http://schemas.openxmlformats.org/spreadsheetml/2006/main" count="8879" uniqueCount="1355">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</sst>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abSelected="1" topLeftCell="A1454" workbookViewId="0">
      <selection activeCell="J1460" sqref="J1460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6" max="6" width="17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6" t="s">
        <v>1354</v>
      </c>
      <c r="J1" s="11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>
        <f>YEAR(F1:F1475)</f>
        <v>2021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>
        <f t="shared" ref="I3:I66" si="0">YEAR(F2:F1476)</f>
        <v>2018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>
        <f t="shared" si="0"/>
        <v>2018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>
        <f t="shared" si="0"/>
        <v>2020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>
        <f t="shared" si="0"/>
        <v>2020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>
        <f t="shared" si="0"/>
        <v>2018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>
        <f t="shared" si="0"/>
        <v>2021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>
        <f t="shared" si="0"/>
        <v>2020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>
        <f t="shared" si="0"/>
        <v>2019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>
        <f t="shared" si="0"/>
        <v>2021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>
        <f t="shared" si="0"/>
        <v>2020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>
        <f t="shared" si="0"/>
        <v>2019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>
        <f t="shared" si="0"/>
        <v>2018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>
        <f t="shared" si="0"/>
        <v>2019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>
        <f t="shared" si="0"/>
        <v>2019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>
        <f t="shared" si="0"/>
        <v>2018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>
        <f t="shared" si="0"/>
        <v>2020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>
        <f t="shared" si="0"/>
        <v>2021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>
        <f t="shared" si="0"/>
        <v>2019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>
        <f t="shared" si="0"/>
        <v>2019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>
        <f t="shared" si="0"/>
        <v>2018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>
        <f t="shared" si="0"/>
        <v>2018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>
        <f t="shared" si="0"/>
        <v>2018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>
        <f t="shared" si="0"/>
        <v>2020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>
        <f t="shared" si="0"/>
        <v>2021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>
        <f t="shared" si="0"/>
        <v>2020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>
        <f t="shared" si="0"/>
        <v>2019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>
        <f t="shared" si="0"/>
        <v>2020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>
        <f t="shared" si="0"/>
        <v>2019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>
        <f t="shared" si="0"/>
        <v>2020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>
        <f t="shared" si="0"/>
        <v>2019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>
        <f t="shared" si="0"/>
        <v>2020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>
        <f t="shared" si="0"/>
        <v>2020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>
        <f t="shared" si="0"/>
        <v>2020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>
        <f t="shared" si="0"/>
        <v>2018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>
        <f t="shared" si="0"/>
        <v>2018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>
        <f t="shared" si="0"/>
        <v>2020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>
        <f t="shared" si="0"/>
        <v>2018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>
        <f t="shared" si="0"/>
        <v>2019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>
        <f t="shared" si="0"/>
        <v>2021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>
        <f t="shared" si="0"/>
        <v>2018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>
        <f t="shared" si="0"/>
        <v>2018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>
        <f t="shared" si="0"/>
        <v>2020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>
        <f t="shared" si="0"/>
        <v>2018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>
        <f t="shared" si="0"/>
        <v>2018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>
        <f t="shared" si="0"/>
        <v>2020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>
        <f t="shared" si="0"/>
        <v>2018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>
        <f t="shared" si="0"/>
        <v>2018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>
        <f t="shared" si="0"/>
        <v>2020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>
        <f t="shared" si="0"/>
        <v>2018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>
        <f t="shared" si="0"/>
        <v>2018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>
        <f t="shared" si="0"/>
        <v>2021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>
        <f t="shared" si="0"/>
        <v>2021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>
        <f t="shared" si="0"/>
        <v>2019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>
        <f t="shared" si="0"/>
        <v>2020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>
        <f t="shared" si="0"/>
        <v>2018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>
        <f t="shared" si="0"/>
        <v>2019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>
        <f t="shared" si="0"/>
        <v>2019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>
        <f t="shared" si="0"/>
        <v>2019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>
        <f t="shared" ref="I67:I130" si="1">YEAR(F66:F1540)</f>
        <v>2020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>
        <f t="shared" si="1"/>
        <v>2019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>
        <f t="shared" si="1"/>
        <v>2018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>
        <f t="shared" si="1"/>
        <v>2020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>
        <f t="shared" si="1"/>
        <v>2018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>
        <f t="shared" si="1"/>
        <v>2020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>
        <f t="shared" si="1"/>
        <v>2019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>
        <f t="shared" si="1"/>
        <v>2018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>
        <f t="shared" si="1"/>
        <v>2019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>
        <f t="shared" si="1"/>
        <v>2019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>
        <f t="shared" si="1"/>
        <v>2020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>
        <f t="shared" si="1"/>
        <v>2018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>
        <f t="shared" si="1"/>
        <v>2019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>
        <f t="shared" si="1"/>
        <v>2019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>
        <f t="shared" si="1"/>
        <v>2018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>
        <f t="shared" si="1"/>
        <v>2019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>
        <f t="shared" si="1"/>
        <v>2019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>
        <f t="shared" si="1"/>
        <v>2020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>
        <f t="shared" si="1"/>
        <v>2019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>
        <f t="shared" si="1"/>
        <v>2019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>
        <f t="shared" si="1"/>
        <v>2019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>
        <f t="shared" si="1"/>
        <v>2021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>
        <f t="shared" si="1"/>
        <v>2020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>
        <f t="shared" si="1"/>
        <v>2021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>
        <f t="shared" si="1"/>
        <v>2019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>
        <f t="shared" si="1"/>
        <v>2019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>
        <f t="shared" si="1"/>
        <v>2018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>
        <f t="shared" si="1"/>
        <v>2020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>
        <f t="shared" si="1"/>
        <v>2021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>
        <f t="shared" si="1"/>
        <v>2018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>
        <f t="shared" si="1"/>
        <v>2019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>
        <f t="shared" si="1"/>
        <v>2021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>
        <f t="shared" si="1"/>
        <v>2020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>
        <f t="shared" si="1"/>
        <v>2021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>
        <f t="shared" si="1"/>
        <v>2018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>
        <f t="shared" si="1"/>
        <v>2019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>
        <f t="shared" si="1"/>
        <v>2021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>
        <f t="shared" si="1"/>
        <v>2019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>
        <f t="shared" si="1"/>
        <v>2021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>
        <f t="shared" si="1"/>
        <v>2018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>
        <f t="shared" si="1"/>
        <v>2018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>
        <f t="shared" si="1"/>
        <v>2020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>
        <f t="shared" si="1"/>
        <v>2019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>
        <f t="shared" si="1"/>
        <v>2018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>
        <f t="shared" si="1"/>
        <v>2018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>
        <f t="shared" si="1"/>
        <v>2020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>
        <f t="shared" si="1"/>
        <v>2020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>
        <f t="shared" si="1"/>
        <v>2018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>
        <f t="shared" si="1"/>
        <v>2020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>
        <f t="shared" si="1"/>
        <v>2018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>
        <f t="shared" si="1"/>
        <v>2019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>
        <f t="shared" si="1"/>
        <v>2018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>
        <f t="shared" si="1"/>
        <v>2020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>
        <f t="shared" si="1"/>
        <v>2020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>
        <f t="shared" si="1"/>
        <v>2019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>
        <f t="shared" si="1"/>
        <v>2019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>
        <f t="shared" si="1"/>
        <v>2018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>
        <f t="shared" si="1"/>
        <v>2019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>
        <f t="shared" si="1"/>
        <v>2019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>
        <f t="shared" si="1"/>
        <v>2019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>
        <f t="shared" si="1"/>
        <v>2021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>
        <f t="shared" ref="I131:I194" si="2">YEAR(F130:F1604)</f>
        <v>2018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>
        <f t="shared" si="2"/>
        <v>2019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>
        <f t="shared" si="2"/>
        <v>2019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>
        <f t="shared" si="2"/>
        <v>2018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>
        <f t="shared" si="2"/>
        <v>2019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>
        <f t="shared" si="2"/>
        <v>2019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>
        <f t="shared" si="2"/>
        <v>2019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>
        <f t="shared" si="2"/>
        <v>2018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>
        <f t="shared" si="2"/>
        <v>2018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>
        <f t="shared" si="2"/>
        <v>2019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>
        <f t="shared" si="2"/>
        <v>2020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>
        <f t="shared" si="2"/>
        <v>2020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>
        <f t="shared" si="2"/>
        <v>2020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>
        <f t="shared" si="2"/>
        <v>2020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>
        <f t="shared" si="2"/>
        <v>2019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>
        <f t="shared" si="2"/>
        <v>2021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>
        <f t="shared" si="2"/>
        <v>2020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>
        <f t="shared" si="2"/>
        <v>2020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>
        <f t="shared" si="2"/>
        <v>2018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>
        <f t="shared" si="2"/>
        <v>2019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>
        <f t="shared" si="2"/>
        <v>2018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>
        <f t="shared" si="2"/>
        <v>2019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>
        <f t="shared" si="2"/>
        <v>2018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>
        <f t="shared" si="2"/>
        <v>2020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>
        <f t="shared" si="2"/>
        <v>2020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>
        <f t="shared" si="2"/>
        <v>2018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>
        <f t="shared" si="2"/>
        <v>2021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>
        <f t="shared" si="2"/>
        <v>2018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>
        <f t="shared" si="2"/>
        <v>2021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>
        <f t="shared" si="2"/>
        <v>2018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>
        <f t="shared" si="2"/>
        <v>2018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>
        <f t="shared" si="2"/>
        <v>2018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>
        <f t="shared" si="2"/>
        <v>2019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>
        <f t="shared" si="2"/>
        <v>2018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>
        <f t="shared" si="2"/>
        <v>2020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>
        <f t="shared" si="2"/>
        <v>2021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>
        <f t="shared" si="2"/>
        <v>2020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>
        <f t="shared" si="2"/>
        <v>2020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>
        <f t="shared" si="2"/>
        <v>2019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>
        <f t="shared" si="2"/>
        <v>2020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>
        <f t="shared" si="2"/>
        <v>2019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>
        <f t="shared" si="2"/>
        <v>2020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>
        <f t="shared" si="2"/>
        <v>2020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>
        <f t="shared" si="2"/>
        <v>2020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>
        <f t="shared" si="2"/>
        <v>2021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>
        <f t="shared" si="2"/>
        <v>2020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>
        <f t="shared" si="2"/>
        <v>2018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>
        <f t="shared" si="2"/>
        <v>2019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>
        <f t="shared" si="2"/>
        <v>2018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>
        <f t="shared" si="2"/>
        <v>2019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>
        <f t="shared" si="2"/>
        <v>2020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>
        <f t="shared" si="2"/>
        <v>2019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>
        <f t="shared" si="2"/>
        <v>2020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>
        <f t="shared" si="2"/>
        <v>2018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>
        <f t="shared" si="2"/>
        <v>2020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>
        <f t="shared" si="2"/>
        <v>2018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>
        <f t="shared" si="2"/>
        <v>2019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>
        <f t="shared" si="2"/>
        <v>2019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>
        <f t="shared" si="2"/>
        <v>2019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>
        <f t="shared" si="2"/>
        <v>2019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>
        <f t="shared" si="2"/>
        <v>2021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>
        <f t="shared" si="2"/>
        <v>2021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>
        <f t="shared" si="2"/>
        <v>2018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>
        <f t="shared" ref="I195:I258" si="3">YEAR(F194:F1668)</f>
        <v>2018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>
        <f t="shared" si="3"/>
        <v>2020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>
        <f t="shared" si="3"/>
        <v>2020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>
        <f t="shared" si="3"/>
        <v>2018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>
        <f t="shared" si="3"/>
        <v>2020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>
        <f t="shared" si="3"/>
        <v>2019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>
        <f t="shared" si="3"/>
        <v>2019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>
        <f t="shared" si="3"/>
        <v>2020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>
        <f t="shared" si="3"/>
        <v>2019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>
        <f t="shared" si="3"/>
        <v>2020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>
        <f t="shared" si="3"/>
        <v>2018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>
        <f t="shared" si="3"/>
        <v>2019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>
        <f t="shared" si="3"/>
        <v>2021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>
        <f t="shared" si="3"/>
        <v>2019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>
        <f t="shared" si="3"/>
        <v>2019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>
        <f t="shared" si="3"/>
        <v>2019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>
        <f t="shared" si="3"/>
        <v>2019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>
        <f t="shared" si="3"/>
        <v>2018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>
        <f t="shared" si="3"/>
        <v>2018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>
        <f t="shared" si="3"/>
        <v>2019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>
        <f t="shared" si="3"/>
        <v>2018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>
        <f t="shared" si="3"/>
        <v>2018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>
        <f t="shared" si="3"/>
        <v>2021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>
        <f t="shared" si="3"/>
        <v>2019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>
        <f t="shared" si="3"/>
        <v>2019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>
        <f t="shared" si="3"/>
        <v>2020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>
        <f t="shared" si="3"/>
        <v>2020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>
        <f t="shared" si="3"/>
        <v>2020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>
        <f t="shared" si="3"/>
        <v>2019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>
        <f t="shared" si="3"/>
        <v>2019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>
        <f t="shared" si="3"/>
        <v>2020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>
        <f t="shared" si="3"/>
        <v>2021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>
        <f t="shared" si="3"/>
        <v>2021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>
        <f t="shared" si="3"/>
        <v>2019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>
        <f t="shared" si="3"/>
        <v>2018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>
        <f t="shared" si="3"/>
        <v>2020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>
        <f t="shared" si="3"/>
        <v>2018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>
        <f t="shared" si="3"/>
        <v>2020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>
        <f t="shared" si="3"/>
        <v>2019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>
        <f t="shared" si="3"/>
        <v>2020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>
        <f t="shared" si="3"/>
        <v>2020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>
        <f t="shared" si="3"/>
        <v>2021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>
        <f t="shared" si="3"/>
        <v>2018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>
        <f t="shared" si="3"/>
        <v>2018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>
        <f t="shared" si="3"/>
        <v>2020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>
        <f t="shared" si="3"/>
        <v>2021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>
        <f t="shared" si="3"/>
        <v>2020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>
        <f t="shared" si="3"/>
        <v>2019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>
        <f t="shared" si="3"/>
        <v>2018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>
        <f t="shared" si="3"/>
        <v>2020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>
        <f t="shared" si="3"/>
        <v>2019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>
        <f t="shared" si="3"/>
        <v>2021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>
        <f t="shared" si="3"/>
        <v>2018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>
        <f t="shared" si="3"/>
        <v>2019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>
        <f t="shared" si="3"/>
        <v>2018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>
        <f t="shared" si="3"/>
        <v>2019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>
        <f t="shared" si="3"/>
        <v>2019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>
        <f t="shared" si="3"/>
        <v>2020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>
        <f t="shared" si="3"/>
        <v>2020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>
        <f t="shared" ref="I259:I322" si="4">YEAR(F258:F1732)</f>
        <v>2021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>
        <f t="shared" si="4"/>
        <v>2019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>
        <f t="shared" si="4"/>
        <v>2021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>
        <f t="shared" si="4"/>
        <v>2020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>
        <f t="shared" si="4"/>
        <v>2020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>
        <f t="shared" si="4"/>
        <v>2021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>
        <f t="shared" si="4"/>
        <v>2019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>
        <f t="shared" si="4"/>
        <v>2020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>
        <f t="shared" si="4"/>
        <v>2021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>
        <f t="shared" si="4"/>
        <v>2020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>
        <f t="shared" si="4"/>
        <v>2018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>
        <f t="shared" si="4"/>
        <v>2020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>
        <f t="shared" si="4"/>
        <v>2019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>
        <f t="shared" si="4"/>
        <v>2019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>
        <f t="shared" si="4"/>
        <v>2019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>
        <f t="shared" si="4"/>
        <v>2019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>
        <f t="shared" si="4"/>
        <v>2019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>
        <f t="shared" si="4"/>
        <v>2019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>
        <f t="shared" si="4"/>
        <v>2019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>
        <f t="shared" si="4"/>
        <v>2020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>
        <f t="shared" si="4"/>
        <v>2018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>
        <f t="shared" si="4"/>
        <v>2018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>
        <f t="shared" si="4"/>
        <v>2018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>
        <f t="shared" si="4"/>
        <v>2018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>
        <f t="shared" si="4"/>
        <v>2020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>
        <f t="shared" si="4"/>
        <v>2020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>
        <f t="shared" si="4"/>
        <v>2020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>
        <f t="shared" si="4"/>
        <v>2019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>
        <f t="shared" si="4"/>
        <v>2019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>
        <f t="shared" si="4"/>
        <v>2018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>
        <f t="shared" si="4"/>
        <v>2019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>
        <f t="shared" si="4"/>
        <v>2020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>
        <f t="shared" si="4"/>
        <v>2020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>
        <f t="shared" si="4"/>
        <v>2020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>
        <f t="shared" si="4"/>
        <v>2019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>
        <f t="shared" si="4"/>
        <v>2021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>
        <f t="shared" si="4"/>
        <v>2019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>
        <f t="shared" si="4"/>
        <v>2019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>
        <f t="shared" si="4"/>
        <v>2019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>
        <f t="shared" si="4"/>
        <v>2018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>
        <f t="shared" si="4"/>
        <v>2018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>
        <f t="shared" si="4"/>
        <v>2018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>
        <f t="shared" si="4"/>
        <v>2020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>
        <f t="shared" si="4"/>
        <v>2021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>
        <f t="shared" si="4"/>
        <v>2018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>
        <f t="shared" si="4"/>
        <v>2020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>
        <f t="shared" si="4"/>
        <v>2018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>
        <f t="shared" si="4"/>
        <v>2020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>
        <f t="shared" si="4"/>
        <v>2018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>
        <f t="shared" si="4"/>
        <v>2019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>
        <f t="shared" si="4"/>
        <v>2020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>
        <f t="shared" si="4"/>
        <v>2018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>
        <f t="shared" si="4"/>
        <v>2018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>
        <f t="shared" si="4"/>
        <v>2020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>
        <f t="shared" si="4"/>
        <v>2020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>
        <f t="shared" si="4"/>
        <v>2018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>
        <f t="shared" si="4"/>
        <v>2018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>
        <f t="shared" si="4"/>
        <v>2018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>
        <f t="shared" si="4"/>
        <v>2020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>
        <f t="shared" si="4"/>
        <v>2020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>
        <f t="shared" si="4"/>
        <v>2020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>
        <f t="shared" si="4"/>
        <v>2019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>
        <f t="shared" si="4"/>
        <v>2021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>
        <f t="shared" si="4"/>
        <v>2018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>
        <f t="shared" ref="I323:I386" si="5">YEAR(F322:F1796)</f>
        <v>2019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>
        <f t="shared" si="5"/>
        <v>2018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>
        <f t="shared" si="5"/>
        <v>2020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>
        <f t="shared" si="5"/>
        <v>2018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>
        <f t="shared" si="5"/>
        <v>2020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>
        <f t="shared" si="5"/>
        <v>2020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>
        <f t="shared" si="5"/>
        <v>2019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>
        <f t="shared" si="5"/>
        <v>2019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>
        <f t="shared" si="5"/>
        <v>2021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>
        <f t="shared" si="5"/>
        <v>2020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>
        <f t="shared" si="5"/>
        <v>2018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>
        <f t="shared" si="5"/>
        <v>2019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>
        <f t="shared" si="5"/>
        <v>2019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>
        <f t="shared" si="5"/>
        <v>2018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>
        <f t="shared" si="5"/>
        <v>2020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>
        <f t="shared" si="5"/>
        <v>2019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>
        <f t="shared" si="5"/>
        <v>2021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>
        <f t="shared" si="5"/>
        <v>2019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>
        <f t="shared" si="5"/>
        <v>2019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>
        <f t="shared" si="5"/>
        <v>2019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>
        <f t="shared" si="5"/>
        <v>2020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>
        <f t="shared" si="5"/>
        <v>2018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>
        <f t="shared" si="5"/>
        <v>2021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>
        <f t="shared" si="5"/>
        <v>2018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>
        <f t="shared" si="5"/>
        <v>2020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>
        <f t="shared" si="5"/>
        <v>2018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>
        <f t="shared" si="5"/>
        <v>2021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>
        <f t="shared" si="5"/>
        <v>2019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>
        <f t="shared" si="5"/>
        <v>2020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>
        <f t="shared" si="5"/>
        <v>2020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>
        <f t="shared" si="5"/>
        <v>2019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>
        <f t="shared" si="5"/>
        <v>2020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>
        <f t="shared" si="5"/>
        <v>2021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>
        <f t="shared" si="5"/>
        <v>2020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>
        <f t="shared" si="5"/>
        <v>2019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>
        <f t="shared" si="5"/>
        <v>2018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>
        <f t="shared" si="5"/>
        <v>2019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>
        <f t="shared" si="5"/>
        <v>2018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>
        <f t="shared" si="5"/>
        <v>2020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>
        <f t="shared" si="5"/>
        <v>2019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>
        <f t="shared" si="5"/>
        <v>2019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>
        <f t="shared" si="5"/>
        <v>2020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>
        <f t="shared" si="5"/>
        <v>2021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>
        <f t="shared" si="5"/>
        <v>2019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>
        <f t="shared" si="5"/>
        <v>2018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>
        <f t="shared" si="5"/>
        <v>2018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>
        <f t="shared" si="5"/>
        <v>2018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>
        <f t="shared" si="5"/>
        <v>2019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>
        <f t="shared" si="5"/>
        <v>2019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>
        <f t="shared" si="5"/>
        <v>2018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>
        <f t="shared" si="5"/>
        <v>2019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>
        <f t="shared" si="5"/>
        <v>2020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>
        <f t="shared" si="5"/>
        <v>2019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>
        <f t="shared" si="5"/>
        <v>2021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>
        <f t="shared" si="5"/>
        <v>2020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>
        <f t="shared" si="5"/>
        <v>2020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>
        <f t="shared" si="5"/>
        <v>2019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>
        <f t="shared" si="5"/>
        <v>2018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>
        <f t="shared" si="5"/>
        <v>2020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>
        <f t="shared" ref="I387:I450" si="6">YEAR(F386:F1860)</f>
        <v>2020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>
        <f t="shared" si="6"/>
        <v>2019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>
        <f t="shared" si="6"/>
        <v>2021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>
        <f t="shared" si="6"/>
        <v>2019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>
        <f t="shared" si="6"/>
        <v>2021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>
        <f t="shared" si="6"/>
        <v>2020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>
        <f t="shared" si="6"/>
        <v>2021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>
        <f t="shared" si="6"/>
        <v>2020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>
        <f t="shared" si="6"/>
        <v>2019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>
        <f t="shared" si="6"/>
        <v>2020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>
        <f t="shared" si="6"/>
        <v>2021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>
        <f t="shared" si="6"/>
        <v>2018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>
        <f t="shared" si="6"/>
        <v>2018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>
        <f t="shared" si="6"/>
        <v>2019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>
        <f t="shared" si="6"/>
        <v>2020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>
        <f t="shared" si="6"/>
        <v>2019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>
        <f t="shared" si="6"/>
        <v>2018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>
        <f t="shared" si="6"/>
        <v>2020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>
        <f t="shared" si="6"/>
        <v>2019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>
        <f t="shared" si="6"/>
        <v>2020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>
        <f t="shared" si="6"/>
        <v>2018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>
        <f t="shared" si="6"/>
        <v>2019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>
        <f t="shared" si="6"/>
        <v>2021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>
        <f t="shared" si="6"/>
        <v>2020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>
        <f t="shared" si="6"/>
        <v>2019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>
        <f t="shared" si="6"/>
        <v>2019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>
        <f t="shared" si="6"/>
        <v>2021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>
        <f t="shared" si="6"/>
        <v>2019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>
        <f t="shared" si="6"/>
        <v>2018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>
        <f t="shared" si="6"/>
        <v>2020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>
        <f t="shared" si="6"/>
        <v>2021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>
        <f t="shared" si="6"/>
        <v>2018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>
        <f t="shared" si="6"/>
        <v>2020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>
        <f t="shared" si="6"/>
        <v>2021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>
        <f t="shared" si="6"/>
        <v>2018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>
        <f t="shared" si="6"/>
        <v>2019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>
        <f t="shared" si="6"/>
        <v>2018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>
        <f t="shared" si="6"/>
        <v>2020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>
        <f t="shared" si="6"/>
        <v>2019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>
        <f t="shared" si="6"/>
        <v>2020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>
        <f t="shared" si="6"/>
        <v>2018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>
        <f t="shared" si="6"/>
        <v>2020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>
        <f t="shared" si="6"/>
        <v>2021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>
        <f t="shared" si="6"/>
        <v>2019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>
        <f t="shared" si="6"/>
        <v>2019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>
        <f t="shared" si="6"/>
        <v>2019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>
        <f t="shared" si="6"/>
        <v>2018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>
        <f t="shared" si="6"/>
        <v>2018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>
        <f t="shared" si="6"/>
        <v>2020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>
        <f t="shared" si="6"/>
        <v>2019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>
        <f t="shared" si="6"/>
        <v>2019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>
        <f t="shared" si="6"/>
        <v>2020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>
        <f t="shared" si="6"/>
        <v>2020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>
        <f t="shared" si="6"/>
        <v>2021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>
        <f t="shared" si="6"/>
        <v>2020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>
        <f t="shared" si="6"/>
        <v>2020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>
        <f t="shared" si="6"/>
        <v>2019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>
        <f t="shared" si="6"/>
        <v>2020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>
        <f t="shared" si="6"/>
        <v>2020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>
        <f t="shared" si="6"/>
        <v>2021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>
        <f t="shared" si="6"/>
        <v>2020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>
        <f t="shared" ref="I451:I514" si="7">YEAR(F450:F1924)</f>
        <v>2019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>
        <f t="shared" si="7"/>
        <v>2021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>
        <f t="shared" si="7"/>
        <v>2019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>
        <f t="shared" si="7"/>
        <v>2020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>
        <f t="shared" si="7"/>
        <v>2020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>
        <f t="shared" si="7"/>
        <v>2018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>
        <f t="shared" si="7"/>
        <v>2018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>
        <f t="shared" si="7"/>
        <v>2019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>
        <f t="shared" si="7"/>
        <v>2021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>
        <f t="shared" si="7"/>
        <v>2020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>
        <f t="shared" si="7"/>
        <v>2021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>
        <f t="shared" si="7"/>
        <v>2020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>
        <f t="shared" si="7"/>
        <v>2018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>
        <f t="shared" si="7"/>
        <v>2020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>
        <f t="shared" si="7"/>
        <v>2020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>
        <f t="shared" si="7"/>
        <v>2020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>
        <f t="shared" si="7"/>
        <v>2018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>
        <f t="shared" si="7"/>
        <v>2020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>
        <f t="shared" si="7"/>
        <v>2020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>
        <f t="shared" si="7"/>
        <v>2020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>
        <f t="shared" si="7"/>
        <v>2019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>
        <f t="shared" si="7"/>
        <v>2018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>
        <f t="shared" si="7"/>
        <v>2018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>
        <f t="shared" si="7"/>
        <v>2020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>
        <f t="shared" si="7"/>
        <v>2018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>
        <f t="shared" si="7"/>
        <v>2018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>
        <f t="shared" si="7"/>
        <v>2020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>
        <f t="shared" si="7"/>
        <v>2018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>
        <f t="shared" si="7"/>
        <v>2018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>
        <f t="shared" si="7"/>
        <v>2021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>
        <f t="shared" si="7"/>
        <v>2020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>
        <f t="shared" si="7"/>
        <v>2021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>
        <f t="shared" si="7"/>
        <v>2018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>
        <f t="shared" si="7"/>
        <v>2018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>
        <f t="shared" si="7"/>
        <v>2018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>
        <f t="shared" si="7"/>
        <v>2018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>
        <f t="shared" si="7"/>
        <v>2018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>
        <f t="shared" si="7"/>
        <v>2018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>
        <f t="shared" si="7"/>
        <v>2019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>
        <f t="shared" si="7"/>
        <v>2018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>
        <f t="shared" si="7"/>
        <v>2018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>
        <f t="shared" si="7"/>
        <v>2020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>
        <f t="shared" si="7"/>
        <v>2019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>
        <f t="shared" si="7"/>
        <v>2019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>
        <f t="shared" si="7"/>
        <v>2019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>
        <f t="shared" si="7"/>
        <v>2019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>
        <f t="shared" si="7"/>
        <v>2018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>
        <f t="shared" si="7"/>
        <v>2020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>
        <f t="shared" si="7"/>
        <v>2020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>
        <f t="shared" si="7"/>
        <v>2021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>
        <f t="shared" si="7"/>
        <v>2020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>
        <f t="shared" si="7"/>
        <v>2018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>
        <f t="shared" si="7"/>
        <v>2019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>
        <f t="shared" si="7"/>
        <v>2020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>
        <f t="shared" si="7"/>
        <v>2018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>
        <f t="shared" si="7"/>
        <v>2019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>
        <f t="shared" si="7"/>
        <v>2019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>
        <f t="shared" si="7"/>
        <v>2020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>
        <f t="shared" si="7"/>
        <v>2018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>
        <f t="shared" si="7"/>
        <v>2019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>
        <f t="shared" ref="I515:I578" si="8">YEAR(F514:F1988)</f>
        <v>2019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>
        <f t="shared" si="8"/>
        <v>2019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>
        <f t="shared" si="8"/>
        <v>2019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>
        <f t="shared" si="8"/>
        <v>2019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>
        <f t="shared" si="8"/>
        <v>2019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>
        <f t="shared" si="8"/>
        <v>2020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>
        <f t="shared" si="8"/>
        <v>2020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>
        <f t="shared" si="8"/>
        <v>2020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>
        <f t="shared" si="8"/>
        <v>2018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>
        <f t="shared" si="8"/>
        <v>2018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>
        <f t="shared" si="8"/>
        <v>2020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>
        <f t="shared" si="8"/>
        <v>2019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>
        <f t="shared" si="8"/>
        <v>2020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>
        <f t="shared" si="8"/>
        <v>2018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>
        <f t="shared" si="8"/>
        <v>2018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>
        <f t="shared" si="8"/>
        <v>2020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>
        <f t="shared" si="8"/>
        <v>2020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>
        <f t="shared" si="8"/>
        <v>2018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>
        <f t="shared" si="8"/>
        <v>2018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>
        <f t="shared" si="8"/>
        <v>2020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>
        <f t="shared" si="8"/>
        <v>2019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>
        <f t="shared" si="8"/>
        <v>2019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>
        <f t="shared" si="8"/>
        <v>2020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>
        <f t="shared" si="8"/>
        <v>2018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>
        <f t="shared" si="8"/>
        <v>2020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>
        <f t="shared" si="8"/>
        <v>2019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>
        <f t="shared" si="8"/>
        <v>2021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>
        <f t="shared" si="8"/>
        <v>2019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>
        <f t="shared" si="8"/>
        <v>2018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>
        <f t="shared" si="8"/>
        <v>2019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>
        <f t="shared" si="8"/>
        <v>2019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>
        <f t="shared" si="8"/>
        <v>2018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>
        <f t="shared" si="8"/>
        <v>2019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>
        <f t="shared" si="8"/>
        <v>2019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>
        <f t="shared" si="8"/>
        <v>2020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>
        <f t="shared" si="8"/>
        <v>2019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>
        <f t="shared" si="8"/>
        <v>2020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>
        <f t="shared" si="8"/>
        <v>2020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>
        <f t="shared" si="8"/>
        <v>2018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>
        <f t="shared" si="8"/>
        <v>2020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>
        <f t="shared" si="8"/>
        <v>2020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>
        <f t="shared" si="8"/>
        <v>2019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>
        <f t="shared" si="8"/>
        <v>2021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>
        <f t="shared" si="8"/>
        <v>2018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>
        <f t="shared" si="8"/>
        <v>2020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>
        <f t="shared" si="8"/>
        <v>2020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>
        <f t="shared" si="8"/>
        <v>2019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>
        <f t="shared" si="8"/>
        <v>2019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>
        <f t="shared" si="8"/>
        <v>2020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>
        <f t="shared" si="8"/>
        <v>2018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>
        <f t="shared" si="8"/>
        <v>2018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>
        <f t="shared" si="8"/>
        <v>2020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>
        <f t="shared" si="8"/>
        <v>2020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>
        <f t="shared" si="8"/>
        <v>2021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>
        <f t="shared" si="8"/>
        <v>2018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>
        <f t="shared" si="8"/>
        <v>2020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>
        <f t="shared" si="8"/>
        <v>2018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>
        <f t="shared" si="8"/>
        <v>2019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>
        <f t="shared" si="8"/>
        <v>2018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>
        <f t="shared" si="8"/>
        <v>2019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>
        <f t="shared" si="8"/>
        <v>2019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>
        <f t="shared" ref="I579:I642" si="9">YEAR(F578:F2052)</f>
        <v>2019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>
        <f t="shared" si="9"/>
        <v>2019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>
        <f t="shared" si="9"/>
        <v>2021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>
        <f t="shared" si="9"/>
        <v>2021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>
        <f t="shared" si="9"/>
        <v>2018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>
        <f t="shared" si="9"/>
        <v>2020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>
        <f t="shared" si="9"/>
        <v>2021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>
        <f t="shared" si="9"/>
        <v>2020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>
        <f t="shared" si="9"/>
        <v>2019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>
        <f t="shared" si="9"/>
        <v>2019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>
        <f t="shared" si="9"/>
        <v>2019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>
        <f t="shared" si="9"/>
        <v>2021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>
        <f t="shared" si="9"/>
        <v>2021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>
        <f t="shared" si="9"/>
        <v>2021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>
        <f t="shared" si="9"/>
        <v>2019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>
        <f t="shared" si="9"/>
        <v>2020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>
        <f t="shared" si="9"/>
        <v>2020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>
        <f t="shared" si="9"/>
        <v>2018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>
        <f t="shared" si="9"/>
        <v>2019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>
        <f t="shared" si="9"/>
        <v>2019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>
        <f t="shared" si="9"/>
        <v>2018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>
        <f t="shared" si="9"/>
        <v>2018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>
        <f t="shared" si="9"/>
        <v>2021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>
        <f t="shared" si="9"/>
        <v>2020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>
        <f t="shared" si="9"/>
        <v>2019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>
        <f t="shared" si="9"/>
        <v>2018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>
        <f t="shared" si="9"/>
        <v>2020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>
        <f t="shared" si="9"/>
        <v>2021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>
        <f t="shared" si="9"/>
        <v>2019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>
        <f t="shared" si="9"/>
        <v>2020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>
        <f t="shared" si="9"/>
        <v>2020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>
        <f t="shared" si="9"/>
        <v>2021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>
        <f t="shared" si="9"/>
        <v>2019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>
        <f t="shared" si="9"/>
        <v>2019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>
        <f t="shared" si="9"/>
        <v>2018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>
        <f t="shared" si="9"/>
        <v>2019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>
        <f t="shared" si="9"/>
        <v>2019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>
        <f t="shared" si="9"/>
        <v>2019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>
        <f t="shared" si="9"/>
        <v>2018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>
        <f t="shared" si="9"/>
        <v>2018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>
        <f t="shared" si="9"/>
        <v>2020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>
        <f t="shared" si="9"/>
        <v>2019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>
        <f t="shared" si="9"/>
        <v>2019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>
        <f t="shared" si="9"/>
        <v>2018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>
        <f t="shared" si="9"/>
        <v>2021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>
        <f t="shared" si="9"/>
        <v>2020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>
        <f t="shared" si="9"/>
        <v>2018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>
        <f t="shared" si="9"/>
        <v>2019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>
        <f t="shared" si="9"/>
        <v>2020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>
        <f t="shared" si="9"/>
        <v>2020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>
        <f t="shared" si="9"/>
        <v>2020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>
        <f t="shared" si="9"/>
        <v>2018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>
        <f t="shared" si="9"/>
        <v>2018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>
        <f t="shared" si="9"/>
        <v>2020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>
        <f t="shared" si="9"/>
        <v>2019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>
        <f t="shared" si="9"/>
        <v>2019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>
        <f t="shared" si="9"/>
        <v>2019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>
        <f t="shared" si="9"/>
        <v>2019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>
        <f t="shared" si="9"/>
        <v>2018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>
        <f t="shared" si="9"/>
        <v>2018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>
        <f t="shared" si="9"/>
        <v>2018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>
        <f t="shared" ref="I643:I706" si="10">YEAR(F642:F2116)</f>
        <v>2020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>
        <f t="shared" si="10"/>
        <v>2019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>
        <f t="shared" si="10"/>
        <v>2020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>
        <f t="shared" si="10"/>
        <v>2019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>
        <f t="shared" si="10"/>
        <v>2020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>
        <f t="shared" si="10"/>
        <v>2019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>
        <f t="shared" si="10"/>
        <v>2019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>
        <f t="shared" si="10"/>
        <v>2019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>
        <f t="shared" si="10"/>
        <v>2019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>
        <f t="shared" si="10"/>
        <v>2020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>
        <f t="shared" si="10"/>
        <v>2020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>
        <f t="shared" si="10"/>
        <v>2018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>
        <f t="shared" si="10"/>
        <v>2019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>
        <f t="shared" si="10"/>
        <v>2020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>
        <f t="shared" si="10"/>
        <v>2020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>
        <f t="shared" si="10"/>
        <v>2020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>
        <f t="shared" si="10"/>
        <v>2018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>
        <f t="shared" si="10"/>
        <v>2020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>
        <f t="shared" si="10"/>
        <v>2019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>
        <f t="shared" si="10"/>
        <v>2019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>
        <f t="shared" si="10"/>
        <v>2018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>
        <f t="shared" si="10"/>
        <v>2019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>
        <f t="shared" si="10"/>
        <v>2018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>
        <f t="shared" si="10"/>
        <v>2020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>
        <f t="shared" si="10"/>
        <v>2019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>
        <f t="shared" si="10"/>
        <v>2020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>
        <f t="shared" si="10"/>
        <v>2018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>
        <f t="shared" si="10"/>
        <v>2019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>
        <f t="shared" si="10"/>
        <v>2020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>
        <f t="shared" si="10"/>
        <v>2018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>
        <f t="shared" si="10"/>
        <v>2018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>
        <f t="shared" si="10"/>
        <v>2019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>
        <f t="shared" si="10"/>
        <v>2020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>
        <f t="shared" si="10"/>
        <v>2018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>
        <f t="shared" si="10"/>
        <v>2021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>
        <f t="shared" si="10"/>
        <v>2019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>
        <f t="shared" si="10"/>
        <v>2020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>
        <f t="shared" si="10"/>
        <v>2020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>
        <f t="shared" si="10"/>
        <v>2020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>
        <f t="shared" si="10"/>
        <v>2018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>
        <f t="shared" si="10"/>
        <v>2020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>
        <f t="shared" si="10"/>
        <v>2020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>
        <f t="shared" si="10"/>
        <v>2021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>
        <f t="shared" si="10"/>
        <v>2019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>
        <f t="shared" si="10"/>
        <v>2019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>
        <f t="shared" si="10"/>
        <v>2019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>
        <f t="shared" si="10"/>
        <v>2018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>
        <f t="shared" si="10"/>
        <v>2018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>
        <f t="shared" si="10"/>
        <v>2018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>
        <f t="shared" si="10"/>
        <v>2019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>
        <f t="shared" si="10"/>
        <v>2018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>
        <f t="shared" si="10"/>
        <v>2018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>
        <f t="shared" si="10"/>
        <v>2018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>
        <f t="shared" si="10"/>
        <v>2019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>
        <f t="shared" si="10"/>
        <v>2020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>
        <f t="shared" si="10"/>
        <v>2020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>
        <f t="shared" si="10"/>
        <v>2021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>
        <f t="shared" si="10"/>
        <v>2018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>
        <f t="shared" si="10"/>
        <v>2018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>
        <f t="shared" si="10"/>
        <v>2018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>
        <f t="shared" si="10"/>
        <v>2020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>
        <f t="shared" ref="I707:I770" si="11">YEAR(F706:F2180)</f>
        <v>2018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>
        <f t="shared" si="11"/>
        <v>2019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>
        <f t="shared" si="11"/>
        <v>2019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>
        <f t="shared" si="11"/>
        <v>2019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>
        <f t="shared" si="11"/>
        <v>2020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>
        <f t="shared" si="11"/>
        <v>2018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>
        <f t="shared" si="11"/>
        <v>2019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>
        <f t="shared" si="11"/>
        <v>2018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>
        <f t="shared" si="11"/>
        <v>2020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>
        <f t="shared" si="11"/>
        <v>2020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>
        <f t="shared" si="11"/>
        <v>2018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>
        <f t="shared" si="11"/>
        <v>2021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>
        <f t="shared" si="11"/>
        <v>2020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>
        <f t="shared" si="11"/>
        <v>2021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>
        <f t="shared" si="11"/>
        <v>2020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>
        <f t="shared" si="11"/>
        <v>2018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>
        <f t="shared" si="11"/>
        <v>2021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>
        <f t="shared" si="11"/>
        <v>2020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>
        <f t="shared" si="11"/>
        <v>2020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>
        <f t="shared" si="11"/>
        <v>2020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>
        <f t="shared" si="11"/>
        <v>2021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>
        <f t="shared" si="11"/>
        <v>2019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>
        <f t="shared" si="11"/>
        <v>2018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>
        <f t="shared" si="11"/>
        <v>2021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>
        <f t="shared" si="11"/>
        <v>2018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>
        <f t="shared" si="11"/>
        <v>2020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>
        <f t="shared" si="11"/>
        <v>2019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>
        <f t="shared" si="11"/>
        <v>2019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>
        <f t="shared" si="11"/>
        <v>2020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>
        <f t="shared" si="11"/>
        <v>2019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>
        <f t="shared" si="11"/>
        <v>2019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>
        <f t="shared" si="11"/>
        <v>2019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>
        <f t="shared" si="11"/>
        <v>2020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>
        <f t="shared" si="11"/>
        <v>2019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>
        <f t="shared" si="11"/>
        <v>2018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>
        <f t="shared" si="11"/>
        <v>2018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>
        <f t="shared" si="11"/>
        <v>2018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>
        <f t="shared" si="11"/>
        <v>2019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>
        <f t="shared" si="11"/>
        <v>2020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>
        <f t="shared" si="11"/>
        <v>2018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>
        <f t="shared" si="11"/>
        <v>2019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>
        <f t="shared" si="11"/>
        <v>2020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>
        <f t="shared" si="11"/>
        <v>2018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>
        <f t="shared" si="11"/>
        <v>2019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>
        <f t="shared" si="11"/>
        <v>2020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>
        <f t="shared" si="11"/>
        <v>2020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>
        <f t="shared" si="11"/>
        <v>2018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>
        <f t="shared" si="11"/>
        <v>2021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>
        <f t="shared" si="11"/>
        <v>2019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>
        <f t="shared" si="11"/>
        <v>2018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>
        <f t="shared" si="11"/>
        <v>2020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>
        <f t="shared" si="11"/>
        <v>2019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>
        <f t="shared" si="11"/>
        <v>2020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>
        <f t="shared" si="11"/>
        <v>2018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>
        <f t="shared" si="11"/>
        <v>2019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>
        <f t="shared" si="11"/>
        <v>2020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>
        <f t="shared" si="11"/>
        <v>2021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>
        <f t="shared" si="11"/>
        <v>2020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>
        <f t="shared" si="11"/>
        <v>2021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>
        <f t="shared" si="11"/>
        <v>2020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>
        <f t="shared" si="11"/>
        <v>2018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>
        <f t="shared" ref="I771:I834" si="12">YEAR(F770:F2244)</f>
        <v>2019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>
        <f t="shared" si="12"/>
        <v>2021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>
        <f t="shared" si="12"/>
        <v>2018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>
        <f t="shared" si="12"/>
        <v>2018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>
        <f t="shared" si="12"/>
        <v>2020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>
        <f t="shared" si="12"/>
        <v>2020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>
        <f t="shared" si="12"/>
        <v>2019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>
        <f t="shared" si="12"/>
        <v>2018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>
        <f t="shared" si="12"/>
        <v>2018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>
        <f t="shared" si="12"/>
        <v>2021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>
        <f t="shared" si="12"/>
        <v>2019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>
        <f t="shared" si="12"/>
        <v>2018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>
        <f t="shared" si="12"/>
        <v>2019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>
        <f t="shared" si="12"/>
        <v>2020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>
        <f t="shared" si="12"/>
        <v>2020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>
        <f t="shared" si="12"/>
        <v>2019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>
        <f t="shared" si="12"/>
        <v>2019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>
        <f t="shared" si="12"/>
        <v>2019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>
        <f t="shared" si="12"/>
        <v>2020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>
        <f t="shared" si="12"/>
        <v>2020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>
        <f t="shared" si="12"/>
        <v>2018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>
        <f t="shared" si="12"/>
        <v>2018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>
        <f t="shared" si="12"/>
        <v>2020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>
        <f t="shared" si="12"/>
        <v>2020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>
        <f t="shared" si="12"/>
        <v>2018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>
        <f t="shared" si="12"/>
        <v>2018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>
        <f t="shared" si="12"/>
        <v>2018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>
        <f t="shared" si="12"/>
        <v>2019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>
        <f t="shared" si="12"/>
        <v>2019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>
        <f t="shared" si="12"/>
        <v>2018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>
        <f t="shared" si="12"/>
        <v>2019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>
        <f t="shared" si="12"/>
        <v>2020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>
        <f t="shared" si="12"/>
        <v>2020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>
        <f t="shared" si="12"/>
        <v>2019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>
        <f t="shared" si="12"/>
        <v>2020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>
        <f t="shared" si="12"/>
        <v>2019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>
        <f t="shared" si="12"/>
        <v>2020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>
        <f t="shared" si="12"/>
        <v>2020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>
        <f t="shared" si="12"/>
        <v>2019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>
        <f t="shared" si="12"/>
        <v>2018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>
        <f t="shared" si="12"/>
        <v>2020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>
        <f t="shared" si="12"/>
        <v>2018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>
        <f t="shared" si="12"/>
        <v>2019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>
        <f t="shared" si="12"/>
        <v>2019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>
        <f t="shared" si="12"/>
        <v>2018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>
        <f t="shared" si="12"/>
        <v>2020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>
        <f t="shared" si="12"/>
        <v>2019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>
        <f t="shared" si="12"/>
        <v>2019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>
        <f t="shared" si="12"/>
        <v>2018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>
        <f t="shared" si="12"/>
        <v>2019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>
        <f t="shared" si="12"/>
        <v>2018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>
        <f t="shared" si="12"/>
        <v>2020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>
        <f t="shared" si="12"/>
        <v>2019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>
        <f t="shared" si="12"/>
        <v>2018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>
        <f t="shared" si="12"/>
        <v>2018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>
        <f t="shared" si="12"/>
        <v>2020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>
        <f t="shared" si="12"/>
        <v>2020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>
        <f t="shared" si="12"/>
        <v>2018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>
        <f t="shared" si="12"/>
        <v>2018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>
        <f t="shared" si="12"/>
        <v>2020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>
        <f t="shared" si="12"/>
        <v>2020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>
        <f t="shared" ref="I835:I898" si="13">YEAR(F834:F2308)</f>
        <v>2018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>
        <f t="shared" si="13"/>
        <v>2020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>
        <f t="shared" si="13"/>
        <v>2020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>
        <f t="shared" si="13"/>
        <v>2020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>
        <f t="shared" si="13"/>
        <v>2018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>
        <f t="shared" si="13"/>
        <v>2018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>
        <f t="shared" si="13"/>
        <v>2019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>
        <f t="shared" si="13"/>
        <v>2019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>
        <f t="shared" si="13"/>
        <v>2018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>
        <f t="shared" si="13"/>
        <v>2021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>
        <f t="shared" si="13"/>
        <v>2020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>
        <f t="shared" si="13"/>
        <v>2021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>
        <f t="shared" si="13"/>
        <v>2020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>
        <f t="shared" si="13"/>
        <v>2019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>
        <f t="shared" si="13"/>
        <v>2019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>
        <f t="shared" si="13"/>
        <v>2019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>
        <f t="shared" si="13"/>
        <v>2018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>
        <f t="shared" si="13"/>
        <v>2018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>
        <f t="shared" si="13"/>
        <v>2019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>
        <f t="shared" si="13"/>
        <v>2018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>
        <f t="shared" si="13"/>
        <v>2021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>
        <f t="shared" si="13"/>
        <v>2019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>
        <f t="shared" si="13"/>
        <v>2018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>
        <f t="shared" si="13"/>
        <v>2019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>
        <f t="shared" si="13"/>
        <v>2021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>
        <f t="shared" si="13"/>
        <v>2018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>
        <f t="shared" si="13"/>
        <v>2020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>
        <f t="shared" si="13"/>
        <v>2021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>
        <f t="shared" si="13"/>
        <v>2019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>
        <f t="shared" si="13"/>
        <v>2019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>
        <f t="shared" si="13"/>
        <v>2018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>
        <f t="shared" si="13"/>
        <v>2021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>
        <f t="shared" si="13"/>
        <v>2021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>
        <f t="shared" si="13"/>
        <v>2018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>
        <f t="shared" si="13"/>
        <v>2019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>
        <f t="shared" si="13"/>
        <v>2019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>
        <f t="shared" si="13"/>
        <v>2019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>
        <f t="shared" si="13"/>
        <v>2019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>
        <f t="shared" si="13"/>
        <v>2018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>
        <f t="shared" si="13"/>
        <v>2020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>
        <f t="shared" si="13"/>
        <v>2019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>
        <f t="shared" si="13"/>
        <v>2020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>
        <f t="shared" si="13"/>
        <v>2020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>
        <f t="shared" si="13"/>
        <v>2021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>
        <f t="shared" si="13"/>
        <v>2019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>
        <f t="shared" si="13"/>
        <v>2018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>
        <f t="shared" si="13"/>
        <v>2021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>
        <f t="shared" si="13"/>
        <v>2018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>
        <f t="shared" si="13"/>
        <v>2019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>
        <f t="shared" si="13"/>
        <v>2020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>
        <f t="shared" si="13"/>
        <v>2018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>
        <f t="shared" si="13"/>
        <v>2018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>
        <f t="shared" si="13"/>
        <v>2018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>
        <f t="shared" si="13"/>
        <v>2020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>
        <f t="shared" si="13"/>
        <v>2019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>
        <f t="shared" si="13"/>
        <v>2018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>
        <f t="shared" si="13"/>
        <v>2019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>
        <f t="shared" si="13"/>
        <v>2020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>
        <f t="shared" si="13"/>
        <v>2020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>
        <f t="shared" si="13"/>
        <v>2019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>
        <f t="shared" si="13"/>
        <v>2020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>
        <f t="shared" si="13"/>
        <v>2020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>
        <f t="shared" ref="I899:I962" si="14">YEAR(F898:F2372)</f>
        <v>2020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>
        <f t="shared" si="14"/>
        <v>2018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>
        <f t="shared" si="14"/>
        <v>2018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>
        <f t="shared" si="14"/>
        <v>2019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>
        <f t="shared" si="14"/>
        <v>2020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>
        <f t="shared" si="14"/>
        <v>2020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>
        <f t="shared" si="14"/>
        <v>2020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>
        <f t="shared" si="14"/>
        <v>2020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>
        <f t="shared" si="14"/>
        <v>2018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>
        <f t="shared" si="14"/>
        <v>2021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>
        <f t="shared" si="14"/>
        <v>2020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>
        <f t="shared" si="14"/>
        <v>2020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>
        <f t="shared" si="14"/>
        <v>2019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>
        <f t="shared" si="14"/>
        <v>2020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>
        <f t="shared" si="14"/>
        <v>2019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>
        <f t="shared" si="14"/>
        <v>2018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>
        <f t="shared" si="14"/>
        <v>2019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>
        <f t="shared" si="14"/>
        <v>2019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>
        <f t="shared" si="14"/>
        <v>2019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>
        <f t="shared" si="14"/>
        <v>2020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>
        <f t="shared" si="14"/>
        <v>2021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>
        <f t="shared" si="14"/>
        <v>2020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>
        <f t="shared" si="14"/>
        <v>2020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>
        <f t="shared" si="14"/>
        <v>2019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>
        <f t="shared" si="14"/>
        <v>2018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>
        <f t="shared" si="14"/>
        <v>2020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>
        <f t="shared" si="14"/>
        <v>2018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>
        <f t="shared" si="14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>
        <f t="shared" si="14"/>
        <v>2018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>
        <f t="shared" si="14"/>
        <v>2018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>
        <f t="shared" si="14"/>
        <v>2019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>
        <f t="shared" si="14"/>
        <v>2020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>
        <f t="shared" si="14"/>
        <v>2018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>
        <f t="shared" si="14"/>
        <v>2020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>
        <f t="shared" si="14"/>
        <v>2019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>
        <f t="shared" si="14"/>
        <v>2019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>
        <f t="shared" si="14"/>
        <v>2019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>
        <f t="shared" si="14"/>
        <v>2018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>
        <f t="shared" si="14"/>
        <v>2018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>
        <f t="shared" si="14"/>
        <v>2019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>
        <f t="shared" si="14"/>
        <v>2021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>
        <f t="shared" si="14"/>
        <v>2019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>
        <f t="shared" si="14"/>
        <v>2019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>
        <f t="shared" si="14"/>
        <v>2018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>
        <f t="shared" si="14"/>
        <v>2019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>
        <f t="shared" si="14"/>
        <v>2018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>
        <f t="shared" si="14"/>
        <v>2020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>
        <f t="shared" si="14"/>
        <v>2018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>
        <f t="shared" si="14"/>
        <v>2021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>
        <f t="shared" si="14"/>
        <v>2018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>
        <f t="shared" si="14"/>
        <v>2021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>
        <f t="shared" si="14"/>
        <v>2018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>
        <f t="shared" si="14"/>
        <v>2018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>
        <f t="shared" si="14"/>
        <v>2018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>
        <f t="shared" si="14"/>
        <v>2018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>
        <f t="shared" si="14"/>
        <v>2020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>
        <f t="shared" si="14"/>
        <v>2020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>
        <f t="shared" si="14"/>
        <v>2019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>
        <f t="shared" si="14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>
        <f t="shared" si="14"/>
        <v>2019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>
        <f t="shared" si="14"/>
        <v>2021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>
        <f t="shared" si="14"/>
        <v>2019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>
        <f t="shared" si="14"/>
        <v>2021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>
        <f t="shared" si="14"/>
        <v>2020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>
        <f t="shared" ref="I963:I1026" si="15">YEAR(F962:F2436)</f>
        <v>2019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>
        <f t="shared" si="15"/>
        <v>2019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>
        <f t="shared" si="15"/>
        <v>2019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>
        <f t="shared" si="15"/>
        <v>2019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>
        <f t="shared" si="15"/>
        <v>2018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>
        <f t="shared" si="15"/>
        <v>2021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>
        <f t="shared" si="15"/>
        <v>2018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>
        <f t="shared" si="15"/>
        <v>2019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>
        <f t="shared" si="15"/>
        <v>2019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>
        <f t="shared" si="15"/>
        <v>2020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>
        <f t="shared" si="15"/>
        <v>2019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>
        <f t="shared" si="15"/>
        <v>2021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>
        <f t="shared" si="15"/>
        <v>2018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>
        <f t="shared" si="15"/>
        <v>2018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>
        <f t="shared" si="15"/>
        <v>2020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>
        <f t="shared" si="15"/>
        <v>2018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>
        <f t="shared" si="15"/>
        <v>2019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>
        <f t="shared" si="15"/>
        <v>2020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>
        <f t="shared" si="15"/>
        <v>2020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>
        <f t="shared" si="15"/>
        <v>2020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>
        <f t="shared" si="15"/>
        <v>2020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>
        <f t="shared" si="15"/>
        <v>2018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>
        <f t="shared" si="15"/>
        <v>2019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>
        <f t="shared" si="15"/>
        <v>2019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>
        <f t="shared" si="15"/>
        <v>2018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>
        <f t="shared" si="15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>
        <f t="shared" si="15"/>
        <v>2018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>
        <f t="shared" si="15"/>
        <v>2018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>
        <f t="shared" si="15"/>
        <v>2018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>
        <f t="shared" si="15"/>
        <v>2020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>
        <f t="shared" si="15"/>
        <v>2018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>
        <f t="shared" si="15"/>
        <v>2020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>
        <f t="shared" si="15"/>
        <v>2020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>
        <f t="shared" si="15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>
        <f t="shared" si="15"/>
        <v>2021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>
        <f t="shared" si="15"/>
        <v>2019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>
        <f t="shared" si="15"/>
        <v>2019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>
        <f t="shared" si="15"/>
        <v>2019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>
        <f t="shared" si="15"/>
        <v>2020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>
        <f t="shared" si="15"/>
        <v>2020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>
        <f t="shared" si="15"/>
        <v>2020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>
        <f t="shared" si="15"/>
        <v>2020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>
        <f t="shared" si="15"/>
        <v>2019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>
        <f t="shared" si="15"/>
        <v>2020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>
        <f t="shared" si="15"/>
        <v>2018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>
        <f t="shared" si="15"/>
        <v>2018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>
        <f t="shared" si="15"/>
        <v>2019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>
        <f t="shared" si="15"/>
        <v>2018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>
        <f t="shared" si="15"/>
        <v>2019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>
        <f t="shared" si="15"/>
        <v>2020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>
        <f t="shared" si="15"/>
        <v>2018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>
        <f t="shared" si="15"/>
        <v>2018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>
        <f t="shared" si="15"/>
        <v>2020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>
        <f t="shared" si="15"/>
        <v>2020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>
        <f t="shared" si="15"/>
        <v>2018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>
        <f t="shared" si="15"/>
        <v>2018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>
        <f t="shared" si="15"/>
        <v>2020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>
        <f t="shared" si="15"/>
        <v>2019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>
        <f t="shared" si="15"/>
        <v>2019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>
        <f t="shared" si="15"/>
        <v>2019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>
        <f t="shared" si="15"/>
        <v>2018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>
        <f t="shared" si="15"/>
        <v>2018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>
        <f t="shared" si="15"/>
        <v>2018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>
        <f t="shared" ref="I1027:I1090" si="16">YEAR(F1026:F2500)</f>
        <v>2020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>
        <f t="shared" si="16"/>
        <v>2020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>
        <f t="shared" si="16"/>
        <v>2020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>
        <f t="shared" si="16"/>
        <v>2018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>
        <f t="shared" si="16"/>
        <v>2019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>
        <f t="shared" si="16"/>
        <v>2019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>
        <f t="shared" si="16"/>
        <v>2020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>
        <f t="shared" si="16"/>
        <v>2018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>
        <f t="shared" si="16"/>
        <v>2020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>
        <f t="shared" si="16"/>
        <v>2021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>
        <f t="shared" si="16"/>
        <v>2020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>
        <f t="shared" si="16"/>
        <v>2020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>
        <f t="shared" si="16"/>
        <v>2019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>
        <f t="shared" si="16"/>
        <v>2019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>
        <f t="shared" si="16"/>
        <v>2020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>
        <f t="shared" si="16"/>
        <v>2019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>
        <f t="shared" si="16"/>
        <v>2020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>
        <f t="shared" si="16"/>
        <v>2019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>
        <f t="shared" si="16"/>
        <v>2020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>
        <f t="shared" si="16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>
        <f t="shared" si="16"/>
        <v>2018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>
        <f t="shared" si="16"/>
        <v>2019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>
        <f t="shared" si="16"/>
        <v>2020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>
        <f t="shared" si="16"/>
        <v>2018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>
        <f t="shared" si="16"/>
        <v>2018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>
        <f t="shared" si="16"/>
        <v>2020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>
        <f t="shared" si="16"/>
        <v>2020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>
        <f t="shared" si="16"/>
        <v>2019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>
        <f t="shared" si="16"/>
        <v>2019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>
        <f t="shared" si="16"/>
        <v>2019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>
        <f t="shared" si="16"/>
        <v>2018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>
        <f t="shared" si="16"/>
        <v>2019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>
        <f t="shared" si="16"/>
        <v>2018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>
        <f t="shared" si="16"/>
        <v>2018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>
        <f t="shared" si="16"/>
        <v>2020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>
        <f t="shared" si="16"/>
        <v>2018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>
        <f t="shared" si="16"/>
        <v>2019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>
        <f t="shared" si="16"/>
        <v>2021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>
        <f t="shared" si="16"/>
        <v>2021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>
        <f t="shared" si="16"/>
        <v>2019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>
        <f t="shared" si="16"/>
        <v>2018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>
        <f t="shared" si="16"/>
        <v>2020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>
        <f t="shared" si="16"/>
        <v>2020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>
        <f t="shared" si="16"/>
        <v>2019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>
        <f t="shared" si="16"/>
        <v>2019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>
        <f t="shared" si="16"/>
        <v>2018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>
        <f t="shared" si="16"/>
        <v>2020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>
        <f t="shared" si="16"/>
        <v>2018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>
        <f t="shared" si="16"/>
        <v>2020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>
        <f t="shared" si="16"/>
        <v>2019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>
        <f t="shared" si="16"/>
        <v>2019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>
        <f t="shared" si="16"/>
        <v>2018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>
        <f t="shared" si="16"/>
        <v>2020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>
        <f t="shared" si="16"/>
        <v>2019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>
        <f t="shared" si="16"/>
        <v>2020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>
        <f t="shared" si="16"/>
        <v>2018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>
        <f t="shared" si="16"/>
        <v>2021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>
        <f t="shared" si="16"/>
        <v>2018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>
        <f t="shared" si="16"/>
        <v>2019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>
        <f t="shared" si="16"/>
        <v>2020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>
        <f t="shared" si="16"/>
        <v>2018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>
        <f t="shared" si="16"/>
        <v>2018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>
        <f t="shared" si="16"/>
        <v>2018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>
        <f t="shared" si="16"/>
        <v>2020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>
        <f t="shared" ref="I1091:I1154" si="17">YEAR(F1090:F2564)</f>
        <v>2020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>
        <f t="shared" si="17"/>
        <v>2018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>
        <f t="shared" si="17"/>
        <v>2020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>
        <f t="shared" si="17"/>
        <v>2018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>
        <f t="shared" si="17"/>
        <v>2020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>
        <f t="shared" si="17"/>
        <v>2020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>
        <f t="shared" si="17"/>
        <v>2019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>
        <f t="shared" si="17"/>
        <v>2018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>
        <f t="shared" si="17"/>
        <v>2020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>
        <f t="shared" si="17"/>
        <v>2018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>
        <f t="shared" si="17"/>
        <v>2019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>
        <f t="shared" si="17"/>
        <v>2019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>
        <f t="shared" si="17"/>
        <v>2019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>
        <f t="shared" si="17"/>
        <v>2020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>
        <f t="shared" si="17"/>
        <v>2018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>
        <f t="shared" si="17"/>
        <v>2021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>
        <f t="shared" si="17"/>
        <v>2018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>
        <f t="shared" si="17"/>
        <v>2019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>
        <f t="shared" si="17"/>
        <v>2018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>
        <f t="shared" si="17"/>
        <v>2019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>
        <f t="shared" si="17"/>
        <v>2018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>
        <f t="shared" si="17"/>
        <v>2019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>
        <f t="shared" si="17"/>
        <v>2020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>
        <f t="shared" si="17"/>
        <v>2018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>
        <f t="shared" si="17"/>
        <v>2020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>
        <f t="shared" si="17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>
        <f t="shared" si="17"/>
        <v>2019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>
        <f t="shared" si="17"/>
        <v>2019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>
        <f t="shared" si="17"/>
        <v>2019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>
        <f t="shared" si="17"/>
        <v>2018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>
        <f t="shared" si="17"/>
        <v>2020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>
        <f t="shared" si="17"/>
        <v>2019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>
        <f t="shared" si="17"/>
        <v>2021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>
        <f t="shared" si="17"/>
        <v>2019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>
        <f t="shared" si="17"/>
        <v>2021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>
        <f t="shared" si="17"/>
        <v>2019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>
        <f t="shared" si="17"/>
        <v>2018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>
        <f t="shared" si="17"/>
        <v>2020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>
        <f t="shared" si="17"/>
        <v>2019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>
        <f t="shared" si="17"/>
        <v>2018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>
        <f t="shared" si="17"/>
        <v>2020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>
        <f t="shared" si="17"/>
        <v>2020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>
        <f t="shared" si="17"/>
        <v>2019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>
        <f t="shared" si="17"/>
        <v>2018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>
        <f t="shared" si="17"/>
        <v>2018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>
        <f t="shared" si="17"/>
        <v>2021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>
        <f t="shared" si="17"/>
        <v>2019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>
        <f t="shared" si="17"/>
        <v>2019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>
        <f t="shared" si="17"/>
        <v>2020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>
        <f t="shared" si="17"/>
        <v>2019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>
        <f t="shared" si="17"/>
        <v>2018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>
        <f t="shared" si="17"/>
        <v>2019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>
        <f t="shared" si="17"/>
        <v>2018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>
        <f t="shared" si="17"/>
        <v>2019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>
        <f t="shared" si="17"/>
        <v>2018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>
        <f t="shared" si="17"/>
        <v>2018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>
        <f t="shared" si="17"/>
        <v>2019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>
        <f t="shared" si="17"/>
        <v>2018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>
        <f t="shared" si="17"/>
        <v>2019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>
        <f t="shared" si="17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>
        <f t="shared" si="17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>
        <f t="shared" si="17"/>
        <v>2021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>
        <f t="shared" si="17"/>
        <v>2018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>
        <f t="shared" ref="I1155:I1218" si="18">YEAR(F1154:F2628)</f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>
        <f t="shared" si="18"/>
        <v>2020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>
        <f t="shared" si="18"/>
        <v>2019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>
        <f t="shared" si="18"/>
        <v>2019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>
        <f t="shared" si="18"/>
        <v>2019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>
        <f t="shared" si="18"/>
        <v>2019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>
        <f t="shared" si="18"/>
        <v>2019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>
        <f t="shared" si="18"/>
        <v>2019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>
        <f t="shared" si="18"/>
        <v>2020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>
        <f t="shared" si="18"/>
        <v>2020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>
        <f t="shared" si="18"/>
        <v>2020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>
        <f t="shared" si="18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>
        <f t="shared" si="18"/>
        <v>2021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>
        <f t="shared" si="18"/>
        <v>2019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>
        <f t="shared" si="18"/>
        <v>2019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>
        <f t="shared" si="18"/>
        <v>2020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>
        <f t="shared" si="18"/>
        <v>2020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>
        <f t="shared" si="18"/>
        <v>2019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>
        <f t="shared" si="18"/>
        <v>2020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>
        <f t="shared" si="18"/>
        <v>2019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>
        <f t="shared" si="18"/>
        <v>2020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>
        <f t="shared" si="18"/>
        <v>2019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>
        <f t="shared" si="18"/>
        <v>2019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>
        <f t="shared" si="18"/>
        <v>2021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>
        <f t="shared" si="18"/>
        <v>2018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>
        <f t="shared" si="18"/>
        <v>2018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>
        <f t="shared" si="18"/>
        <v>2019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>
        <f t="shared" si="18"/>
        <v>2020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>
        <f t="shared" si="18"/>
        <v>2019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>
        <f t="shared" si="18"/>
        <v>2021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>
        <f t="shared" si="18"/>
        <v>2018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>
        <f t="shared" si="18"/>
        <v>2019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>
        <f t="shared" si="18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>
        <f t="shared" si="18"/>
        <v>2019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>
        <f t="shared" si="18"/>
        <v>2019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>
        <f t="shared" si="18"/>
        <v>2019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>
        <f t="shared" si="18"/>
        <v>2020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>
        <f t="shared" si="18"/>
        <v>2019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>
        <f t="shared" si="18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>
        <f t="shared" si="18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>
        <f t="shared" si="18"/>
        <v>2018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>
        <f t="shared" si="18"/>
        <v>2018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>
        <f t="shared" si="18"/>
        <v>2018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>
        <f t="shared" si="18"/>
        <v>2019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>
        <f t="shared" si="18"/>
        <v>2019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>
        <f t="shared" si="18"/>
        <v>2020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>
        <f t="shared" si="18"/>
        <v>2019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>
        <f t="shared" si="18"/>
        <v>2018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>
        <f t="shared" si="18"/>
        <v>2019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>
        <f t="shared" si="18"/>
        <v>2019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>
        <f t="shared" si="18"/>
        <v>2021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>
        <f t="shared" si="18"/>
        <v>2018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>
        <f t="shared" si="18"/>
        <v>2019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>
        <f t="shared" si="18"/>
        <v>2019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>
        <f t="shared" si="18"/>
        <v>2018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>
        <f t="shared" si="18"/>
        <v>2020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>
        <f t="shared" si="18"/>
        <v>2018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>
        <f t="shared" si="18"/>
        <v>2021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>
        <f t="shared" si="18"/>
        <v>2019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>
        <f t="shared" si="18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>
        <f t="shared" si="18"/>
        <v>2019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>
        <f t="shared" si="18"/>
        <v>2018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>
        <f t="shared" si="18"/>
        <v>2019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>
        <f t="shared" si="18"/>
        <v>2019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>
        <f t="shared" ref="I1219:I1282" si="19">YEAR(F1218:F2692)</f>
        <v>2018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>
        <f t="shared" si="19"/>
        <v>2019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>
        <f t="shared" si="19"/>
        <v>2021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>
        <f t="shared" si="19"/>
        <v>2020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>
        <f t="shared" si="19"/>
        <v>2019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>
        <f t="shared" si="19"/>
        <v>2019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>
        <f t="shared" si="19"/>
        <v>2018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>
        <f t="shared" si="19"/>
        <v>2019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>
        <f t="shared" si="19"/>
        <v>2020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>
        <f t="shared" si="19"/>
        <v>2018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>
        <f t="shared" si="19"/>
        <v>2019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>
        <f t="shared" si="19"/>
        <v>2020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>
        <f t="shared" si="19"/>
        <v>2020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>
        <f t="shared" si="19"/>
        <v>2018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>
        <f t="shared" si="19"/>
        <v>2019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>
        <f t="shared" si="19"/>
        <v>2020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>
        <f t="shared" si="19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>
        <f t="shared" si="19"/>
        <v>2020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>
        <f t="shared" si="19"/>
        <v>2019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>
        <f t="shared" si="19"/>
        <v>2020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>
        <f t="shared" si="19"/>
        <v>2020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>
        <f t="shared" si="19"/>
        <v>2019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>
        <f t="shared" si="19"/>
        <v>2018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>
        <f t="shared" si="19"/>
        <v>2019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>
        <f t="shared" si="19"/>
        <v>2020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>
        <f t="shared" si="19"/>
        <v>2018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>
        <f t="shared" si="19"/>
        <v>2020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>
        <f t="shared" si="19"/>
        <v>2018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>
        <f t="shared" si="19"/>
        <v>2021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>
        <f t="shared" si="19"/>
        <v>2020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>
        <f t="shared" si="19"/>
        <v>2018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>
        <f t="shared" si="19"/>
        <v>2018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>
        <f t="shared" si="19"/>
        <v>2018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>
        <f t="shared" si="19"/>
        <v>2018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>
        <f t="shared" si="19"/>
        <v>2019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>
        <f t="shared" si="19"/>
        <v>2019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>
        <f t="shared" si="19"/>
        <v>2018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>
        <f t="shared" si="19"/>
        <v>2020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>
        <f t="shared" si="19"/>
        <v>2020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>
        <f t="shared" si="19"/>
        <v>2020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>
        <f t="shared" si="19"/>
        <v>2020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>
        <f t="shared" si="19"/>
        <v>2021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>
        <f t="shared" si="19"/>
        <v>2019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>
        <f t="shared" si="19"/>
        <v>2018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>
        <f t="shared" si="19"/>
        <v>2018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>
        <f t="shared" si="19"/>
        <v>2018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>
        <f t="shared" si="19"/>
        <v>2019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>
        <f t="shared" si="19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>
        <f t="shared" si="19"/>
        <v>2019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>
        <f t="shared" si="19"/>
        <v>2020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>
        <f t="shared" si="19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>
        <f t="shared" si="19"/>
        <v>2019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>
        <f t="shared" si="19"/>
        <v>2019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>
        <f t="shared" si="19"/>
        <v>2020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>
        <f t="shared" si="19"/>
        <v>2019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>
        <f t="shared" si="19"/>
        <v>2021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>
        <f t="shared" si="19"/>
        <v>2019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>
        <f t="shared" si="19"/>
        <v>2020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>
        <f t="shared" si="19"/>
        <v>2018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>
        <f t="shared" si="19"/>
        <v>2020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>
        <f t="shared" si="19"/>
        <v>2019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>
        <f t="shared" si="19"/>
        <v>2020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>
        <f t="shared" si="19"/>
        <v>2021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>
        <f t="shared" si="19"/>
        <v>2020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>
        <f t="shared" ref="I1283:I1346" si="20">YEAR(F1282:F2756)</f>
        <v>2018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>
        <f t="shared" si="20"/>
        <v>2019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>
        <f t="shared" si="20"/>
        <v>2019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>
        <f t="shared" si="20"/>
        <v>2018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>
        <f t="shared" si="20"/>
        <v>2020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>
        <f t="shared" si="20"/>
        <v>2020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>
        <f t="shared" si="20"/>
        <v>2021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>
        <f t="shared" si="20"/>
        <v>2018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>
        <f t="shared" si="20"/>
        <v>2020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>
        <f t="shared" si="20"/>
        <v>2019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>
        <f t="shared" si="20"/>
        <v>2021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>
        <f t="shared" si="20"/>
        <v>2018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>
        <f t="shared" si="20"/>
        <v>2019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>
        <f t="shared" si="20"/>
        <v>2019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>
        <f t="shared" si="20"/>
        <v>2018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>
        <f t="shared" si="20"/>
        <v>2018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>
        <f t="shared" si="20"/>
        <v>2019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>
        <f t="shared" si="20"/>
        <v>2018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>
        <f t="shared" si="20"/>
        <v>2018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>
        <f t="shared" si="20"/>
        <v>2019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>
        <f t="shared" si="20"/>
        <v>2020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>
        <f t="shared" si="20"/>
        <v>2018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>
        <f t="shared" si="20"/>
        <v>2021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>
        <f t="shared" si="20"/>
        <v>2018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>
        <f t="shared" si="20"/>
        <v>2019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>
        <f t="shared" si="20"/>
        <v>2020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>
        <f t="shared" si="20"/>
        <v>2020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>
        <f t="shared" si="20"/>
        <v>2019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>
        <f t="shared" si="20"/>
        <v>2018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>
        <f t="shared" si="20"/>
        <v>2019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>
        <f t="shared" si="20"/>
        <v>2019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>
        <f t="shared" si="20"/>
        <v>2020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>
        <f t="shared" si="20"/>
        <v>2019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>
        <f t="shared" si="20"/>
        <v>2019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>
        <f t="shared" si="20"/>
        <v>2019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>
        <f t="shared" si="20"/>
        <v>2018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>
        <f t="shared" si="20"/>
        <v>2018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>
        <f t="shared" si="20"/>
        <v>2019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>
        <f t="shared" si="20"/>
        <v>2018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>
        <f t="shared" si="20"/>
        <v>2018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>
        <f t="shared" si="20"/>
        <v>2020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>
        <f t="shared" si="20"/>
        <v>2019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>
        <f t="shared" si="20"/>
        <v>2021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>
        <f t="shared" si="20"/>
        <v>2020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>
        <f t="shared" si="20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>
        <f t="shared" si="20"/>
        <v>2020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>
        <f t="shared" si="20"/>
        <v>2019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>
        <f t="shared" si="20"/>
        <v>2021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>
        <f t="shared" si="20"/>
        <v>2021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>
        <f t="shared" si="20"/>
        <v>2019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>
        <f t="shared" si="20"/>
        <v>2018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>
        <f t="shared" si="20"/>
        <v>2018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>
        <f t="shared" si="20"/>
        <v>2018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>
        <f t="shared" si="20"/>
        <v>2021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>
        <f t="shared" si="20"/>
        <v>2018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>
        <f t="shared" si="20"/>
        <v>2020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>
        <f t="shared" si="20"/>
        <v>2021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>
        <f t="shared" si="20"/>
        <v>2020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>
        <f t="shared" si="20"/>
        <v>2019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>
        <f t="shared" si="20"/>
        <v>2019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>
        <f t="shared" si="20"/>
        <v>2018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>
        <f t="shared" si="20"/>
        <v>2021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>
        <f t="shared" si="20"/>
        <v>2018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>
        <f t="shared" si="20"/>
        <v>2020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>
        <f t="shared" ref="I1347:I1410" si="21">YEAR(F1346:F2820)</f>
        <v>2019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>
        <f t="shared" si="21"/>
        <v>2020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>
        <f t="shared" si="21"/>
        <v>2019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>
        <f t="shared" si="21"/>
        <v>2019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>
        <f t="shared" si="21"/>
        <v>2020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>
        <f t="shared" si="21"/>
        <v>2021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>
        <f t="shared" si="21"/>
        <v>2018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>
        <f t="shared" si="21"/>
        <v>2021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>
        <f t="shared" si="21"/>
        <v>2021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>
        <f t="shared" si="21"/>
        <v>2018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>
        <f t="shared" si="21"/>
        <v>2019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>
        <f t="shared" si="21"/>
        <v>2019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>
        <f t="shared" si="21"/>
        <v>2019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>
        <f t="shared" si="21"/>
        <v>2018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>
        <f t="shared" si="21"/>
        <v>2019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>
        <f t="shared" si="21"/>
        <v>2019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>
        <f t="shared" si="21"/>
        <v>2019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>
        <f t="shared" si="21"/>
        <v>2018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>
        <f t="shared" si="21"/>
        <v>2018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>
        <f t="shared" si="21"/>
        <v>2020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>
        <f t="shared" si="21"/>
        <v>2019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>
        <f t="shared" si="21"/>
        <v>2018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>
        <f t="shared" si="21"/>
        <v>2020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>
        <f t="shared" si="21"/>
        <v>2018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>
        <f t="shared" si="21"/>
        <v>2020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>
        <f t="shared" si="21"/>
        <v>2018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>
        <f t="shared" si="21"/>
        <v>2018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>
        <f t="shared" si="21"/>
        <v>2020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>
        <f t="shared" si="21"/>
        <v>2019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>
        <f t="shared" si="21"/>
        <v>2019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>
        <f t="shared" si="21"/>
        <v>2019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>
        <f t="shared" si="21"/>
        <v>2020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>
        <f t="shared" si="21"/>
        <v>2019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>
        <f t="shared" si="21"/>
        <v>2019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>
        <f t="shared" si="21"/>
        <v>2020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>
        <f t="shared" si="21"/>
        <v>2018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>
        <f t="shared" si="21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>
        <f t="shared" si="21"/>
        <v>2019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>
        <f t="shared" si="21"/>
        <v>2018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>
        <f t="shared" si="21"/>
        <v>2019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>
        <f t="shared" si="21"/>
        <v>2018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>
        <f t="shared" si="21"/>
        <v>2018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>
        <f t="shared" si="21"/>
        <v>2019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>
        <f t="shared" si="21"/>
        <v>2019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>
        <f t="shared" si="21"/>
        <v>2018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>
        <f t="shared" si="21"/>
        <v>2020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>
        <f t="shared" si="21"/>
        <v>2019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>
        <f t="shared" si="21"/>
        <v>2018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>
        <f t="shared" si="21"/>
        <v>2019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>
        <f t="shared" si="21"/>
        <v>2021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>
        <f t="shared" si="21"/>
        <v>2020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>
        <f t="shared" si="21"/>
        <v>2019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>
        <f t="shared" si="21"/>
        <v>2019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>
        <f t="shared" si="21"/>
        <v>2020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>
        <f t="shared" si="21"/>
        <v>2018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>
        <f t="shared" si="21"/>
        <v>2019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>
        <f t="shared" si="21"/>
        <v>2021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>
        <f t="shared" si="21"/>
        <v>2019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>
        <f t="shared" si="21"/>
        <v>2019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>
        <f t="shared" si="21"/>
        <v>2018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>
        <f t="shared" si="21"/>
        <v>2020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>
        <f t="shared" si="21"/>
        <v>2018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>
        <f t="shared" si="21"/>
        <v>2020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>
        <f t="shared" si="21"/>
        <v>2018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>
        <f t="shared" ref="I1411:I1474" si="22">YEAR(F1410:F2884)</f>
        <v>2020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>
        <f t="shared" si="22"/>
        <v>2020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>
        <f t="shared" si="22"/>
        <v>2021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>
        <f t="shared" si="22"/>
        <v>2019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>
        <f t="shared" si="22"/>
        <v>2021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>
        <f t="shared" si="22"/>
        <v>2018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>
        <f t="shared" si="22"/>
        <v>2020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>
        <f t="shared" si="22"/>
        <v>2020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>
        <f t="shared" si="22"/>
        <v>2019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>
        <f t="shared" si="22"/>
        <v>2019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>
        <f t="shared" si="22"/>
        <v>2018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>
        <f t="shared" si="22"/>
        <v>2020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>
        <f t="shared" si="22"/>
        <v>2018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>
        <f t="shared" si="22"/>
        <v>2018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>
        <f t="shared" si="22"/>
        <v>2018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>
        <f t="shared" si="22"/>
        <v>2021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>
        <f t="shared" si="22"/>
        <v>2019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>
        <f t="shared" si="22"/>
        <v>2020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>
        <f t="shared" si="22"/>
        <v>2018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>
        <f t="shared" si="22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>
        <f t="shared" si="22"/>
        <v>2018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>
        <f t="shared" si="22"/>
        <v>2019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>
        <f t="shared" si="22"/>
        <v>2020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>
        <f t="shared" si="22"/>
        <v>2019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>
        <f t="shared" si="22"/>
        <v>2020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>
        <f t="shared" si="22"/>
        <v>2018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>
        <f t="shared" si="22"/>
        <v>2020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>
        <f t="shared" si="22"/>
        <v>2018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>
        <f t="shared" si="22"/>
        <v>2020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>
        <f t="shared" si="22"/>
        <v>2020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>
        <f t="shared" si="22"/>
        <v>2021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>
        <f t="shared" si="22"/>
        <v>2020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>
        <f t="shared" si="22"/>
        <v>2018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>
        <f t="shared" si="22"/>
        <v>2020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>
        <f t="shared" si="22"/>
        <v>2020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>
        <f t="shared" si="22"/>
        <v>2020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>
        <f t="shared" si="22"/>
        <v>2019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>
        <f t="shared" si="22"/>
        <v>2018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>
        <f t="shared" si="22"/>
        <v>2020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>
        <f t="shared" si="22"/>
        <v>2018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>
        <f t="shared" si="22"/>
        <v>2018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>
        <f t="shared" si="22"/>
        <v>2020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>
        <f t="shared" si="22"/>
        <v>2018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>
        <f t="shared" si="22"/>
        <v>2018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>
        <f t="shared" si="22"/>
        <v>2019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>
        <f t="shared" si="22"/>
        <v>2019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>
        <f t="shared" si="22"/>
        <v>2019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>
        <f t="shared" si="22"/>
        <v>2020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>
        <f t="shared" si="22"/>
        <v>2019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>
        <f t="shared" si="22"/>
        <v>2018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>
        <f t="shared" si="22"/>
        <v>2020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>
        <f t="shared" si="22"/>
        <v>2019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>
        <f t="shared" si="22"/>
        <v>2019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>
        <f t="shared" si="22"/>
        <v>2019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>
        <f t="shared" si="22"/>
        <v>2020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>
        <f t="shared" si="22"/>
        <v>2020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>
        <f t="shared" si="22"/>
        <v>2019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>
        <f t="shared" si="22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>
        <f t="shared" si="22"/>
        <v>2020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>
        <f t="shared" si="22"/>
        <v>2018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>
        <f t="shared" si="22"/>
        <v>2020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>
        <f t="shared" si="22"/>
        <v>2020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>
        <f t="shared" si="22"/>
        <v>2019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>
        <f t="shared" si="22"/>
        <v>2018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>
        <f t="shared" ref="I1475" si="23">YEAR(F1474:F2948)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I9" sqref="I9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SUMIFS('Raw Data'!G1:G1475,'Raw Data'!H1:H1475, A3)</f>
        <v>5340320</v>
      </c>
      <c r="C3" s="10">
        <f>SUMIFS('Raw Data'!G1:G1475,'Raw Data'!E1:E1475,C2,'Raw Data'!H1:H1475,A3)</f>
        <v>973150</v>
      </c>
      <c r="D3" s="10">
        <f>SUMIFS('Raw Data'!G1:G1475,'Raw Data'!E1:E1475,$D2,'Raw Data'!H1:H1475,A3)</f>
        <v>831330</v>
      </c>
      <c r="E3" s="10">
        <f>SUMIFS('Raw Data'!G1:G1475,'Raw Data'!E1:E1475,$E$2,'Raw Data'!H1:H1475,A3)</f>
        <v>875750</v>
      </c>
      <c r="F3" s="10">
        <f>SUMIFS('Raw Data'!G1:G1475,'Raw Data'!E1:E1475,$F$2,'Raw Data'!H1:H1475,A3)</f>
        <v>796020</v>
      </c>
      <c r="G3" s="10">
        <f>SUMIFS('Raw Data'!G1:G1475,'Raw Data'!E1:E1475,$G$2,'Raw Data'!H1:H1475,A3)</f>
        <v>906680</v>
      </c>
      <c r="H3" s="10">
        <f>SUMIFS('Raw Data'!G1:G1475,'Raw Data'!E1:E1475,$H$2,'Raw Data'!H1:H1475,A3)</f>
        <v>957390</v>
      </c>
      <c r="I3" s="3"/>
    </row>
    <row r="4" spans="1:9" x14ac:dyDescent="0.25">
      <c r="A4" s="2" t="s">
        <v>1344</v>
      </c>
      <c r="B4" s="9">
        <f>SUMIFS('Raw Data'!G2:G1476,'Raw Data'!H2:H1476, A4)</f>
        <v>580990</v>
      </c>
      <c r="C4" s="10">
        <f>SUMIFS('Raw Data'!G2:G1476,'Raw Data'!E2:E1476,C2,'Raw Data'!H2:H1476,A4)</f>
        <v>75570</v>
      </c>
      <c r="D4" s="10">
        <f>SUMIFS('Raw Data'!G2:G1476,'Raw Data'!E2:E1476,$D2,'Raw Data'!H2:H1476,A4)</f>
        <v>110540</v>
      </c>
      <c r="E4" s="10">
        <f>SUMIFS('Raw Data'!G2:G1476,'Raw Data'!E2:E1476,$E$2,'Raw Data'!H2:H1476,A4)</f>
        <v>85910</v>
      </c>
      <c r="F4" s="10">
        <f>SUMIFS('Raw Data'!G2:G1476,'Raw Data'!E2:E1476,$F$2,'Raw Data'!H2:H1476,A4)</f>
        <v>93620</v>
      </c>
      <c r="G4" s="10">
        <f>SUMIFS('Raw Data'!G2:G1476,'Raw Data'!E2:E1476,$G$2,'Raw Data'!H2:H1476,A4)</f>
        <v>116820</v>
      </c>
      <c r="H4" s="10">
        <f>SUMIFS('Raw Data'!G2:G1476,'Raw Data'!E2:E1476,$H$2,'Raw Data'!H2:H1476,A4)</f>
        <v>98530</v>
      </c>
      <c r="I4" s="3"/>
    </row>
    <row r="5" spans="1:9" x14ac:dyDescent="0.25">
      <c r="A5" s="2" t="s">
        <v>1345</v>
      </c>
      <c r="B5" s="9">
        <f>SUMIFS('Raw Data'!G3:G1477,'Raw Data'!H3:H1477, A5)</f>
        <v>387260</v>
      </c>
      <c r="C5" s="10">
        <f>SUMIFS('Raw Data'!G3:G1477,'Raw Data'!E3:E1477,C2,'Raw Data'!H3:H1477,A5)</f>
        <v>36170</v>
      </c>
      <c r="D5" s="10">
        <f>SUMIFS('Raw Data'!G3:G1477,'Raw Data'!E3:E1477,$D2,'Raw Data'!H3:H1477,A5)</f>
        <v>79500</v>
      </c>
      <c r="E5" s="10">
        <f>SUMIFS('Raw Data'!G3:G1477,'Raw Data'!E3:E1477,$E$2,'Raw Data'!H3:H1477,A5)</f>
        <v>60000</v>
      </c>
      <c r="F5" s="10">
        <f>SUMIFS('Raw Data'!G3:G1477,'Raw Data'!E3:E1477,$F$2,'Raw Data'!H3:H1477,A5)</f>
        <v>80760</v>
      </c>
      <c r="G5" s="10">
        <f>SUMIFS('Raw Data'!G3:G1477,'Raw Data'!E3:E1477,$G$2,'Raw Data'!H3:H1477,A5)</f>
        <v>60540</v>
      </c>
      <c r="H5" s="10">
        <f>SUMIFS('Raw Data'!G3:G1477,'Raw Data'!E3:E1477,$H$2,'Raw Data'!H3:H1477,A5)</f>
        <v>70290</v>
      </c>
      <c r="I5" s="3"/>
    </row>
    <row r="6" spans="1:9" x14ac:dyDescent="0.25">
      <c r="A6" s="2" t="s">
        <v>1346</v>
      </c>
      <c r="B6" s="9">
        <f>SUMIFS('Raw Data'!G4:G1478,'Raw Data'!H4:H1478, A6)</f>
        <v>185930</v>
      </c>
      <c r="C6" s="10">
        <f>SUMIFS('Raw Data'!G4:G1478,'Raw Data'!E4:E1478,C2,'Raw Data'!H4:H1478,A6)</f>
        <v>34660</v>
      </c>
      <c r="D6" s="10">
        <f>SUMIFS('Raw Data'!G4:G1478,'Raw Data'!E4:E1478,$D2,'Raw Data'!H4:H1478,A6)</f>
        <v>19790</v>
      </c>
      <c r="E6" s="10">
        <f>SUMIFS('Raw Data'!G4:G1478,'Raw Data'!E4:E1478,$E$2,'Raw Data'!H4:H1478,A6)</f>
        <v>28760</v>
      </c>
      <c r="F6" s="10">
        <f>SUMIFS('Raw Data'!G4:G1478,'Raw Data'!E4:E1478,$F$2,'Raw Data'!H4:H1478,A6)</f>
        <v>33400</v>
      </c>
      <c r="G6" s="10">
        <f>SUMIFS('Raw Data'!G4:G1478,'Raw Data'!E4:E1478,$G$2,'Raw Data'!H4:H1478,A6)</f>
        <v>34100</v>
      </c>
      <c r="H6" s="10">
        <f>SUMIFS('Raw Data'!G4:G1478,'Raw Data'!E4:E1478,$H$2,'Raw Data'!H4:H1478,A6)</f>
        <v>35220</v>
      </c>
      <c r="I6" s="3"/>
    </row>
    <row r="7" spans="1:9" x14ac:dyDescent="0.25">
      <c r="A7" s="2" t="s">
        <v>1347</v>
      </c>
      <c r="B7" s="9">
        <f>SUMIFS('Raw Data'!G5:G1479,'Raw Data'!H5:H1479, A7)</f>
        <v>342920</v>
      </c>
      <c r="C7" s="10">
        <f>SUMIFS('Raw Data'!G5:G1479,'Raw Data'!E5:E1479,C2,'Raw Data'!H5:H1479,A7)</f>
        <v>69320</v>
      </c>
      <c r="D7" s="10">
        <f>SUMIFS('Raw Data'!G5:G1479,'Raw Data'!E5:E1479,$D2,'Raw Data'!H5:H1479,A7)</f>
        <v>46730</v>
      </c>
      <c r="E7" s="10">
        <f>SUMIFS('Raw Data'!G5:G1479,'Raw Data'!E5:E1479,$E$2,'Raw Data'!H5:H1479,A7)</f>
        <v>86330</v>
      </c>
      <c r="F7" s="10">
        <f>SUMIFS('Raw Data'!G5:G1479,'Raw Data'!E5:E1479,$F$2,'Raw Data'!H5:H1479,A7)</f>
        <v>44750</v>
      </c>
      <c r="G7" s="10">
        <f>SUMIFS('Raw Data'!G5:G1479,'Raw Data'!E5:E1479,$G$2,'Raw Data'!H5:H1479,A7)</f>
        <v>40830</v>
      </c>
      <c r="H7" s="10">
        <f>SUMIFS('Raw Data'!G5:G1479,'Raw Data'!E5:E1479,$H$2,'Raw Data'!H5:H1479,A7)</f>
        <v>54960</v>
      </c>
      <c r="I7" s="3"/>
    </row>
    <row r="8" spans="1:9" x14ac:dyDescent="0.25">
      <c r="A8" s="2" t="s">
        <v>1348</v>
      </c>
      <c r="B8" s="9">
        <f>SUMIFS('Raw Data'!G6:G1480,'Raw Data'!H6:H1480, A8)</f>
        <v>319260</v>
      </c>
      <c r="C8" s="10">
        <f>SUMIFS('Raw Data'!G6:G1480,'Raw Data'!E6:E1480,C2,'Raw Data'!H6:H1480,A8)</f>
        <v>90020</v>
      </c>
      <c r="D8" s="10">
        <f>SUMIFS('Raw Data'!G6:G1480,'Raw Data'!E6:E1480,$D2,'Raw Data'!H6:H1480,A8)</f>
        <v>32150</v>
      </c>
      <c r="E8" s="10">
        <f>SUMIFS('Raw Data'!G6:G1480,'Raw Data'!E6:E1480,$E$2,'Raw Data'!H6:H1480,A8)</f>
        <v>85080</v>
      </c>
      <c r="F8" s="10">
        <f>SUMIFS('Raw Data'!G6:G1480,'Raw Data'!E6:E1480,$F$2,'Raw Data'!H6:H1480,A8)</f>
        <v>33540</v>
      </c>
      <c r="G8" s="10">
        <f>SUMIFS('Raw Data'!G6:G1480,'Raw Data'!E6:E1480,$G$2,'Raw Data'!H6:H1480,A8)</f>
        <v>44760</v>
      </c>
      <c r="H8" s="10">
        <f>SUMIFS('Raw Data'!G6:G1480,'Raw Data'!E6:E1480,$H$2,'Raw Data'!H6:H1480,A8)</f>
        <v>33710</v>
      </c>
      <c r="I8" s="3"/>
    </row>
    <row r="9" spans="1:9" x14ac:dyDescent="0.25">
      <c r="A9" s="2" t="s">
        <v>1349</v>
      </c>
      <c r="B9" s="9">
        <f>SUMIFS('Raw Data'!G7:G1481,'Raw Data'!H7:H1481, A9)</f>
        <v>278330</v>
      </c>
      <c r="C9" s="10">
        <f>SUMIFS('Raw Data'!G7:G1481,'Raw Data'!E7:E1481,C2,'Raw Data'!H7:H1481,A9)</f>
        <v>40050</v>
      </c>
      <c r="D9" s="10">
        <f>SUMIFS('Raw Data'!G7:G1481,'Raw Data'!E7:E1481,$D2,'Raw Data'!H7:H1481,A9)</f>
        <v>77360</v>
      </c>
      <c r="E9" s="10">
        <f>SUMIFS('Raw Data'!G7:G1481,'Raw Data'!E7:E1481,$E$2,'Raw Data'!H7:H1481,A9)</f>
        <v>20790</v>
      </c>
      <c r="F9" s="10">
        <f>SUMIFS('Raw Data'!G7:G1481,'Raw Data'!E7:E1481,$F$2,'Raw Data'!H7:H1481,A9)</f>
        <v>30150</v>
      </c>
      <c r="G9" s="10">
        <f>SUMIFS('Raw Data'!G7:G1481,'Raw Data'!E7:E1481,$G$2,'Raw Data'!H7:H1481,A9)</f>
        <v>72460</v>
      </c>
      <c r="H9" s="10">
        <f>SUMIFS('Raw Data'!G7:G1481,'Raw Data'!E7:E1481,$H$2,'Raw Data'!H7:H1481,A9)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I10" sqref="I10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Data'!H1:H1475,"LONDON")</f>
        <v>1042</v>
      </c>
      <c r="C3" s="6">
        <f>COUNTIFS('Raw Data'!H1:H1475,"LONDON",'Raw Data'!I1:I1475,2018)</f>
        <v>290</v>
      </c>
      <c r="D3" s="6">
        <f>COUNTIFS('Raw Data'!H1:H1475,"LONDON",'Raw Data'!I1:I1475,2019)</f>
        <v>341</v>
      </c>
      <c r="E3" s="6">
        <f>COUNTIFS('Raw Data'!H1:H1475,A3,'Raw Data'!I1:I1475,2020)</f>
        <v>310</v>
      </c>
      <c r="F3" s="6">
        <f>COUNTIFS('Raw Data'!H7:H1481,A3,'Raw Data'!I7:I1481,2021)</f>
        <v>101</v>
      </c>
    </row>
    <row r="4" spans="1:6" x14ac:dyDescent="0.25">
      <c r="A4" s="2" t="s">
        <v>1344</v>
      </c>
      <c r="B4" s="4">
        <f>COUNTIF('Raw Data'!H2:H1476,"Birmingham")</f>
        <v>124</v>
      </c>
      <c r="C4" s="6">
        <f>COUNTIFS('Raw Data'!H2:H1476,"Birmingham",'Raw Data'!I2:I1476,2018)</f>
        <v>43</v>
      </c>
      <c r="D4" s="6">
        <f>COUNTIFS('Raw Data'!H2:H1476,"Birmingham",'Raw Data'!I2:I1476,2019)</f>
        <v>42</v>
      </c>
      <c r="E4" s="6">
        <f>COUNTIFS('Raw Data'!H2:H1476,A4,'Raw Data'!I2:I1476,2020)</f>
        <v>25</v>
      </c>
      <c r="F4" s="6">
        <f>COUNTIFS('Raw Data'!H8:H1482,A4,'Raw Data'!I8:I1482,2021)</f>
        <v>14</v>
      </c>
    </row>
    <row r="5" spans="1:6" x14ac:dyDescent="0.25">
      <c r="A5" s="2" t="s">
        <v>1345</v>
      </c>
      <c r="B5" s="4">
        <f>COUNTIF('Raw Data'!H3:H1477,"Glasgow")</f>
        <v>77</v>
      </c>
      <c r="C5" s="6">
        <f>COUNTIFS('Raw Data'!H3:H1477,"Glasgow",'Raw Data'!I3:I1477,2018)</f>
        <v>22</v>
      </c>
      <c r="D5" s="6">
        <f>COUNTIFS('Raw Data'!H3:H1477,A5,'Raw Data'!I3:I1477,2019)</f>
        <v>23</v>
      </c>
      <c r="E5" s="6">
        <f>COUNTIFS('Raw Data'!H3:H1477,A5,'Raw Data'!I3:I1477,2020)</f>
        <v>24</v>
      </c>
      <c r="F5" s="6">
        <f>COUNTIFS('Raw Data'!H9:H1483,A5,'Raw Data'!I9:I1483,2021)</f>
        <v>8</v>
      </c>
    </row>
    <row r="6" spans="1:6" x14ac:dyDescent="0.25">
      <c r="A6" s="2" t="s">
        <v>1346</v>
      </c>
      <c r="B6" s="4">
        <f>COUNTIF('Raw Data'!H4:H1478,"Liverpool")</f>
        <v>47</v>
      </c>
      <c r="C6" s="6">
        <f>COUNTIFS('Raw Data'!H4:H1478,"Liverpool",'Raw Data'!I4:I1478,2018)</f>
        <v>13</v>
      </c>
      <c r="D6" s="6">
        <f>COUNTIFS('Raw Data'!H4:H1478,A6,'Raw Data'!I4:I1478,2019)</f>
        <v>14</v>
      </c>
      <c r="E6" s="6">
        <f>COUNTIFS('Raw Data'!H4:H1478,A6,'Raw Data'!I4:I1478,2020)</f>
        <v>12</v>
      </c>
      <c r="F6" s="6">
        <f>COUNTIFS('Raw Data'!H10:H1484,A6,'Raw Data'!I10:I1484,2021)</f>
        <v>8</v>
      </c>
    </row>
    <row r="7" spans="1:6" x14ac:dyDescent="0.25">
      <c r="A7" s="2" t="s">
        <v>1347</v>
      </c>
      <c r="B7" s="4">
        <f>COUNTIF('Raw Data'!H5:H1479,"Bristol")</f>
        <v>68</v>
      </c>
      <c r="C7" s="6">
        <f>COUNTIFS('Raw Data'!H5:H1479,"Bristol",'Raw Data'!I5:I1479,2018)</f>
        <v>18</v>
      </c>
      <c r="D7" s="6">
        <f>COUNTIFS('Raw Data'!H5:H1479,A7,'Raw Data'!I5:I1479,2019)</f>
        <v>21</v>
      </c>
      <c r="E7" s="6">
        <f>COUNTIFS('Raw Data'!H5:H1479,A7,'Raw Data'!I5:I1479,2020)</f>
        <v>21</v>
      </c>
      <c r="F7" s="6">
        <f>COUNTIFS('Raw Data'!H11:H1485,A7,'Raw Data'!I11:I1485,2021)</f>
        <v>8</v>
      </c>
    </row>
    <row r="8" spans="1:6" x14ac:dyDescent="0.25">
      <c r="A8" s="2" t="s">
        <v>1348</v>
      </c>
      <c r="B8" s="4">
        <f>COUNTIF('Raw Data'!H6:H1480,"Manchester")</f>
        <v>58</v>
      </c>
      <c r="C8" s="6">
        <f>COUNTIFS('Raw Data'!H6:H1480,"Manchester",'Raw Data'!I6:I1480,2018)</f>
        <v>23</v>
      </c>
      <c r="D8" s="6">
        <f>COUNTIFS('Raw Data'!H6:H1480,A8,'Raw Data'!I6:I1480,2019)</f>
        <v>12</v>
      </c>
      <c r="E8" s="6">
        <f>COUNTIFS('Raw Data'!H6:H1480,A8,'Raw Data'!I6:I1480,2020)</f>
        <v>15</v>
      </c>
      <c r="F8" s="6">
        <f>COUNTIFS('Raw Data'!H12:H1486,A8,'Raw Data'!I12:I1486,2021)</f>
        <v>8</v>
      </c>
    </row>
    <row r="9" spans="1:6" x14ac:dyDescent="0.25">
      <c r="A9" s="2" t="s">
        <v>1349</v>
      </c>
      <c r="B9" s="4">
        <f>COUNTIF('Raw Data'!H7:H1481,"Sheffield")</f>
        <v>56</v>
      </c>
      <c r="C9" s="6">
        <f>COUNTIFS('Raw Data'!H7:H1481,"Sheffield",'Raw Data'!I7:I1481,2018)</f>
        <v>14</v>
      </c>
      <c r="D9" s="6">
        <f>COUNTIFS('Raw Data'!H7:H1481,A9,'Raw Data'!I7:I1481,2019)</f>
        <v>20</v>
      </c>
      <c r="E9" s="6">
        <f>COUNTIFS('Raw Data'!H7:H1481,A9,'Raw Data'!I7:I1481,2020)</f>
        <v>19</v>
      </c>
      <c r="F9" s="6">
        <f>COUNTIFS('Raw Data'!H13:H1487,A9,'Raw Data'!I13:I1487,2021)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 - 2</vt:lpstr>
      <vt:lpstr>Exercise-1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Shubham Soni</cp:lastModifiedBy>
  <cp:lastPrinted>2018-07-31T21:07:31Z</cp:lastPrinted>
  <dcterms:created xsi:type="dcterms:W3CDTF">2018-05-27T23:28:43Z</dcterms:created>
  <dcterms:modified xsi:type="dcterms:W3CDTF">2024-07-12T09:44:27Z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