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3360" yWindow="2500" windowWidth="25600" windowHeight="15620"/>
  </bookViews>
  <sheets>
    <sheet name="daten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5" i="1" l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N10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2" i="1"/>
</calcChain>
</file>

<file path=xl/sharedStrings.xml><?xml version="1.0" encoding="utf-8"?>
<sst xmlns="http://schemas.openxmlformats.org/spreadsheetml/2006/main" count="3457" uniqueCount="1755">
  <si>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</si>
  <si>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</si>
  <si>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</si>
  <si>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</si>
  <si>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</si>
  <si>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</si>
  <si>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</si>
  <si>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</si>
  <si>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</si>
  <si>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</si>
  <si>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</si>
  <si>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</si>
  <si>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</si>
  <si>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AarReha Schinznach</t>
  </si>
  <si>
    <t>Schinznach Bad</t>
  </si>
  <si>
    <t>CH</t>
  </si>
  <si>
    <t>Badstrasse 55</t>
  </si>
  <si>
    <t>40529319</t>
  </si>
  <si>
    <t>hco</t>
  </si>
  <si>
    <t>Advisis AG</t>
  </si>
  <si>
    <t>Bern</t>
  </si>
  <si>
    <t>Effingerstrasse 55</t>
  </si>
  <si>
    <t>1051547182</t>
  </si>
  <si>
    <t>Aerztegesellschaft des Kantons Bern</t>
  </si>
  <si>
    <t>Postgasse 19</t>
  </si>
  <si>
    <t>40702884</t>
  </si>
  <si>
    <t>Affidea Cimed</t>
  </si>
  <si>
    <t>Fribourg</t>
  </si>
  <si>
    <t>Rue de Romont 24</t>
  </si>
  <si>
    <t>1066345153</t>
  </si>
  <si>
    <t>AGFAM</t>
  </si>
  <si>
    <t>Hettlingen</t>
  </si>
  <si>
    <t>Herenbäumenweg 9b</t>
  </si>
  <si>
    <t>1055451634</t>
  </si>
  <si>
    <t>AMIS Plus Stiftung</t>
  </si>
  <si>
    <t>Zürich</t>
  </si>
  <si>
    <t>Hirschengraben 84</t>
  </si>
  <si>
    <t>40529773</t>
  </si>
  <si>
    <t>AOCT Associazione Oculisti Canton Ticino</t>
  </si>
  <si>
    <t>Bellinzona</t>
  </si>
  <si>
    <t>Piazza del Sole 5</t>
  </si>
  <si>
    <t>40528924</t>
  </si>
  <si>
    <t>Arbeitsgruppe für Kardiovaskuläre Pflege und Therapien</t>
  </si>
  <si>
    <t>Dufourstrasse 30</t>
  </si>
  <si>
    <t>40532540</t>
  </si>
  <si>
    <t>Arbeitsgruppe Lipide und Atherosklerose</t>
  </si>
  <si>
    <t>Diessenhofen</t>
  </si>
  <si>
    <t>Hintergasse 65</t>
  </si>
  <si>
    <t>1051562846</t>
  </si>
  <si>
    <t>Ärztegesellschaft des Kantons Luzern</t>
  </si>
  <si>
    <t>Luzern</t>
  </si>
  <si>
    <t>Schwanenplatz 7</t>
  </si>
  <si>
    <t>40665419</t>
  </si>
  <si>
    <t>Ärztekongress Arosa</t>
  </si>
  <si>
    <t>Arosa</t>
  </si>
  <si>
    <t>.</t>
  </si>
  <si>
    <t>40529612</t>
  </si>
  <si>
    <t>Ärztenetzwerk Bern Geschäftsstelle</t>
  </si>
  <si>
    <t>Bahnhofplatz 4</t>
  </si>
  <si>
    <t>40701493</t>
  </si>
  <si>
    <t>Ärztenetzwerk Grauholz</t>
  </si>
  <si>
    <t>Ittigen</t>
  </si>
  <si>
    <t>Worblentalstrasse 99</t>
  </si>
  <si>
    <t>40699977</t>
  </si>
  <si>
    <t>Ärzteverein Davos</t>
  </si>
  <si>
    <t>Davos Platz</t>
  </si>
  <si>
    <t>Promenade 33a</t>
  </si>
  <si>
    <t>1053070710</t>
  </si>
  <si>
    <t>Ärzteverein Werdenberg/Sarganserland</t>
  </si>
  <si>
    <t>Bad Ragaz</t>
  </si>
  <si>
    <t>Hans Albrecht-Strasse 1</t>
  </si>
  <si>
    <t>40534610</t>
  </si>
  <si>
    <t>Association d'Aesculape en Lavaux (ADEL)</t>
  </si>
  <si>
    <t>Lutry</t>
  </si>
  <si>
    <t>Rue Verdaine 8a</t>
  </si>
  <si>
    <t>1052796303</t>
  </si>
  <si>
    <t>Association Journée Jurasienne de Médecine</t>
  </si>
  <si>
    <t>Delémont</t>
  </si>
  <si>
    <t>Rue de la Préfecture 1</t>
  </si>
  <si>
    <t>1053109088</t>
  </si>
  <si>
    <t>Association Les Journées de Gériatrie de La T'chaux</t>
  </si>
  <si>
    <t>La Chaux-de-Fonds</t>
  </si>
  <si>
    <t>Rue de la Serre 7</t>
  </si>
  <si>
    <t>1060071678</t>
  </si>
  <si>
    <t>Association Périnatalité Valais</t>
  </si>
  <si>
    <t>Siviriez</t>
  </si>
  <si>
    <t>Route de Brenles 43</t>
  </si>
  <si>
    <t>1053030670</t>
  </si>
  <si>
    <t>Association Rencontres cardiologiques annuelles</t>
  </si>
  <si>
    <t>Genève</t>
  </si>
  <si>
    <t>Rue Marignac 13</t>
  </si>
  <si>
    <t>1052313543</t>
  </si>
  <si>
    <t>Associazione MMM Mendrisio Medical Meeting</t>
  </si>
  <si>
    <t>Minusio</t>
  </si>
  <si>
    <t>Via Cadogno 1</t>
  </si>
  <si>
    <t>1051680388</t>
  </si>
  <si>
    <t>ATLS Advanced Trauma Life Support</t>
  </si>
  <si>
    <t>Aarau</t>
  </si>
  <si>
    <t>Bahnhofstrasse 55</t>
  </si>
  <si>
    <t>1060352934</t>
  </si>
  <si>
    <t>Augenzentrum Bahnhof Basel AG</t>
  </si>
  <si>
    <t>Basel</t>
  </si>
  <si>
    <t>Centralbahnstrasse 20</t>
  </si>
  <si>
    <t>40537051</t>
  </si>
  <si>
    <t>Bethesda Spital AG</t>
  </si>
  <si>
    <t>Gellertstrasse 144</t>
  </si>
  <si>
    <t>40531646</t>
  </si>
  <si>
    <t>Blueye Vision Tech GmbH</t>
  </si>
  <si>
    <t>Meggen</t>
  </si>
  <si>
    <t>Huobmattstrasse 9</t>
  </si>
  <si>
    <t>1052627719</t>
  </si>
  <si>
    <t>Centre d'Imagerie de la Servette</t>
  </si>
  <si>
    <t>Avenue de Luserna 17</t>
  </si>
  <si>
    <t>40519727</t>
  </si>
  <si>
    <t>Centre Médical de la Côte SA</t>
  </si>
  <si>
    <t>Corcelles NE</t>
  </si>
  <si>
    <t>Rue du Petit-Berne 14</t>
  </si>
  <si>
    <t>40519611</t>
  </si>
  <si>
    <t>Centre Neuchâtelois d'Ophtalmologie SA</t>
  </si>
  <si>
    <t>Neuchâtel</t>
  </si>
  <si>
    <t>Rue des Poteaux 8</t>
  </si>
  <si>
    <t>40525620</t>
  </si>
  <si>
    <t>CHUV Centre Hospitalier Universitaire Vaudois</t>
  </si>
  <si>
    <t>Lausanne</t>
  </si>
  <si>
    <t>Rue Du Bugnon 21</t>
  </si>
  <si>
    <t>40523932</t>
  </si>
  <si>
    <t>Circolo medico del Bellinzonese</t>
  </si>
  <si>
    <t>Arbedo</t>
  </si>
  <si>
    <t>Via Orbello 22</t>
  </si>
  <si>
    <t>1051739729</t>
  </si>
  <si>
    <t>Circolo medico di Locarno</t>
  </si>
  <si>
    <t>Ascona</t>
  </si>
  <si>
    <t>Via al Lido 27</t>
  </si>
  <si>
    <t>40529109</t>
  </si>
  <si>
    <t>Circolo medico tre Valli</t>
  </si>
  <si>
    <t>Dongio</t>
  </si>
  <si>
    <t>Via Cantonale</t>
  </si>
  <si>
    <t>1051384597</t>
  </si>
  <si>
    <t>Clinica Luganese Moncucco SA</t>
  </si>
  <si>
    <t>Lugano</t>
  </si>
  <si>
    <t>Via Moncucco 10</t>
  </si>
  <si>
    <t>40535174</t>
  </si>
  <si>
    <t>Clinica Santa Chiara SA</t>
  </si>
  <si>
    <t>Locarno</t>
  </si>
  <si>
    <t>Via Stefano Franscini 4</t>
  </si>
  <si>
    <t>40534865</t>
  </si>
  <si>
    <t>Clinique de Carouge SA</t>
  </si>
  <si>
    <t>Carouge GE</t>
  </si>
  <si>
    <t>Avenue Cardinal-Mermillod 1</t>
  </si>
  <si>
    <t>40699347</t>
  </si>
  <si>
    <t>COALAT / Anesthesiology CHUV</t>
  </si>
  <si>
    <t>Rue Du Bugnon 46</t>
  </si>
  <si>
    <t>40535421</t>
  </si>
  <si>
    <t>COR2ED</t>
  </si>
  <si>
    <t>Bottmingen</t>
  </si>
  <si>
    <t>Bodenackerstrasse 17</t>
  </si>
  <si>
    <t>40537070</t>
  </si>
  <si>
    <t>Council for International Organizations of Medical Sciences (CIOMS)</t>
  </si>
  <si>
    <t>Le Grand-Saconnex</t>
  </si>
  <si>
    <t>Route des Morillons 1-5</t>
  </si>
  <si>
    <t>1065559018</t>
  </si>
  <si>
    <t>DOXnet - Ärztenetzwerk Bern Nord / West</t>
  </si>
  <si>
    <t>Laupen BE</t>
  </si>
  <si>
    <t>Bösingenstrasse 16</t>
  </si>
  <si>
    <t>40519916</t>
  </si>
  <si>
    <t>Ente Ospedaliero Cantonale - EOC</t>
  </si>
  <si>
    <t>Viale Officina 3</t>
  </si>
  <si>
    <t>40702764</t>
  </si>
  <si>
    <t>eSwiss Medical &amp; Surgical Center AG</t>
  </si>
  <si>
    <t>St. Gallen</t>
  </si>
  <si>
    <t>Brauerstrasse 95</t>
  </si>
  <si>
    <t>1055040521</t>
  </si>
  <si>
    <t>European Respiratory Society</t>
  </si>
  <si>
    <t>Avenue Sainte-Luce 4</t>
  </si>
  <si>
    <t>40523949</t>
  </si>
  <si>
    <t>European School for Advanced Studies in Ophthalmology</t>
  </si>
  <si>
    <t>Viale Stefano Franscini 9</t>
  </si>
  <si>
    <t>1066195842</t>
  </si>
  <si>
    <t>European Society for Medical Oncology</t>
  </si>
  <si>
    <t>Viganello</t>
  </si>
  <si>
    <t>via Luigi Taddei 4</t>
  </si>
  <si>
    <t>40523577</t>
  </si>
  <si>
    <t>European Society of Clinical Microbiology and Infectious Diseases</t>
  </si>
  <si>
    <t>1052941986</t>
  </si>
  <si>
    <t>European Society of Neuroradiology - Diagnostic and Interventional</t>
  </si>
  <si>
    <t>Bahnhofstrasse 108</t>
  </si>
  <si>
    <t>40529046</t>
  </si>
  <si>
    <t>European Stroke Organisation</t>
  </si>
  <si>
    <t>Peter Merian-Strasse 80</t>
  </si>
  <si>
    <t>40521749</t>
  </si>
  <si>
    <t>Felix Platter-Spital</t>
  </si>
  <si>
    <t>Burgfelderstrasse 101</t>
  </si>
  <si>
    <t>40526764</t>
  </si>
  <si>
    <t>FMH Consulting Services AG</t>
  </si>
  <si>
    <t>Oberkirch LU</t>
  </si>
  <si>
    <t>Burghöhe 1</t>
  </si>
  <si>
    <t>1056543093</t>
  </si>
  <si>
    <t>Fokus Herz Bern</t>
  </si>
  <si>
    <t>Freiburgstrasse 10</t>
  </si>
  <si>
    <t>1059824440</t>
  </si>
  <si>
    <t>Fondation Asile des Aveugles</t>
  </si>
  <si>
    <t>Avenue de France 15</t>
  </si>
  <si>
    <t>40535377</t>
  </si>
  <si>
    <t>Fondation du Centre de Chimiothérapie Anti-Cancéreuse</t>
  </si>
  <si>
    <t>Avenue Alexandre-Vinet 19B</t>
  </si>
  <si>
    <t>1052956696</t>
  </si>
  <si>
    <t>Fondation pour la recherche de la cardiologie universitaire de Genève</t>
  </si>
  <si>
    <t>Rue Micheli-du-Crest 24</t>
  </si>
  <si>
    <t>40524306</t>
  </si>
  <si>
    <t>Fondation Suisse Contre le Cancer du Foie</t>
  </si>
  <si>
    <t>Rue De L'église 13</t>
  </si>
  <si>
    <t>1056522213</t>
  </si>
  <si>
    <t>Fondazione Cardiocentro Ticino</t>
  </si>
  <si>
    <t>Via Tesserete 48</t>
  </si>
  <si>
    <t>40535235</t>
  </si>
  <si>
    <t>Fondazione Epatocentro Ticino</t>
  </si>
  <si>
    <t>Via Soldino 5</t>
  </si>
  <si>
    <t>40535213</t>
  </si>
  <si>
    <t>Fortbildungsgruppe Adler</t>
  </si>
  <si>
    <t>Steckborn</t>
  </si>
  <si>
    <t>Storchengässli 2</t>
  </si>
  <si>
    <t>1059748180</t>
  </si>
  <si>
    <t>Forum für medizinische Fortbildung - FomF GmbH</t>
  </si>
  <si>
    <t>Zug</t>
  </si>
  <si>
    <t>Ahornstrasse 2</t>
  </si>
  <si>
    <t>40534246</t>
  </si>
  <si>
    <t>Foundation SAoO</t>
  </si>
  <si>
    <t>Berneck</t>
  </si>
  <si>
    <t>Schüllenstrasse 19</t>
  </si>
  <si>
    <t>1055501532</t>
  </si>
  <si>
    <t>Frauenarztpraxis Luzern AG</t>
  </si>
  <si>
    <t>Weggisgasse 1</t>
  </si>
  <si>
    <t>40523477</t>
  </si>
  <si>
    <t>Frauengesundheitszentrum Rämistrasse</t>
  </si>
  <si>
    <t>Rämistrasse 35</t>
  </si>
  <si>
    <t>1059956495</t>
  </si>
  <si>
    <t>Frauenpraxis Buchenhof AG</t>
  </si>
  <si>
    <t>Sursee</t>
  </si>
  <si>
    <t>Buchenstrasse 8</t>
  </si>
  <si>
    <t>1051547142</t>
  </si>
  <si>
    <t>Frauenpraxis Stäfa</t>
  </si>
  <si>
    <t>Stäfa</t>
  </si>
  <si>
    <t>Häldelistrasse 9</t>
  </si>
  <si>
    <t>40527726</t>
  </si>
  <si>
    <t>Groupement des Médecins des Franches-Montagnes</t>
  </si>
  <si>
    <t>Saignelégier</t>
  </si>
  <si>
    <t>Place Du Vingt-trois Juin 2</t>
  </si>
  <si>
    <t>40530980</t>
  </si>
  <si>
    <t>Groupement Romand de la Société Suisse de Gynécologie et Obstétrique</t>
  </si>
  <si>
    <t>Cheseaux-sur-Lausanne</t>
  </si>
  <si>
    <t>Rue des Pâquis 1</t>
  </si>
  <si>
    <t>1052346094</t>
  </si>
  <si>
    <t>Gruppo Medico Formazione</t>
  </si>
  <si>
    <t>Roveredo GR</t>
  </si>
  <si>
    <t>San Fedele</t>
  </si>
  <si>
    <t>40529498</t>
  </si>
  <si>
    <t>Gruppo Pochi ma buoni (PMB)</t>
  </si>
  <si>
    <t>Via delle Scuole 34</t>
  </si>
  <si>
    <t>40529869</t>
  </si>
  <si>
    <t>GSASA Schweizerischer Verein der Amts- und Spitalapotheker</t>
  </si>
  <si>
    <t>40523153</t>
  </si>
  <si>
    <t>GZO Spital Wetzikon</t>
  </si>
  <si>
    <t>Wetzikon ZH</t>
  </si>
  <si>
    <t>Spitalstrasse 66</t>
  </si>
  <si>
    <t>40533324</t>
  </si>
  <si>
    <t>Hareso AG - Hausärzte Region Solothurn AG</t>
  </si>
  <si>
    <t>Solothurn</t>
  </si>
  <si>
    <t>Niklaus-Konrad-Strasse 11</t>
  </si>
  <si>
    <t>40528509</t>
  </si>
  <si>
    <t>Hausarztverein Gossau</t>
  </si>
  <si>
    <t>Gossau SG</t>
  </si>
  <si>
    <t>Lerchenstrasse 32</t>
  </si>
  <si>
    <t>40533280</t>
  </si>
  <si>
    <t>HerzGefässStiftung</t>
  </si>
  <si>
    <t>Seestrasse 220</t>
  </si>
  <si>
    <t>40536128</t>
  </si>
  <si>
    <t>Herzpraxis Warteckhof</t>
  </si>
  <si>
    <t>Grenzacherstrasse 62</t>
  </si>
  <si>
    <t>40683350</t>
  </si>
  <si>
    <t>HFR Fribourg-Hôpital Cantonal</t>
  </si>
  <si>
    <t>Chemin des Pensionnats 2</t>
  </si>
  <si>
    <t>1052325881</t>
  </si>
  <si>
    <t>Hirslanden Klinik St. Anna</t>
  </si>
  <si>
    <t>Sankt Annastrasse 32</t>
  </si>
  <si>
    <t>40517562</t>
  </si>
  <si>
    <t>Hôpital de Zone de Nyon - GHOL</t>
  </si>
  <si>
    <t>Nyon</t>
  </si>
  <si>
    <t>Chemin Monastier 10</t>
  </si>
  <si>
    <t>40518918</t>
  </si>
  <si>
    <t>Hôpital du Chablais</t>
  </si>
  <si>
    <t>Aigle</t>
  </si>
  <si>
    <t>Chemin du Grand-Chêne</t>
  </si>
  <si>
    <t>40536207</t>
  </si>
  <si>
    <t>Hôpital du Jura Bernois, Moutier</t>
  </si>
  <si>
    <t>Moutier</t>
  </si>
  <si>
    <t>Rue de Beausite 49</t>
  </si>
  <si>
    <t>40537201</t>
  </si>
  <si>
    <t>Hôpital du Jura, Site de Porrentruy (H-JU)</t>
  </si>
  <si>
    <t>Porrentruy</t>
  </si>
  <si>
    <t>Chemin de l'Hôpital 9</t>
  </si>
  <si>
    <t>40538227</t>
  </si>
  <si>
    <t>Hôpital du Valais - Hôpital de Sion</t>
  </si>
  <si>
    <t>Sion</t>
  </si>
  <si>
    <t>Avenue Grand-Champsec 80</t>
  </si>
  <si>
    <t>40520335</t>
  </si>
  <si>
    <t>Hôpital Intercantonal de la Broye, HIB Site de Payerne</t>
  </si>
  <si>
    <t>Payerne</t>
  </si>
  <si>
    <t>Avenue de la Colline 3</t>
  </si>
  <si>
    <t>40699479</t>
  </si>
  <si>
    <t>Hôpital neuchâtelois La Chaux-de-Fonds</t>
  </si>
  <si>
    <t>Rue de Chasseral 20</t>
  </si>
  <si>
    <t>40519124</t>
  </si>
  <si>
    <t>Hôpitaux Universitaires de Genève (HUG)</t>
  </si>
  <si>
    <t>Rue Gabrielle-Perret-Gentil 4</t>
  </si>
  <si>
    <t>40518666</t>
  </si>
  <si>
    <t>IGOMED Ärztenetzwerk Raum Thun</t>
  </si>
  <si>
    <t>Thun</t>
  </si>
  <si>
    <t>Höheweg 26a</t>
  </si>
  <si>
    <t>40700119</t>
  </si>
  <si>
    <t>Insel Gruppe AG</t>
  </si>
  <si>
    <t>Freiburgstrasse 18</t>
  </si>
  <si>
    <t>1066372371</t>
  </si>
  <si>
    <t>Institut für Forschung und Fortbildung in der Medizin GmbH</t>
  </si>
  <si>
    <t>Langenthal</t>
  </si>
  <si>
    <t>Jurastrasse 15</t>
  </si>
  <si>
    <t>1051772183</t>
  </si>
  <si>
    <t>Institut für Hausarztmedizin &amp; Community Care Luzern</t>
  </si>
  <si>
    <t>1053309391</t>
  </si>
  <si>
    <t>Kantonale Ärztegesellschaft Schaffhausen</t>
  </si>
  <si>
    <t>Schaffhausen</t>
  </si>
  <si>
    <t>Finsterwaldstrasse 91</t>
  </si>
  <si>
    <t>1052625370</t>
  </si>
  <si>
    <t>Kantonsspital Aarau AG</t>
  </si>
  <si>
    <t>Tellstrasse 25</t>
  </si>
  <si>
    <t>40522809</t>
  </si>
  <si>
    <t>Kantonsspital Baselland</t>
  </si>
  <si>
    <t>Liestal</t>
  </si>
  <si>
    <t>Mühlemattstrasse 26</t>
  </si>
  <si>
    <t>40522657</t>
  </si>
  <si>
    <t>Kantonsspital Graubünden</t>
  </si>
  <si>
    <t>Chur</t>
  </si>
  <si>
    <t>Loestrasse 170</t>
  </si>
  <si>
    <t>40535054</t>
  </si>
  <si>
    <t>Kantonsspital Schaffhausen</t>
  </si>
  <si>
    <t>Geissbergstrasse 81</t>
  </si>
  <si>
    <t>40521557</t>
  </si>
  <si>
    <t>Kantonsspital St. Gallen</t>
  </si>
  <si>
    <t>Rorschacher Strasse 95</t>
  </si>
  <si>
    <t>40538716</t>
  </si>
  <si>
    <t>Kantonsspital Uri</t>
  </si>
  <si>
    <t>Altdorf UR</t>
  </si>
  <si>
    <t>Spitalstrasse 1</t>
  </si>
  <si>
    <t>40535159</t>
  </si>
  <si>
    <t>Kantonsspital Winterthur</t>
  </si>
  <si>
    <t>Winterthur</t>
  </si>
  <si>
    <t>Brauerstrasse 15</t>
  </si>
  <si>
    <t>40516032</t>
  </si>
  <si>
    <t>KGP Kardiologische Gemeinschaftspraxis AG</t>
  </si>
  <si>
    <t>Schänzlistrasse 33</t>
  </si>
  <si>
    <t>40526445</t>
  </si>
  <si>
    <t>Kinderspital Zürich Universitäts-Kinderklinik</t>
  </si>
  <si>
    <t>Steinwiesstrasse 75</t>
  </si>
  <si>
    <t>40532536</t>
  </si>
  <si>
    <t>Klinik Bethesda / Neurorehabilitation Parkinson-Zentrum Epileptologie</t>
  </si>
  <si>
    <t>Tschugg</t>
  </si>
  <si>
    <t>Oberdorf</t>
  </si>
  <si>
    <t>40703101</t>
  </si>
  <si>
    <t>Klinik Schützen Rheinfelden</t>
  </si>
  <si>
    <t>Rheinfelden</t>
  </si>
  <si>
    <t>Bahnhofstrasse 19</t>
  </si>
  <si>
    <t>40532268</t>
  </si>
  <si>
    <t>Luzerner Kantonsspital Luzern</t>
  </si>
  <si>
    <t>Spitalstrasse</t>
  </si>
  <si>
    <t>1051697737</t>
  </si>
  <si>
    <t>Médecins de Famille Genève</t>
  </si>
  <si>
    <t>Rue du Conseil-Général 11</t>
  </si>
  <si>
    <t>1051545544</t>
  </si>
  <si>
    <t>Medical AdiNetwork GmbH</t>
  </si>
  <si>
    <t>Lagerhausstrasse 9</t>
  </si>
  <si>
    <t>1057409825</t>
  </si>
  <si>
    <t>Medicaments Pour Tous Switzerland</t>
  </si>
  <si>
    <t>Grosspeterstrasse 9</t>
  </si>
  <si>
    <t>1057410711</t>
  </si>
  <si>
    <t>MEDICOL - Direction et recherches</t>
  </si>
  <si>
    <t>Chemin de Montolivet 19</t>
  </si>
  <si>
    <t>1055230876</t>
  </si>
  <si>
    <t>medswiss.net Schweizer Dachverband der Ärztenetze</t>
  </si>
  <si>
    <t>Gümligen</t>
  </si>
  <si>
    <t>Moosstrasse 2</t>
  </si>
  <si>
    <t>40702073</t>
  </si>
  <si>
    <t>Mekelleche GmbH</t>
  </si>
  <si>
    <t>Moostrasse 2</t>
  </si>
  <si>
    <t>40517481</t>
  </si>
  <si>
    <t>Oberwalliser Ärztegesellschaft OWAEG</t>
  </si>
  <si>
    <t>Brig</t>
  </si>
  <si>
    <t>Sandmattenstrasse 6</t>
  </si>
  <si>
    <t>1056546365</t>
  </si>
  <si>
    <t>Onkologie Bellevue Dr. Bättig Basil</t>
  </si>
  <si>
    <t>Stadelhoferstrasse 42</t>
  </si>
  <si>
    <t>40680196</t>
  </si>
  <si>
    <t>Onkologiepflege Schweiz</t>
  </si>
  <si>
    <t>Kleinandelfingen</t>
  </si>
  <si>
    <t>Hirstigstrasse 13</t>
  </si>
  <si>
    <t>40526526</t>
  </si>
  <si>
    <t>OnkoZentrum Zürich AG</t>
  </si>
  <si>
    <t>Seestrasse 259</t>
  </si>
  <si>
    <t>1055038955</t>
  </si>
  <si>
    <t>Ospedale Regionale di Lugano / Sede Civico</t>
  </si>
  <si>
    <t>Via Tesserete 46</t>
  </si>
  <si>
    <t>40701231</t>
  </si>
  <si>
    <t>Ospedale Regionale La Carità</t>
  </si>
  <si>
    <t>Via all'Ospedale 1</t>
  </si>
  <si>
    <t>40534824</t>
  </si>
  <si>
    <t>Pallas Kliniken AG</t>
  </si>
  <si>
    <t>Olten</t>
  </si>
  <si>
    <t>40672283</t>
  </si>
  <si>
    <t>pharmActuel Bern</t>
  </si>
  <si>
    <t>Zollikofen</t>
  </si>
  <si>
    <t>Hübeliweg 14</t>
  </si>
  <si>
    <t>1067485359</t>
  </si>
  <si>
    <t>pharmActuel Zürich</t>
  </si>
  <si>
    <t>Hochstrasse 97</t>
  </si>
  <si>
    <t>1066839479</t>
  </si>
  <si>
    <t>PizolCare AG</t>
  </si>
  <si>
    <t>Mels</t>
  </si>
  <si>
    <t>Flurstrasse 12</t>
  </si>
  <si>
    <t>40702067</t>
  </si>
  <si>
    <t>Praxis Dr. Annen Noëlle / Dr. Annen Oliver</t>
  </si>
  <si>
    <t>Root</t>
  </si>
  <si>
    <t>Bahnhofstrasse 24</t>
  </si>
  <si>
    <t>40673773</t>
  </si>
  <si>
    <t>Praxis Dr. Grizelj Branko</t>
  </si>
  <si>
    <t>Schaan</t>
  </si>
  <si>
    <t>Landstrasse 97</t>
  </si>
  <si>
    <t>40676762</t>
  </si>
  <si>
    <t>Praxis Dr. Uzeda Andrés Alvaro</t>
  </si>
  <si>
    <t>Theaterstrasse 18</t>
  </si>
  <si>
    <t>1059738476</t>
  </si>
  <si>
    <t>Praxis Dr. Villiger Lukas</t>
  </si>
  <si>
    <t>Baden-Dättwil</t>
  </si>
  <si>
    <t>Mellingerstrasse 207</t>
  </si>
  <si>
    <t>40528701</t>
  </si>
  <si>
    <t>Praxis für Chiropraktik und Physiotherapie Zürich-Enge</t>
  </si>
  <si>
    <t>Alfred Escher-Strasse 38</t>
  </si>
  <si>
    <t>40692066</t>
  </si>
  <si>
    <t>Praxis für die Frau Spiez</t>
  </si>
  <si>
    <t>Spiez</t>
  </si>
  <si>
    <t>Seestrasse 30</t>
  </si>
  <si>
    <t>40696409</t>
  </si>
  <si>
    <t>Praxisklinik Binningen</t>
  </si>
  <si>
    <t>Binningen</t>
  </si>
  <si>
    <t>Hauptstrasse 11</t>
  </si>
  <si>
    <t>40674998</t>
  </si>
  <si>
    <t>Privatklinik Obach AG</t>
  </si>
  <si>
    <t>Leopoldstrasse 5</t>
  </si>
  <si>
    <t>40534475</t>
  </si>
  <si>
    <t>Quadrimed</t>
  </si>
  <si>
    <t>Crans-Montana</t>
  </si>
  <si>
    <t>40688596</t>
  </si>
  <si>
    <t>Raluno AG</t>
  </si>
  <si>
    <t>Baar</t>
  </si>
  <si>
    <t>Arbachstrasse 2</t>
  </si>
  <si>
    <t>1051599641</t>
  </si>
  <si>
    <t>Regionalspital Surselva AG</t>
  </si>
  <si>
    <t>Ilanz</t>
  </si>
  <si>
    <t>Spitalstrasse 6</t>
  </si>
  <si>
    <t>40701314</t>
  </si>
  <si>
    <t>Reha Rheinfelden</t>
  </si>
  <si>
    <t>Salinenstrasse 98</t>
  </si>
  <si>
    <t>40532002</t>
  </si>
  <si>
    <t>Reha Seewis</t>
  </si>
  <si>
    <t>Seewis Dorf</t>
  </si>
  <si>
    <t>Schlossstrasse 1</t>
  </si>
  <si>
    <t>40702922</t>
  </si>
  <si>
    <t>REMED Association des médecins travaillant en Réseau</t>
  </si>
  <si>
    <t>40703520</t>
  </si>
  <si>
    <t>Réseau de soins Delta</t>
  </si>
  <si>
    <t>Onex</t>
  </si>
  <si>
    <t>Route de Chancy 98</t>
  </si>
  <si>
    <t>40703657</t>
  </si>
  <si>
    <t>Réseau Santé Balcon du Jura vaudois</t>
  </si>
  <si>
    <t>Ste-Croix</t>
  </si>
  <si>
    <t>Rue des Rosiers 29</t>
  </si>
  <si>
    <t>40519475</t>
  </si>
  <si>
    <t>S. Grasso Consulting Swiss Tumor Board</t>
  </si>
  <si>
    <t>Lindau</t>
  </si>
  <si>
    <t>Fischeracherstrasse 17</t>
  </si>
  <si>
    <t>40521622</t>
  </si>
  <si>
    <t>SAKK Schweizerische Arbeitsgemeinschaft für Klinische Krebsforschung</t>
  </si>
  <si>
    <t>Effingerstrasse 33</t>
  </si>
  <si>
    <t>1051509072</t>
  </si>
  <si>
    <t>Salutomed AG</t>
  </si>
  <si>
    <t>Kirchlindachstrasse 7</t>
  </si>
  <si>
    <t>40670972</t>
  </si>
  <si>
    <t>SAMO Swiss Academy of Multidisciplinary Oncology - Geschäftsstelle</t>
  </si>
  <si>
    <t>Effingerstrasse 40</t>
  </si>
  <si>
    <t>40524995</t>
  </si>
  <si>
    <t>Schweiz. Verband Medizinischer Praxis-Fachpersonen SVA, Zentralsekretariat</t>
  </si>
  <si>
    <t>Elfenstrasse 19</t>
  </si>
  <si>
    <t>40536724</t>
  </si>
  <si>
    <t>Schweizer Paraplegiker-Zentrum Nottwil AG</t>
  </si>
  <si>
    <t>Nottwil</t>
  </si>
  <si>
    <t>Guido A. Zäch Strasse 1</t>
  </si>
  <si>
    <t>40517995</t>
  </si>
  <si>
    <t>Schweizerische Arbeitsgemeinschaft für Perinatale Pharmakologie</t>
  </si>
  <si>
    <t>Schmelzbergstrasse 12</t>
  </si>
  <si>
    <t>40524048</t>
  </si>
  <si>
    <t>Schweizerische Ärztegesellschaft für Manuelle Medizin</t>
  </si>
  <si>
    <t>Kolumbanstrasse 2</t>
  </si>
  <si>
    <t>1051545282</t>
  </si>
  <si>
    <t>Schweizerische Ges. für Gynäkologie und Geburtshilfe - gynécologie suisse</t>
  </si>
  <si>
    <t>Altenbergstrasse 29</t>
  </si>
  <si>
    <t>40526413</t>
  </si>
  <si>
    <t>Schweizerische Gesellschaft für Allgemeine Innere Medizin</t>
  </si>
  <si>
    <t>Monbijoustrasse 43</t>
  </si>
  <si>
    <t>1057207285</t>
  </si>
  <si>
    <t>Schweizerische Gesellschaft für Anästhesiologie und Reanimation</t>
  </si>
  <si>
    <t>Rabbentalstrasse 83</t>
  </si>
  <si>
    <t>40519842</t>
  </si>
  <si>
    <t>Schweizerische Gesellschaft für Endokrinologie und Diabetologie</t>
  </si>
  <si>
    <t>Baden</t>
  </si>
  <si>
    <t>Rütistrasse 3A</t>
  </si>
  <si>
    <t>40528710</t>
  </si>
  <si>
    <t>Schweizerische Gesellschaft für Hämatologie</t>
  </si>
  <si>
    <t>Münsingen</t>
  </si>
  <si>
    <t>Innerer Giessenweg 37</t>
  </si>
  <si>
    <t>40531250</t>
  </si>
  <si>
    <t>Schweizerische Gesellschaft für Kardiologie - Société suisse de Cardiologie</t>
  </si>
  <si>
    <t>40674468</t>
  </si>
  <si>
    <t>Schweizerische Gesellschaft für Neuroradiologie</t>
  </si>
  <si>
    <t>Münsterberg 1</t>
  </si>
  <si>
    <t>1060083151</t>
  </si>
  <si>
    <t>Schweizerische Gesellschaft für Reproduktionsmedizin</t>
  </si>
  <si>
    <t>Worb</t>
  </si>
  <si>
    <t>40519974</t>
  </si>
  <si>
    <t>Schweizerische Gesellschaft für Urologie - Société Suisse d'Urologie</t>
  </si>
  <si>
    <t>Montreux</t>
  </si>
  <si>
    <t>Avenue des Planches 15</t>
  </si>
  <si>
    <t>1051535312</t>
  </si>
  <si>
    <t>Schweizerische Menopausengesellschaft - La Société suisse de ménopause</t>
  </si>
  <si>
    <t>40520266</t>
  </si>
  <si>
    <t>Schweizerische Neurologische Gesellschaft - Société Suisse de Neurologie</t>
  </si>
  <si>
    <t>1051697731</t>
  </si>
  <si>
    <t>Schweizerische Ophthalmologische Gesellschaft SOG</t>
  </si>
  <si>
    <t>St. Margrethen SG</t>
  </si>
  <si>
    <t>Bahnhofplatz 12</t>
  </si>
  <si>
    <t>1051958839</t>
  </si>
  <si>
    <t>Schweizerische Vereinigung der Fachleute für med. technische Radiologie</t>
  </si>
  <si>
    <t>Bahnhofstrasse 7b</t>
  </si>
  <si>
    <t>40517675</t>
  </si>
  <si>
    <t>Schweizerischer Verband Medizinischer Praxisassistentinnen</t>
  </si>
  <si>
    <t>Jacob Burckhardt-strasse 12</t>
  </si>
  <si>
    <t>1051720016</t>
  </si>
  <si>
    <t>Schweizerischer Verband Medizinischer PraxisAssistentinnen Aargau</t>
  </si>
  <si>
    <t>Erlinsbacherstrasse 21</t>
  </si>
  <si>
    <t>1052420839</t>
  </si>
  <si>
    <t>Schweizerischer Verband Medizinischer PraxisAssistentinnen Thurgau</t>
  </si>
  <si>
    <t>Aadorf</t>
  </si>
  <si>
    <t>Bohlstrasse 25</t>
  </si>
  <si>
    <t>1052418172</t>
  </si>
  <si>
    <t>See-Spital Horgen</t>
  </si>
  <si>
    <t>Horgen</t>
  </si>
  <si>
    <t>Asylstrasse 19</t>
  </si>
  <si>
    <t>40537920</t>
  </si>
  <si>
    <t>SeelandNet Ärztenetzwerk des Bieler Seelandes</t>
  </si>
  <si>
    <t>Lyss</t>
  </si>
  <si>
    <t>Bahnhofstrasse 15a</t>
  </si>
  <si>
    <t>40700054</t>
  </si>
  <si>
    <t>SGR-SSR / Schweizerische Gesellschaft für Radiologie</t>
  </si>
  <si>
    <t>Bellerivestrasse 11</t>
  </si>
  <si>
    <t>40519970</t>
  </si>
  <si>
    <t>Société Neuchâteloise de Médecine SNM</t>
  </si>
  <si>
    <t>Couvet</t>
  </si>
  <si>
    <t>Grand'Rue 36B</t>
  </si>
  <si>
    <t>40524659</t>
  </si>
  <si>
    <t>Societe Suisse d'Orthopaedie et de Traumatologie</t>
  </si>
  <si>
    <t>Grandvaux</t>
  </si>
  <si>
    <t>Chemin de la Bovarde 19</t>
  </si>
  <si>
    <t>40525295</t>
  </si>
  <si>
    <t>Société Suisse de Sexologie</t>
  </si>
  <si>
    <t>Rue Caroline 3</t>
  </si>
  <si>
    <t>1060282325</t>
  </si>
  <si>
    <t>Société Vaudoise de Médecine</t>
  </si>
  <si>
    <t>Chemin De Mornex 38</t>
  </si>
  <si>
    <t>40524135</t>
  </si>
  <si>
    <t>Society for Ophthalmo-Immunoinfectivology in Europe</t>
  </si>
  <si>
    <t>Rue Charles-monnard 6</t>
  </si>
  <si>
    <t>1051972347</t>
  </si>
  <si>
    <t>Solothurner Spitäler AG soH</t>
  </si>
  <si>
    <t>Schöngrünstrasse 42</t>
  </si>
  <si>
    <t>1066372380</t>
  </si>
  <si>
    <t>Spital Emmental AG Burgdorf</t>
  </si>
  <si>
    <t>Burgdorf</t>
  </si>
  <si>
    <t>Oberburgstrasse 54</t>
  </si>
  <si>
    <t>40526142</t>
  </si>
  <si>
    <t>Spital Lachen AG</t>
  </si>
  <si>
    <t>Lachen SZ</t>
  </si>
  <si>
    <t>Oberdorfstrasse 41</t>
  </si>
  <si>
    <t>40527179</t>
  </si>
  <si>
    <t>Spital Limmattal</t>
  </si>
  <si>
    <t>Schlieren</t>
  </si>
  <si>
    <t>Urdorferstrasse 100</t>
  </si>
  <si>
    <t>40539605</t>
  </si>
  <si>
    <t>Spital Schwyz</t>
  </si>
  <si>
    <t>Schwyz</t>
  </si>
  <si>
    <t>Waldeggstrasse 10</t>
  </si>
  <si>
    <t>1059699590</t>
  </si>
  <si>
    <t>Spital Thun - STS AG</t>
  </si>
  <si>
    <t>Zweisimmen</t>
  </si>
  <si>
    <t>Bolgengasse 40</t>
  </si>
  <si>
    <t>40520686</t>
  </si>
  <si>
    <t>Spital Thurgau AG - Geschäftsstelle</t>
  </si>
  <si>
    <t>Frauenfeld</t>
  </si>
  <si>
    <t>Waldeggstrasse 8a</t>
  </si>
  <si>
    <t>40516137</t>
  </si>
  <si>
    <t>Spital Walenstadt Spitalregion Rheintal Werdenberg Sarganserland</t>
  </si>
  <si>
    <t>Walenstadt</t>
  </si>
  <si>
    <t>Spitalstrasse 5</t>
  </si>
  <si>
    <t>40669076</t>
  </si>
  <si>
    <t>Spital Wil</t>
  </si>
  <si>
    <t>Wil SG</t>
  </si>
  <si>
    <t>Fürstenlandstrasse 32</t>
  </si>
  <si>
    <t>40528361</t>
  </si>
  <si>
    <t>Spitalregion Fürstenland-Toggenburg Spital Wattwil</t>
  </si>
  <si>
    <t>Wattwil</t>
  </si>
  <si>
    <t>Steig</t>
  </si>
  <si>
    <t>40522370</t>
  </si>
  <si>
    <t>Spitalverbund Appenzell Ausserrhoden</t>
  </si>
  <si>
    <t>Herisau</t>
  </si>
  <si>
    <t>Krombach 3</t>
  </si>
  <si>
    <t>40516441</t>
  </si>
  <si>
    <t>Spitalzentrum Biel AG</t>
  </si>
  <si>
    <t>Biel/Bienne</t>
  </si>
  <si>
    <t>Vogelsang 84</t>
  </si>
  <si>
    <t>40524892</t>
  </si>
  <si>
    <t>Stiftung für Gesundheit und kardio-/neurovaskuläre Forschung</t>
  </si>
  <si>
    <t>Elisabethenstrasse 30</t>
  </si>
  <si>
    <t>1059680189</t>
  </si>
  <si>
    <t>Stiftung für Herz- und Kreislaufforschung- Zurich Heart House</t>
  </si>
  <si>
    <t>Hottingerstrasse 14</t>
  </si>
  <si>
    <t>40526616</t>
  </si>
  <si>
    <t>Stiftung für wissenschaftliche Forschung am Stadtspital Triemli</t>
  </si>
  <si>
    <t>Birmensdorferstrasse 497</t>
  </si>
  <si>
    <t>40532684</t>
  </si>
  <si>
    <t>Stiftung SONK</t>
  </si>
  <si>
    <t>Rorschacher Strasse 150</t>
  </si>
  <si>
    <t>40533679</t>
  </si>
  <si>
    <t>Stiftung zur Förderung der Ausbildung in medizinischer Radiologie</t>
  </si>
  <si>
    <t>Wallisellen</t>
  </si>
  <si>
    <t>Hertistrasse 26</t>
  </si>
  <si>
    <t>1051391654</t>
  </si>
  <si>
    <t>Studio Dr. Ziliotti Franco</t>
  </si>
  <si>
    <t>Mendrisio</t>
  </si>
  <si>
    <t>Via Luigi Lavizzari 4</t>
  </si>
  <si>
    <t>40674141</t>
  </si>
  <si>
    <t>SVA Sektion Solothurn</t>
  </si>
  <si>
    <t>Küttigkofen</t>
  </si>
  <si>
    <t>Dorfstrasse 48</t>
  </si>
  <si>
    <t>1051848220</t>
  </si>
  <si>
    <t>Swiss Cardiovascular Foundation</t>
  </si>
  <si>
    <t>Waisenhausplatz 14</t>
  </si>
  <si>
    <t>1060352983</t>
  </si>
  <si>
    <t>Swiss Eye Institute AG</t>
  </si>
  <si>
    <t>Rotkreuz</t>
  </si>
  <si>
    <t>Luzernerstrasse 1</t>
  </si>
  <si>
    <t>40518147</t>
  </si>
  <si>
    <t>Swiss Glaucoma Research Foundation</t>
  </si>
  <si>
    <t>Avenue de l'Elysée 40</t>
  </si>
  <si>
    <t>1060173682</t>
  </si>
  <si>
    <t>TOPPHARM AG</t>
  </si>
  <si>
    <t>Münchenstein</t>
  </si>
  <si>
    <t>Grabenackerstrasse 11</t>
  </si>
  <si>
    <t>40531910</t>
  </si>
  <si>
    <t>Tox Info Suisse</t>
  </si>
  <si>
    <t>Freiestrasse 16</t>
  </si>
  <si>
    <t>1052611519</t>
  </si>
  <si>
    <t>Union Schweizerischer Gesellschaften für Gefässkrankheiten</t>
  </si>
  <si>
    <t>Bruderholz</t>
  </si>
  <si>
    <t>40523131</t>
  </si>
  <si>
    <t>Universität Basel</t>
  </si>
  <si>
    <t>Petersplatz 1</t>
  </si>
  <si>
    <t>40521752</t>
  </si>
  <si>
    <t>Universität Zürich (UZH)</t>
  </si>
  <si>
    <t>Rämistrasse 71</t>
  </si>
  <si>
    <t>1065341032</t>
  </si>
  <si>
    <t>Universitäts-Kinderspital beider Basel UKBB</t>
  </si>
  <si>
    <t>Spitalstrasse 33</t>
  </si>
  <si>
    <t>40531686</t>
  </si>
  <si>
    <t>Universitätsklinik Balgrist</t>
  </si>
  <si>
    <t>Forchstrasse 340</t>
  </si>
  <si>
    <t>40535508</t>
  </si>
  <si>
    <t>Universitätsspital Basel</t>
  </si>
  <si>
    <t>Spitalstrasse 21</t>
  </si>
  <si>
    <t>40536433</t>
  </si>
  <si>
    <t>UniversitätsSpital Zürich</t>
  </si>
  <si>
    <t>Rämistrasse 100</t>
  </si>
  <si>
    <t>40524010</t>
  </si>
  <si>
    <t>Urozentrum Beo</t>
  </si>
  <si>
    <t>Schoneggstrasse 21</t>
  </si>
  <si>
    <t>40531564</t>
  </si>
  <si>
    <t>Verein Forum Gesundheitswirtschaft</t>
  </si>
  <si>
    <t>Colmarerstrasse 14</t>
  </si>
  <si>
    <t>40536978</t>
  </si>
  <si>
    <t>Verein Lunge Zürich</t>
  </si>
  <si>
    <t>Pfingstweidstrasse 10</t>
  </si>
  <si>
    <t>40532369</t>
  </si>
  <si>
    <t>Verein zur Förderung der Sportorthopädie</t>
  </si>
  <si>
    <t>Birsigstrasse 3</t>
  </si>
  <si>
    <t>1051950312</t>
  </si>
  <si>
    <t>Verein zur Förderung der Weiterbildung in Augenheilkunde</t>
  </si>
  <si>
    <t>Mittlere Strasse 91</t>
  </si>
  <si>
    <t>1067006733</t>
  </si>
  <si>
    <t>Vista Klinik AG Binningen, Ophthalmologische Tagesklinik</t>
  </si>
  <si>
    <t>Hauptstrasse 55</t>
  </si>
  <si>
    <t>40537137</t>
  </si>
  <si>
    <t>Zentralschweizer Internistenwoche</t>
  </si>
  <si>
    <t>Stans</t>
  </si>
  <si>
    <t>Ennetmooserstrasse 19</t>
  </si>
  <si>
    <t>1055566537</t>
  </si>
  <si>
    <t>Zentrum für Gefässmedizin Mittelland AG</t>
  </si>
  <si>
    <t>Aarenaustrasse 2b</t>
  </si>
  <si>
    <t>1053003002</t>
  </si>
  <si>
    <t>ZIO AG - Zentrum für Intergrative Onkologie</t>
  </si>
  <si>
    <t>Hardturmstrasse 133</t>
  </si>
  <si>
    <t>1053374037</t>
  </si>
  <si>
    <t>Dr. med. Linda Abrecht</t>
  </si>
  <si>
    <t>Langnau im Emmental</t>
  </si>
  <si>
    <t>Sägestrasse 37a</t>
  </si>
  <si>
    <t>40720858</t>
  </si>
  <si>
    <t>hcp</t>
  </si>
  <si>
    <t>Dr. med. Rainer Adam</t>
  </si>
  <si>
    <t>Junkerngasse 61</t>
  </si>
  <si>
    <t>40742150</t>
  </si>
  <si>
    <t>Dr. med. Andreas Aebersold</t>
  </si>
  <si>
    <t>Aarwangen</t>
  </si>
  <si>
    <t>Riedgasse 18</t>
  </si>
  <si>
    <t>40528619</t>
  </si>
  <si>
    <t>Jonathan Aebersold</t>
  </si>
  <si>
    <t>1051656278</t>
  </si>
  <si>
    <t>Dr. med. Astrid Ahler</t>
  </si>
  <si>
    <t>40537226</t>
  </si>
  <si>
    <t>Dr. med. Mayss Al-Sheikh</t>
  </si>
  <si>
    <t>Frauenklinikstrasse 24</t>
  </si>
  <si>
    <t>1059742865</t>
  </si>
  <si>
    <t>Dr. Jeroen Albers</t>
  </si>
  <si>
    <t>1057235934</t>
  </si>
  <si>
    <t>Dr. med. Marc-Henri Allemann</t>
  </si>
  <si>
    <t>Vevey</t>
  </si>
  <si>
    <t>Rue de la Clergère 1</t>
  </si>
  <si>
    <t>40538229</t>
  </si>
  <si>
    <t>Prof. Dr. med. Yves Allemann</t>
  </si>
  <si>
    <t>Bulle</t>
  </si>
  <si>
    <t>Chemin de Pré-Vert 42</t>
  </si>
  <si>
    <t>40763365</t>
  </si>
  <si>
    <t>Prof. Dr. med. Beatrice Amann-Vesti</t>
  </si>
  <si>
    <t>40706629</t>
  </si>
  <si>
    <t>med. prakt. Pachtun Amiri</t>
  </si>
  <si>
    <t>1052160710</t>
  </si>
  <si>
    <t>Dr. Marie-Laure Amram-Benamram</t>
  </si>
  <si>
    <t>40540168</t>
  </si>
  <si>
    <t>Dr. Ruth Amstein</t>
  </si>
  <si>
    <t>40763535</t>
  </si>
  <si>
    <t>Dr. med. Christoph Amstutz</t>
  </si>
  <si>
    <t>1051732646</t>
  </si>
  <si>
    <t>Dr. phil. Rainer Alois Andenmatten</t>
  </si>
  <si>
    <t>Münsterlingen</t>
  </si>
  <si>
    <t>Spitalcampus 1</t>
  </si>
  <si>
    <t>40753112</t>
  </si>
  <si>
    <t>Dr. med. Matthias Anderegg</t>
  </si>
  <si>
    <t>Talgut-Zentrum 5</t>
  </si>
  <si>
    <t>40762511</t>
  </si>
  <si>
    <t>Prof. Dr. med. Anne Angelillo-Scherrer</t>
  </si>
  <si>
    <t>40539811</t>
  </si>
  <si>
    <t>PD Dr. med. Lars Asmis</t>
  </si>
  <si>
    <t>Seefeldstrasse 224</t>
  </si>
  <si>
    <t>40736091</t>
  </si>
  <si>
    <t>Dr. med. Myriam Aufdenblatten</t>
  </si>
  <si>
    <t>Bremgartenstrasse 119</t>
  </si>
  <si>
    <t>1052453471</t>
  </si>
  <si>
    <t>Dr. Edoardo Baglivo</t>
  </si>
  <si>
    <t>Avenue Bois-de-la-Chapelle 15</t>
  </si>
  <si>
    <t>40541391</t>
  </si>
  <si>
    <t>Dr. med. Sandor Balint</t>
  </si>
  <si>
    <t>Hauptstrasse 129</t>
  </si>
  <si>
    <t>40537128</t>
  </si>
  <si>
    <t>Dr. med. Martina Bally</t>
  </si>
  <si>
    <t>Missionsstrasse 24</t>
  </si>
  <si>
    <t>1060275822</t>
  </si>
  <si>
    <t>PD Dr. med. Vanessa Banz</t>
  </si>
  <si>
    <t>Freiburgstrasse 4</t>
  </si>
  <si>
    <t>40743211</t>
  </si>
  <si>
    <t>Dr. med. Hanna Barmettler</t>
  </si>
  <si>
    <t>St. Urbanstrasse 67</t>
  </si>
  <si>
    <t>40759874</t>
  </si>
  <si>
    <t>Cindy Barreiro</t>
  </si>
  <si>
    <t>Chemin de Beau-Soleil 20</t>
  </si>
  <si>
    <t>1052332890</t>
  </si>
  <si>
    <t>Dr. med. Heather Marie Bartlett Casparis</t>
  </si>
  <si>
    <t>Via Antonio Ciseri 13</t>
  </si>
  <si>
    <t>40705008</t>
  </si>
  <si>
    <t>Dr. Virginie Bays</t>
  </si>
  <si>
    <t>40538230</t>
  </si>
  <si>
    <t>Sima Behzad Imsand</t>
  </si>
  <si>
    <t>Epalinges</t>
  </si>
  <si>
    <t>Route De La Corniche 1</t>
  </si>
  <si>
    <t>1052325894</t>
  </si>
  <si>
    <t>Dr. med. Friederike Jutta Bender</t>
  </si>
  <si>
    <t>Höschgasse 50</t>
  </si>
  <si>
    <t>40717319</t>
  </si>
  <si>
    <t>Dr. med. Ulf Benecke</t>
  </si>
  <si>
    <t>40728048</t>
  </si>
  <si>
    <t>Dr. med. Ismail Bennani</t>
  </si>
  <si>
    <t>Meyrin</t>
  </si>
  <si>
    <t>Promenade des Artisans 24</t>
  </si>
  <si>
    <t>40540222</t>
  </si>
  <si>
    <t>Dr. med. Michael Bergner</t>
  </si>
  <si>
    <t>1051561213</t>
  </si>
  <si>
    <t>Dr. med. Artur Bernardo</t>
  </si>
  <si>
    <t>Gais</t>
  </si>
  <si>
    <t>Gäbrisstrasse 1172</t>
  </si>
  <si>
    <t>40761115</t>
  </si>
  <si>
    <t>Dr. med. Kuno D P Bigger</t>
  </si>
  <si>
    <t>Goethestrasse 22</t>
  </si>
  <si>
    <t>1052433531</t>
  </si>
  <si>
    <t>Helmut Binder</t>
  </si>
  <si>
    <t>Limmatquai 94</t>
  </si>
  <si>
    <t>1051661026</t>
  </si>
  <si>
    <t>Dr. med. Ulla Birk</t>
  </si>
  <si>
    <t>40710008</t>
  </si>
  <si>
    <t>Dr. med. Matteo Bistoletti</t>
  </si>
  <si>
    <t>Birmensdorferstrasse 318</t>
  </si>
  <si>
    <t>40721797</t>
  </si>
  <si>
    <t>Prof. Dr. med. Johannes Bitzer</t>
  </si>
  <si>
    <t>Schützenmattstrasse 54</t>
  </si>
  <si>
    <t>40540358</t>
  </si>
  <si>
    <t>Dr. med. Geneviève Bizzini Pezzetta</t>
  </si>
  <si>
    <t>Avenue des Planches 27</t>
  </si>
  <si>
    <t>40748309</t>
  </si>
  <si>
    <t>Dr. med. Bernhard Blum</t>
  </si>
  <si>
    <t>Baslerstrasse 150</t>
  </si>
  <si>
    <t>1053035193</t>
  </si>
  <si>
    <t>Dr. Pierre Bohanes</t>
  </si>
  <si>
    <t>Route de Villars 37</t>
  </si>
  <si>
    <t>40540224</t>
  </si>
  <si>
    <t>PD Dr. med. Daniel Bolliger</t>
  </si>
  <si>
    <t>40743853</t>
  </si>
  <si>
    <t>Martien Bontekoe</t>
  </si>
  <si>
    <t>40755014</t>
  </si>
  <si>
    <t>Dr. med. Diego Boschetti</t>
  </si>
  <si>
    <t>Krankenhausstrasse 12</t>
  </si>
  <si>
    <t>40539645</t>
  </si>
  <si>
    <t>Prof. Dr. med. Henri Bounameaux</t>
  </si>
  <si>
    <t>40747768</t>
  </si>
  <si>
    <t>Dr. med. Fabrizio Branca</t>
  </si>
  <si>
    <t>40712869</t>
  </si>
  <si>
    <t>PD Dr. med. Alexander Breitenstein</t>
  </si>
  <si>
    <t>1052453470</t>
  </si>
  <si>
    <t>Dr. med. Katrin Breitling</t>
  </si>
  <si>
    <t>40521562</t>
  </si>
  <si>
    <t>Dr. Albéric Jean Marie Bressoud</t>
  </si>
  <si>
    <t>Avenue d'Ouchy 31</t>
  </si>
  <si>
    <t>40539742</t>
  </si>
  <si>
    <t>Julia Brügger</t>
  </si>
  <si>
    <t>1053195563</t>
  </si>
  <si>
    <t>Dr. med. Georg Brunner</t>
  </si>
  <si>
    <t>Jegenstorf</t>
  </si>
  <si>
    <t>Bernstrasse 12</t>
  </si>
  <si>
    <t>40755621</t>
  </si>
  <si>
    <t>PD Dr. med. Irene Burger</t>
  </si>
  <si>
    <t>1051720142</t>
  </si>
  <si>
    <t>Dr. med. Reto Canevascini</t>
  </si>
  <si>
    <t>Viale Pietro Capelli 1</t>
  </si>
  <si>
    <t>40535241</t>
  </si>
  <si>
    <t>Dr. med. Joanna Capoferri</t>
  </si>
  <si>
    <t>Chiasso</t>
  </si>
  <si>
    <t>Via Giuseppe Motta 12</t>
  </si>
  <si>
    <t>1052879622</t>
  </si>
  <si>
    <t>Stéphanie Carré</t>
  </si>
  <si>
    <t>1060061213</t>
  </si>
  <si>
    <t>Bertrand Carrel</t>
  </si>
  <si>
    <t>Villars-sur-Glâne</t>
  </si>
  <si>
    <t>Rue du Centre 10</t>
  </si>
  <si>
    <t>1051774782</t>
  </si>
  <si>
    <t>Dr. med. Alessandro Casini</t>
  </si>
  <si>
    <t>40739609</t>
  </si>
  <si>
    <t>Dr. med. Sylvia Cayette</t>
  </si>
  <si>
    <t>Rue Pierre-Fatio 15</t>
  </si>
  <si>
    <t>40720055</t>
  </si>
  <si>
    <t>Dr. Carlo Cereda</t>
  </si>
  <si>
    <t>40541039</t>
  </si>
  <si>
    <t>Dr. med. Patrick Chabloz</t>
  </si>
  <si>
    <t>Rue De La Maladière 45</t>
  </si>
  <si>
    <t>40748569</t>
  </si>
  <si>
    <t>PD Dr. med. Pascal Chatelain</t>
  </si>
  <si>
    <t>Rue Emile-Yung 4</t>
  </si>
  <si>
    <t>40518631</t>
  </si>
  <si>
    <t>Dr. med. Claude-André Chételat</t>
  </si>
  <si>
    <t>Thunstrasse 2</t>
  </si>
  <si>
    <t>40758708</t>
  </si>
  <si>
    <t>Prof. Dr. med. Andreas Christe</t>
  </si>
  <si>
    <t>1051647204</t>
  </si>
  <si>
    <t>Dr. Gabrielle Cissé</t>
  </si>
  <si>
    <t>Chemin Falconnier 5</t>
  </si>
  <si>
    <t>1053229405</t>
  </si>
  <si>
    <t>Dr. med. Rainer Claus</t>
  </si>
  <si>
    <t>Wangen an der Aare</t>
  </si>
  <si>
    <t>Bifangstrasse 4b</t>
  </si>
  <si>
    <t>40539633</t>
  </si>
  <si>
    <t>Dr. med. Christophe Constantin</t>
  </si>
  <si>
    <t>40539769</t>
  </si>
  <si>
    <t>Dr. med. Philippe Cordey</t>
  </si>
  <si>
    <t>40525788</t>
  </si>
  <si>
    <t>Dr. Gabriela Cotarcea</t>
  </si>
  <si>
    <t>Rue de l'Athénée 22</t>
  </si>
  <si>
    <t>40539392</t>
  </si>
  <si>
    <t>Prof. Dr. med. Philippe Cottagnoud</t>
  </si>
  <si>
    <t>Schänzlihalde 11</t>
  </si>
  <si>
    <t>40711684</t>
  </si>
  <si>
    <t>Dr. med. Olivier Cottier</t>
  </si>
  <si>
    <t>Chemin Du Grand-chêne</t>
  </si>
  <si>
    <t>40748339</t>
  </si>
  <si>
    <t>Dr. Séverine Crausaz Bonjour</t>
  </si>
  <si>
    <t>Morges</t>
  </si>
  <si>
    <t>Place Dufour 3</t>
  </si>
  <si>
    <t>40539552</t>
  </si>
  <si>
    <t>Dr. med. Adrien Croquelois</t>
  </si>
  <si>
    <t>Grand-rue 3</t>
  </si>
  <si>
    <t>1053139931</t>
  </si>
  <si>
    <t>med. prakt. Ekaterina Darman</t>
  </si>
  <si>
    <t>Bassersdorf</t>
  </si>
  <si>
    <t>Rebhaldenstrasse 9</t>
  </si>
  <si>
    <t>40527047</t>
  </si>
  <si>
    <t>Dr. med. Christian De Pree</t>
  </si>
  <si>
    <t>Chemin de Beau Soleil 22</t>
  </si>
  <si>
    <t>40539412</t>
  </si>
  <si>
    <t>Dr. med. Alain Delabays</t>
  </si>
  <si>
    <t>Chemin du Crêt 2</t>
  </si>
  <si>
    <t>40747652</t>
  </si>
  <si>
    <t>Karima Delacombaz</t>
  </si>
  <si>
    <t>Rue du Centre 16</t>
  </si>
  <si>
    <t>1065304390</t>
  </si>
  <si>
    <t>Dr. med. Maria Rosza Dervaderics</t>
  </si>
  <si>
    <t>Neuenhof</t>
  </si>
  <si>
    <t>Albertstrasse 4</t>
  </si>
  <si>
    <t>1051601514</t>
  </si>
  <si>
    <t>PD Dr. med. Tobias Dietrich</t>
  </si>
  <si>
    <t>1051663886</t>
  </si>
  <si>
    <t>Dr. med. Irene Dingeldein</t>
  </si>
  <si>
    <t>Murten</t>
  </si>
  <si>
    <t>Längmatt 32</t>
  </si>
  <si>
    <t>40541158</t>
  </si>
  <si>
    <t>Prof. Dr. med. Oliver Distler</t>
  </si>
  <si>
    <t>Gloriastrasse 25</t>
  </si>
  <si>
    <t>40541300</t>
  </si>
  <si>
    <t>Guy Donati</t>
  </si>
  <si>
    <t>Avenue de la Roseraie 76B</t>
  </si>
  <si>
    <t>40541398</t>
  </si>
  <si>
    <t>Med prakt. Juliane Döpfner</t>
  </si>
  <si>
    <t>Obere Bahnhofstrasse 37</t>
  </si>
  <si>
    <t>40709080</t>
  </si>
  <si>
    <t>Dr. med. Janine Dörffler-Melly</t>
  </si>
  <si>
    <t>Bellariastrasse 40</t>
  </si>
  <si>
    <t>40515410</t>
  </si>
  <si>
    <t>Dr. med. Michael Drepper</t>
  </si>
  <si>
    <t>40719392</t>
  </si>
  <si>
    <t>Dr. med. Clemens Drobig</t>
  </si>
  <si>
    <t>1054957850</t>
  </si>
  <si>
    <t>Dr. med. Eric Dromzée</t>
  </si>
  <si>
    <t>Confignon</t>
  </si>
  <si>
    <t>Route de Loëx 99</t>
  </si>
  <si>
    <t>1059713451</t>
  </si>
  <si>
    <t>Dr. med. Adrian Dubs</t>
  </si>
  <si>
    <t>Männedorf</t>
  </si>
  <si>
    <t>Asylstrasse 10</t>
  </si>
  <si>
    <t>40728212</t>
  </si>
  <si>
    <t>Prof. Dr. med. Jean-François Dufour</t>
  </si>
  <si>
    <t>40541297</t>
  </si>
  <si>
    <t>Dr. med. Donat Dürr</t>
  </si>
  <si>
    <t>Landhausstrasse 11</t>
  </si>
  <si>
    <t>40717268</t>
  </si>
  <si>
    <t>Dr. med. Markus Eberhard</t>
  </si>
  <si>
    <t>40540582</t>
  </si>
  <si>
    <t>PD Dr. med. Jens Eckstein</t>
  </si>
  <si>
    <t>Petersgraben 4</t>
  </si>
  <si>
    <t>40733722</t>
  </si>
  <si>
    <t>Dr. med. Jochen Eichler</t>
  </si>
  <si>
    <t>Universitätstrasse 120</t>
  </si>
  <si>
    <t>40752420</t>
  </si>
  <si>
    <t>Dr. med. Nadja Engel</t>
  </si>
  <si>
    <t>Kirchgasse 4</t>
  </si>
  <si>
    <t>40755007</t>
  </si>
  <si>
    <t>Dr. med. Reto Engel</t>
  </si>
  <si>
    <t>Schützengasse 2</t>
  </si>
  <si>
    <t>40539868</t>
  </si>
  <si>
    <t>Dr. Rolf Engelberger</t>
  </si>
  <si>
    <t>1051758257</t>
  </si>
  <si>
    <t>Carole Claude Eyholzer</t>
  </si>
  <si>
    <t>1063886761</t>
  </si>
  <si>
    <t>Dr. med. Anna Beata Falkenberg</t>
  </si>
  <si>
    <t>1051661039</t>
  </si>
  <si>
    <t>Adrien Faudot</t>
  </si>
  <si>
    <t>1060168328</t>
  </si>
  <si>
    <t>Dr. med. Olivier Favre</t>
  </si>
  <si>
    <t>Boulevard des Philosophes 14</t>
  </si>
  <si>
    <t>40540240</t>
  </si>
  <si>
    <t>Dr. med. Léo Finci</t>
  </si>
  <si>
    <t>Petit-Lancy</t>
  </si>
  <si>
    <t>Chemin de la Caroline 2</t>
  </si>
  <si>
    <t>40540220</t>
  </si>
  <si>
    <t>PD Dr. med. Johannes Fleischhauer</t>
  </si>
  <si>
    <t>Pelikanstrasse 18</t>
  </si>
  <si>
    <t>40541540</t>
  </si>
  <si>
    <t>Prof. Dr. Pierre Fontana</t>
  </si>
  <si>
    <t>40540166</t>
  </si>
  <si>
    <t>Dr. med. Rudolf Frank</t>
  </si>
  <si>
    <t>40712119</t>
  </si>
  <si>
    <t>Dr. med. Luzius Frei</t>
  </si>
  <si>
    <t>Simmlersteig 14</t>
  </si>
  <si>
    <t>40759261</t>
  </si>
  <si>
    <t>Dr. med. Niclas Freund</t>
  </si>
  <si>
    <t>Habich-Dietschy-Strasse 18</t>
  </si>
  <si>
    <t>40757929</t>
  </si>
  <si>
    <t>Prof. Dr. med. Jean Louis Frossard</t>
  </si>
  <si>
    <t>40740284</t>
  </si>
  <si>
    <t>Dr. med. Sarah Fürling Uhl</t>
  </si>
  <si>
    <t>Seidengasse 15</t>
  </si>
  <si>
    <t>40760415</t>
  </si>
  <si>
    <t>Dr. Andrea Galli</t>
  </si>
  <si>
    <t>1051937629</t>
  </si>
  <si>
    <t>Prof. Dr. med. Augusto Franco Gallino</t>
  </si>
  <si>
    <t>Via Ospedale</t>
  </si>
  <si>
    <t>40751362</t>
  </si>
  <si>
    <t>Dr. med. Narjisse Gama</t>
  </si>
  <si>
    <t>Rue de la Dixence 23</t>
  </si>
  <si>
    <t>1059625189</t>
  </si>
  <si>
    <t>Prof. Dr. med. Justus Garweg</t>
  </si>
  <si>
    <t>40540783</t>
  </si>
  <si>
    <t>Prof. Dr. med. Jean-Michel Gaspoz</t>
  </si>
  <si>
    <t>Geneve</t>
  </si>
  <si>
    <t>40760111</t>
  </si>
  <si>
    <t>Dr. med. Uwe Genth</t>
  </si>
  <si>
    <t>Oberstadtstrasse 4</t>
  </si>
  <si>
    <t>40753056</t>
  </si>
  <si>
    <t>Dr. med. Joachim Gerbitz</t>
  </si>
  <si>
    <t>Brugg AG</t>
  </si>
  <si>
    <t>Bahnhofstrasse 25</t>
  </si>
  <si>
    <t>40529340</t>
  </si>
  <si>
    <t>Dr. med. Anita Gharibian</t>
  </si>
  <si>
    <t>Kerns</t>
  </si>
  <si>
    <t>Sarnerstrasse 3</t>
  </si>
  <si>
    <t>40529449</t>
  </si>
  <si>
    <t>Prof. Dr. med. Michele Ghielmini</t>
  </si>
  <si>
    <t>40715520</t>
  </si>
  <si>
    <t>Dr. med. Grégoire Girod</t>
  </si>
  <si>
    <t>40754386</t>
  </si>
  <si>
    <t>Dr. Ana Godinho Lourenço</t>
  </si>
  <si>
    <t>Rue Plantamour 19</t>
  </si>
  <si>
    <t>40540197</t>
  </si>
  <si>
    <t>Dr. med. Vera Gojic</t>
  </si>
  <si>
    <t>Lintheschergasse 3</t>
  </si>
  <si>
    <t>1053198622</t>
  </si>
  <si>
    <t>Dr. med. Patrick Goumaz</t>
  </si>
  <si>
    <t>Riaz</t>
  </si>
  <si>
    <t>Impasse des Terreaux 4</t>
  </si>
  <si>
    <t>40540703</t>
  </si>
  <si>
    <t>Dr. med. Mark Graber</t>
  </si>
  <si>
    <t>Bahnhofstrasse 137</t>
  </si>
  <si>
    <t>40527440</t>
  </si>
  <si>
    <t>Dr. med. Susanne Graf</t>
  </si>
  <si>
    <t>Lindstrasse 15</t>
  </si>
  <si>
    <t>40752843</t>
  </si>
  <si>
    <t>Dr. med. Daniel Gremmelmaier</t>
  </si>
  <si>
    <t>St. Jakobs-Strasse 40</t>
  </si>
  <si>
    <t>40531719</t>
  </si>
  <si>
    <t>Dr. med. Sven Griesser</t>
  </si>
  <si>
    <t>Poststrasse 9</t>
  </si>
  <si>
    <t>40764617</t>
  </si>
  <si>
    <t>Dr. med. Philippe Grisel</t>
  </si>
  <si>
    <t>Collombey</t>
  </si>
  <si>
    <t>Chemin des Vergers 3</t>
  </si>
  <si>
    <t>40739578</t>
  </si>
  <si>
    <t>Dr. med. Urs Beat Gröflin</t>
  </si>
  <si>
    <t>Hauptstrasse 3</t>
  </si>
  <si>
    <t>40537114</t>
  </si>
  <si>
    <t>Dr. Raphael Guanella</t>
  </si>
  <si>
    <t>Martigny</t>
  </si>
  <si>
    <t>Rue De Plaisance 7</t>
  </si>
  <si>
    <t>1051663645</t>
  </si>
  <si>
    <t>Dr. Salah Gueddi</t>
  </si>
  <si>
    <t>Rue du Nant 4-6</t>
  </si>
  <si>
    <t>40540236</t>
  </si>
  <si>
    <t>Dr. Christine Guilbert</t>
  </si>
  <si>
    <t>Avenue Louis-Casaï 18</t>
  </si>
  <si>
    <t>1051548459</t>
  </si>
  <si>
    <t>Dr. med. Marc Gutmann</t>
  </si>
  <si>
    <t>Rheinstrasse 26</t>
  </si>
  <si>
    <t>40747243</t>
  </si>
  <si>
    <t>Dr. med. Christoph Gwerder</t>
  </si>
  <si>
    <t>Monbijoustrasse 10</t>
  </si>
  <si>
    <t>40539249</t>
  </si>
  <si>
    <t>Dr. med. Markus Halberstadt</t>
  </si>
  <si>
    <t>Sargans</t>
  </si>
  <si>
    <t>Bahnhofstrasse 12</t>
  </si>
  <si>
    <t>40538232</t>
  </si>
  <si>
    <t>Dr. med. Regina Haldemann Heusler</t>
  </si>
  <si>
    <t>Witellikerstrasse 40</t>
  </si>
  <si>
    <t>40762682</t>
  </si>
  <si>
    <t>Prof. Dr. med. Stephan Harbarth</t>
  </si>
  <si>
    <t>40719713</t>
  </si>
  <si>
    <t>Dr. med. Katja Hatz</t>
  </si>
  <si>
    <t>40745649</t>
  </si>
  <si>
    <t>Dr. med. Rahel Hautle</t>
  </si>
  <si>
    <t>Vadianstrasse 31</t>
  </si>
  <si>
    <t>40759253</t>
  </si>
  <si>
    <t>Dr. med. Inga Hegemann</t>
  </si>
  <si>
    <t>40716630</t>
  </si>
  <si>
    <t>Dr. med. Marc Heizmann</t>
  </si>
  <si>
    <t>Tellstrasse</t>
  </si>
  <si>
    <t>40541428</t>
  </si>
  <si>
    <t>PD Dr. med. Paul Bernhard Henrich</t>
  </si>
  <si>
    <t>40723921</t>
  </si>
  <si>
    <t>Dr. med. Stefan Henzi</t>
  </si>
  <si>
    <t>Mühledorfstrasse 1</t>
  </si>
  <si>
    <t>40536729</t>
  </si>
  <si>
    <t>Dr. med. Gabriela Beatrice Herrmann</t>
  </si>
  <si>
    <t>Winkelriedstrasse 35</t>
  </si>
  <si>
    <t>40540896</t>
  </si>
  <si>
    <t>Prof. Dr. Kurt Hersberger</t>
  </si>
  <si>
    <t>Spalenberg 41</t>
  </si>
  <si>
    <t>40540349</t>
  </si>
  <si>
    <t>PD Dr. med. Bernhard Herzog</t>
  </si>
  <si>
    <t>40753956</t>
  </si>
  <si>
    <t>Dr. med. Sven Hirsch-Hoffmann</t>
  </si>
  <si>
    <t>Badenerstrasse 69-71</t>
  </si>
  <si>
    <t>40530140</t>
  </si>
  <si>
    <t>Dr. med. Anita Hirschi-Blickenstorfer</t>
  </si>
  <si>
    <t>40759370</t>
  </si>
  <si>
    <t>Dr. med. Evelyne Hitz</t>
  </si>
  <si>
    <t>Aeschengraben 18</t>
  </si>
  <si>
    <t>40537008</t>
  </si>
  <si>
    <t>Dr. med. Helge Hoffmann</t>
  </si>
  <si>
    <t>Hergiswil NW</t>
  </si>
  <si>
    <t>Sonnenbergstrasse 9</t>
  </si>
  <si>
    <t>40541492</t>
  </si>
  <si>
    <t>PD Dr. med. Karin Hohloch</t>
  </si>
  <si>
    <t>Loëstrasse 170</t>
  </si>
  <si>
    <t>40725515</t>
  </si>
  <si>
    <t>Dr. med. Denise Holzer-Alt</t>
  </si>
  <si>
    <t>Rheinstrasse 16</t>
  </si>
  <si>
    <t>40537546</t>
  </si>
  <si>
    <t>Dr. med. Christoph Honegger</t>
  </si>
  <si>
    <t>40724820</t>
  </si>
  <si>
    <t>Dr. med. Evelyne Huber</t>
  </si>
  <si>
    <t>Route de Loëx 3</t>
  </si>
  <si>
    <t>40540217</t>
  </si>
  <si>
    <t>med. prakt. Hans Jürg Huber</t>
  </si>
  <si>
    <t>Würenlos</t>
  </si>
  <si>
    <t>Juchstrasse 15</t>
  </si>
  <si>
    <t>40528765</t>
  </si>
  <si>
    <t>Dr. med. Katharina Huss-Mischler</t>
  </si>
  <si>
    <t>40541060</t>
  </si>
  <si>
    <t>Michel Hussenot</t>
  </si>
  <si>
    <t>La Tour-de-Peilz</t>
  </si>
  <si>
    <t>Grand'rue 2</t>
  </si>
  <si>
    <t>1053198641</t>
  </si>
  <si>
    <t>Dr. med. Gérard Huther</t>
  </si>
  <si>
    <t>40526197</t>
  </si>
  <si>
    <t>Dr. med. Sara Imboden</t>
  </si>
  <si>
    <t>Effingerstrasse 102</t>
  </si>
  <si>
    <t>40749041</t>
  </si>
  <si>
    <t>PD Dr. med. Patrick Imesch</t>
  </si>
  <si>
    <t>Frauenklinikstrasse 10</t>
  </si>
  <si>
    <t>40706532</t>
  </si>
  <si>
    <t>Dr. med. Peter Jäggi</t>
  </si>
  <si>
    <t>Pfäffikon SZ</t>
  </si>
  <si>
    <t>Bahnhofstrasse 13</t>
  </si>
  <si>
    <t>40539943</t>
  </si>
  <si>
    <t>Dr. med. Lucas Jörg</t>
  </si>
  <si>
    <t>Rorschacherstrasse 95</t>
  </si>
  <si>
    <t>40709082</t>
  </si>
  <si>
    <t>PD Dr. med. Simon Jung</t>
  </si>
  <si>
    <t>40713179</t>
  </si>
  <si>
    <t>Dr. med. Jürg Jutzi</t>
  </si>
  <si>
    <t>Bubendorf</t>
  </si>
  <si>
    <t>Gewerbestrasse 3</t>
  </si>
  <si>
    <t>40534318</t>
  </si>
  <si>
    <t>Dr. med. Daniela Iris Kaergel</t>
  </si>
  <si>
    <t>Buchs SG</t>
  </si>
  <si>
    <t>Grünaustrasse 1</t>
  </si>
  <si>
    <t>40718495</t>
  </si>
  <si>
    <t>Dr. med. Barbara Kälin</t>
  </si>
  <si>
    <t>40753361</t>
  </si>
  <si>
    <t>Tanja Karambizi</t>
  </si>
  <si>
    <t>1060234544</t>
  </si>
  <si>
    <t>Dr. med. Rolf Kempf</t>
  </si>
  <si>
    <t>Hobielstrasse 24</t>
  </si>
  <si>
    <t>40529435</t>
  </si>
  <si>
    <t>Dr. med. Barbara Kernen Baselice</t>
  </si>
  <si>
    <t>Hottingerstrasse 16</t>
  </si>
  <si>
    <t>40532491</t>
  </si>
  <si>
    <t>Dr. Andrey Kirschmeier</t>
  </si>
  <si>
    <t>Rosenbergstrasse 89</t>
  </si>
  <si>
    <t>1053416041</t>
  </si>
  <si>
    <t>Dr. med. Joachim Klar</t>
  </si>
  <si>
    <t>Hauptgasse 18</t>
  </si>
  <si>
    <t>40539184</t>
  </si>
  <si>
    <t>Dr. med. Christiane Kluckert</t>
  </si>
  <si>
    <t>St. Leonhard-Strasse 20</t>
  </si>
  <si>
    <t>40533543</t>
  </si>
  <si>
    <t>Dr. med. Jörg-Thomas Kluckert</t>
  </si>
  <si>
    <t>40729294</t>
  </si>
  <si>
    <t>Dr. med. Ulrike Knödlstorfer</t>
  </si>
  <si>
    <t>40528045</t>
  </si>
  <si>
    <t>Dr. med. Marina Knöpfli</t>
  </si>
  <si>
    <t>1051663808</t>
  </si>
  <si>
    <t>Dr. med. Simone Kobler</t>
  </si>
  <si>
    <t>Stapferstrasse 32</t>
  </si>
  <si>
    <t>40765843</t>
  </si>
  <si>
    <t>Dr. Sarah Koch</t>
  </si>
  <si>
    <t>1057236398</t>
  </si>
  <si>
    <t>Prof. Dr. med. Nils Kucher</t>
  </si>
  <si>
    <t>40743572</t>
  </si>
  <si>
    <t>Prof. Dr. med. Thomas Kühne</t>
  </si>
  <si>
    <t>40763580</t>
  </si>
  <si>
    <t>Dr. med. Marco Kummer</t>
  </si>
  <si>
    <t>40761423</t>
  </si>
  <si>
    <t>Dr. med. Bernd Lackner</t>
  </si>
  <si>
    <t>Altstätten SG</t>
  </si>
  <si>
    <t>Bahnhofstrasse 21a</t>
  </si>
  <si>
    <t>1055127851</t>
  </si>
  <si>
    <t>Dr. med. Jean-Francois Lambert</t>
  </si>
  <si>
    <t>40759770</t>
  </si>
  <si>
    <t>Florent Landi</t>
  </si>
  <si>
    <t>Rue de la Gare 6</t>
  </si>
  <si>
    <t>1053216242</t>
  </si>
  <si>
    <t>Dr. med. Corina Lang</t>
  </si>
  <si>
    <t>40738662</t>
  </si>
  <si>
    <t>Dr. med. Christoph Lanz</t>
  </si>
  <si>
    <t>Ebnat-Kappel</t>
  </si>
  <si>
    <t>Ebnaterstrasse 18</t>
  </si>
  <si>
    <t>40541532</t>
  </si>
  <si>
    <t>Dr. med. Jonas Lanz</t>
  </si>
  <si>
    <t>1051720453</t>
  </si>
  <si>
    <t>Dr. med. Cédric Lehner</t>
  </si>
  <si>
    <t>Rue De Locarno 1</t>
  </si>
  <si>
    <t>40758080</t>
  </si>
  <si>
    <t>Dr. med. Antoine Leimgruber</t>
  </si>
  <si>
    <t>Avenue de la Prairie 3</t>
  </si>
  <si>
    <t>1059958804</t>
  </si>
  <si>
    <t>Prof. Dr. med. Marc-Joseph Licker</t>
  </si>
  <si>
    <t>40720388</t>
  </si>
  <si>
    <t>Dr. med. Christoph A. Lienhard</t>
  </si>
  <si>
    <t>1059796466</t>
  </si>
  <si>
    <t>Manuela Lötscher-Thalmann</t>
  </si>
  <si>
    <t>1051872422</t>
  </si>
  <si>
    <t>Prof. Dr. med. Thomas Felix Lüscher</t>
  </si>
  <si>
    <t>40539830</t>
  </si>
  <si>
    <t>Dr. med. Jean-Marc Lüthi</t>
  </si>
  <si>
    <t>Krankenhausstr. 12</t>
  </si>
  <si>
    <t>40520690</t>
  </si>
  <si>
    <t>Dr. med. Markus Lüthi</t>
  </si>
  <si>
    <t>Jupiterstrasse 55</t>
  </si>
  <si>
    <t>40526405</t>
  </si>
  <si>
    <t>Dr. med. Seyed Madani</t>
  </si>
  <si>
    <t>Le Sentier</t>
  </si>
  <si>
    <t>Grand-Rue 10</t>
  </si>
  <si>
    <t>40525403</t>
  </si>
  <si>
    <t>Dr. med. Paul Mäder</t>
  </si>
  <si>
    <t>Steffisburg</t>
  </si>
  <si>
    <t>Oberdorfstrasse 25</t>
  </si>
  <si>
    <t>40749566</t>
  </si>
  <si>
    <t>Dr. med. Folkert Maecker</t>
  </si>
  <si>
    <t>40760220</t>
  </si>
  <si>
    <t>Dr. Ariane Malcles</t>
  </si>
  <si>
    <t>Rue Alcide-Jentzer 22</t>
  </si>
  <si>
    <t>1055247472</t>
  </si>
  <si>
    <t>Prof. Dr. med. Christoph Mamot</t>
  </si>
  <si>
    <t>40724694</t>
  </si>
  <si>
    <t>Dipl. Arzt Concetta Manno</t>
  </si>
  <si>
    <t>1060133916</t>
  </si>
  <si>
    <t>Dipl. Arzt Sara Manzocchi</t>
  </si>
  <si>
    <t>40747726</t>
  </si>
  <si>
    <t>Dr. med. Daniel Marth</t>
  </si>
  <si>
    <t>Zeughausgasse 18</t>
  </si>
  <si>
    <t>40530921</t>
  </si>
  <si>
    <t>Dr. med. Dominik Marti</t>
  </si>
  <si>
    <t>Rütimeyerplatz 9</t>
  </si>
  <si>
    <t>40539253</t>
  </si>
  <si>
    <t>Dr. med. Philipp Martin</t>
  </si>
  <si>
    <t>Allschwil</t>
  </si>
  <si>
    <t>Baslerstrasse 96</t>
  </si>
  <si>
    <t>40539130</t>
  </si>
  <si>
    <t>Valérie Mathys</t>
  </si>
  <si>
    <t>Chêne-Bougeries</t>
  </si>
  <si>
    <t>Chemin des Grangettes 7</t>
  </si>
  <si>
    <t>1059717120</t>
  </si>
  <si>
    <t>Michel Matter</t>
  </si>
  <si>
    <t>40540194</t>
  </si>
  <si>
    <t>Prof. Dr. med. Heinrich Mattle</t>
  </si>
  <si>
    <t>40539815</t>
  </si>
  <si>
    <t>Dr. med. Maria Mavromati</t>
  </si>
  <si>
    <t>40740318</t>
  </si>
  <si>
    <t>Prof. Dr. med. Natalija Mayer</t>
  </si>
  <si>
    <t>Zürichstrasse 5</t>
  </si>
  <si>
    <t>40704393</t>
  </si>
  <si>
    <t>Dr. Grégoire Mayor</t>
  </si>
  <si>
    <t>Rue de la Maladière 45</t>
  </si>
  <si>
    <t>40719451</t>
  </si>
  <si>
    <t>Eric Meicher</t>
  </si>
  <si>
    <t>Rue du Scex 2</t>
  </si>
  <si>
    <t>1053085623</t>
  </si>
  <si>
    <t>Prof. Dr. med. Bernhard Meier</t>
  </si>
  <si>
    <t>40539800</t>
  </si>
  <si>
    <t>Dr. med. Niklaus Meier</t>
  </si>
  <si>
    <t>1051601312</t>
  </si>
  <si>
    <t>Dr. med. Gesine Meili</t>
  </si>
  <si>
    <t>Uster</t>
  </si>
  <si>
    <t>Uster West 32</t>
  </si>
  <si>
    <t>40758381</t>
  </si>
  <si>
    <t>Dr. med. Alexandre Meiltz</t>
  </si>
  <si>
    <t>Estavayer-le-Lac</t>
  </si>
  <si>
    <t>Avenue de la Gare 111</t>
  </si>
  <si>
    <t>40540693</t>
  </si>
  <si>
    <t>Dr. med. Thierry Merminod</t>
  </si>
  <si>
    <t>Avenue Viollier 8</t>
  </si>
  <si>
    <t>40710424</t>
  </si>
  <si>
    <t>Dr. Sara Meyer</t>
  </si>
  <si>
    <t>1065527690</t>
  </si>
  <si>
    <t>Dr. med. Christine Meyer Egli</t>
  </si>
  <si>
    <t>Rue du Musée 9</t>
  </si>
  <si>
    <t>40539414</t>
  </si>
  <si>
    <t>Dr. Fabrice Mezino</t>
  </si>
  <si>
    <t>Bouveret</t>
  </si>
  <si>
    <t>Chemin Du Clous 21</t>
  </si>
  <si>
    <t>1051545714</t>
  </si>
  <si>
    <t>Marlène Michel</t>
  </si>
  <si>
    <t>1051948966</t>
  </si>
  <si>
    <t>Prof. Dr. med. Raymond Miralbell</t>
  </si>
  <si>
    <t>Avenue de la Roseraie 53</t>
  </si>
  <si>
    <t>40711202</t>
  </si>
  <si>
    <t>Dr. med. Stéphane Mock</t>
  </si>
  <si>
    <t>La Levratte 26</t>
  </si>
  <si>
    <t>40540659</t>
  </si>
  <si>
    <t>Dr. med. Claudius Möckel</t>
  </si>
  <si>
    <t>Rietstrasse 30</t>
  </si>
  <si>
    <t>40755465</t>
  </si>
  <si>
    <t>Dr. Christian Monnerat</t>
  </si>
  <si>
    <t>Faubourg des Capucins 30</t>
  </si>
  <si>
    <t>40758088</t>
  </si>
  <si>
    <t>Dr. Vincent Morard</t>
  </si>
  <si>
    <t>Buix</t>
  </si>
  <si>
    <t>Chemin du Mont-Renaud 12k</t>
  </si>
  <si>
    <t>40540741</t>
  </si>
  <si>
    <t>Dr. Laurent Morel</t>
  </si>
  <si>
    <t>Avenue de la Gare 3</t>
  </si>
  <si>
    <t>40740938</t>
  </si>
  <si>
    <t>Dr. med. Giorgio Moschovitis</t>
  </si>
  <si>
    <t>40535234</t>
  </si>
  <si>
    <t>Dr. med. Jiri Moucka</t>
  </si>
  <si>
    <t>Steinenvorstadt 26</t>
  </si>
  <si>
    <t>40540345</t>
  </si>
  <si>
    <t>Dr. Armand Movaffaghy</t>
  </si>
  <si>
    <t>Rue de Langallerie 11</t>
  </si>
  <si>
    <t>40525136</t>
  </si>
  <si>
    <t>Dr. med. Said Mroue</t>
  </si>
  <si>
    <t>Rue Des Glacis-de-rive 21</t>
  </si>
  <si>
    <t>40541422</t>
  </si>
  <si>
    <t>Dr. med. Joachim Müller</t>
  </si>
  <si>
    <t>1051392537</t>
  </si>
  <si>
    <t>PD Dr. med. Marion Munk</t>
  </si>
  <si>
    <t>1051664154</t>
  </si>
  <si>
    <t>Dr. med. Claude-Alain Nacht</t>
  </si>
  <si>
    <t>Gland</t>
  </si>
  <si>
    <t>La Lignière 5</t>
  </si>
  <si>
    <t>40747688</t>
  </si>
  <si>
    <t>Dr. med. Michael Nagler</t>
  </si>
  <si>
    <t>40743559</t>
  </si>
  <si>
    <t>Dr. med. Veronika Nagy</t>
  </si>
  <si>
    <t>40755691</t>
  </si>
  <si>
    <t>Dr. med. Mehdi Namdar</t>
  </si>
  <si>
    <t>40719870</t>
  </si>
  <si>
    <t>Dr. med. Iris Neumann</t>
  </si>
  <si>
    <t>Alexanderstrasse 16</t>
  </si>
  <si>
    <t>40725771</t>
  </si>
  <si>
    <t>Dr. Lan Nguyen Brunschwiler</t>
  </si>
  <si>
    <t>Rue Du Maupas 6</t>
  </si>
  <si>
    <t>1052796093</t>
  </si>
  <si>
    <t>Dr. Vessela Nikolaidis-Dimitrova</t>
  </si>
  <si>
    <t>Sempach Station</t>
  </si>
  <si>
    <t>Bahnhofstrasse 19A</t>
  </si>
  <si>
    <t>40523442</t>
  </si>
  <si>
    <t>Dr. med. Daniel Nobel</t>
  </si>
  <si>
    <t>40539918</t>
  </si>
  <si>
    <t>Prof. Dr. med. Florian Otto</t>
  </si>
  <si>
    <t>Rorschacherstrasse 150</t>
  </si>
  <si>
    <t>40709420</t>
  </si>
  <si>
    <t>Dr. med. Gaetano Paone</t>
  </si>
  <si>
    <t>1051688815</t>
  </si>
  <si>
    <t>Dr. med. Ulrike Pape</t>
  </si>
  <si>
    <t>Bahnhofstrasse 40</t>
  </si>
  <si>
    <t>40540837</t>
  </si>
  <si>
    <t>Céline Pasche</t>
  </si>
  <si>
    <t>1063895247</t>
  </si>
  <si>
    <t>Dr. med. Tobias Pauli</t>
  </si>
  <si>
    <t>40749784</t>
  </si>
  <si>
    <t>Dr. med. Florian Pederiva</t>
  </si>
  <si>
    <t>1060322875</t>
  </si>
  <si>
    <t>Prof. Dr. med. Giovanni Battista Pedrazzini</t>
  </si>
  <si>
    <t>1051415245</t>
  </si>
  <si>
    <t>Dr. med. Cyril Pellaton</t>
  </si>
  <si>
    <t>40762837</t>
  </si>
  <si>
    <t>Dr. med. Daniel Périat</t>
  </si>
  <si>
    <t>Kleinriehenstrasse 30</t>
  </si>
  <si>
    <t>40763331</t>
  </si>
  <si>
    <t>Dr. med. Heike Petersen</t>
  </si>
  <si>
    <t>40753057</t>
  </si>
  <si>
    <t>med. prakt. Ioannis Petropoulos</t>
  </si>
  <si>
    <t>40540196</t>
  </si>
  <si>
    <t>Dr. med. Maria Petrus</t>
  </si>
  <si>
    <t>40706312</t>
  </si>
  <si>
    <t>Dr. med. Annette Peyer Kuhn</t>
  </si>
  <si>
    <t>40757394</t>
  </si>
  <si>
    <t>Dr. med. Christina Pfefferkorn</t>
  </si>
  <si>
    <t>Pfluggässlein 1</t>
  </si>
  <si>
    <t>40743441</t>
  </si>
  <si>
    <t>Dr. med. Riccardo Pin</t>
  </si>
  <si>
    <t>40759026</t>
  </si>
  <si>
    <t>Dr. Leonidas Politoff</t>
  </si>
  <si>
    <t>Rue du Collège 3</t>
  </si>
  <si>
    <t>40536043</t>
  </si>
  <si>
    <t>Dr. med. Christian Polli</t>
  </si>
  <si>
    <t>40705295</t>
  </si>
  <si>
    <t>Dr. med. Daniel Preisig</t>
  </si>
  <si>
    <t>Subingen</t>
  </si>
  <si>
    <t>Luzernstrasse 30</t>
  </si>
  <si>
    <t>1063895226</t>
  </si>
  <si>
    <t>Prof. Dr. med. Jérôme Pugin</t>
  </si>
  <si>
    <t>40720391</t>
  </si>
  <si>
    <t>Dr. Sven Reek</t>
  </si>
  <si>
    <t>Rain 34</t>
  </si>
  <si>
    <t>40540520</t>
  </si>
  <si>
    <t>Dr. med. François Régoli</t>
  </si>
  <si>
    <t>40735679</t>
  </si>
  <si>
    <t>Dr. med. Susanne Reichert</t>
  </si>
  <si>
    <t>Bülach</t>
  </si>
  <si>
    <t>40538972</t>
  </si>
  <si>
    <t>Dr. med. Charles-Alphonse Reynard</t>
  </si>
  <si>
    <t>Avenue de la Gare 25</t>
  </si>
  <si>
    <t>40539774</t>
  </si>
  <si>
    <t>Dr. med. Michael Richter</t>
  </si>
  <si>
    <t>40540041</t>
  </si>
  <si>
    <t>Dr. med. Felix Riether</t>
  </si>
  <si>
    <t>Riggisberg</t>
  </si>
  <si>
    <t>Eyweg 2</t>
  </si>
  <si>
    <t>1051937631</t>
  </si>
  <si>
    <t>Dr. med. Michel Romanens</t>
  </si>
  <si>
    <t>Ziegelfeldstrasse 1</t>
  </si>
  <si>
    <t>40745276</t>
  </si>
  <si>
    <t>Dr. med. Corina Röscheisen-Weich</t>
  </si>
  <si>
    <t>Beethovenstrasse 43</t>
  </si>
  <si>
    <t>40726024</t>
  </si>
  <si>
    <t>Dr. med. Daniel Martin Rüegg</t>
  </si>
  <si>
    <t>Bottigenstrasse 6</t>
  </si>
  <si>
    <t>40745236</t>
  </si>
  <si>
    <t>Dr. med. Ilka Rüsges-Wolter</t>
  </si>
  <si>
    <t>Bremgartenstrasse 117</t>
  </si>
  <si>
    <t>40540789</t>
  </si>
  <si>
    <t>Dr. med. Mathis Rutsch</t>
  </si>
  <si>
    <t>Pfäffikon ZH</t>
  </si>
  <si>
    <t>Frohwiesstrasse 24</t>
  </si>
  <si>
    <t>40752773</t>
  </si>
  <si>
    <t>Dr. med. Mehmet Ates Sahin</t>
  </si>
  <si>
    <t>1060442419</t>
  </si>
  <si>
    <t>Dr. med. Irène Sandmeier</t>
  </si>
  <si>
    <t>St. Moritz</t>
  </si>
  <si>
    <t>Plazza Paracelsus 2</t>
  </si>
  <si>
    <t>40530074</t>
  </si>
  <si>
    <t>PD Dr. med. Gian-Marco Sarra</t>
  </si>
  <si>
    <t>40760071</t>
  </si>
  <si>
    <t>Dr. med. Verena Sattinger</t>
  </si>
  <si>
    <t>Via Trevano 38</t>
  </si>
  <si>
    <t>40705694</t>
  </si>
  <si>
    <t>Dr. med. Thomas Sauter</t>
  </si>
  <si>
    <t>Waisenhausplatz 21</t>
  </si>
  <si>
    <t>40530890</t>
  </si>
  <si>
    <t>Dr. med. Milos Savcic</t>
  </si>
  <si>
    <t>Avenue de Savoie 10</t>
  </si>
  <si>
    <t>40540148</t>
  </si>
  <si>
    <t>Dr. Erika Schäfer</t>
  </si>
  <si>
    <t>Waltenschwil</t>
  </si>
  <si>
    <t>Bremgarterstrasse 15</t>
  </si>
  <si>
    <t>40734313</t>
  </si>
  <si>
    <t>Prof. Dr. med. Stefan Schäfer</t>
  </si>
  <si>
    <t>40734308</t>
  </si>
  <si>
    <t>Dr. Uta Schär</t>
  </si>
  <si>
    <t>Kreuzlingen</t>
  </si>
  <si>
    <t>Klosterhofstrasse 1</t>
  </si>
  <si>
    <t>40532784</t>
  </si>
  <si>
    <t>Dr. med. Hubert Schefer</t>
  </si>
  <si>
    <t>40540891</t>
  </si>
  <si>
    <t>Bettina Schmid</t>
  </si>
  <si>
    <t>1053178746</t>
  </si>
  <si>
    <t>Dr. med. Hans-Peter Schmid</t>
  </si>
  <si>
    <t>Bahnhofstrasse 61</t>
  </si>
  <si>
    <t>40758498</t>
  </si>
  <si>
    <t>Dr. med. Petra Schmid</t>
  </si>
  <si>
    <t>Kaiserstrasse 8</t>
  </si>
  <si>
    <t>40540438</t>
  </si>
  <si>
    <t>Dr. Christian Marc Schmied</t>
  </si>
  <si>
    <t>40736202</t>
  </si>
  <si>
    <t>Silvia Schnabler</t>
  </si>
  <si>
    <t>1053198511</t>
  </si>
  <si>
    <t>Dr. med. Ingrid Schneider</t>
  </si>
  <si>
    <t>40523479</t>
  </si>
  <si>
    <t>Dr. med. Robert Schneider</t>
  </si>
  <si>
    <t>Bahnhofstrasse 1</t>
  </si>
  <si>
    <t>40541166</t>
  </si>
  <si>
    <t>Dr. Carmen Schneiders</t>
  </si>
  <si>
    <t>1057314628</t>
  </si>
  <si>
    <t>Arnaud Schnitzler</t>
  </si>
  <si>
    <t>1060122073</t>
  </si>
  <si>
    <t>Dr. med. Franziska Schober</t>
  </si>
  <si>
    <t>Brunnenstrasse 42</t>
  </si>
  <si>
    <t>40760677</t>
  </si>
  <si>
    <t>Dr. med. Peter Philipp Schöneborn</t>
  </si>
  <si>
    <t>Holbeinstrasse 25</t>
  </si>
  <si>
    <t>40751925</t>
  </si>
  <si>
    <t>Dr. med. Marcus Klaus Charles Schories</t>
  </si>
  <si>
    <t>Gellertstrasse 142</t>
  </si>
  <si>
    <t>40541204</t>
  </si>
  <si>
    <t>Dr. med. Alexander Schreiber</t>
  </si>
  <si>
    <t>40724155</t>
  </si>
  <si>
    <t>Dr. med. Sarah Schuler</t>
  </si>
  <si>
    <t>1051547767</t>
  </si>
  <si>
    <t>Dr. med. Anette Schumacher</t>
  </si>
  <si>
    <t>40763193</t>
  </si>
  <si>
    <t>Dr. med. Natalie Schüpbach</t>
  </si>
  <si>
    <t>Schönburgstrasse 19</t>
  </si>
  <si>
    <t>40754882</t>
  </si>
  <si>
    <t>Dr. med. Roger Schwab</t>
  </si>
  <si>
    <t>Unterer Quai 92</t>
  </si>
  <si>
    <t>40539243</t>
  </si>
  <si>
    <t>Dr. med. Birgit Schwacha-Eipper</t>
  </si>
  <si>
    <t>1055457063</t>
  </si>
  <si>
    <t>Dr. med. Markus Schwendinger</t>
  </si>
  <si>
    <t>Im Ergel 1</t>
  </si>
  <si>
    <t>40703983</t>
  </si>
  <si>
    <t>med. prakt. Ann-Katrin Cynthia Seidel</t>
  </si>
  <si>
    <t>1052327618</t>
  </si>
  <si>
    <t>Dr. med. Flavio Sepulcri</t>
  </si>
  <si>
    <t>Fanghöfli 14</t>
  </si>
  <si>
    <t>40523169</t>
  </si>
  <si>
    <t>Guillaume Sérafini</t>
  </si>
  <si>
    <t>1053216243</t>
  </si>
  <si>
    <t>Dr. med. Jacques Seydoux</t>
  </si>
  <si>
    <t>Rue de L'Avenir 2</t>
  </si>
  <si>
    <t>40537236</t>
  </si>
  <si>
    <t>Dr. med. Stefan Siebert</t>
  </si>
  <si>
    <t>1053055062</t>
  </si>
  <si>
    <t>Dr. med. Jan Signorell</t>
  </si>
  <si>
    <t>Gürtelstrasse 46</t>
  </si>
  <si>
    <t>40761487</t>
  </si>
  <si>
    <t>Prof. Dr. Hans-Peter Simmen</t>
  </si>
  <si>
    <t>Rämisstr. 100</t>
  </si>
  <si>
    <t>40539836</t>
  </si>
  <si>
    <t>Dr. med. Filippo Simona</t>
  </si>
  <si>
    <t>Muralto</t>
  </si>
  <si>
    <t>Via della Stazione 9</t>
  </si>
  <si>
    <t>40725367</t>
  </si>
  <si>
    <t>Dr. med. Ajit Andreas Singh</t>
  </si>
  <si>
    <t>Stadelhoferstrasse 8</t>
  </si>
  <si>
    <t>40764086</t>
  </si>
  <si>
    <t>Dr. med. Gabor Mark Somfai</t>
  </si>
  <si>
    <t>Louis Giroud-Strasse 20</t>
  </si>
  <si>
    <t>1053073461</t>
  </si>
  <si>
    <t>Dr. med. Marc Stahel</t>
  </si>
  <si>
    <t>40541317</t>
  </si>
  <si>
    <t>Prof. Dr. med. Rolf A. Stahel</t>
  </si>
  <si>
    <t>40757706</t>
  </si>
  <si>
    <t>Dr. Nicolas Stalder</t>
  </si>
  <si>
    <t>Avenue de Tourbillon 36c</t>
  </si>
  <si>
    <t>40539777</t>
  </si>
  <si>
    <t>Dr. med. Simon Fabian Stämpfli</t>
  </si>
  <si>
    <t>40706596</t>
  </si>
  <si>
    <t>PD Dr. med. Jan Steffel</t>
  </si>
  <si>
    <t>40539850</t>
  </si>
  <si>
    <t>Dr. med. Christian Steffen</t>
  </si>
  <si>
    <t>40728441</t>
  </si>
  <si>
    <t>Dr. med. Andreas Steiner</t>
  </si>
  <si>
    <t>Küsnacht ZH</t>
  </si>
  <si>
    <t>Alte Landstrasse 158</t>
  </si>
  <si>
    <t>40522175</t>
  </si>
  <si>
    <t>Dr. med. Marco Steiner</t>
  </si>
  <si>
    <t>Mühlenplatz 6</t>
  </si>
  <si>
    <t>40517502</t>
  </si>
  <si>
    <t>Dr. med. Georg Steinfurth</t>
  </si>
  <si>
    <t>Schleitheim</t>
  </si>
  <si>
    <t>Im Morgen 1</t>
  </si>
  <si>
    <t>1059643645</t>
  </si>
  <si>
    <t>Dr. Jean-Marc Steity</t>
  </si>
  <si>
    <t>Grand-Rue 2</t>
  </si>
  <si>
    <t>40741100</t>
  </si>
  <si>
    <t>Dr. Chryssoula Stelios</t>
  </si>
  <si>
    <t>Chemin Des Préalpes 16</t>
  </si>
  <si>
    <t>1051546714</t>
  </si>
  <si>
    <t>Dr. Ulrich Sternkopf</t>
  </si>
  <si>
    <t>Heimberg</t>
  </si>
  <si>
    <t>Stationsweg 7</t>
  </si>
  <si>
    <t>1052874500</t>
  </si>
  <si>
    <t>Prof. Dr. med. Christian Sticherling</t>
  </si>
  <si>
    <t>40723363</t>
  </si>
  <si>
    <t>Brigitte Stieger</t>
  </si>
  <si>
    <t>40733640</t>
  </si>
  <si>
    <t>Dr. med. Bernhard Stolz</t>
  </si>
  <si>
    <t>Düdingen</t>
  </si>
  <si>
    <t>Bahnhofplatz 2A</t>
  </si>
  <si>
    <t>40732696</t>
  </si>
  <si>
    <t>Dr. med. Markus Streich</t>
  </si>
  <si>
    <t>Ortschwaben</t>
  </si>
  <si>
    <t>Olympiaweg 1</t>
  </si>
  <si>
    <t>40519933</t>
  </si>
  <si>
    <t>Dr. med. Alfons Studer</t>
  </si>
  <si>
    <t>Riedholz</t>
  </si>
  <si>
    <t>Sonnenrainstrasse 1</t>
  </si>
  <si>
    <t>40534469</t>
  </si>
  <si>
    <t>Dr. med. Martin Sykora</t>
  </si>
  <si>
    <t>40760641</t>
  </si>
  <si>
    <t>Dr. med. Jürg Alex Taeschler</t>
  </si>
  <si>
    <t>Grabenstrasse 9</t>
  </si>
  <si>
    <t>40535033</t>
  </si>
  <si>
    <t>Dr. med. Elisabeth Tanner</t>
  </si>
  <si>
    <t>Glarus</t>
  </si>
  <si>
    <t>Bärengasse 1</t>
  </si>
  <si>
    <t>40516702</t>
  </si>
  <si>
    <t>Dr. Marianne Terrettaz</t>
  </si>
  <si>
    <t>Avenue de la Gare 17</t>
  </si>
  <si>
    <t>40710763</t>
  </si>
  <si>
    <t>Dr. med. Reto Thalmann</t>
  </si>
  <si>
    <t>Buchserstrasse 26</t>
  </si>
  <si>
    <t>40759220</t>
  </si>
  <si>
    <t>Dr. med. Antonia Thieme</t>
  </si>
  <si>
    <t>1053044482</t>
  </si>
  <si>
    <t>PD Dr. med. Daniel Tobler</t>
  </si>
  <si>
    <t>Lange Gasse 78</t>
  </si>
  <si>
    <t>40539924</t>
  </si>
  <si>
    <t>Prof. Dr. med. Christian Toso</t>
  </si>
  <si>
    <t>Rue Gabrielle Perret-Gentil 4</t>
  </si>
  <si>
    <t>40739583</t>
  </si>
  <si>
    <t>Dr. med. Oliver Tschopp</t>
  </si>
  <si>
    <t>40752190</t>
  </si>
  <si>
    <t>Dr. med. Birgit Tylla</t>
  </si>
  <si>
    <t>Niederuzwil</t>
  </si>
  <si>
    <t>Raiffeisenplatz 2</t>
  </si>
  <si>
    <t>40533667</t>
  </si>
  <si>
    <t>Dr. med. Kiril Tzvetanov</t>
  </si>
  <si>
    <t>Sierre</t>
  </si>
  <si>
    <t>Avenue du Général-Guisan 12</t>
  </si>
  <si>
    <t>40759545</t>
  </si>
  <si>
    <t>Dr. med. Mark Uhlmann</t>
  </si>
  <si>
    <t>Köniz</t>
  </si>
  <si>
    <t>Schwarzenburgstrasse 293</t>
  </si>
  <si>
    <t>40757247</t>
  </si>
  <si>
    <t>Dr. med. Matthias Umbricht</t>
  </si>
  <si>
    <t>Stadthausstrasse 45</t>
  </si>
  <si>
    <t>40537945</t>
  </si>
  <si>
    <t>Dr. med. Julius Unrau</t>
  </si>
  <si>
    <t>Rorschach</t>
  </si>
  <si>
    <t>Marktplatz 9</t>
  </si>
  <si>
    <t>40708849</t>
  </si>
  <si>
    <t>Dr. med. Kornel Varga</t>
  </si>
  <si>
    <t>Oristalstrasse 47</t>
  </si>
  <si>
    <t>40540447</t>
  </si>
  <si>
    <t>Dr. med. Serap Vatandaslar</t>
  </si>
  <si>
    <t>1055271878</t>
  </si>
  <si>
    <t>Dr. med. Massimo Vignanelli</t>
  </si>
  <si>
    <t>40541034</t>
  </si>
  <si>
    <t>Dr. med. Peter Villiger</t>
  </si>
  <si>
    <t>40535056</t>
  </si>
  <si>
    <t>Dr. med. Jean Joseph Vogel</t>
  </si>
  <si>
    <t>40539650</t>
  </si>
  <si>
    <t>Prof. Dr. med. Nicolas Xavier Von Der Weid</t>
  </si>
  <si>
    <t>40758753</t>
  </si>
  <si>
    <t>Dr. med. Stephanie Von Weydlich</t>
  </si>
  <si>
    <t>1056568211</t>
  </si>
  <si>
    <t>Dr. med. Frank Vonmoos</t>
  </si>
  <si>
    <t>40525537</t>
  </si>
  <si>
    <t>Dr. Pierre Vulliemin</t>
  </si>
  <si>
    <t>Monthey</t>
  </si>
  <si>
    <t>Avenue de la Gare 24</t>
  </si>
  <si>
    <t>40763927</t>
  </si>
  <si>
    <t>Dr. med. Peter Wälchli</t>
  </si>
  <si>
    <t>Meiringen</t>
  </si>
  <si>
    <t>Spitalstrasse 13</t>
  </si>
  <si>
    <t>40749687</t>
  </si>
  <si>
    <t>Dr. med. Dieter Wallmann</t>
  </si>
  <si>
    <t>40763114</t>
  </si>
  <si>
    <t>Dr. med. Daniel Walser</t>
  </si>
  <si>
    <t>40757634</t>
  </si>
  <si>
    <t>Dr. med. Frank Walther</t>
  </si>
  <si>
    <t>40540812</t>
  </si>
  <si>
    <t>med. prakt. Julian Wampfler</t>
  </si>
  <si>
    <t>1060197219</t>
  </si>
  <si>
    <t>Dr. med. Marco Waser</t>
  </si>
  <si>
    <t>Obergrundstrasse 88</t>
  </si>
  <si>
    <t>40517509</t>
  </si>
  <si>
    <t>Dr. med. Helmut Wehr</t>
  </si>
  <si>
    <t>Degersheim</t>
  </si>
  <si>
    <t>Hauptstrasse 69</t>
  </si>
  <si>
    <t>1052897945</t>
  </si>
  <si>
    <t>Dr. med. Andrea Wenkstern</t>
  </si>
  <si>
    <t>Uzwil</t>
  </si>
  <si>
    <t>Bahnhofstrasse 83b</t>
  </si>
  <si>
    <t>40533705</t>
  </si>
  <si>
    <t>Dr. med. Jens Uwe Westphal</t>
  </si>
  <si>
    <t>Geuensee</t>
  </si>
  <si>
    <t>Postmatte 4</t>
  </si>
  <si>
    <t>40517773</t>
  </si>
  <si>
    <t>Dr. med. Tobias Wettstein</t>
  </si>
  <si>
    <t>Birmensdorferstrasse 467</t>
  </si>
  <si>
    <t>40752708</t>
  </si>
  <si>
    <t>Samuel Widmer</t>
  </si>
  <si>
    <t>1059926408</t>
  </si>
  <si>
    <t>PD Dr. med. Torsten Willenberg</t>
  </si>
  <si>
    <t>Kramgasse 16</t>
  </si>
  <si>
    <t>1052330025</t>
  </si>
  <si>
    <t>Dr. med. Angela Wolf</t>
  </si>
  <si>
    <t>40757577</t>
  </si>
  <si>
    <t>Dr. med. Sibylle Wolleb</t>
  </si>
  <si>
    <t>40759684</t>
  </si>
  <si>
    <t>Dr. med. Antje Wollenberg</t>
  </si>
  <si>
    <t>Spitalstrasse 24</t>
  </si>
  <si>
    <t>1051547422</t>
  </si>
  <si>
    <t>Anja Ursula Wyss</t>
  </si>
  <si>
    <t>Spitalstrasse 16a</t>
  </si>
  <si>
    <t>1057304956</t>
  </si>
  <si>
    <t>Dr. med. Andreas Z'brun</t>
  </si>
  <si>
    <t>Bubenbergplatz 11</t>
  </si>
  <si>
    <t>40540797</t>
  </si>
  <si>
    <t>Dr. med. Chiara Zecca</t>
  </si>
  <si>
    <t>40705472</t>
  </si>
  <si>
    <t>Dr. med. Thomas Zehnder</t>
  </si>
  <si>
    <t>40539644</t>
  </si>
  <si>
    <t>Dr. med. Jakob Zeller</t>
  </si>
  <si>
    <t>Reinach AG</t>
  </si>
  <si>
    <t>Floraweg 3</t>
  </si>
  <si>
    <t>40523096</t>
  </si>
  <si>
    <t>Dr. med. Matthias Zimmermann</t>
  </si>
  <si>
    <t>40761195</t>
  </si>
  <si>
    <t>PD Dr. med. Katja Zirlik</t>
  </si>
  <si>
    <t>Masanserstrasse 2</t>
  </si>
  <si>
    <t>1053409242</t>
  </si>
  <si>
    <t>Dr. med. Irena Zivanovic</t>
  </si>
  <si>
    <t>40763887</t>
  </si>
  <si>
    <t>Dr. med. Michael Alois Zoller</t>
  </si>
  <si>
    <t>40705706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</si>
</sst>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5"/>
  <sheetViews>
    <sheetView tabSelected="1" zoomScale="145" zoomScaleNormal="145" zoomScalePageLayoutView="145" workbookViewId="0">
      <selection activeCell="H25" sqref="H25"/>
    </sheetView>
  </sheetViews>
  <sheetFormatPr baseColWidth="10" defaultColWidth="8.83203125" defaultRowHeight="14" x14ac:dyDescent="0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5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0</v>
      </c>
      <c r="G2">
        <v>1500</v>
      </c>
      <c r="H2">
        <v>0</v>
      </c>
      <c r="I2">
        <v>0</v>
      </c>
      <c r="J2">
        <v>0</v>
      </c>
      <c r="K2">
        <v>0</v>
      </c>
      <c r="L2">
        <v>1500</v>
      </c>
      <c r="M2" t="s">
        <v>18</v>
      </c>
      <c r="N2">
        <f>SUM(G2:K2)</f>
        <v>1500</v>
      </c>
      <c r="O2" t="str">
        <f>IF(N2=L2,"","X")</f>
        <v/>
      </c>
    </row>
    <row r="3" spans="1:15">
      <c r="A3" t="s">
        <v>19</v>
      </c>
      <c r="B3" t="s">
        <v>20</v>
      </c>
      <c r="C3" t="s">
        <v>15</v>
      </c>
      <c r="D3" t="s">
        <v>21</v>
      </c>
      <c r="E3" t="s">
        <v>22</v>
      </c>
      <c r="F3">
        <v>0</v>
      </c>
      <c r="G3">
        <v>52000</v>
      </c>
      <c r="H3">
        <v>0</v>
      </c>
      <c r="I3">
        <v>0</v>
      </c>
      <c r="J3">
        <v>0</v>
      </c>
      <c r="K3">
        <v>0</v>
      </c>
      <c r="L3">
        <v>52000</v>
      </c>
      <c r="M3" t="s">
        <v>18</v>
      </c>
      <c r="N3">
        <f t="shared" ref="N3:N66" si="0">SUM(G3:K3)</f>
        <v>52000</v>
      </c>
      <c r="O3" t="str">
        <f t="shared" ref="O3:O66" si="1">IF(N3=L3,"","X")</f>
        <v/>
      </c>
    </row>
    <row r="4" spans="1:15">
      <c r="A4" t="s">
        <v>23</v>
      </c>
      <c r="B4" t="s">
        <v>20</v>
      </c>
      <c r="C4" t="s">
        <v>15</v>
      </c>
      <c r="D4" t="s">
        <v>24</v>
      </c>
      <c r="E4" t="s">
        <v>25</v>
      </c>
      <c r="F4">
        <v>0</v>
      </c>
      <c r="G4">
        <v>300</v>
      </c>
      <c r="H4">
        <v>0</v>
      </c>
      <c r="I4">
        <v>0</v>
      </c>
      <c r="J4">
        <v>0</v>
      </c>
      <c r="K4">
        <v>0</v>
      </c>
      <c r="L4">
        <v>300</v>
      </c>
      <c r="M4" t="s">
        <v>18</v>
      </c>
      <c r="N4">
        <f t="shared" si="0"/>
        <v>300</v>
      </c>
      <c r="O4" t="str">
        <f t="shared" si="1"/>
        <v/>
      </c>
    </row>
    <row r="5" spans="1:15">
      <c r="A5" t="s">
        <v>26</v>
      </c>
      <c r="B5" t="s">
        <v>27</v>
      </c>
      <c r="C5" t="s">
        <v>15</v>
      </c>
      <c r="D5" t="s">
        <v>28</v>
      </c>
      <c r="E5" t="s">
        <v>29</v>
      </c>
      <c r="F5">
        <v>0</v>
      </c>
      <c r="G5">
        <v>92181.02</v>
      </c>
      <c r="H5">
        <v>0</v>
      </c>
      <c r="I5">
        <v>0</v>
      </c>
      <c r="J5">
        <v>16673.57</v>
      </c>
      <c r="K5">
        <v>0</v>
      </c>
      <c r="L5">
        <v>108854.59</v>
      </c>
      <c r="M5" t="s">
        <v>18</v>
      </c>
      <c r="N5">
        <f t="shared" si="0"/>
        <v>108854.59</v>
      </c>
      <c r="O5" t="str">
        <f t="shared" si="1"/>
        <v/>
      </c>
    </row>
    <row r="6" spans="1:15">
      <c r="A6" t="s">
        <v>30</v>
      </c>
      <c r="B6" t="s">
        <v>31</v>
      </c>
      <c r="C6" t="s">
        <v>15</v>
      </c>
      <c r="D6" t="s">
        <v>32</v>
      </c>
      <c r="E6" t="s">
        <v>33</v>
      </c>
      <c r="F6">
        <v>0</v>
      </c>
      <c r="G6">
        <v>3000</v>
      </c>
      <c r="H6">
        <v>0</v>
      </c>
      <c r="I6">
        <v>0</v>
      </c>
      <c r="J6">
        <v>0</v>
      </c>
      <c r="K6">
        <v>0</v>
      </c>
      <c r="L6">
        <v>3000</v>
      </c>
      <c r="M6" t="s">
        <v>18</v>
      </c>
      <c r="N6">
        <f t="shared" si="0"/>
        <v>3000</v>
      </c>
      <c r="O6" t="str">
        <f t="shared" si="1"/>
        <v/>
      </c>
    </row>
    <row r="7" spans="1:15">
      <c r="A7" t="s">
        <v>34</v>
      </c>
      <c r="B7" t="s">
        <v>35</v>
      </c>
      <c r="C7" t="s">
        <v>15</v>
      </c>
      <c r="D7" t="s">
        <v>36</v>
      </c>
      <c r="E7" t="s">
        <v>37</v>
      </c>
      <c r="F7">
        <v>0</v>
      </c>
      <c r="G7">
        <v>20000</v>
      </c>
      <c r="H7">
        <v>0</v>
      </c>
      <c r="I7">
        <v>0</v>
      </c>
      <c r="J7">
        <v>0</v>
      </c>
      <c r="K7">
        <v>0</v>
      </c>
      <c r="L7">
        <v>20000</v>
      </c>
      <c r="M7" t="s">
        <v>18</v>
      </c>
      <c r="N7">
        <f t="shared" si="0"/>
        <v>20000</v>
      </c>
      <c r="O7" t="str">
        <f t="shared" si="1"/>
        <v/>
      </c>
    </row>
    <row r="8" spans="1:15">
      <c r="A8" t="s">
        <v>38</v>
      </c>
      <c r="B8" t="s">
        <v>39</v>
      </c>
      <c r="C8" t="s">
        <v>15</v>
      </c>
      <c r="D8" t="s">
        <v>40</v>
      </c>
      <c r="E8" t="s">
        <v>41</v>
      </c>
      <c r="F8">
        <v>0</v>
      </c>
      <c r="G8">
        <v>1500</v>
      </c>
      <c r="H8">
        <v>0</v>
      </c>
      <c r="I8">
        <v>0</v>
      </c>
      <c r="J8">
        <v>0</v>
      </c>
      <c r="K8">
        <v>0</v>
      </c>
      <c r="L8">
        <v>1500</v>
      </c>
      <c r="M8" t="s">
        <v>18</v>
      </c>
      <c r="N8">
        <f t="shared" si="0"/>
        <v>1500</v>
      </c>
      <c r="O8" t="str">
        <f t="shared" si="1"/>
        <v/>
      </c>
    </row>
    <row r="9" spans="1:15">
      <c r="A9" t="s">
        <v>42</v>
      </c>
      <c r="B9" t="s">
        <v>20</v>
      </c>
      <c r="C9" t="s">
        <v>15</v>
      </c>
      <c r="D9" t="s">
        <v>43</v>
      </c>
      <c r="E9" t="s">
        <v>44</v>
      </c>
      <c r="F9">
        <v>0</v>
      </c>
      <c r="G9">
        <v>500</v>
      </c>
      <c r="H9">
        <v>0</v>
      </c>
      <c r="I9">
        <v>0</v>
      </c>
      <c r="J9">
        <v>0</v>
      </c>
      <c r="K9">
        <v>0</v>
      </c>
      <c r="L9">
        <v>500</v>
      </c>
      <c r="M9" t="s">
        <v>18</v>
      </c>
      <c r="N9">
        <f t="shared" si="0"/>
        <v>500</v>
      </c>
      <c r="O9" t="str">
        <f t="shared" si="1"/>
        <v/>
      </c>
    </row>
    <row r="10" spans="1:15">
      <c r="A10" t="s">
        <v>45</v>
      </c>
      <c r="B10" t="s">
        <v>46</v>
      </c>
      <c r="C10" t="s">
        <v>15</v>
      </c>
      <c r="D10" t="s">
        <v>47</v>
      </c>
      <c r="E10" t="s">
        <v>48</v>
      </c>
      <c r="F10">
        <v>0</v>
      </c>
      <c r="G10">
        <v>5000</v>
      </c>
      <c r="H10">
        <v>0</v>
      </c>
      <c r="I10">
        <v>0</v>
      </c>
      <c r="J10">
        <v>0</v>
      </c>
      <c r="K10">
        <v>0</v>
      </c>
      <c r="L10">
        <v>5000</v>
      </c>
      <c r="M10" t="s">
        <v>18</v>
      </c>
      <c r="N10">
        <f t="shared" si="0"/>
        <v>5000</v>
      </c>
      <c r="O10" t="str">
        <f t="shared" si="1"/>
        <v/>
      </c>
    </row>
    <row r="11" spans="1:15">
      <c r="A11" t="s">
        <v>49</v>
      </c>
      <c r="B11" t="s">
        <v>50</v>
      </c>
      <c r="C11" t="s">
        <v>15</v>
      </c>
      <c r="D11" t="s">
        <v>51</v>
      </c>
      <c r="E11" t="s">
        <v>52</v>
      </c>
      <c r="F11">
        <v>0</v>
      </c>
      <c r="G11">
        <v>1080</v>
      </c>
      <c r="H11">
        <v>0</v>
      </c>
      <c r="I11">
        <v>0</v>
      </c>
      <c r="J11">
        <v>0</v>
      </c>
      <c r="K11">
        <v>0</v>
      </c>
      <c r="L11">
        <v>1080</v>
      </c>
      <c r="M11" t="s">
        <v>18</v>
      </c>
      <c r="N11">
        <f t="shared" si="0"/>
        <v>1080</v>
      </c>
      <c r="O11" t="str">
        <f t="shared" si="1"/>
        <v/>
      </c>
    </row>
    <row r="12" spans="1:15">
      <c r="A12" t="s">
        <v>53</v>
      </c>
      <c r="B12" t="s">
        <v>54</v>
      </c>
      <c r="C12" t="s">
        <v>15</v>
      </c>
      <c r="D12" t="s">
        <v>55</v>
      </c>
      <c r="E12" t="s">
        <v>56</v>
      </c>
      <c r="F12">
        <v>0</v>
      </c>
      <c r="G12">
        <v>3510</v>
      </c>
      <c r="H12">
        <v>0</v>
      </c>
      <c r="I12">
        <v>0</v>
      </c>
      <c r="J12">
        <v>0</v>
      </c>
      <c r="K12">
        <v>0</v>
      </c>
      <c r="L12">
        <v>3510</v>
      </c>
      <c r="M12" t="s">
        <v>18</v>
      </c>
      <c r="N12">
        <f t="shared" si="0"/>
        <v>3510</v>
      </c>
      <c r="O12" t="str">
        <f t="shared" si="1"/>
        <v/>
      </c>
    </row>
    <row r="13" spans="1:15">
      <c r="A13" t="s">
        <v>57</v>
      </c>
      <c r="B13" t="s">
        <v>35</v>
      </c>
      <c r="C13" t="s">
        <v>15</v>
      </c>
      <c r="D13" t="s">
        <v>58</v>
      </c>
      <c r="E13" t="s">
        <v>59</v>
      </c>
      <c r="F13">
        <v>0</v>
      </c>
      <c r="G13">
        <v>6000</v>
      </c>
      <c r="H13">
        <v>0</v>
      </c>
      <c r="I13">
        <v>0</v>
      </c>
      <c r="J13">
        <v>0</v>
      </c>
      <c r="K13">
        <v>0</v>
      </c>
      <c r="L13">
        <v>6000</v>
      </c>
      <c r="M13" t="s">
        <v>18</v>
      </c>
      <c r="N13">
        <f t="shared" si="0"/>
        <v>6000</v>
      </c>
      <c r="O13" t="str">
        <f t="shared" si="1"/>
        <v/>
      </c>
    </row>
    <row r="14" spans="1:15">
      <c r="A14" t="s">
        <v>60</v>
      </c>
      <c r="B14" t="s">
        <v>61</v>
      </c>
      <c r="C14" t="s">
        <v>15</v>
      </c>
      <c r="D14" t="s">
        <v>62</v>
      </c>
      <c r="E14" t="s">
        <v>63</v>
      </c>
      <c r="F14">
        <v>0</v>
      </c>
      <c r="G14">
        <v>2800</v>
      </c>
      <c r="H14">
        <v>0</v>
      </c>
      <c r="I14">
        <v>0</v>
      </c>
      <c r="J14">
        <v>0</v>
      </c>
      <c r="K14">
        <v>0</v>
      </c>
      <c r="L14">
        <v>2800</v>
      </c>
      <c r="M14" t="s">
        <v>18</v>
      </c>
      <c r="N14">
        <f t="shared" si="0"/>
        <v>2800</v>
      </c>
      <c r="O14" t="str">
        <f t="shared" si="1"/>
        <v/>
      </c>
    </row>
    <row r="15" spans="1:15">
      <c r="A15" t="s">
        <v>64</v>
      </c>
      <c r="B15" t="s">
        <v>65</v>
      </c>
      <c r="C15" t="s">
        <v>15</v>
      </c>
      <c r="D15" t="s">
        <v>66</v>
      </c>
      <c r="E15" t="s">
        <v>67</v>
      </c>
      <c r="F15">
        <v>0</v>
      </c>
      <c r="G15">
        <v>1500</v>
      </c>
      <c r="H15">
        <v>0</v>
      </c>
      <c r="I15">
        <v>0</v>
      </c>
      <c r="J15">
        <v>0</v>
      </c>
      <c r="K15">
        <v>0</v>
      </c>
      <c r="L15">
        <v>1500</v>
      </c>
      <c r="M15" t="s">
        <v>18</v>
      </c>
      <c r="N15">
        <f t="shared" si="0"/>
        <v>1500</v>
      </c>
      <c r="O15" t="str">
        <f t="shared" si="1"/>
        <v/>
      </c>
    </row>
    <row r="16" spans="1:15">
      <c r="A16" t="s">
        <v>68</v>
      </c>
      <c r="B16" t="s">
        <v>69</v>
      </c>
      <c r="C16" t="s">
        <v>15</v>
      </c>
      <c r="D16" t="s">
        <v>70</v>
      </c>
      <c r="E16" t="s">
        <v>71</v>
      </c>
      <c r="F16">
        <v>0</v>
      </c>
      <c r="G16">
        <v>3000</v>
      </c>
      <c r="H16">
        <v>0</v>
      </c>
      <c r="I16">
        <v>0</v>
      </c>
      <c r="J16">
        <v>0</v>
      </c>
      <c r="K16">
        <v>0</v>
      </c>
      <c r="L16">
        <v>3000</v>
      </c>
      <c r="M16" t="s">
        <v>18</v>
      </c>
      <c r="N16">
        <f t="shared" si="0"/>
        <v>3000</v>
      </c>
      <c r="O16" t="str">
        <f t="shared" si="1"/>
        <v/>
      </c>
    </row>
    <row r="17" spans="1:15">
      <c r="A17" t="s">
        <v>72</v>
      </c>
      <c r="B17" t="s">
        <v>73</v>
      </c>
      <c r="C17" t="s">
        <v>15</v>
      </c>
      <c r="D17" t="s">
        <v>74</v>
      </c>
      <c r="E17" t="s">
        <v>75</v>
      </c>
      <c r="F17">
        <v>0</v>
      </c>
      <c r="G17">
        <v>2000</v>
      </c>
      <c r="H17">
        <v>0</v>
      </c>
      <c r="I17">
        <v>0</v>
      </c>
      <c r="J17">
        <v>0</v>
      </c>
      <c r="K17">
        <v>0</v>
      </c>
      <c r="L17">
        <v>2000</v>
      </c>
      <c r="M17" t="s">
        <v>18</v>
      </c>
      <c r="N17">
        <f t="shared" si="0"/>
        <v>2000</v>
      </c>
      <c r="O17" t="str">
        <f t="shared" si="1"/>
        <v/>
      </c>
    </row>
    <row r="18" spans="1:15">
      <c r="A18" t="s">
        <v>76</v>
      </c>
      <c r="B18" t="s">
        <v>77</v>
      </c>
      <c r="C18" t="s">
        <v>15</v>
      </c>
      <c r="D18" t="s">
        <v>78</v>
      </c>
      <c r="E18" t="s">
        <v>79</v>
      </c>
      <c r="F18">
        <v>0</v>
      </c>
      <c r="G18">
        <v>1600</v>
      </c>
      <c r="H18">
        <v>0</v>
      </c>
      <c r="I18">
        <v>0</v>
      </c>
      <c r="J18">
        <v>0</v>
      </c>
      <c r="K18">
        <v>0</v>
      </c>
      <c r="L18">
        <v>1600</v>
      </c>
      <c r="M18" t="s">
        <v>18</v>
      </c>
      <c r="N18">
        <f t="shared" si="0"/>
        <v>1600</v>
      </c>
      <c r="O18" t="str">
        <f t="shared" si="1"/>
        <v/>
      </c>
    </row>
    <row r="19" spans="1:15">
      <c r="A19" t="s">
        <v>80</v>
      </c>
      <c r="B19" t="s">
        <v>81</v>
      </c>
      <c r="C19" t="s">
        <v>15</v>
      </c>
      <c r="D19" t="s">
        <v>82</v>
      </c>
      <c r="E19" t="s">
        <v>83</v>
      </c>
      <c r="F19">
        <v>0</v>
      </c>
      <c r="G19">
        <v>7500</v>
      </c>
      <c r="H19">
        <v>0</v>
      </c>
      <c r="I19">
        <v>0</v>
      </c>
      <c r="J19">
        <v>0</v>
      </c>
      <c r="K19">
        <v>0</v>
      </c>
      <c r="L19">
        <v>7500</v>
      </c>
      <c r="M19" t="s">
        <v>18</v>
      </c>
      <c r="N19">
        <f t="shared" si="0"/>
        <v>7500</v>
      </c>
      <c r="O19" t="str">
        <f t="shared" si="1"/>
        <v/>
      </c>
    </row>
    <row r="20" spans="1:15">
      <c r="A20" t="s">
        <v>84</v>
      </c>
      <c r="B20" t="s">
        <v>85</v>
      </c>
      <c r="C20" t="s">
        <v>15</v>
      </c>
      <c r="D20" t="s">
        <v>86</v>
      </c>
      <c r="E20" t="s">
        <v>87</v>
      </c>
      <c r="F20">
        <v>0</v>
      </c>
      <c r="G20">
        <v>500</v>
      </c>
      <c r="H20">
        <v>0</v>
      </c>
      <c r="I20">
        <v>0</v>
      </c>
      <c r="J20">
        <v>0</v>
      </c>
      <c r="K20">
        <v>0</v>
      </c>
      <c r="L20">
        <v>500</v>
      </c>
      <c r="M20" t="s">
        <v>18</v>
      </c>
      <c r="N20">
        <f t="shared" si="0"/>
        <v>500</v>
      </c>
      <c r="O20" t="str">
        <f t="shared" si="1"/>
        <v/>
      </c>
    </row>
    <row r="21" spans="1:15">
      <c r="A21" t="s">
        <v>88</v>
      </c>
      <c r="B21" t="s">
        <v>89</v>
      </c>
      <c r="C21" t="s">
        <v>15</v>
      </c>
      <c r="D21" t="s">
        <v>90</v>
      </c>
      <c r="E21" t="s">
        <v>91</v>
      </c>
      <c r="F21">
        <v>0</v>
      </c>
      <c r="G21">
        <v>2000</v>
      </c>
      <c r="H21">
        <v>0</v>
      </c>
      <c r="I21">
        <v>0</v>
      </c>
      <c r="J21">
        <v>0</v>
      </c>
      <c r="K21">
        <v>0</v>
      </c>
      <c r="L21">
        <v>2000</v>
      </c>
      <c r="M21" t="s">
        <v>18</v>
      </c>
      <c r="N21">
        <f t="shared" si="0"/>
        <v>2000</v>
      </c>
      <c r="O21" t="str">
        <f t="shared" si="1"/>
        <v/>
      </c>
    </row>
    <row r="22" spans="1:15">
      <c r="A22" t="s">
        <v>92</v>
      </c>
      <c r="B22" t="s">
        <v>93</v>
      </c>
      <c r="C22" t="s">
        <v>15</v>
      </c>
      <c r="D22" t="s">
        <v>94</v>
      </c>
      <c r="E22" t="s">
        <v>95</v>
      </c>
      <c r="F22">
        <v>0</v>
      </c>
      <c r="G22">
        <v>3000</v>
      </c>
      <c r="H22">
        <v>0</v>
      </c>
      <c r="I22">
        <v>0</v>
      </c>
      <c r="J22">
        <v>0</v>
      </c>
      <c r="K22">
        <v>0</v>
      </c>
      <c r="L22">
        <v>3000</v>
      </c>
      <c r="M22" t="s">
        <v>18</v>
      </c>
      <c r="N22">
        <f t="shared" si="0"/>
        <v>3000</v>
      </c>
      <c r="O22" t="str">
        <f t="shared" si="1"/>
        <v/>
      </c>
    </row>
    <row r="23" spans="1:15">
      <c r="A23" t="s">
        <v>96</v>
      </c>
      <c r="B23" t="s">
        <v>97</v>
      </c>
      <c r="C23" t="s">
        <v>15</v>
      </c>
      <c r="D23" t="s">
        <v>98</v>
      </c>
      <c r="E23" t="s">
        <v>99</v>
      </c>
      <c r="F23">
        <v>0</v>
      </c>
      <c r="G23">
        <v>500</v>
      </c>
      <c r="H23">
        <v>0</v>
      </c>
      <c r="I23">
        <v>0</v>
      </c>
      <c r="J23">
        <v>0</v>
      </c>
      <c r="K23">
        <v>0</v>
      </c>
      <c r="L23">
        <v>500</v>
      </c>
      <c r="M23" t="s">
        <v>18</v>
      </c>
      <c r="N23">
        <f t="shared" si="0"/>
        <v>500</v>
      </c>
      <c r="O23" t="str">
        <f t="shared" si="1"/>
        <v/>
      </c>
    </row>
    <row r="24" spans="1:15">
      <c r="A24" t="s">
        <v>100</v>
      </c>
      <c r="B24" t="s">
        <v>101</v>
      </c>
      <c r="C24" t="s">
        <v>15</v>
      </c>
      <c r="D24" t="s">
        <v>102</v>
      </c>
      <c r="E24" t="s">
        <v>103</v>
      </c>
      <c r="F24">
        <v>0</v>
      </c>
      <c r="G24">
        <v>5000</v>
      </c>
      <c r="H24">
        <v>0</v>
      </c>
      <c r="I24">
        <v>0</v>
      </c>
      <c r="J24">
        <v>0</v>
      </c>
      <c r="K24">
        <v>0</v>
      </c>
      <c r="L24">
        <v>5000</v>
      </c>
      <c r="M24" t="s">
        <v>18</v>
      </c>
      <c r="N24">
        <f t="shared" si="0"/>
        <v>5000</v>
      </c>
      <c r="O24" t="str">
        <f t="shared" si="1"/>
        <v/>
      </c>
    </row>
    <row r="25" spans="1:15">
      <c r="A25" t="s">
        <v>104</v>
      </c>
      <c r="B25" t="s">
        <v>101</v>
      </c>
      <c r="C25" t="s">
        <v>15</v>
      </c>
      <c r="D25" t="s">
        <v>105</v>
      </c>
      <c r="E25" t="s">
        <v>106</v>
      </c>
      <c r="F25">
        <v>0</v>
      </c>
      <c r="G25">
        <v>2000</v>
      </c>
      <c r="H25">
        <v>0</v>
      </c>
      <c r="I25">
        <v>0</v>
      </c>
      <c r="J25">
        <v>0</v>
      </c>
      <c r="K25">
        <v>0</v>
      </c>
      <c r="L25">
        <v>2000</v>
      </c>
      <c r="M25" t="s">
        <v>18</v>
      </c>
      <c r="N25">
        <f t="shared" si="0"/>
        <v>2000</v>
      </c>
      <c r="O25" t="str">
        <f t="shared" si="1"/>
        <v/>
      </c>
    </row>
    <row r="26" spans="1:15">
      <c r="A26" t="s">
        <v>107</v>
      </c>
      <c r="B26" t="s">
        <v>108</v>
      </c>
      <c r="C26" t="s">
        <v>15</v>
      </c>
      <c r="D26" t="s">
        <v>109</v>
      </c>
      <c r="E26" t="s">
        <v>110</v>
      </c>
      <c r="F26">
        <v>0</v>
      </c>
      <c r="G26">
        <v>4400</v>
      </c>
      <c r="H26">
        <v>0</v>
      </c>
      <c r="I26">
        <v>0</v>
      </c>
      <c r="J26">
        <v>0</v>
      </c>
      <c r="K26">
        <v>0</v>
      </c>
      <c r="L26">
        <v>4400</v>
      </c>
      <c r="M26" t="s">
        <v>18</v>
      </c>
      <c r="N26">
        <f t="shared" si="0"/>
        <v>4400</v>
      </c>
      <c r="O26" t="str">
        <f t="shared" si="1"/>
        <v/>
      </c>
    </row>
    <row r="27" spans="1:15">
      <c r="A27" t="s">
        <v>111</v>
      </c>
      <c r="B27" t="s">
        <v>89</v>
      </c>
      <c r="C27" t="s">
        <v>15</v>
      </c>
      <c r="D27" t="s">
        <v>112</v>
      </c>
      <c r="E27" t="s">
        <v>113</v>
      </c>
      <c r="F27">
        <v>0</v>
      </c>
      <c r="G27">
        <v>0</v>
      </c>
      <c r="H27">
        <v>610.70000000000005</v>
      </c>
      <c r="I27">
        <v>545.29999999999995</v>
      </c>
      <c r="J27">
        <v>0</v>
      </c>
      <c r="K27">
        <v>0</v>
      </c>
      <c r="L27">
        <v>1156</v>
      </c>
      <c r="M27" t="s">
        <v>18</v>
      </c>
      <c r="N27">
        <f t="shared" si="0"/>
        <v>1156</v>
      </c>
      <c r="O27" t="str">
        <f t="shared" si="1"/>
        <v/>
      </c>
    </row>
    <row r="28" spans="1:15">
      <c r="A28" t="s">
        <v>114</v>
      </c>
      <c r="B28" t="s">
        <v>115</v>
      </c>
      <c r="C28" t="s">
        <v>15</v>
      </c>
      <c r="D28" t="s">
        <v>116</v>
      </c>
      <c r="E28" t="s">
        <v>117</v>
      </c>
      <c r="F28">
        <v>0</v>
      </c>
      <c r="G28">
        <v>2000</v>
      </c>
      <c r="H28">
        <v>0</v>
      </c>
      <c r="I28">
        <v>0</v>
      </c>
      <c r="J28">
        <v>0</v>
      </c>
      <c r="K28">
        <v>0</v>
      </c>
      <c r="L28">
        <v>2000</v>
      </c>
      <c r="M28" t="s">
        <v>18</v>
      </c>
      <c r="N28">
        <f t="shared" si="0"/>
        <v>2000</v>
      </c>
      <c r="O28" t="str">
        <f t="shared" si="1"/>
        <v/>
      </c>
    </row>
    <row r="29" spans="1:15">
      <c r="A29" t="s">
        <v>118</v>
      </c>
      <c r="B29" t="s">
        <v>119</v>
      </c>
      <c r="C29" t="s">
        <v>15</v>
      </c>
      <c r="D29" t="s">
        <v>120</v>
      </c>
      <c r="E29" t="s">
        <v>121</v>
      </c>
      <c r="F29">
        <v>0</v>
      </c>
      <c r="G29">
        <v>2200</v>
      </c>
      <c r="H29">
        <v>0</v>
      </c>
      <c r="I29">
        <v>0</v>
      </c>
      <c r="J29">
        <v>0</v>
      </c>
      <c r="K29">
        <v>0</v>
      </c>
      <c r="L29">
        <v>2200</v>
      </c>
      <c r="M29" t="s">
        <v>18</v>
      </c>
      <c r="N29">
        <f t="shared" si="0"/>
        <v>2200</v>
      </c>
      <c r="O29" t="str">
        <f t="shared" si="1"/>
        <v/>
      </c>
    </row>
    <row r="30" spans="1:15">
      <c r="A30" t="s">
        <v>122</v>
      </c>
      <c r="B30" t="s">
        <v>123</v>
      </c>
      <c r="C30" t="s">
        <v>15</v>
      </c>
      <c r="D30" t="s">
        <v>124</v>
      </c>
      <c r="E30" t="s">
        <v>125</v>
      </c>
      <c r="F30">
        <v>0</v>
      </c>
      <c r="G30">
        <v>54703.7</v>
      </c>
      <c r="H30">
        <v>4028.05</v>
      </c>
      <c r="I30">
        <v>8743.94</v>
      </c>
      <c r="J30">
        <v>17285</v>
      </c>
      <c r="K30">
        <v>776.91</v>
      </c>
      <c r="L30">
        <v>85537.59</v>
      </c>
      <c r="M30" t="s">
        <v>18</v>
      </c>
      <c r="N30">
        <f t="shared" si="0"/>
        <v>85537.600000000006</v>
      </c>
      <c r="O30" t="str">
        <f t="shared" si="1"/>
        <v>X</v>
      </c>
    </row>
    <row r="31" spans="1:15">
      <c r="A31" t="s">
        <v>126</v>
      </c>
      <c r="B31" t="s">
        <v>127</v>
      </c>
      <c r="C31" t="s">
        <v>15</v>
      </c>
      <c r="D31" t="s">
        <v>128</v>
      </c>
      <c r="E31" t="s">
        <v>129</v>
      </c>
      <c r="F31">
        <v>0</v>
      </c>
      <c r="G31">
        <v>1000</v>
      </c>
      <c r="H31">
        <v>0</v>
      </c>
      <c r="I31">
        <v>0</v>
      </c>
      <c r="J31">
        <v>0</v>
      </c>
      <c r="K31">
        <v>0</v>
      </c>
      <c r="L31">
        <v>1000</v>
      </c>
      <c r="M31" t="s">
        <v>18</v>
      </c>
      <c r="N31">
        <f t="shared" si="0"/>
        <v>1000</v>
      </c>
      <c r="O31" t="str">
        <f t="shared" si="1"/>
        <v/>
      </c>
    </row>
    <row r="32" spans="1:15">
      <c r="A32" t="s">
        <v>130</v>
      </c>
      <c r="B32" t="s">
        <v>131</v>
      </c>
      <c r="C32" t="s">
        <v>15</v>
      </c>
      <c r="D32" t="s">
        <v>132</v>
      </c>
      <c r="E32" t="s">
        <v>133</v>
      </c>
      <c r="F32">
        <v>0</v>
      </c>
      <c r="G32">
        <v>1500</v>
      </c>
      <c r="H32">
        <v>0</v>
      </c>
      <c r="I32">
        <v>0</v>
      </c>
      <c r="J32">
        <v>0</v>
      </c>
      <c r="K32">
        <v>0</v>
      </c>
      <c r="L32">
        <v>1500</v>
      </c>
      <c r="M32" t="s">
        <v>18</v>
      </c>
      <c r="N32">
        <f t="shared" si="0"/>
        <v>1500</v>
      </c>
      <c r="O32" t="str">
        <f t="shared" si="1"/>
        <v/>
      </c>
    </row>
    <row r="33" spans="1:15">
      <c r="A33" t="s">
        <v>134</v>
      </c>
      <c r="B33" t="s">
        <v>135</v>
      </c>
      <c r="C33" t="s">
        <v>15</v>
      </c>
      <c r="D33" t="s">
        <v>136</v>
      </c>
      <c r="E33" t="s">
        <v>137</v>
      </c>
      <c r="F33">
        <v>0</v>
      </c>
      <c r="G33">
        <v>2600</v>
      </c>
      <c r="H33">
        <v>0</v>
      </c>
      <c r="I33">
        <v>0</v>
      </c>
      <c r="J33">
        <v>0</v>
      </c>
      <c r="K33">
        <v>0</v>
      </c>
      <c r="L33">
        <v>2600</v>
      </c>
      <c r="M33" t="s">
        <v>18</v>
      </c>
      <c r="N33">
        <f t="shared" si="0"/>
        <v>2600</v>
      </c>
      <c r="O33" t="str">
        <f t="shared" si="1"/>
        <v/>
      </c>
    </row>
    <row r="34" spans="1:15">
      <c r="A34" t="s">
        <v>138</v>
      </c>
      <c r="B34" t="s">
        <v>139</v>
      </c>
      <c r="C34" t="s">
        <v>15</v>
      </c>
      <c r="D34" t="s">
        <v>140</v>
      </c>
      <c r="E34" t="s">
        <v>141</v>
      </c>
      <c r="F34">
        <v>0</v>
      </c>
      <c r="G34">
        <v>1000</v>
      </c>
      <c r="H34">
        <v>0</v>
      </c>
      <c r="I34">
        <v>0</v>
      </c>
      <c r="J34">
        <v>0</v>
      </c>
      <c r="K34">
        <v>0</v>
      </c>
      <c r="L34">
        <v>1000</v>
      </c>
      <c r="M34" t="s">
        <v>18</v>
      </c>
      <c r="N34">
        <f t="shared" si="0"/>
        <v>1000</v>
      </c>
      <c r="O34" t="str">
        <f t="shared" si="1"/>
        <v/>
      </c>
    </row>
    <row r="35" spans="1:15">
      <c r="A35" t="s">
        <v>142</v>
      </c>
      <c r="B35" t="s">
        <v>143</v>
      </c>
      <c r="C35" t="s">
        <v>15</v>
      </c>
      <c r="D35" t="s">
        <v>144</v>
      </c>
      <c r="E35" t="s">
        <v>145</v>
      </c>
      <c r="F35">
        <v>0</v>
      </c>
      <c r="G35">
        <v>1000</v>
      </c>
      <c r="H35">
        <v>0</v>
      </c>
      <c r="I35">
        <v>0</v>
      </c>
      <c r="J35">
        <v>0</v>
      </c>
      <c r="K35">
        <v>0</v>
      </c>
      <c r="L35">
        <v>1000</v>
      </c>
      <c r="M35" t="s">
        <v>18</v>
      </c>
      <c r="N35">
        <f t="shared" si="0"/>
        <v>1000</v>
      </c>
      <c r="O35" t="str">
        <f t="shared" si="1"/>
        <v/>
      </c>
    </row>
    <row r="36" spans="1:15">
      <c r="A36" t="s">
        <v>146</v>
      </c>
      <c r="B36" t="s">
        <v>147</v>
      </c>
      <c r="C36" t="s">
        <v>15</v>
      </c>
      <c r="D36" t="s">
        <v>148</v>
      </c>
      <c r="E36" t="s">
        <v>149</v>
      </c>
      <c r="F36">
        <v>0</v>
      </c>
      <c r="G36">
        <v>1500</v>
      </c>
      <c r="H36">
        <v>0</v>
      </c>
      <c r="I36">
        <v>0</v>
      </c>
      <c r="J36">
        <v>0</v>
      </c>
      <c r="K36">
        <v>0</v>
      </c>
      <c r="L36">
        <v>1500</v>
      </c>
      <c r="M36" t="s">
        <v>18</v>
      </c>
      <c r="N36">
        <f t="shared" si="0"/>
        <v>1500</v>
      </c>
      <c r="O36" t="str">
        <f t="shared" si="1"/>
        <v/>
      </c>
    </row>
    <row r="37" spans="1:15">
      <c r="A37" t="s">
        <v>150</v>
      </c>
      <c r="B37" t="s">
        <v>123</v>
      </c>
      <c r="C37" t="s">
        <v>15</v>
      </c>
      <c r="D37" t="s">
        <v>151</v>
      </c>
      <c r="E37" t="s">
        <v>152</v>
      </c>
      <c r="F37">
        <v>0</v>
      </c>
      <c r="G37">
        <v>3000</v>
      </c>
      <c r="H37">
        <v>0</v>
      </c>
      <c r="I37">
        <v>0</v>
      </c>
      <c r="J37">
        <v>0</v>
      </c>
      <c r="K37">
        <v>0</v>
      </c>
      <c r="L37">
        <v>3000</v>
      </c>
      <c r="M37" t="s">
        <v>18</v>
      </c>
      <c r="N37">
        <f t="shared" si="0"/>
        <v>3000</v>
      </c>
      <c r="O37" t="str">
        <f t="shared" si="1"/>
        <v/>
      </c>
    </row>
    <row r="38" spans="1:15">
      <c r="A38" t="s">
        <v>153</v>
      </c>
      <c r="B38" t="s">
        <v>154</v>
      </c>
      <c r="C38" t="s">
        <v>15</v>
      </c>
      <c r="D38" t="s">
        <v>155</v>
      </c>
      <c r="E38" t="s">
        <v>156</v>
      </c>
      <c r="F38">
        <v>0</v>
      </c>
      <c r="G38">
        <v>405325.22</v>
      </c>
      <c r="H38">
        <v>0</v>
      </c>
      <c r="I38">
        <v>0</v>
      </c>
      <c r="J38">
        <v>193373.49</v>
      </c>
      <c r="K38">
        <v>0</v>
      </c>
      <c r="L38">
        <v>598698.71</v>
      </c>
      <c r="M38" t="s">
        <v>18</v>
      </c>
      <c r="N38">
        <f t="shared" si="0"/>
        <v>598698.71</v>
      </c>
      <c r="O38" t="str">
        <f t="shared" si="1"/>
        <v/>
      </c>
    </row>
    <row r="39" spans="1:15">
      <c r="A39" t="s">
        <v>157</v>
      </c>
      <c r="B39" t="s">
        <v>158</v>
      </c>
      <c r="C39" t="s">
        <v>15</v>
      </c>
      <c r="D39" t="s">
        <v>159</v>
      </c>
      <c r="E39" t="s">
        <v>160</v>
      </c>
      <c r="F39">
        <v>0</v>
      </c>
      <c r="G39">
        <v>30442.21</v>
      </c>
      <c r="H39">
        <v>0</v>
      </c>
      <c r="I39">
        <v>0</v>
      </c>
      <c r="J39">
        <v>0</v>
      </c>
      <c r="K39">
        <v>0</v>
      </c>
      <c r="L39">
        <v>30442.21</v>
      </c>
      <c r="M39" t="s">
        <v>18</v>
      </c>
      <c r="N39">
        <f t="shared" si="0"/>
        <v>30442.21</v>
      </c>
      <c r="O39" t="str">
        <f t="shared" si="1"/>
        <v/>
      </c>
    </row>
    <row r="40" spans="1:15">
      <c r="A40" t="s">
        <v>161</v>
      </c>
      <c r="B40" t="s">
        <v>162</v>
      </c>
      <c r="C40" t="s">
        <v>15</v>
      </c>
      <c r="D40" t="s">
        <v>163</v>
      </c>
      <c r="E40" t="s">
        <v>164</v>
      </c>
      <c r="F40">
        <v>0</v>
      </c>
      <c r="G40">
        <v>2000</v>
      </c>
      <c r="H40">
        <v>0</v>
      </c>
      <c r="I40">
        <v>0</v>
      </c>
      <c r="J40">
        <v>0</v>
      </c>
      <c r="K40">
        <v>0</v>
      </c>
      <c r="L40">
        <v>2000</v>
      </c>
      <c r="M40" t="s">
        <v>18</v>
      </c>
      <c r="N40">
        <f t="shared" si="0"/>
        <v>2000</v>
      </c>
      <c r="O40" t="str">
        <f t="shared" si="1"/>
        <v/>
      </c>
    </row>
    <row r="41" spans="1:15">
      <c r="A41" t="s">
        <v>165</v>
      </c>
      <c r="B41" t="s">
        <v>39</v>
      </c>
      <c r="C41" t="s">
        <v>15</v>
      </c>
      <c r="D41" t="s">
        <v>166</v>
      </c>
      <c r="E41" t="s">
        <v>167</v>
      </c>
      <c r="F41">
        <v>0</v>
      </c>
      <c r="G41">
        <v>26955.55</v>
      </c>
      <c r="H41">
        <v>0</v>
      </c>
      <c r="I41">
        <v>0</v>
      </c>
      <c r="J41">
        <v>0</v>
      </c>
      <c r="K41">
        <v>0</v>
      </c>
      <c r="L41">
        <v>26955.55</v>
      </c>
      <c r="M41" t="s">
        <v>18</v>
      </c>
      <c r="N41">
        <f t="shared" si="0"/>
        <v>26955.55</v>
      </c>
      <c r="O41" t="str">
        <f t="shared" si="1"/>
        <v/>
      </c>
    </row>
    <row r="42" spans="1:15">
      <c r="A42" t="s">
        <v>168</v>
      </c>
      <c r="B42" t="s">
        <v>169</v>
      </c>
      <c r="C42" t="s">
        <v>15</v>
      </c>
      <c r="D42" t="s">
        <v>170</v>
      </c>
      <c r="E42" t="s">
        <v>171</v>
      </c>
      <c r="F42">
        <v>0</v>
      </c>
      <c r="G42">
        <v>2500</v>
      </c>
      <c r="H42">
        <v>0</v>
      </c>
      <c r="I42">
        <v>0</v>
      </c>
      <c r="J42">
        <v>1875</v>
      </c>
      <c r="K42">
        <v>0</v>
      </c>
      <c r="L42">
        <v>4375</v>
      </c>
      <c r="M42" t="s">
        <v>18</v>
      </c>
      <c r="N42">
        <f t="shared" si="0"/>
        <v>4375</v>
      </c>
      <c r="O42" t="str">
        <f t="shared" si="1"/>
        <v/>
      </c>
    </row>
    <row r="43" spans="1:15">
      <c r="A43" t="s">
        <v>172</v>
      </c>
      <c r="B43" t="s">
        <v>123</v>
      </c>
      <c r="C43" t="s">
        <v>15</v>
      </c>
      <c r="D43" t="s">
        <v>173</v>
      </c>
      <c r="E43" t="s">
        <v>174</v>
      </c>
      <c r="F43">
        <v>0</v>
      </c>
      <c r="G43">
        <v>67359.69</v>
      </c>
      <c r="H43">
        <v>0</v>
      </c>
      <c r="I43">
        <v>0</v>
      </c>
      <c r="J43">
        <v>0</v>
      </c>
      <c r="K43">
        <v>0</v>
      </c>
      <c r="L43">
        <v>67359.69</v>
      </c>
      <c r="M43" t="s">
        <v>18</v>
      </c>
      <c r="N43">
        <f t="shared" si="0"/>
        <v>67359.69</v>
      </c>
      <c r="O43" t="str">
        <f t="shared" si="1"/>
        <v/>
      </c>
    </row>
    <row r="44" spans="1:15">
      <c r="A44" t="s">
        <v>175</v>
      </c>
      <c r="B44" t="s">
        <v>139</v>
      </c>
      <c r="C44" t="s">
        <v>15</v>
      </c>
      <c r="D44" t="s">
        <v>176</v>
      </c>
      <c r="E44" t="s">
        <v>177</v>
      </c>
      <c r="F44">
        <v>0</v>
      </c>
      <c r="G44">
        <v>10473.209999999999</v>
      </c>
      <c r="H44">
        <v>0</v>
      </c>
      <c r="I44">
        <v>0</v>
      </c>
      <c r="J44">
        <v>0</v>
      </c>
      <c r="K44">
        <v>0</v>
      </c>
      <c r="L44">
        <v>10473.209999999999</v>
      </c>
      <c r="M44" t="s">
        <v>18</v>
      </c>
      <c r="N44">
        <f t="shared" si="0"/>
        <v>10473.209999999999</v>
      </c>
      <c r="O44" t="str">
        <f t="shared" si="1"/>
        <v/>
      </c>
    </row>
    <row r="45" spans="1:15">
      <c r="A45" t="s">
        <v>178</v>
      </c>
      <c r="B45" t="s">
        <v>179</v>
      </c>
      <c r="C45" t="s">
        <v>15</v>
      </c>
      <c r="D45" t="s">
        <v>180</v>
      </c>
      <c r="E45" t="s">
        <v>181</v>
      </c>
      <c r="F45">
        <v>0</v>
      </c>
      <c r="G45">
        <v>833994.52</v>
      </c>
      <c r="H45">
        <v>0</v>
      </c>
      <c r="I45">
        <v>0</v>
      </c>
      <c r="J45">
        <v>0</v>
      </c>
      <c r="K45">
        <v>0</v>
      </c>
      <c r="L45">
        <v>833994.52</v>
      </c>
      <c r="M45" t="s">
        <v>18</v>
      </c>
      <c r="N45">
        <f t="shared" si="0"/>
        <v>833994.52</v>
      </c>
      <c r="O45" t="str">
        <f t="shared" si="1"/>
        <v/>
      </c>
    </row>
    <row r="46" spans="1:15">
      <c r="A46" t="s">
        <v>182</v>
      </c>
      <c r="B46" t="s">
        <v>101</v>
      </c>
      <c r="C46" t="s">
        <v>15</v>
      </c>
      <c r="D46" t="s">
        <v>55</v>
      </c>
      <c r="E46" t="s">
        <v>183</v>
      </c>
      <c r="F46">
        <v>0</v>
      </c>
      <c r="G46">
        <v>38573.72</v>
      </c>
      <c r="H46">
        <v>0</v>
      </c>
      <c r="I46">
        <v>0</v>
      </c>
      <c r="J46">
        <v>0</v>
      </c>
      <c r="K46">
        <v>0</v>
      </c>
      <c r="L46">
        <v>38573.72</v>
      </c>
      <c r="M46" t="s">
        <v>18</v>
      </c>
      <c r="N46">
        <f t="shared" si="0"/>
        <v>38573.72</v>
      </c>
      <c r="O46" t="str">
        <f t="shared" si="1"/>
        <v/>
      </c>
    </row>
    <row r="47" spans="1:15">
      <c r="A47" t="s">
        <v>184</v>
      </c>
      <c r="B47" t="s">
        <v>35</v>
      </c>
      <c r="C47" t="s">
        <v>15</v>
      </c>
      <c r="D47" t="s">
        <v>185</v>
      </c>
      <c r="E47" t="s">
        <v>186</v>
      </c>
      <c r="F47">
        <v>0</v>
      </c>
      <c r="G47">
        <v>27531.55</v>
      </c>
      <c r="H47">
        <v>0</v>
      </c>
      <c r="I47">
        <v>0</v>
      </c>
      <c r="J47">
        <v>0</v>
      </c>
      <c r="K47">
        <v>0</v>
      </c>
      <c r="L47">
        <v>27531.55</v>
      </c>
      <c r="M47" t="s">
        <v>18</v>
      </c>
      <c r="N47">
        <f t="shared" si="0"/>
        <v>27531.55</v>
      </c>
      <c r="O47" t="str">
        <f t="shared" si="1"/>
        <v/>
      </c>
    </row>
    <row r="48" spans="1:15">
      <c r="A48" t="s">
        <v>187</v>
      </c>
      <c r="B48" t="s">
        <v>101</v>
      </c>
      <c r="C48" t="s">
        <v>15</v>
      </c>
      <c r="D48" t="s">
        <v>188</v>
      </c>
      <c r="E48" t="s">
        <v>189</v>
      </c>
      <c r="F48">
        <v>0</v>
      </c>
      <c r="G48">
        <v>90451.39</v>
      </c>
      <c r="H48">
        <v>0</v>
      </c>
      <c r="I48">
        <v>0</v>
      </c>
      <c r="J48">
        <v>0</v>
      </c>
      <c r="K48">
        <v>0</v>
      </c>
      <c r="L48">
        <v>90451.39</v>
      </c>
      <c r="M48" t="s">
        <v>18</v>
      </c>
      <c r="N48">
        <f t="shared" si="0"/>
        <v>90451.39</v>
      </c>
      <c r="O48" t="str">
        <f t="shared" si="1"/>
        <v/>
      </c>
    </row>
    <row r="49" spans="1:15">
      <c r="A49" t="s">
        <v>190</v>
      </c>
      <c r="B49" t="s">
        <v>101</v>
      </c>
      <c r="C49" t="s">
        <v>15</v>
      </c>
      <c r="D49" t="s">
        <v>191</v>
      </c>
      <c r="E49" t="s">
        <v>192</v>
      </c>
      <c r="F49">
        <v>0</v>
      </c>
      <c r="G49">
        <v>3000</v>
      </c>
      <c r="H49">
        <v>0</v>
      </c>
      <c r="I49">
        <v>0</v>
      </c>
      <c r="J49">
        <v>1530</v>
      </c>
      <c r="K49">
        <v>0</v>
      </c>
      <c r="L49">
        <v>4530</v>
      </c>
      <c r="M49" t="s">
        <v>18</v>
      </c>
      <c r="N49">
        <f t="shared" si="0"/>
        <v>4530</v>
      </c>
      <c r="O49" t="str">
        <f t="shared" si="1"/>
        <v/>
      </c>
    </row>
    <row r="50" spans="1:15">
      <c r="A50" t="s">
        <v>193</v>
      </c>
      <c r="B50" t="s">
        <v>194</v>
      </c>
      <c r="C50" t="s">
        <v>15</v>
      </c>
      <c r="D50" t="s">
        <v>195</v>
      </c>
      <c r="E50" t="s">
        <v>196</v>
      </c>
      <c r="F50">
        <v>0</v>
      </c>
      <c r="G50">
        <v>13500</v>
      </c>
      <c r="H50">
        <v>0</v>
      </c>
      <c r="I50">
        <v>0</v>
      </c>
      <c r="J50">
        <v>0</v>
      </c>
      <c r="K50">
        <v>0</v>
      </c>
      <c r="L50">
        <v>13500</v>
      </c>
      <c r="M50" t="s">
        <v>18</v>
      </c>
      <c r="N50">
        <f t="shared" si="0"/>
        <v>13500</v>
      </c>
      <c r="O50" t="str">
        <f t="shared" si="1"/>
        <v/>
      </c>
    </row>
    <row r="51" spans="1:15">
      <c r="A51" t="s">
        <v>197</v>
      </c>
      <c r="B51" t="s">
        <v>20</v>
      </c>
      <c r="C51" t="s">
        <v>15</v>
      </c>
      <c r="D51" t="s">
        <v>198</v>
      </c>
      <c r="E51" t="s">
        <v>199</v>
      </c>
      <c r="F51">
        <v>0</v>
      </c>
      <c r="G51">
        <v>10000</v>
      </c>
      <c r="H51">
        <v>0</v>
      </c>
      <c r="I51">
        <v>0</v>
      </c>
      <c r="J51">
        <v>0</v>
      </c>
      <c r="K51">
        <v>0</v>
      </c>
      <c r="L51">
        <v>10000</v>
      </c>
      <c r="M51" t="s">
        <v>18</v>
      </c>
      <c r="N51">
        <f t="shared" si="0"/>
        <v>10000</v>
      </c>
      <c r="O51" t="str">
        <f t="shared" si="1"/>
        <v/>
      </c>
    </row>
    <row r="52" spans="1:15">
      <c r="A52" t="s">
        <v>200</v>
      </c>
      <c r="B52" t="s">
        <v>123</v>
      </c>
      <c r="C52" t="s">
        <v>15</v>
      </c>
      <c r="D52" t="s">
        <v>201</v>
      </c>
      <c r="E52" t="s">
        <v>202</v>
      </c>
      <c r="F52">
        <v>0</v>
      </c>
      <c r="G52">
        <v>8640</v>
      </c>
      <c r="H52">
        <v>0</v>
      </c>
      <c r="I52">
        <v>0</v>
      </c>
      <c r="J52">
        <v>0</v>
      </c>
      <c r="K52">
        <v>0</v>
      </c>
      <c r="L52">
        <v>8640</v>
      </c>
      <c r="M52" t="s">
        <v>18</v>
      </c>
      <c r="N52">
        <f t="shared" si="0"/>
        <v>8640</v>
      </c>
      <c r="O52" t="str">
        <f t="shared" si="1"/>
        <v/>
      </c>
    </row>
    <row r="53" spans="1:15">
      <c r="A53" t="s">
        <v>203</v>
      </c>
      <c r="B53" t="s">
        <v>123</v>
      </c>
      <c r="C53" t="s">
        <v>15</v>
      </c>
      <c r="D53" t="s">
        <v>204</v>
      </c>
      <c r="E53" t="s">
        <v>205</v>
      </c>
      <c r="F53">
        <v>0</v>
      </c>
      <c r="G53">
        <v>1000</v>
      </c>
      <c r="H53">
        <v>0</v>
      </c>
      <c r="I53">
        <v>0</v>
      </c>
      <c r="J53">
        <v>0</v>
      </c>
      <c r="K53">
        <v>0</v>
      </c>
      <c r="L53">
        <v>1000</v>
      </c>
      <c r="M53" t="s">
        <v>18</v>
      </c>
      <c r="N53">
        <f t="shared" si="0"/>
        <v>1000</v>
      </c>
      <c r="O53" t="str">
        <f t="shared" si="1"/>
        <v/>
      </c>
    </row>
    <row r="54" spans="1:15">
      <c r="A54" t="s">
        <v>206</v>
      </c>
      <c r="B54" t="s">
        <v>89</v>
      </c>
      <c r="C54" t="s">
        <v>15</v>
      </c>
      <c r="D54" t="s">
        <v>207</v>
      </c>
      <c r="E54" t="s">
        <v>208</v>
      </c>
      <c r="F54">
        <v>0</v>
      </c>
      <c r="G54">
        <v>27250</v>
      </c>
      <c r="H54">
        <v>0</v>
      </c>
      <c r="I54">
        <v>0</v>
      </c>
      <c r="J54">
        <v>6200</v>
      </c>
      <c r="K54">
        <v>0</v>
      </c>
      <c r="L54">
        <v>33450</v>
      </c>
      <c r="M54" t="s">
        <v>18</v>
      </c>
      <c r="N54">
        <f t="shared" si="0"/>
        <v>33450</v>
      </c>
      <c r="O54" t="str">
        <f t="shared" si="1"/>
        <v/>
      </c>
    </row>
    <row r="55" spans="1:15">
      <c r="A55" t="s">
        <v>209</v>
      </c>
      <c r="B55" t="s">
        <v>77</v>
      </c>
      <c r="C55" t="s">
        <v>15</v>
      </c>
      <c r="D55" t="s">
        <v>210</v>
      </c>
      <c r="E55" t="s">
        <v>211</v>
      </c>
      <c r="F55">
        <v>0</v>
      </c>
      <c r="G55">
        <v>5000</v>
      </c>
      <c r="H55">
        <v>0</v>
      </c>
      <c r="I55">
        <v>0</v>
      </c>
      <c r="J55">
        <v>0</v>
      </c>
      <c r="K55">
        <v>0</v>
      </c>
      <c r="L55">
        <v>5000</v>
      </c>
      <c r="M55" t="s">
        <v>18</v>
      </c>
      <c r="N55">
        <f t="shared" si="0"/>
        <v>5000</v>
      </c>
      <c r="O55" t="str">
        <f t="shared" si="1"/>
        <v/>
      </c>
    </row>
    <row r="56" spans="1:15">
      <c r="A56" t="s">
        <v>212</v>
      </c>
      <c r="B56" t="s">
        <v>139</v>
      </c>
      <c r="C56" t="s">
        <v>15</v>
      </c>
      <c r="D56" t="s">
        <v>213</v>
      </c>
      <c r="E56" t="s">
        <v>214</v>
      </c>
      <c r="F56">
        <v>0</v>
      </c>
      <c r="G56">
        <v>2500</v>
      </c>
      <c r="H56">
        <v>0</v>
      </c>
      <c r="I56">
        <v>0</v>
      </c>
      <c r="J56">
        <v>0</v>
      </c>
      <c r="K56">
        <v>0</v>
      </c>
      <c r="L56">
        <v>2500</v>
      </c>
      <c r="M56" t="s">
        <v>18</v>
      </c>
      <c r="N56">
        <f t="shared" si="0"/>
        <v>2500</v>
      </c>
      <c r="O56" t="str">
        <f t="shared" si="1"/>
        <v/>
      </c>
    </row>
    <row r="57" spans="1:15">
      <c r="A57" t="s">
        <v>215</v>
      </c>
      <c r="B57" t="s">
        <v>139</v>
      </c>
      <c r="C57" t="s">
        <v>15</v>
      </c>
      <c r="D57" t="s">
        <v>216</v>
      </c>
      <c r="E57" t="s">
        <v>217</v>
      </c>
      <c r="F57">
        <v>0</v>
      </c>
      <c r="G57">
        <v>3000</v>
      </c>
      <c r="H57">
        <v>0</v>
      </c>
      <c r="I57">
        <v>0</v>
      </c>
      <c r="J57">
        <v>0</v>
      </c>
      <c r="K57">
        <v>0</v>
      </c>
      <c r="L57">
        <v>3000</v>
      </c>
      <c r="M57" t="s">
        <v>18</v>
      </c>
      <c r="N57">
        <f t="shared" si="0"/>
        <v>3000</v>
      </c>
      <c r="O57" t="str">
        <f t="shared" si="1"/>
        <v/>
      </c>
    </row>
    <row r="58" spans="1:15">
      <c r="A58" t="s">
        <v>218</v>
      </c>
      <c r="B58" t="s">
        <v>219</v>
      </c>
      <c r="C58" t="s">
        <v>15</v>
      </c>
      <c r="D58" t="s">
        <v>220</v>
      </c>
      <c r="E58" t="s">
        <v>221</v>
      </c>
      <c r="F58">
        <v>0</v>
      </c>
      <c r="G58">
        <v>1000</v>
      </c>
      <c r="H58">
        <v>0</v>
      </c>
      <c r="I58">
        <v>0</v>
      </c>
      <c r="J58">
        <v>0</v>
      </c>
      <c r="K58">
        <v>0</v>
      </c>
      <c r="L58">
        <v>1000</v>
      </c>
      <c r="M58" t="s">
        <v>18</v>
      </c>
      <c r="N58">
        <f t="shared" si="0"/>
        <v>1000</v>
      </c>
      <c r="O58" t="str">
        <f t="shared" si="1"/>
        <v/>
      </c>
    </row>
    <row r="59" spans="1:15">
      <c r="A59" t="s">
        <v>222</v>
      </c>
      <c r="B59" t="s">
        <v>223</v>
      </c>
      <c r="C59" t="s">
        <v>15</v>
      </c>
      <c r="D59" t="s">
        <v>224</v>
      </c>
      <c r="E59" t="s">
        <v>225</v>
      </c>
      <c r="F59">
        <v>0</v>
      </c>
      <c r="G59">
        <v>14000</v>
      </c>
      <c r="H59">
        <v>0</v>
      </c>
      <c r="I59">
        <v>0</v>
      </c>
      <c r="J59">
        <v>0</v>
      </c>
      <c r="K59">
        <v>0</v>
      </c>
      <c r="L59">
        <v>14000</v>
      </c>
      <c r="M59" t="s">
        <v>18</v>
      </c>
      <c r="N59">
        <f t="shared" si="0"/>
        <v>14000</v>
      </c>
      <c r="O59" t="str">
        <f t="shared" si="1"/>
        <v/>
      </c>
    </row>
    <row r="60" spans="1:15">
      <c r="A60" t="s">
        <v>226</v>
      </c>
      <c r="B60" t="s">
        <v>227</v>
      </c>
      <c r="C60" t="s">
        <v>15</v>
      </c>
      <c r="D60" t="s">
        <v>228</v>
      </c>
      <c r="E60" t="s">
        <v>229</v>
      </c>
      <c r="F60">
        <v>0</v>
      </c>
      <c r="G60">
        <v>20000</v>
      </c>
      <c r="H60">
        <v>0</v>
      </c>
      <c r="I60">
        <v>0</v>
      </c>
      <c r="J60">
        <v>0</v>
      </c>
      <c r="K60">
        <v>0</v>
      </c>
      <c r="L60">
        <v>20000</v>
      </c>
      <c r="M60" t="s">
        <v>18</v>
      </c>
      <c r="N60">
        <f t="shared" si="0"/>
        <v>20000</v>
      </c>
      <c r="O60" t="str">
        <f t="shared" si="1"/>
        <v/>
      </c>
    </row>
    <row r="61" spans="1:15">
      <c r="A61" t="s">
        <v>230</v>
      </c>
      <c r="B61" t="s">
        <v>50</v>
      </c>
      <c r="C61" t="s">
        <v>15</v>
      </c>
      <c r="D61" t="s">
        <v>231</v>
      </c>
      <c r="E61" t="s">
        <v>232</v>
      </c>
      <c r="F61">
        <v>0</v>
      </c>
      <c r="G61">
        <v>0</v>
      </c>
      <c r="H61">
        <v>0</v>
      </c>
      <c r="I61">
        <v>0</v>
      </c>
      <c r="J61">
        <v>600</v>
      </c>
      <c r="K61">
        <v>0</v>
      </c>
      <c r="L61">
        <v>600</v>
      </c>
      <c r="M61" t="s">
        <v>18</v>
      </c>
      <c r="N61">
        <f t="shared" si="0"/>
        <v>600</v>
      </c>
      <c r="O61" t="str">
        <f t="shared" si="1"/>
        <v/>
      </c>
    </row>
    <row r="62" spans="1:15">
      <c r="A62" t="s">
        <v>233</v>
      </c>
      <c r="B62" t="s">
        <v>35</v>
      </c>
      <c r="C62" t="s">
        <v>15</v>
      </c>
      <c r="D62" t="s">
        <v>234</v>
      </c>
      <c r="E62" t="s">
        <v>235</v>
      </c>
      <c r="F62">
        <v>0</v>
      </c>
      <c r="G62">
        <v>800</v>
      </c>
      <c r="H62">
        <v>0</v>
      </c>
      <c r="I62">
        <v>0</v>
      </c>
      <c r="J62">
        <v>0</v>
      </c>
      <c r="K62">
        <v>0</v>
      </c>
      <c r="L62">
        <v>800</v>
      </c>
      <c r="M62" t="s">
        <v>18</v>
      </c>
      <c r="N62">
        <f t="shared" si="0"/>
        <v>800</v>
      </c>
      <c r="O62" t="str">
        <f t="shared" si="1"/>
        <v/>
      </c>
    </row>
    <row r="63" spans="1:15">
      <c r="A63" t="s">
        <v>236</v>
      </c>
      <c r="B63" t="s">
        <v>237</v>
      </c>
      <c r="C63" t="s">
        <v>15</v>
      </c>
      <c r="D63" t="s">
        <v>238</v>
      </c>
      <c r="E63" t="s">
        <v>239</v>
      </c>
      <c r="F63">
        <v>0</v>
      </c>
      <c r="G63">
        <v>0</v>
      </c>
      <c r="H63">
        <v>0</v>
      </c>
      <c r="I63">
        <v>0</v>
      </c>
      <c r="J63">
        <v>3425</v>
      </c>
      <c r="K63">
        <v>0</v>
      </c>
      <c r="L63">
        <v>3425</v>
      </c>
      <c r="M63" t="s">
        <v>18</v>
      </c>
      <c r="N63">
        <f t="shared" si="0"/>
        <v>3425</v>
      </c>
      <c r="O63" t="str">
        <f t="shared" si="1"/>
        <v/>
      </c>
    </row>
    <row r="64" spans="1:15">
      <c r="A64" t="s">
        <v>240</v>
      </c>
      <c r="B64" t="s">
        <v>241</v>
      </c>
      <c r="C64" t="s">
        <v>15</v>
      </c>
      <c r="D64" t="s">
        <v>242</v>
      </c>
      <c r="E64" t="s">
        <v>243</v>
      </c>
      <c r="F64">
        <v>0</v>
      </c>
      <c r="G64">
        <v>0</v>
      </c>
      <c r="H64">
        <v>0</v>
      </c>
      <c r="I64">
        <v>0</v>
      </c>
      <c r="J64">
        <v>600</v>
      </c>
      <c r="K64">
        <v>0</v>
      </c>
      <c r="L64">
        <v>600</v>
      </c>
      <c r="M64" t="s">
        <v>18</v>
      </c>
      <c r="N64">
        <f t="shared" si="0"/>
        <v>600</v>
      </c>
      <c r="O64" t="str">
        <f t="shared" si="1"/>
        <v/>
      </c>
    </row>
    <row r="65" spans="1:15">
      <c r="A65" t="s">
        <v>244</v>
      </c>
      <c r="B65" t="s">
        <v>245</v>
      </c>
      <c r="C65" t="s">
        <v>15</v>
      </c>
      <c r="D65" t="s">
        <v>246</v>
      </c>
      <c r="E65" t="s">
        <v>247</v>
      </c>
      <c r="F65">
        <v>0</v>
      </c>
      <c r="G65">
        <v>1000</v>
      </c>
      <c r="H65">
        <v>0</v>
      </c>
      <c r="I65">
        <v>0</v>
      </c>
      <c r="J65">
        <v>0</v>
      </c>
      <c r="K65">
        <v>0</v>
      </c>
      <c r="L65">
        <v>1000</v>
      </c>
      <c r="M65" t="s">
        <v>18</v>
      </c>
      <c r="N65">
        <f t="shared" si="0"/>
        <v>1000</v>
      </c>
      <c r="O65" t="str">
        <f t="shared" si="1"/>
        <v/>
      </c>
    </row>
    <row r="66" spans="1:15">
      <c r="A66" t="s">
        <v>248</v>
      </c>
      <c r="B66" t="s">
        <v>249</v>
      </c>
      <c r="C66" t="s">
        <v>15</v>
      </c>
      <c r="D66" t="s">
        <v>250</v>
      </c>
      <c r="E66" t="s">
        <v>251</v>
      </c>
      <c r="F66">
        <v>0</v>
      </c>
      <c r="G66">
        <v>26745</v>
      </c>
      <c r="H66">
        <v>0</v>
      </c>
      <c r="I66">
        <v>0</v>
      </c>
      <c r="J66">
        <v>0</v>
      </c>
      <c r="K66">
        <v>0</v>
      </c>
      <c r="L66">
        <v>26745</v>
      </c>
      <c r="M66" t="s">
        <v>18</v>
      </c>
      <c r="N66">
        <f t="shared" si="0"/>
        <v>26745</v>
      </c>
      <c r="O66" t="str">
        <f t="shared" si="1"/>
        <v/>
      </c>
    </row>
    <row r="67" spans="1:15">
      <c r="A67" t="s">
        <v>252</v>
      </c>
      <c r="B67" t="s">
        <v>253</v>
      </c>
      <c r="C67" t="s">
        <v>15</v>
      </c>
      <c r="D67" t="s">
        <v>254</v>
      </c>
      <c r="E67" t="s">
        <v>255</v>
      </c>
      <c r="F67">
        <v>0</v>
      </c>
      <c r="G67">
        <v>1500</v>
      </c>
      <c r="H67">
        <v>0</v>
      </c>
      <c r="I67">
        <v>0</v>
      </c>
      <c r="J67">
        <v>0</v>
      </c>
      <c r="K67">
        <v>0</v>
      </c>
      <c r="L67">
        <v>1500</v>
      </c>
      <c r="M67" t="s">
        <v>18</v>
      </c>
      <c r="N67">
        <f t="shared" ref="N67:N130" si="2">SUM(G67:K67)</f>
        <v>1500</v>
      </c>
      <c r="O67" t="str">
        <f t="shared" ref="O67:O130" si="3">IF(N67=L67,"","X")</f>
        <v/>
      </c>
    </row>
    <row r="68" spans="1:15">
      <c r="A68" t="s">
        <v>256</v>
      </c>
      <c r="B68" t="s">
        <v>139</v>
      </c>
      <c r="C68" t="s">
        <v>15</v>
      </c>
      <c r="D68" t="s">
        <v>257</v>
      </c>
      <c r="E68" t="s">
        <v>258</v>
      </c>
      <c r="F68">
        <v>0</v>
      </c>
      <c r="G68">
        <v>700</v>
      </c>
      <c r="H68">
        <v>0</v>
      </c>
      <c r="I68">
        <v>0</v>
      </c>
      <c r="J68">
        <v>0</v>
      </c>
      <c r="K68">
        <v>0</v>
      </c>
      <c r="L68">
        <v>700</v>
      </c>
      <c r="M68" t="s">
        <v>18</v>
      </c>
      <c r="N68">
        <f t="shared" si="2"/>
        <v>700</v>
      </c>
      <c r="O68" t="str">
        <f t="shared" si="3"/>
        <v/>
      </c>
    </row>
    <row r="69" spans="1:15">
      <c r="A69" t="s">
        <v>259</v>
      </c>
      <c r="B69" t="s">
        <v>20</v>
      </c>
      <c r="C69" t="s">
        <v>15</v>
      </c>
      <c r="D69" t="s">
        <v>55</v>
      </c>
      <c r="E69" t="s">
        <v>260</v>
      </c>
      <c r="F69">
        <v>0</v>
      </c>
      <c r="G69">
        <v>800</v>
      </c>
      <c r="H69">
        <v>0</v>
      </c>
      <c r="I69">
        <v>0</v>
      </c>
      <c r="J69">
        <v>0</v>
      </c>
      <c r="K69">
        <v>0</v>
      </c>
      <c r="L69">
        <v>800</v>
      </c>
      <c r="M69" t="s">
        <v>18</v>
      </c>
      <c r="N69">
        <f t="shared" si="2"/>
        <v>800</v>
      </c>
      <c r="O69" t="str">
        <f t="shared" si="3"/>
        <v/>
      </c>
    </row>
    <row r="70" spans="1:15">
      <c r="A70" t="s">
        <v>261</v>
      </c>
      <c r="B70" t="s">
        <v>262</v>
      </c>
      <c r="C70" t="s">
        <v>15</v>
      </c>
      <c r="D70" t="s">
        <v>263</v>
      </c>
      <c r="E70" t="s">
        <v>264</v>
      </c>
      <c r="F70">
        <v>0</v>
      </c>
      <c r="G70">
        <v>1851.85</v>
      </c>
      <c r="H70">
        <v>0</v>
      </c>
      <c r="I70">
        <v>0</v>
      </c>
      <c r="J70">
        <v>0</v>
      </c>
      <c r="K70">
        <v>0</v>
      </c>
      <c r="L70">
        <v>1851.85</v>
      </c>
      <c r="M70" t="s">
        <v>18</v>
      </c>
      <c r="N70">
        <f t="shared" si="2"/>
        <v>1851.85</v>
      </c>
      <c r="O70" t="str">
        <f t="shared" si="3"/>
        <v/>
      </c>
    </row>
    <row r="71" spans="1:15">
      <c r="A71" t="s">
        <v>265</v>
      </c>
      <c r="B71" t="s">
        <v>266</v>
      </c>
      <c r="C71" t="s">
        <v>15</v>
      </c>
      <c r="D71" t="s">
        <v>267</v>
      </c>
      <c r="E71" t="s">
        <v>268</v>
      </c>
      <c r="F71">
        <v>0</v>
      </c>
      <c r="G71">
        <v>10000</v>
      </c>
      <c r="H71">
        <v>0</v>
      </c>
      <c r="I71">
        <v>0</v>
      </c>
      <c r="J71">
        <v>0</v>
      </c>
      <c r="K71">
        <v>0</v>
      </c>
      <c r="L71">
        <v>10000</v>
      </c>
      <c r="M71" t="s">
        <v>18</v>
      </c>
      <c r="N71">
        <f t="shared" si="2"/>
        <v>10000</v>
      </c>
      <c r="O71" t="str">
        <f t="shared" si="3"/>
        <v/>
      </c>
    </row>
    <row r="72" spans="1:15">
      <c r="A72" t="s">
        <v>269</v>
      </c>
      <c r="B72" t="s">
        <v>270</v>
      </c>
      <c r="C72" t="s">
        <v>15</v>
      </c>
      <c r="D72" t="s">
        <v>271</v>
      </c>
      <c r="E72" t="s">
        <v>272</v>
      </c>
      <c r="F72">
        <v>0</v>
      </c>
      <c r="G72">
        <v>1500</v>
      </c>
      <c r="H72">
        <v>0</v>
      </c>
      <c r="I72">
        <v>0</v>
      </c>
      <c r="J72">
        <v>0</v>
      </c>
      <c r="K72">
        <v>0</v>
      </c>
      <c r="L72">
        <v>1500</v>
      </c>
      <c r="M72" t="s">
        <v>18</v>
      </c>
      <c r="N72">
        <f t="shared" si="2"/>
        <v>1500</v>
      </c>
      <c r="O72" t="str">
        <f t="shared" si="3"/>
        <v/>
      </c>
    </row>
    <row r="73" spans="1:15">
      <c r="A73" t="s">
        <v>273</v>
      </c>
      <c r="B73" t="s">
        <v>35</v>
      </c>
      <c r="C73" t="s">
        <v>15</v>
      </c>
      <c r="D73" t="s">
        <v>274</v>
      </c>
      <c r="E73" t="s">
        <v>275</v>
      </c>
      <c r="F73">
        <v>0</v>
      </c>
      <c r="G73">
        <v>22500</v>
      </c>
      <c r="H73">
        <v>0</v>
      </c>
      <c r="I73">
        <v>0</v>
      </c>
      <c r="J73">
        <v>0</v>
      </c>
      <c r="K73">
        <v>0</v>
      </c>
      <c r="L73">
        <v>22500</v>
      </c>
      <c r="M73" t="s">
        <v>18</v>
      </c>
      <c r="N73">
        <f t="shared" si="2"/>
        <v>22500</v>
      </c>
      <c r="O73" t="str">
        <f t="shared" si="3"/>
        <v/>
      </c>
    </row>
    <row r="74" spans="1:15">
      <c r="A74" t="s">
        <v>276</v>
      </c>
      <c r="B74" t="s">
        <v>101</v>
      </c>
      <c r="C74" t="s">
        <v>15</v>
      </c>
      <c r="D74" t="s">
        <v>277</v>
      </c>
      <c r="E74" t="s">
        <v>278</v>
      </c>
      <c r="F74">
        <v>0</v>
      </c>
      <c r="G74">
        <v>1500</v>
      </c>
      <c r="H74">
        <v>0</v>
      </c>
      <c r="I74">
        <v>0</v>
      </c>
      <c r="J74">
        <v>0</v>
      </c>
      <c r="K74">
        <v>0</v>
      </c>
      <c r="L74">
        <v>1500</v>
      </c>
      <c r="M74" t="s">
        <v>18</v>
      </c>
      <c r="N74">
        <f t="shared" si="2"/>
        <v>1500</v>
      </c>
      <c r="O74" t="str">
        <f t="shared" si="3"/>
        <v/>
      </c>
    </row>
    <row r="75" spans="1:15">
      <c r="A75" t="s">
        <v>279</v>
      </c>
      <c r="B75" t="s">
        <v>27</v>
      </c>
      <c r="C75" t="s">
        <v>15</v>
      </c>
      <c r="D75" t="s">
        <v>280</v>
      </c>
      <c r="E75" t="s">
        <v>281</v>
      </c>
      <c r="F75">
        <v>0</v>
      </c>
      <c r="G75">
        <v>8000</v>
      </c>
      <c r="H75">
        <v>0</v>
      </c>
      <c r="I75">
        <v>0</v>
      </c>
      <c r="J75">
        <v>0</v>
      </c>
      <c r="K75">
        <v>0</v>
      </c>
      <c r="L75">
        <v>8000</v>
      </c>
      <c r="M75" t="s">
        <v>18</v>
      </c>
      <c r="N75">
        <f t="shared" si="2"/>
        <v>8000</v>
      </c>
      <c r="O75" t="str">
        <f t="shared" si="3"/>
        <v/>
      </c>
    </row>
    <row r="76" spans="1:15">
      <c r="A76" t="s">
        <v>282</v>
      </c>
      <c r="B76" t="s">
        <v>50</v>
      </c>
      <c r="C76" t="s">
        <v>15</v>
      </c>
      <c r="D76" t="s">
        <v>283</v>
      </c>
      <c r="E76" t="s">
        <v>284</v>
      </c>
      <c r="F76">
        <v>0</v>
      </c>
      <c r="G76">
        <v>6388.89</v>
      </c>
      <c r="H76">
        <v>0</v>
      </c>
      <c r="I76">
        <v>0</v>
      </c>
      <c r="J76">
        <v>0</v>
      </c>
      <c r="K76">
        <v>0</v>
      </c>
      <c r="L76">
        <v>6388.89</v>
      </c>
      <c r="M76" t="s">
        <v>18</v>
      </c>
      <c r="N76">
        <f t="shared" si="2"/>
        <v>6388.89</v>
      </c>
      <c r="O76" t="str">
        <f t="shared" si="3"/>
        <v/>
      </c>
    </row>
    <row r="77" spans="1:15">
      <c r="A77" t="s">
        <v>285</v>
      </c>
      <c r="B77" t="s">
        <v>286</v>
      </c>
      <c r="C77" t="s">
        <v>15</v>
      </c>
      <c r="D77" t="s">
        <v>287</v>
      </c>
      <c r="E77" t="s">
        <v>288</v>
      </c>
      <c r="F77">
        <v>0</v>
      </c>
      <c r="G77">
        <v>800</v>
      </c>
      <c r="H77">
        <v>133.35</v>
      </c>
      <c r="I77">
        <v>0</v>
      </c>
      <c r="J77">
        <v>0</v>
      </c>
      <c r="K77">
        <v>0</v>
      </c>
      <c r="L77">
        <v>933.35</v>
      </c>
      <c r="M77" t="s">
        <v>18</v>
      </c>
      <c r="N77">
        <f t="shared" si="2"/>
        <v>933.35</v>
      </c>
      <c r="O77" t="str">
        <f t="shared" si="3"/>
        <v/>
      </c>
    </row>
    <row r="78" spans="1:15">
      <c r="A78" t="s">
        <v>289</v>
      </c>
      <c r="B78" t="s">
        <v>290</v>
      </c>
      <c r="C78" t="s">
        <v>15</v>
      </c>
      <c r="D78" t="s">
        <v>291</v>
      </c>
      <c r="E78" t="s">
        <v>292</v>
      </c>
      <c r="F78">
        <v>0</v>
      </c>
      <c r="G78">
        <v>4000</v>
      </c>
      <c r="H78">
        <v>0</v>
      </c>
      <c r="I78">
        <v>0</v>
      </c>
      <c r="J78">
        <v>0</v>
      </c>
      <c r="K78">
        <v>0</v>
      </c>
      <c r="L78">
        <v>4000</v>
      </c>
      <c r="M78" t="s">
        <v>18</v>
      </c>
      <c r="N78">
        <f t="shared" si="2"/>
        <v>4000</v>
      </c>
      <c r="O78" t="str">
        <f t="shared" si="3"/>
        <v/>
      </c>
    </row>
    <row r="79" spans="1:15">
      <c r="A79" t="s">
        <v>293</v>
      </c>
      <c r="B79" t="s">
        <v>294</v>
      </c>
      <c r="C79" t="s">
        <v>15</v>
      </c>
      <c r="D79" t="s">
        <v>295</v>
      </c>
      <c r="E79" t="s">
        <v>296</v>
      </c>
      <c r="F79">
        <v>0</v>
      </c>
      <c r="G79">
        <v>2500</v>
      </c>
      <c r="H79">
        <v>0</v>
      </c>
      <c r="I79">
        <v>0</v>
      </c>
      <c r="J79">
        <v>0</v>
      </c>
      <c r="K79">
        <v>0</v>
      </c>
      <c r="L79">
        <v>2500</v>
      </c>
      <c r="M79" t="s">
        <v>18</v>
      </c>
      <c r="N79">
        <f t="shared" si="2"/>
        <v>2500</v>
      </c>
      <c r="O79" t="str">
        <f t="shared" si="3"/>
        <v/>
      </c>
    </row>
    <row r="80" spans="1:15">
      <c r="A80" t="s">
        <v>297</v>
      </c>
      <c r="B80" t="s">
        <v>298</v>
      </c>
      <c r="C80" t="s">
        <v>15</v>
      </c>
      <c r="D80" t="s">
        <v>299</v>
      </c>
      <c r="E80" t="s">
        <v>300</v>
      </c>
      <c r="F80">
        <v>0</v>
      </c>
      <c r="G80">
        <v>1800</v>
      </c>
      <c r="H80">
        <v>0</v>
      </c>
      <c r="I80">
        <v>0</v>
      </c>
      <c r="J80">
        <v>0</v>
      </c>
      <c r="K80">
        <v>0</v>
      </c>
      <c r="L80">
        <v>1800</v>
      </c>
      <c r="M80" t="s">
        <v>18</v>
      </c>
      <c r="N80">
        <f t="shared" si="2"/>
        <v>1800</v>
      </c>
      <c r="O80" t="str">
        <f t="shared" si="3"/>
        <v/>
      </c>
    </row>
    <row r="81" spans="1:15">
      <c r="A81" t="s">
        <v>301</v>
      </c>
      <c r="B81" t="s">
        <v>302</v>
      </c>
      <c r="C81" t="s">
        <v>15</v>
      </c>
      <c r="D81" t="s">
        <v>303</v>
      </c>
      <c r="E81" t="s">
        <v>304</v>
      </c>
      <c r="F81">
        <v>0</v>
      </c>
      <c r="G81">
        <v>6800</v>
      </c>
      <c r="H81">
        <v>3266.05</v>
      </c>
      <c r="I81">
        <v>9474.85</v>
      </c>
      <c r="J81">
        <v>0</v>
      </c>
      <c r="K81">
        <v>0</v>
      </c>
      <c r="L81">
        <v>19540.900000000001</v>
      </c>
      <c r="M81" t="s">
        <v>18</v>
      </c>
      <c r="N81">
        <f t="shared" si="2"/>
        <v>19540.900000000001</v>
      </c>
      <c r="O81" t="str">
        <f t="shared" si="3"/>
        <v/>
      </c>
    </row>
    <row r="82" spans="1:15">
      <c r="A82" t="s">
        <v>305</v>
      </c>
      <c r="B82" t="s">
        <v>306</v>
      </c>
      <c r="C82" t="s">
        <v>15</v>
      </c>
      <c r="D82" t="s">
        <v>307</v>
      </c>
      <c r="E82" t="s">
        <v>308</v>
      </c>
      <c r="F82">
        <v>0</v>
      </c>
      <c r="G82">
        <v>2000</v>
      </c>
      <c r="H82">
        <v>0</v>
      </c>
      <c r="I82">
        <v>0</v>
      </c>
      <c r="J82">
        <v>0</v>
      </c>
      <c r="K82">
        <v>0</v>
      </c>
      <c r="L82">
        <v>2000</v>
      </c>
      <c r="M82" t="s">
        <v>18</v>
      </c>
      <c r="N82">
        <f t="shared" si="2"/>
        <v>2000</v>
      </c>
      <c r="O82" t="str">
        <f t="shared" si="3"/>
        <v/>
      </c>
    </row>
    <row r="83" spans="1:15">
      <c r="A83" t="s">
        <v>309</v>
      </c>
      <c r="B83" t="s">
        <v>81</v>
      </c>
      <c r="C83" t="s">
        <v>15</v>
      </c>
      <c r="D83" t="s">
        <v>310</v>
      </c>
      <c r="E83" t="s">
        <v>311</v>
      </c>
      <c r="F83">
        <v>0</v>
      </c>
      <c r="G83">
        <v>11000</v>
      </c>
      <c r="H83">
        <v>0</v>
      </c>
      <c r="I83">
        <v>0</v>
      </c>
      <c r="J83">
        <v>0</v>
      </c>
      <c r="K83">
        <v>0</v>
      </c>
      <c r="L83">
        <v>11000</v>
      </c>
      <c r="M83" t="s">
        <v>18</v>
      </c>
      <c r="N83">
        <f t="shared" si="2"/>
        <v>11000</v>
      </c>
      <c r="O83" t="str">
        <f t="shared" si="3"/>
        <v/>
      </c>
    </row>
    <row r="84" spans="1:15">
      <c r="A84" t="s">
        <v>312</v>
      </c>
      <c r="B84" t="s">
        <v>89</v>
      </c>
      <c r="C84" t="s">
        <v>15</v>
      </c>
      <c r="D84" t="s">
        <v>313</v>
      </c>
      <c r="E84" t="s">
        <v>314</v>
      </c>
      <c r="F84">
        <v>0</v>
      </c>
      <c r="G84">
        <v>53200</v>
      </c>
      <c r="H84">
        <v>4200</v>
      </c>
      <c r="I84">
        <v>0</v>
      </c>
      <c r="J84">
        <v>7184.4</v>
      </c>
      <c r="K84">
        <v>0</v>
      </c>
      <c r="L84">
        <v>64584.4</v>
      </c>
      <c r="M84" t="s">
        <v>18</v>
      </c>
      <c r="N84">
        <f t="shared" si="2"/>
        <v>64584.4</v>
      </c>
      <c r="O84" t="str">
        <f t="shared" si="3"/>
        <v/>
      </c>
    </row>
    <row r="85" spans="1:15">
      <c r="A85" t="s">
        <v>315</v>
      </c>
      <c r="B85" t="s">
        <v>316</v>
      </c>
      <c r="C85" t="s">
        <v>15</v>
      </c>
      <c r="D85" t="s">
        <v>317</v>
      </c>
      <c r="E85" t="s">
        <v>318</v>
      </c>
      <c r="F85">
        <v>0</v>
      </c>
      <c r="G85">
        <v>5000</v>
      </c>
      <c r="H85">
        <v>0</v>
      </c>
      <c r="I85">
        <v>0</v>
      </c>
      <c r="J85">
        <v>0</v>
      </c>
      <c r="K85">
        <v>0</v>
      </c>
      <c r="L85">
        <v>5000</v>
      </c>
      <c r="M85" t="s">
        <v>18</v>
      </c>
      <c r="N85">
        <f t="shared" si="2"/>
        <v>5000</v>
      </c>
      <c r="O85" t="str">
        <f t="shared" si="3"/>
        <v/>
      </c>
    </row>
    <row r="86" spans="1:15">
      <c r="A86" t="s">
        <v>319</v>
      </c>
      <c r="B86" t="s">
        <v>20</v>
      </c>
      <c r="C86" t="s">
        <v>15</v>
      </c>
      <c r="D86" t="s">
        <v>320</v>
      </c>
      <c r="E86" t="s">
        <v>321</v>
      </c>
      <c r="F86">
        <v>0</v>
      </c>
      <c r="G86">
        <v>446576.3</v>
      </c>
      <c r="H86">
        <v>0</v>
      </c>
      <c r="I86">
        <v>0</v>
      </c>
      <c r="J86">
        <v>27774.38</v>
      </c>
      <c r="K86">
        <v>984.8</v>
      </c>
      <c r="L86">
        <v>475335.48</v>
      </c>
      <c r="M86" t="s">
        <v>18</v>
      </c>
      <c r="N86">
        <f t="shared" si="2"/>
        <v>475335.48</v>
      </c>
      <c r="O86" t="str">
        <f t="shared" si="3"/>
        <v/>
      </c>
    </row>
    <row r="87" spans="1:15">
      <c r="A87" t="s">
        <v>322</v>
      </c>
      <c r="B87" t="s">
        <v>323</v>
      </c>
      <c r="C87" t="s">
        <v>15</v>
      </c>
      <c r="D87" t="s">
        <v>324</v>
      </c>
      <c r="E87" t="s">
        <v>325</v>
      </c>
      <c r="F87">
        <v>0</v>
      </c>
      <c r="G87">
        <v>1500</v>
      </c>
      <c r="H87">
        <v>0</v>
      </c>
      <c r="I87">
        <v>0</v>
      </c>
      <c r="J87">
        <v>0</v>
      </c>
      <c r="K87">
        <v>0</v>
      </c>
      <c r="L87">
        <v>1500</v>
      </c>
      <c r="M87" t="s">
        <v>18</v>
      </c>
      <c r="N87">
        <f t="shared" si="2"/>
        <v>1500</v>
      </c>
      <c r="O87" t="str">
        <f t="shared" si="3"/>
        <v/>
      </c>
    </row>
    <row r="88" spans="1:15">
      <c r="A88" t="s">
        <v>326</v>
      </c>
      <c r="B88" t="s">
        <v>50</v>
      </c>
      <c r="C88" t="s">
        <v>15</v>
      </c>
      <c r="D88" t="s">
        <v>51</v>
      </c>
      <c r="E88" t="s">
        <v>327</v>
      </c>
      <c r="F88">
        <v>0</v>
      </c>
      <c r="G88">
        <v>5000</v>
      </c>
      <c r="H88">
        <v>0</v>
      </c>
      <c r="I88">
        <v>0</v>
      </c>
      <c r="J88">
        <v>0</v>
      </c>
      <c r="K88">
        <v>0</v>
      </c>
      <c r="L88">
        <v>5000</v>
      </c>
      <c r="M88" t="s">
        <v>18</v>
      </c>
      <c r="N88">
        <f t="shared" si="2"/>
        <v>5000</v>
      </c>
      <c r="O88" t="str">
        <f t="shared" si="3"/>
        <v/>
      </c>
    </row>
    <row r="89" spans="1:15">
      <c r="A89" t="s">
        <v>328</v>
      </c>
      <c r="B89" t="s">
        <v>329</v>
      </c>
      <c r="C89" t="s">
        <v>15</v>
      </c>
      <c r="D89" t="s">
        <v>330</v>
      </c>
      <c r="E89" t="s">
        <v>331</v>
      </c>
      <c r="F89">
        <v>0</v>
      </c>
      <c r="G89">
        <v>5000</v>
      </c>
      <c r="H89">
        <v>0</v>
      </c>
      <c r="I89">
        <v>0</v>
      </c>
      <c r="J89">
        <v>0</v>
      </c>
      <c r="K89">
        <v>0</v>
      </c>
      <c r="L89">
        <v>5000</v>
      </c>
      <c r="M89" t="s">
        <v>18</v>
      </c>
      <c r="N89">
        <f t="shared" si="2"/>
        <v>5000</v>
      </c>
      <c r="O89" t="str">
        <f t="shared" si="3"/>
        <v/>
      </c>
    </row>
    <row r="90" spans="1:15">
      <c r="A90" t="s">
        <v>332</v>
      </c>
      <c r="B90" t="s">
        <v>97</v>
      </c>
      <c r="C90" t="s">
        <v>15</v>
      </c>
      <c r="D90" t="s">
        <v>333</v>
      </c>
      <c r="E90" t="s">
        <v>334</v>
      </c>
      <c r="F90">
        <v>0</v>
      </c>
      <c r="G90">
        <v>50018.51</v>
      </c>
      <c r="H90">
        <v>7707.1</v>
      </c>
      <c r="I90">
        <v>13964.91</v>
      </c>
      <c r="J90">
        <v>6059.78</v>
      </c>
      <c r="K90">
        <v>607.82000000000005</v>
      </c>
      <c r="L90">
        <v>78358.11</v>
      </c>
      <c r="M90" t="s">
        <v>18</v>
      </c>
      <c r="N90">
        <f t="shared" si="2"/>
        <v>78358.12000000001</v>
      </c>
      <c r="O90" t="str">
        <f t="shared" si="3"/>
        <v>X</v>
      </c>
    </row>
    <row r="91" spans="1:15">
      <c r="A91" t="s">
        <v>335</v>
      </c>
      <c r="B91" t="s">
        <v>336</v>
      </c>
      <c r="C91" t="s">
        <v>15</v>
      </c>
      <c r="D91" t="s">
        <v>337</v>
      </c>
      <c r="E91" t="s">
        <v>338</v>
      </c>
      <c r="F91">
        <v>0</v>
      </c>
      <c r="G91">
        <v>18500</v>
      </c>
      <c r="H91">
        <v>3162.22</v>
      </c>
      <c r="I91">
        <v>2073.2600000000002</v>
      </c>
      <c r="J91">
        <v>1250</v>
      </c>
      <c r="K91">
        <v>0</v>
      </c>
      <c r="L91">
        <v>24985.49</v>
      </c>
      <c r="M91" t="s">
        <v>18</v>
      </c>
      <c r="N91">
        <f t="shared" si="2"/>
        <v>24985.480000000003</v>
      </c>
      <c r="O91" t="str">
        <f t="shared" si="3"/>
        <v>X</v>
      </c>
    </row>
    <row r="92" spans="1:15">
      <c r="A92" t="s">
        <v>339</v>
      </c>
      <c r="B92" t="s">
        <v>340</v>
      </c>
      <c r="C92" t="s">
        <v>15</v>
      </c>
      <c r="D92" t="s">
        <v>341</v>
      </c>
      <c r="E92" t="s">
        <v>342</v>
      </c>
      <c r="F92">
        <v>0</v>
      </c>
      <c r="G92">
        <v>8500</v>
      </c>
      <c r="H92">
        <v>0</v>
      </c>
      <c r="I92">
        <v>0</v>
      </c>
      <c r="J92">
        <v>3437</v>
      </c>
      <c r="K92">
        <v>0</v>
      </c>
      <c r="L92">
        <v>11937</v>
      </c>
      <c r="M92" t="s">
        <v>18</v>
      </c>
      <c r="N92">
        <f t="shared" si="2"/>
        <v>11937</v>
      </c>
      <c r="O92" t="str">
        <f t="shared" si="3"/>
        <v/>
      </c>
    </row>
    <row r="93" spans="1:15">
      <c r="A93" t="s">
        <v>343</v>
      </c>
      <c r="B93" t="s">
        <v>329</v>
      </c>
      <c r="C93" t="s">
        <v>15</v>
      </c>
      <c r="D93" t="s">
        <v>344</v>
      </c>
      <c r="E93" t="s">
        <v>345</v>
      </c>
      <c r="F93">
        <v>0</v>
      </c>
      <c r="G93">
        <v>0</v>
      </c>
      <c r="H93">
        <v>0</v>
      </c>
      <c r="I93">
        <v>0</v>
      </c>
      <c r="J93">
        <v>1000</v>
      </c>
      <c r="K93">
        <v>0</v>
      </c>
      <c r="L93">
        <v>1000</v>
      </c>
      <c r="M93" t="s">
        <v>18</v>
      </c>
      <c r="N93">
        <f t="shared" si="2"/>
        <v>1000</v>
      </c>
      <c r="O93" t="str">
        <f t="shared" si="3"/>
        <v/>
      </c>
    </row>
    <row r="94" spans="1:15">
      <c r="A94" t="s">
        <v>346</v>
      </c>
      <c r="B94" t="s">
        <v>169</v>
      </c>
      <c r="C94" t="s">
        <v>15</v>
      </c>
      <c r="D94" t="s">
        <v>347</v>
      </c>
      <c r="E94" t="s">
        <v>348</v>
      </c>
      <c r="F94">
        <v>0</v>
      </c>
      <c r="G94">
        <v>77800</v>
      </c>
      <c r="H94">
        <v>262.39999999999998</v>
      </c>
      <c r="I94">
        <v>903.2</v>
      </c>
      <c r="J94">
        <v>7875</v>
      </c>
      <c r="K94">
        <v>0</v>
      </c>
      <c r="L94">
        <v>86840.6</v>
      </c>
      <c r="M94" t="s">
        <v>18</v>
      </c>
      <c r="N94">
        <f t="shared" si="2"/>
        <v>86840.599999999991</v>
      </c>
      <c r="O94" t="str">
        <f t="shared" si="3"/>
        <v/>
      </c>
    </row>
    <row r="95" spans="1:15">
      <c r="A95" t="s">
        <v>349</v>
      </c>
      <c r="B95" t="s">
        <v>350</v>
      </c>
      <c r="C95" t="s">
        <v>15</v>
      </c>
      <c r="D95" t="s">
        <v>351</v>
      </c>
      <c r="E95" t="s">
        <v>352</v>
      </c>
      <c r="F95">
        <v>0</v>
      </c>
      <c r="G95">
        <v>2000</v>
      </c>
      <c r="H95">
        <v>0</v>
      </c>
      <c r="I95">
        <v>0</v>
      </c>
      <c r="J95">
        <v>0</v>
      </c>
      <c r="K95">
        <v>0</v>
      </c>
      <c r="L95">
        <v>2000</v>
      </c>
      <c r="M95" t="s">
        <v>18</v>
      </c>
      <c r="N95">
        <f t="shared" si="2"/>
        <v>2000</v>
      </c>
      <c r="O95" t="str">
        <f t="shared" si="3"/>
        <v/>
      </c>
    </row>
    <row r="96" spans="1:15">
      <c r="A96" t="s">
        <v>353</v>
      </c>
      <c r="B96" t="s">
        <v>354</v>
      </c>
      <c r="C96" t="s">
        <v>15</v>
      </c>
      <c r="D96" t="s">
        <v>355</v>
      </c>
      <c r="E96" t="s">
        <v>356</v>
      </c>
      <c r="F96">
        <v>0</v>
      </c>
      <c r="G96">
        <v>31821.75</v>
      </c>
      <c r="H96">
        <v>2500</v>
      </c>
      <c r="I96">
        <v>0</v>
      </c>
      <c r="J96">
        <v>0</v>
      </c>
      <c r="K96">
        <v>0</v>
      </c>
      <c r="L96">
        <v>34321.75</v>
      </c>
      <c r="M96" t="s">
        <v>18</v>
      </c>
      <c r="N96">
        <f t="shared" si="2"/>
        <v>34321.75</v>
      </c>
      <c r="O96" t="str">
        <f t="shared" si="3"/>
        <v/>
      </c>
    </row>
    <row r="97" spans="1:15">
      <c r="A97" t="s">
        <v>357</v>
      </c>
      <c r="B97" t="s">
        <v>20</v>
      </c>
      <c r="C97" t="s">
        <v>15</v>
      </c>
      <c r="D97" t="s">
        <v>358</v>
      </c>
      <c r="E97" t="s">
        <v>359</v>
      </c>
      <c r="F97">
        <v>0</v>
      </c>
      <c r="G97">
        <v>6000</v>
      </c>
      <c r="H97">
        <v>0</v>
      </c>
      <c r="I97">
        <v>0</v>
      </c>
      <c r="J97">
        <v>0</v>
      </c>
      <c r="K97">
        <v>0</v>
      </c>
      <c r="L97">
        <v>6000</v>
      </c>
      <c r="M97" t="s">
        <v>18</v>
      </c>
      <c r="N97">
        <f t="shared" si="2"/>
        <v>6000</v>
      </c>
      <c r="O97" t="str">
        <f t="shared" si="3"/>
        <v/>
      </c>
    </row>
    <row r="98" spans="1:15">
      <c r="A98" t="s">
        <v>360</v>
      </c>
      <c r="B98" t="s">
        <v>35</v>
      </c>
      <c r="C98" t="s">
        <v>15</v>
      </c>
      <c r="D98" t="s">
        <v>361</v>
      </c>
      <c r="E98" t="s">
        <v>362</v>
      </c>
      <c r="F98">
        <v>0</v>
      </c>
      <c r="G98">
        <v>55000</v>
      </c>
      <c r="H98">
        <v>458</v>
      </c>
      <c r="I98">
        <v>6532.7</v>
      </c>
      <c r="J98">
        <v>0</v>
      </c>
      <c r="K98">
        <v>394.04</v>
      </c>
      <c r="L98">
        <v>62384.74</v>
      </c>
      <c r="M98" t="s">
        <v>18</v>
      </c>
      <c r="N98">
        <f t="shared" si="2"/>
        <v>62384.74</v>
      </c>
      <c r="O98" t="str">
        <f t="shared" si="3"/>
        <v/>
      </c>
    </row>
    <row r="99" spans="1:15">
      <c r="A99" t="s">
        <v>363</v>
      </c>
      <c r="B99" t="s">
        <v>364</v>
      </c>
      <c r="C99" t="s">
        <v>15</v>
      </c>
      <c r="D99" t="s">
        <v>365</v>
      </c>
      <c r="E99" t="s">
        <v>366</v>
      </c>
      <c r="F99">
        <v>0</v>
      </c>
      <c r="G99">
        <v>2000</v>
      </c>
      <c r="H99">
        <v>0</v>
      </c>
      <c r="I99">
        <v>0</v>
      </c>
      <c r="J99">
        <v>0</v>
      </c>
      <c r="K99">
        <v>0</v>
      </c>
      <c r="L99">
        <v>2000</v>
      </c>
      <c r="M99" t="s">
        <v>18</v>
      </c>
      <c r="N99">
        <f t="shared" si="2"/>
        <v>2000</v>
      </c>
      <c r="O99" t="str">
        <f t="shared" si="3"/>
        <v/>
      </c>
    </row>
    <row r="100" spans="1:15">
      <c r="A100" t="s">
        <v>367</v>
      </c>
      <c r="B100" t="s">
        <v>368</v>
      </c>
      <c r="C100" t="s">
        <v>15</v>
      </c>
      <c r="D100" t="s">
        <v>369</v>
      </c>
      <c r="E100" t="s">
        <v>370</v>
      </c>
      <c r="F100">
        <v>0</v>
      </c>
      <c r="G100">
        <v>500</v>
      </c>
      <c r="H100">
        <v>0</v>
      </c>
      <c r="I100">
        <v>0</v>
      </c>
      <c r="J100">
        <v>0</v>
      </c>
      <c r="K100">
        <v>0</v>
      </c>
      <c r="L100">
        <v>500</v>
      </c>
      <c r="M100" t="s">
        <v>18</v>
      </c>
      <c r="N100">
        <f t="shared" si="2"/>
        <v>500</v>
      </c>
      <c r="O100" t="str">
        <f t="shared" si="3"/>
        <v/>
      </c>
    </row>
    <row r="101" spans="1:15">
      <c r="A101" t="s">
        <v>371</v>
      </c>
      <c r="B101" t="s">
        <v>50</v>
      </c>
      <c r="C101" t="s">
        <v>15</v>
      </c>
      <c r="D101" t="s">
        <v>372</v>
      </c>
      <c r="E101" t="s">
        <v>373</v>
      </c>
      <c r="F101">
        <v>0</v>
      </c>
      <c r="G101">
        <v>23000</v>
      </c>
      <c r="H101">
        <v>0</v>
      </c>
      <c r="I101">
        <v>0</v>
      </c>
      <c r="J101">
        <v>8312.2999999999993</v>
      </c>
      <c r="K101">
        <v>0</v>
      </c>
      <c r="L101">
        <v>31312.3</v>
      </c>
      <c r="M101" t="s">
        <v>18</v>
      </c>
      <c r="N101">
        <f t="shared" si="2"/>
        <v>31312.3</v>
      </c>
      <c r="O101" t="str">
        <f t="shared" si="3"/>
        <v/>
      </c>
    </row>
    <row r="102" spans="1:15">
      <c r="A102" t="s">
        <v>374</v>
      </c>
      <c r="B102" t="s">
        <v>89</v>
      </c>
      <c r="C102" t="s">
        <v>15</v>
      </c>
      <c r="D102" t="s">
        <v>375</v>
      </c>
      <c r="E102" t="s">
        <v>376</v>
      </c>
      <c r="F102">
        <v>0</v>
      </c>
      <c r="G102">
        <v>2000</v>
      </c>
      <c r="H102">
        <v>0</v>
      </c>
      <c r="I102">
        <v>0</v>
      </c>
      <c r="J102">
        <v>0</v>
      </c>
      <c r="K102">
        <v>0</v>
      </c>
      <c r="L102">
        <v>2000</v>
      </c>
      <c r="M102" t="s">
        <v>18</v>
      </c>
      <c r="N102">
        <f t="shared" si="2"/>
        <v>2000</v>
      </c>
      <c r="O102" t="str">
        <f t="shared" si="3"/>
        <v/>
      </c>
    </row>
    <row r="103" spans="1:15">
      <c r="A103" t="s">
        <v>377</v>
      </c>
      <c r="B103" t="s">
        <v>354</v>
      </c>
      <c r="C103" t="s">
        <v>15</v>
      </c>
      <c r="D103" t="s">
        <v>378</v>
      </c>
      <c r="E103" t="s">
        <v>379</v>
      </c>
      <c r="F103">
        <v>0</v>
      </c>
      <c r="G103">
        <v>1500</v>
      </c>
      <c r="H103">
        <v>0</v>
      </c>
      <c r="I103">
        <v>0</v>
      </c>
      <c r="J103">
        <v>3250</v>
      </c>
      <c r="K103">
        <v>0</v>
      </c>
      <c r="L103">
        <v>4750</v>
      </c>
      <c r="M103" t="s">
        <v>18</v>
      </c>
      <c r="N103">
        <f t="shared" si="2"/>
        <v>4750</v>
      </c>
      <c r="O103" t="str">
        <f t="shared" si="3"/>
        <v/>
      </c>
    </row>
    <row r="104" spans="1:15">
      <c r="A104" t="s">
        <v>380</v>
      </c>
      <c r="B104" t="s">
        <v>101</v>
      </c>
      <c r="C104" t="s">
        <v>15</v>
      </c>
      <c r="D104" t="s">
        <v>381</v>
      </c>
      <c r="E104" t="s">
        <v>382</v>
      </c>
      <c r="F104">
        <v>7040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7040</v>
      </c>
      <c r="M104" t="s">
        <v>18</v>
      </c>
      <c r="N104">
        <f>SUM(F104:K104)</f>
        <v>7040</v>
      </c>
      <c r="O104" t="str">
        <f t="shared" si="3"/>
        <v/>
      </c>
    </row>
    <row r="105" spans="1:15">
      <c r="A105" t="s">
        <v>383</v>
      </c>
      <c r="B105" t="s">
        <v>123</v>
      </c>
      <c r="C105" t="s">
        <v>15</v>
      </c>
      <c r="D105" t="s">
        <v>384</v>
      </c>
      <c r="E105" t="s">
        <v>385</v>
      </c>
      <c r="F105">
        <v>0</v>
      </c>
      <c r="G105">
        <v>3000</v>
      </c>
      <c r="H105">
        <v>0</v>
      </c>
      <c r="I105">
        <v>0</v>
      </c>
      <c r="J105">
        <v>0</v>
      </c>
      <c r="K105">
        <v>0</v>
      </c>
      <c r="L105">
        <v>3000</v>
      </c>
      <c r="M105" t="s">
        <v>18</v>
      </c>
      <c r="N105">
        <f t="shared" si="2"/>
        <v>3000</v>
      </c>
      <c r="O105" t="str">
        <f t="shared" si="3"/>
        <v/>
      </c>
    </row>
    <row r="106" spans="1:15">
      <c r="A106" t="s">
        <v>386</v>
      </c>
      <c r="B106" t="s">
        <v>387</v>
      </c>
      <c r="C106" t="s">
        <v>15</v>
      </c>
      <c r="D106" t="s">
        <v>388</v>
      </c>
      <c r="E106" t="s">
        <v>389</v>
      </c>
      <c r="F106">
        <v>0</v>
      </c>
      <c r="G106">
        <v>6000</v>
      </c>
      <c r="H106">
        <v>0</v>
      </c>
      <c r="I106">
        <v>0</v>
      </c>
      <c r="J106">
        <v>0</v>
      </c>
      <c r="K106">
        <v>0</v>
      </c>
      <c r="L106">
        <v>6000</v>
      </c>
      <c r="M106" t="s">
        <v>18</v>
      </c>
      <c r="N106">
        <f t="shared" si="2"/>
        <v>6000</v>
      </c>
      <c r="O106" t="str">
        <f t="shared" si="3"/>
        <v/>
      </c>
    </row>
    <row r="107" spans="1:15">
      <c r="A107" t="s">
        <v>390</v>
      </c>
      <c r="B107" t="s">
        <v>50</v>
      </c>
      <c r="C107" t="s">
        <v>15</v>
      </c>
      <c r="D107" t="s">
        <v>391</v>
      </c>
      <c r="E107" t="s">
        <v>392</v>
      </c>
      <c r="F107">
        <v>0</v>
      </c>
      <c r="G107">
        <v>0</v>
      </c>
      <c r="H107">
        <v>0</v>
      </c>
      <c r="I107">
        <v>0</v>
      </c>
      <c r="J107">
        <v>122758.59</v>
      </c>
      <c r="K107">
        <v>0</v>
      </c>
      <c r="L107">
        <v>122758.59</v>
      </c>
      <c r="M107" t="s">
        <v>18</v>
      </c>
      <c r="N107">
        <f t="shared" si="2"/>
        <v>122758.59</v>
      </c>
      <c r="O107" t="str">
        <f t="shared" si="3"/>
        <v/>
      </c>
    </row>
    <row r="108" spans="1:15">
      <c r="A108" t="s">
        <v>393</v>
      </c>
      <c r="B108" t="s">
        <v>394</v>
      </c>
      <c r="C108" t="s">
        <v>15</v>
      </c>
      <c r="D108" t="s">
        <v>395</v>
      </c>
      <c r="E108" t="s">
        <v>396</v>
      </c>
      <c r="F108">
        <v>0</v>
      </c>
      <c r="G108">
        <v>2000</v>
      </c>
      <c r="H108">
        <v>0</v>
      </c>
      <c r="I108">
        <v>0</v>
      </c>
      <c r="J108">
        <v>0</v>
      </c>
      <c r="K108">
        <v>0</v>
      </c>
      <c r="L108">
        <v>2000</v>
      </c>
      <c r="M108" t="s">
        <v>18</v>
      </c>
      <c r="N108">
        <f t="shared" si="2"/>
        <v>2000</v>
      </c>
      <c r="O108" t="str">
        <f t="shared" si="3"/>
        <v/>
      </c>
    </row>
    <row r="109" spans="1:15">
      <c r="A109" t="s">
        <v>397</v>
      </c>
      <c r="B109" t="s">
        <v>35</v>
      </c>
      <c r="C109" t="s">
        <v>15</v>
      </c>
      <c r="D109" t="s">
        <v>398</v>
      </c>
      <c r="E109" t="s">
        <v>399</v>
      </c>
      <c r="F109">
        <v>0</v>
      </c>
      <c r="G109">
        <v>0</v>
      </c>
      <c r="H109">
        <v>0</v>
      </c>
      <c r="I109">
        <v>0</v>
      </c>
      <c r="J109">
        <v>500</v>
      </c>
      <c r="K109">
        <v>0</v>
      </c>
      <c r="L109">
        <v>500</v>
      </c>
      <c r="M109" t="s">
        <v>18</v>
      </c>
      <c r="N109">
        <f t="shared" si="2"/>
        <v>500</v>
      </c>
      <c r="O109" t="str">
        <f t="shared" si="3"/>
        <v/>
      </c>
    </row>
    <row r="110" spans="1:15">
      <c r="A110" t="s">
        <v>400</v>
      </c>
      <c r="B110" t="s">
        <v>401</v>
      </c>
      <c r="C110" t="s">
        <v>15</v>
      </c>
      <c r="D110" t="s">
        <v>402</v>
      </c>
      <c r="E110" t="s">
        <v>403</v>
      </c>
      <c r="F110">
        <v>0</v>
      </c>
      <c r="G110">
        <v>0</v>
      </c>
      <c r="H110">
        <v>2750</v>
      </c>
      <c r="I110">
        <v>0</v>
      </c>
      <c r="J110">
        <v>0</v>
      </c>
      <c r="K110">
        <v>0</v>
      </c>
      <c r="L110">
        <v>2750</v>
      </c>
      <c r="M110" t="s">
        <v>18</v>
      </c>
      <c r="N110">
        <f t="shared" si="2"/>
        <v>2750</v>
      </c>
      <c r="O110" t="str">
        <f t="shared" si="3"/>
        <v/>
      </c>
    </row>
    <row r="111" spans="1:15">
      <c r="A111" t="s">
        <v>404</v>
      </c>
      <c r="B111" t="s">
        <v>35</v>
      </c>
      <c r="C111" t="s">
        <v>15</v>
      </c>
      <c r="D111" t="s">
        <v>405</v>
      </c>
      <c r="E111" t="s">
        <v>406</v>
      </c>
      <c r="F111">
        <v>0</v>
      </c>
      <c r="G111">
        <v>21200</v>
      </c>
      <c r="H111">
        <v>0</v>
      </c>
      <c r="I111">
        <v>0</v>
      </c>
      <c r="J111">
        <v>0</v>
      </c>
      <c r="K111">
        <v>0</v>
      </c>
      <c r="L111">
        <v>21200</v>
      </c>
      <c r="M111" t="s">
        <v>18</v>
      </c>
      <c r="N111">
        <f t="shared" si="2"/>
        <v>21200</v>
      </c>
      <c r="O111" t="str">
        <f t="shared" si="3"/>
        <v/>
      </c>
    </row>
    <row r="112" spans="1:15">
      <c r="A112" t="s">
        <v>407</v>
      </c>
      <c r="B112" t="s">
        <v>139</v>
      </c>
      <c r="C112" t="s">
        <v>15</v>
      </c>
      <c r="D112" t="s">
        <v>408</v>
      </c>
      <c r="E112" t="s">
        <v>409</v>
      </c>
      <c r="F112">
        <v>0</v>
      </c>
      <c r="G112">
        <v>4500</v>
      </c>
      <c r="H112">
        <v>0</v>
      </c>
      <c r="I112">
        <v>0</v>
      </c>
      <c r="J112">
        <v>0</v>
      </c>
      <c r="K112">
        <v>0</v>
      </c>
      <c r="L112">
        <v>4500</v>
      </c>
      <c r="M112" t="s">
        <v>18</v>
      </c>
      <c r="N112">
        <f t="shared" si="2"/>
        <v>4500</v>
      </c>
      <c r="O112" t="str">
        <f t="shared" si="3"/>
        <v/>
      </c>
    </row>
    <row r="113" spans="1:15">
      <c r="A113" t="s">
        <v>410</v>
      </c>
      <c r="B113" t="s">
        <v>143</v>
      </c>
      <c r="C113" t="s">
        <v>15</v>
      </c>
      <c r="D113" t="s">
        <v>411</v>
      </c>
      <c r="E113" t="s">
        <v>412</v>
      </c>
      <c r="F113">
        <v>0</v>
      </c>
      <c r="G113">
        <v>2129.63</v>
      </c>
      <c r="H113">
        <v>0</v>
      </c>
      <c r="I113">
        <v>0</v>
      </c>
      <c r="J113">
        <v>0</v>
      </c>
      <c r="K113">
        <v>0</v>
      </c>
      <c r="L113">
        <v>2129.63</v>
      </c>
      <c r="M113" t="s">
        <v>18</v>
      </c>
      <c r="N113">
        <f t="shared" si="2"/>
        <v>2129.63</v>
      </c>
      <c r="O113" t="str">
        <f t="shared" si="3"/>
        <v/>
      </c>
    </row>
    <row r="114" spans="1:15">
      <c r="A114" t="s">
        <v>413</v>
      </c>
      <c r="B114" t="s">
        <v>414</v>
      </c>
      <c r="C114" t="s">
        <v>15</v>
      </c>
      <c r="D114" t="s">
        <v>55</v>
      </c>
      <c r="E114" t="s">
        <v>415</v>
      </c>
      <c r="F114">
        <v>0</v>
      </c>
      <c r="G114">
        <v>18000</v>
      </c>
      <c r="H114">
        <v>0</v>
      </c>
      <c r="I114">
        <v>0</v>
      </c>
      <c r="J114">
        <v>0</v>
      </c>
      <c r="K114">
        <v>0</v>
      </c>
      <c r="L114">
        <v>18000</v>
      </c>
      <c r="M114" t="s">
        <v>18</v>
      </c>
      <c r="N114">
        <f t="shared" si="2"/>
        <v>18000</v>
      </c>
      <c r="O114" t="str">
        <f t="shared" si="3"/>
        <v/>
      </c>
    </row>
    <row r="115" spans="1:15">
      <c r="A115" t="s">
        <v>416</v>
      </c>
      <c r="B115" t="s">
        <v>417</v>
      </c>
      <c r="C115" t="s">
        <v>15</v>
      </c>
      <c r="D115" t="s">
        <v>418</v>
      </c>
      <c r="E115" t="s">
        <v>419</v>
      </c>
      <c r="F115">
        <v>0</v>
      </c>
      <c r="G115">
        <v>2900</v>
      </c>
      <c r="H115">
        <v>0</v>
      </c>
      <c r="I115">
        <v>0</v>
      </c>
      <c r="J115">
        <v>0</v>
      </c>
      <c r="K115">
        <v>0</v>
      </c>
      <c r="L115">
        <v>2900</v>
      </c>
      <c r="M115" t="s">
        <v>18</v>
      </c>
      <c r="N115">
        <f t="shared" si="2"/>
        <v>2900</v>
      </c>
      <c r="O115" t="str">
        <f t="shared" si="3"/>
        <v/>
      </c>
    </row>
    <row r="116" spans="1:15">
      <c r="A116" t="s">
        <v>420</v>
      </c>
      <c r="B116" t="s">
        <v>35</v>
      </c>
      <c r="C116" t="s">
        <v>15</v>
      </c>
      <c r="D116" t="s">
        <v>421</v>
      </c>
      <c r="E116" t="s">
        <v>422</v>
      </c>
      <c r="F116">
        <v>0</v>
      </c>
      <c r="G116">
        <v>1800</v>
      </c>
      <c r="H116">
        <v>0</v>
      </c>
      <c r="I116">
        <v>0</v>
      </c>
      <c r="J116">
        <v>0</v>
      </c>
      <c r="K116">
        <v>0</v>
      </c>
      <c r="L116">
        <v>1800</v>
      </c>
      <c r="M116" t="s">
        <v>18</v>
      </c>
      <c r="N116">
        <f t="shared" si="2"/>
        <v>1800</v>
      </c>
      <c r="O116" t="str">
        <f t="shared" si="3"/>
        <v/>
      </c>
    </row>
    <row r="117" spans="1:15">
      <c r="A117" t="s">
        <v>423</v>
      </c>
      <c r="B117" t="s">
        <v>424</v>
      </c>
      <c r="C117" t="s">
        <v>15</v>
      </c>
      <c r="D117" t="s">
        <v>425</v>
      </c>
      <c r="E117" t="s">
        <v>426</v>
      </c>
      <c r="F117">
        <v>0</v>
      </c>
      <c r="G117">
        <v>2000</v>
      </c>
      <c r="H117">
        <v>0</v>
      </c>
      <c r="I117">
        <v>0</v>
      </c>
      <c r="J117">
        <v>0</v>
      </c>
      <c r="K117">
        <v>0</v>
      </c>
      <c r="L117">
        <v>2000</v>
      </c>
      <c r="M117" t="s">
        <v>18</v>
      </c>
      <c r="N117">
        <f t="shared" si="2"/>
        <v>2000</v>
      </c>
      <c r="O117" t="str">
        <f t="shared" si="3"/>
        <v/>
      </c>
    </row>
    <row r="118" spans="1:15">
      <c r="A118" t="s">
        <v>427</v>
      </c>
      <c r="B118" t="s">
        <v>428</v>
      </c>
      <c r="C118" t="s">
        <v>15</v>
      </c>
      <c r="D118" t="s">
        <v>429</v>
      </c>
      <c r="E118" t="s">
        <v>430</v>
      </c>
      <c r="F118">
        <v>0</v>
      </c>
      <c r="G118">
        <v>0</v>
      </c>
      <c r="H118">
        <v>0</v>
      </c>
      <c r="I118">
        <v>0</v>
      </c>
      <c r="J118">
        <v>3000</v>
      </c>
      <c r="K118">
        <v>0</v>
      </c>
      <c r="L118">
        <v>3000</v>
      </c>
      <c r="M118" t="s">
        <v>18</v>
      </c>
      <c r="N118">
        <f t="shared" si="2"/>
        <v>3000</v>
      </c>
      <c r="O118" t="str">
        <f t="shared" si="3"/>
        <v/>
      </c>
    </row>
    <row r="119" spans="1:15">
      <c r="A119" t="s">
        <v>431</v>
      </c>
      <c r="B119" t="s">
        <v>432</v>
      </c>
      <c r="C119" t="s">
        <v>15</v>
      </c>
      <c r="D119" t="s">
        <v>433</v>
      </c>
      <c r="E119" t="s">
        <v>434</v>
      </c>
      <c r="F119">
        <v>0</v>
      </c>
      <c r="G119">
        <v>0</v>
      </c>
      <c r="H119">
        <v>926.7</v>
      </c>
      <c r="I119">
        <v>884.7</v>
      </c>
      <c r="J119">
        <v>0</v>
      </c>
      <c r="K119">
        <v>0</v>
      </c>
      <c r="L119">
        <v>1811.4</v>
      </c>
      <c r="M119" t="s">
        <v>18</v>
      </c>
      <c r="N119">
        <f t="shared" si="2"/>
        <v>1811.4</v>
      </c>
      <c r="O119" t="str">
        <f t="shared" si="3"/>
        <v/>
      </c>
    </row>
    <row r="120" spans="1:15">
      <c r="A120" t="s">
        <v>435</v>
      </c>
      <c r="B120" t="s">
        <v>35</v>
      </c>
      <c r="C120" t="s">
        <v>15</v>
      </c>
      <c r="D120" t="s">
        <v>436</v>
      </c>
      <c r="E120" t="s">
        <v>437</v>
      </c>
      <c r="F120">
        <v>0</v>
      </c>
      <c r="G120">
        <v>0</v>
      </c>
      <c r="H120">
        <v>538.57000000000005</v>
      </c>
      <c r="I120">
        <v>739.8</v>
      </c>
      <c r="J120">
        <v>0</v>
      </c>
      <c r="K120">
        <v>0</v>
      </c>
      <c r="L120">
        <v>1278.3699999999999</v>
      </c>
      <c r="M120" t="s">
        <v>18</v>
      </c>
      <c r="N120">
        <f t="shared" si="2"/>
        <v>1278.3699999999999</v>
      </c>
      <c r="O120" t="str">
        <f t="shared" si="3"/>
        <v/>
      </c>
    </row>
    <row r="121" spans="1:15">
      <c r="A121" t="s">
        <v>438</v>
      </c>
      <c r="B121" t="s">
        <v>439</v>
      </c>
      <c r="C121" t="s">
        <v>15</v>
      </c>
      <c r="D121" t="s">
        <v>440</v>
      </c>
      <c r="E121" t="s">
        <v>441</v>
      </c>
      <c r="F121">
        <v>0</v>
      </c>
      <c r="G121">
        <v>0</v>
      </c>
      <c r="H121">
        <v>0</v>
      </c>
      <c r="I121">
        <v>0</v>
      </c>
      <c r="J121">
        <v>800</v>
      </c>
      <c r="K121">
        <v>0</v>
      </c>
      <c r="L121">
        <v>800</v>
      </c>
      <c r="M121" t="s">
        <v>18</v>
      </c>
      <c r="N121">
        <f t="shared" si="2"/>
        <v>800</v>
      </c>
      <c r="O121" t="str">
        <f t="shared" si="3"/>
        <v/>
      </c>
    </row>
    <row r="122" spans="1:15">
      <c r="A122" t="s">
        <v>442</v>
      </c>
      <c r="B122" t="s">
        <v>35</v>
      </c>
      <c r="C122" t="s">
        <v>15</v>
      </c>
      <c r="D122" t="s">
        <v>443</v>
      </c>
      <c r="E122" t="s">
        <v>444</v>
      </c>
      <c r="F122">
        <v>0</v>
      </c>
      <c r="G122">
        <v>0</v>
      </c>
      <c r="H122">
        <v>0</v>
      </c>
      <c r="I122">
        <v>0</v>
      </c>
      <c r="J122">
        <v>1600</v>
      </c>
      <c r="K122">
        <v>0</v>
      </c>
      <c r="L122">
        <v>1600</v>
      </c>
      <c r="M122" t="s">
        <v>18</v>
      </c>
      <c r="N122">
        <f t="shared" si="2"/>
        <v>1600</v>
      </c>
      <c r="O122" t="str">
        <f t="shared" si="3"/>
        <v/>
      </c>
    </row>
    <row r="123" spans="1:15">
      <c r="A123" t="s">
        <v>445</v>
      </c>
      <c r="B123" t="s">
        <v>446</v>
      </c>
      <c r="C123" t="s">
        <v>15</v>
      </c>
      <c r="D123" t="s">
        <v>447</v>
      </c>
      <c r="E123" t="s">
        <v>448</v>
      </c>
      <c r="F123">
        <v>0</v>
      </c>
      <c r="G123">
        <v>800</v>
      </c>
      <c r="H123">
        <v>0</v>
      </c>
      <c r="I123">
        <v>0</v>
      </c>
      <c r="J123">
        <v>0</v>
      </c>
      <c r="K123">
        <v>0</v>
      </c>
      <c r="L123">
        <v>800</v>
      </c>
      <c r="M123" t="s">
        <v>18</v>
      </c>
      <c r="N123">
        <f t="shared" si="2"/>
        <v>800</v>
      </c>
      <c r="O123" t="str">
        <f t="shared" si="3"/>
        <v/>
      </c>
    </row>
    <row r="124" spans="1:15">
      <c r="A124" t="s">
        <v>449</v>
      </c>
      <c r="B124" t="s">
        <v>450</v>
      </c>
      <c r="C124" t="s">
        <v>15</v>
      </c>
      <c r="D124" t="s">
        <v>451</v>
      </c>
      <c r="E124" t="s">
        <v>452</v>
      </c>
      <c r="F124">
        <v>0</v>
      </c>
      <c r="G124">
        <v>3500</v>
      </c>
      <c r="H124">
        <v>0</v>
      </c>
      <c r="I124">
        <v>0</v>
      </c>
      <c r="J124">
        <v>0</v>
      </c>
      <c r="K124">
        <v>0</v>
      </c>
      <c r="L124">
        <v>3500</v>
      </c>
      <c r="M124" t="s">
        <v>18</v>
      </c>
      <c r="N124">
        <f t="shared" si="2"/>
        <v>3500</v>
      </c>
      <c r="O124" t="str">
        <f t="shared" si="3"/>
        <v/>
      </c>
    </row>
    <row r="125" spans="1:15">
      <c r="A125" t="s">
        <v>453</v>
      </c>
      <c r="B125" t="s">
        <v>266</v>
      </c>
      <c r="C125" t="s">
        <v>15</v>
      </c>
      <c r="D125" t="s">
        <v>454</v>
      </c>
      <c r="E125" t="s">
        <v>455</v>
      </c>
      <c r="F125">
        <v>0</v>
      </c>
      <c r="G125">
        <v>4000</v>
      </c>
      <c r="H125">
        <v>0</v>
      </c>
      <c r="I125">
        <v>0</v>
      </c>
      <c r="J125">
        <v>0</v>
      </c>
      <c r="K125">
        <v>0</v>
      </c>
      <c r="L125">
        <v>4000</v>
      </c>
      <c r="M125" t="s">
        <v>18</v>
      </c>
      <c r="N125">
        <f t="shared" si="2"/>
        <v>4000</v>
      </c>
      <c r="O125" t="str">
        <f t="shared" si="3"/>
        <v/>
      </c>
    </row>
    <row r="126" spans="1:15">
      <c r="A126" t="s">
        <v>456</v>
      </c>
      <c r="B126" t="s">
        <v>457</v>
      </c>
      <c r="C126" t="s">
        <v>15</v>
      </c>
      <c r="D126" t="s">
        <v>55</v>
      </c>
      <c r="E126" t="s">
        <v>458</v>
      </c>
      <c r="F126">
        <v>0</v>
      </c>
      <c r="G126">
        <v>13902.75</v>
      </c>
      <c r="H126">
        <v>0</v>
      </c>
      <c r="I126">
        <v>0</v>
      </c>
      <c r="J126">
        <v>0</v>
      </c>
      <c r="K126">
        <v>0</v>
      </c>
      <c r="L126">
        <v>13902.75</v>
      </c>
      <c r="M126" t="s">
        <v>18</v>
      </c>
      <c r="N126">
        <f t="shared" si="2"/>
        <v>13902.75</v>
      </c>
      <c r="O126" t="str">
        <f t="shared" si="3"/>
        <v/>
      </c>
    </row>
    <row r="127" spans="1:15">
      <c r="A127" t="s">
        <v>459</v>
      </c>
      <c r="B127" t="s">
        <v>460</v>
      </c>
      <c r="C127" t="s">
        <v>15</v>
      </c>
      <c r="D127" t="s">
        <v>461</v>
      </c>
      <c r="E127" t="s">
        <v>462</v>
      </c>
      <c r="F127">
        <v>0</v>
      </c>
      <c r="G127">
        <v>0</v>
      </c>
      <c r="H127">
        <v>353.35</v>
      </c>
      <c r="I127">
        <v>0</v>
      </c>
      <c r="J127">
        <v>0</v>
      </c>
      <c r="K127">
        <v>0</v>
      </c>
      <c r="L127">
        <v>353.35</v>
      </c>
      <c r="M127" t="s">
        <v>18</v>
      </c>
      <c r="N127">
        <f t="shared" si="2"/>
        <v>353.35</v>
      </c>
      <c r="O127" t="str">
        <f t="shared" si="3"/>
        <v/>
      </c>
    </row>
    <row r="128" spans="1:15">
      <c r="A128" t="s">
        <v>463</v>
      </c>
      <c r="B128" t="s">
        <v>464</v>
      </c>
      <c r="C128" t="s">
        <v>15</v>
      </c>
      <c r="D128" t="s">
        <v>465</v>
      </c>
      <c r="E128" t="s">
        <v>466</v>
      </c>
      <c r="F128">
        <v>0</v>
      </c>
      <c r="G128">
        <v>1000</v>
      </c>
      <c r="H128">
        <v>0</v>
      </c>
      <c r="I128">
        <v>0</v>
      </c>
      <c r="J128">
        <v>0</v>
      </c>
      <c r="K128">
        <v>0</v>
      </c>
      <c r="L128">
        <v>1000</v>
      </c>
      <c r="M128" t="s">
        <v>18</v>
      </c>
      <c r="N128">
        <f t="shared" si="2"/>
        <v>1000</v>
      </c>
      <c r="O128" t="str">
        <f t="shared" si="3"/>
        <v/>
      </c>
    </row>
    <row r="129" spans="1:15">
      <c r="A129" t="s">
        <v>467</v>
      </c>
      <c r="B129" t="s">
        <v>368</v>
      </c>
      <c r="C129" t="s">
        <v>15</v>
      </c>
      <c r="D129" t="s">
        <v>468</v>
      </c>
      <c r="E129" t="s">
        <v>469</v>
      </c>
      <c r="F129">
        <v>0</v>
      </c>
      <c r="G129">
        <v>2500</v>
      </c>
      <c r="H129">
        <v>0</v>
      </c>
      <c r="I129">
        <v>0</v>
      </c>
      <c r="J129">
        <v>0</v>
      </c>
      <c r="K129">
        <v>0</v>
      </c>
      <c r="L129">
        <v>2500</v>
      </c>
      <c r="M129" t="s">
        <v>18</v>
      </c>
      <c r="N129">
        <f t="shared" si="2"/>
        <v>2500</v>
      </c>
      <c r="O129" t="str">
        <f t="shared" si="3"/>
        <v/>
      </c>
    </row>
    <row r="130" spans="1:15">
      <c r="A130" t="s">
        <v>470</v>
      </c>
      <c r="B130" t="s">
        <v>471</v>
      </c>
      <c r="C130" t="s">
        <v>15</v>
      </c>
      <c r="D130" t="s">
        <v>472</v>
      </c>
      <c r="E130" t="s">
        <v>473</v>
      </c>
      <c r="F130">
        <v>0</v>
      </c>
      <c r="G130">
        <v>3000</v>
      </c>
      <c r="H130">
        <v>0</v>
      </c>
      <c r="I130">
        <v>0</v>
      </c>
      <c r="J130">
        <v>0</v>
      </c>
      <c r="K130">
        <v>0</v>
      </c>
      <c r="L130">
        <v>3000</v>
      </c>
      <c r="M130" t="s">
        <v>18</v>
      </c>
      <c r="N130">
        <f t="shared" si="2"/>
        <v>3000</v>
      </c>
      <c r="O130" t="str">
        <f t="shared" si="3"/>
        <v/>
      </c>
    </row>
    <row r="131" spans="1:15">
      <c r="A131" t="s">
        <v>474</v>
      </c>
      <c r="B131" t="s">
        <v>89</v>
      </c>
      <c r="C131" t="s">
        <v>15</v>
      </c>
      <c r="D131" t="s">
        <v>55</v>
      </c>
      <c r="E131" t="s">
        <v>475</v>
      </c>
      <c r="F131">
        <v>0</v>
      </c>
      <c r="G131">
        <v>2000</v>
      </c>
      <c r="H131">
        <v>0</v>
      </c>
      <c r="I131">
        <v>0</v>
      </c>
      <c r="J131">
        <v>0</v>
      </c>
      <c r="K131">
        <v>0</v>
      </c>
      <c r="L131">
        <v>2000</v>
      </c>
      <c r="M131" t="s">
        <v>18</v>
      </c>
      <c r="N131">
        <f t="shared" ref="N131:N194" si="4">SUM(G131:K131)</f>
        <v>2000</v>
      </c>
      <c r="O131" t="str">
        <f t="shared" ref="O131:O194" si="5">IF(N131=L131,"","X")</f>
        <v/>
      </c>
    </row>
    <row r="132" spans="1:15">
      <c r="A132" t="s">
        <v>476</v>
      </c>
      <c r="B132" t="s">
        <v>477</v>
      </c>
      <c r="C132" t="s">
        <v>15</v>
      </c>
      <c r="D132" t="s">
        <v>478</v>
      </c>
      <c r="E132" t="s">
        <v>479</v>
      </c>
      <c r="F132">
        <v>0</v>
      </c>
      <c r="G132">
        <v>2500</v>
      </c>
      <c r="H132">
        <v>0</v>
      </c>
      <c r="I132">
        <v>0</v>
      </c>
      <c r="J132">
        <v>7220</v>
      </c>
      <c r="K132">
        <v>0</v>
      </c>
      <c r="L132">
        <v>9720</v>
      </c>
      <c r="M132" t="s">
        <v>18</v>
      </c>
      <c r="N132">
        <f t="shared" si="4"/>
        <v>9720</v>
      </c>
      <c r="O132" t="str">
        <f t="shared" si="5"/>
        <v/>
      </c>
    </row>
    <row r="133" spans="1:15">
      <c r="A133" t="s">
        <v>480</v>
      </c>
      <c r="B133" t="s">
        <v>481</v>
      </c>
      <c r="C133" t="s">
        <v>15</v>
      </c>
      <c r="D133" t="s">
        <v>482</v>
      </c>
      <c r="E133" t="s">
        <v>483</v>
      </c>
      <c r="F133">
        <v>0</v>
      </c>
      <c r="G133">
        <v>1800</v>
      </c>
      <c r="H133">
        <v>0</v>
      </c>
      <c r="I133">
        <v>0</v>
      </c>
      <c r="J133">
        <v>0</v>
      </c>
      <c r="K133">
        <v>0</v>
      </c>
      <c r="L133">
        <v>1800</v>
      </c>
      <c r="M133" t="s">
        <v>18</v>
      </c>
      <c r="N133">
        <f t="shared" si="4"/>
        <v>1800</v>
      </c>
      <c r="O133" t="str">
        <f t="shared" si="5"/>
        <v/>
      </c>
    </row>
    <row r="134" spans="1:15">
      <c r="A134" t="s">
        <v>484</v>
      </c>
      <c r="B134" t="s">
        <v>485</v>
      </c>
      <c r="C134" t="s">
        <v>15</v>
      </c>
      <c r="D134" t="s">
        <v>486</v>
      </c>
      <c r="E134" t="s">
        <v>487</v>
      </c>
      <c r="F134">
        <v>0</v>
      </c>
      <c r="G134">
        <v>13243</v>
      </c>
      <c r="H134">
        <v>0</v>
      </c>
      <c r="I134">
        <v>0</v>
      </c>
      <c r="J134">
        <v>0</v>
      </c>
      <c r="K134">
        <v>0</v>
      </c>
      <c r="L134">
        <v>13243</v>
      </c>
      <c r="M134" t="s">
        <v>18</v>
      </c>
      <c r="N134">
        <f t="shared" si="4"/>
        <v>13243</v>
      </c>
      <c r="O134" t="str">
        <f t="shared" si="5"/>
        <v/>
      </c>
    </row>
    <row r="135" spans="1:15">
      <c r="A135" t="s">
        <v>488</v>
      </c>
      <c r="B135" t="s">
        <v>20</v>
      </c>
      <c r="C135" t="s">
        <v>15</v>
      </c>
      <c r="D135" t="s">
        <v>489</v>
      </c>
      <c r="E135" t="s">
        <v>490</v>
      </c>
      <c r="F135">
        <v>0</v>
      </c>
      <c r="G135">
        <v>17000</v>
      </c>
      <c r="H135">
        <v>0</v>
      </c>
      <c r="I135">
        <v>0</v>
      </c>
      <c r="J135">
        <v>0</v>
      </c>
      <c r="K135">
        <v>0</v>
      </c>
      <c r="L135">
        <v>17000</v>
      </c>
      <c r="M135" t="s">
        <v>18</v>
      </c>
      <c r="N135">
        <f t="shared" si="4"/>
        <v>17000</v>
      </c>
      <c r="O135" t="str">
        <f t="shared" si="5"/>
        <v/>
      </c>
    </row>
    <row r="136" spans="1:15">
      <c r="A136" t="s">
        <v>491</v>
      </c>
      <c r="B136" t="s">
        <v>417</v>
      </c>
      <c r="C136" t="s">
        <v>15</v>
      </c>
      <c r="D136" t="s">
        <v>492</v>
      </c>
      <c r="E136" t="s">
        <v>493</v>
      </c>
      <c r="F136">
        <v>0</v>
      </c>
      <c r="G136">
        <v>0</v>
      </c>
      <c r="H136">
        <v>0</v>
      </c>
      <c r="I136">
        <v>0</v>
      </c>
      <c r="J136">
        <v>700</v>
      </c>
      <c r="K136">
        <v>0</v>
      </c>
      <c r="L136">
        <v>700</v>
      </c>
      <c r="M136" t="s">
        <v>18</v>
      </c>
      <c r="N136">
        <f t="shared" si="4"/>
        <v>700</v>
      </c>
      <c r="O136" t="str">
        <f t="shared" si="5"/>
        <v/>
      </c>
    </row>
    <row r="137" spans="1:15">
      <c r="A137" t="s">
        <v>494</v>
      </c>
      <c r="B137" t="s">
        <v>20</v>
      </c>
      <c r="C137" t="s">
        <v>15</v>
      </c>
      <c r="D137" t="s">
        <v>495</v>
      </c>
      <c r="E137" t="s">
        <v>496</v>
      </c>
      <c r="F137">
        <v>0</v>
      </c>
      <c r="G137">
        <v>3000</v>
      </c>
      <c r="H137">
        <v>0</v>
      </c>
      <c r="I137">
        <v>0</v>
      </c>
      <c r="J137">
        <v>0</v>
      </c>
      <c r="K137">
        <v>0</v>
      </c>
      <c r="L137">
        <v>3000</v>
      </c>
      <c r="M137" t="s">
        <v>18</v>
      </c>
      <c r="N137">
        <f t="shared" si="4"/>
        <v>3000</v>
      </c>
      <c r="O137" t="str">
        <f t="shared" si="5"/>
        <v/>
      </c>
    </row>
    <row r="138" spans="1:15">
      <c r="A138" t="s">
        <v>497</v>
      </c>
      <c r="B138" t="s">
        <v>20</v>
      </c>
      <c r="C138" t="s">
        <v>15</v>
      </c>
      <c r="D138" t="s">
        <v>498</v>
      </c>
      <c r="E138" t="s">
        <v>499</v>
      </c>
      <c r="F138">
        <v>0</v>
      </c>
      <c r="G138">
        <v>3200</v>
      </c>
      <c r="H138">
        <v>0</v>
      </c>
      <c r="I138">
        <v>0</v>
      </c>
      <c r="J138">
        <v>0</v>
      </c>
      <c r="K138">
        <v>0</v>
      </c>
      <c r="L138">
        <v>3200</v>
      </c>
      <c r="M138" t="s">
        <v>18</v>
      </c>
      <c r="N138">
        <f t="shared" si="4"/>
        <v>3200</v>
      </c>
      <c r="O138" t="str">
        <f t="shared" si="5"/>
        <v/>
      </c>
    </row>
    <row r="139" spans="1:15">
      <c r="A139" t="s">
        <v>500</v>
      </c>
      <c r="B139" t="s">
        <v>501</v>
      </c>
      <c r="C139" t="s">
        <v>15</v>
      </c>
      <c r="D139" t="s">
        <v>502</v>
      </c>
      <c r="E139" t="s">
        <v>503</v>
      </c>
      <c r="F139">
        <v>0</v>
      </c>
      <c r="G139">
        <v>1000</v>
      </c>
      <c r="H139">
        <v>333.3</v>
      </c>
      <c r="I139">
        <v>1164.5</v>
      </c>
      <c r="J139">
        <v>0</v>
      </c>
      <c r="K139">
        <v>0</v>
      </c>
      <c r="L139">
        <v>2497.8000000000002</v>
      </c>
      <c r="M139" t="s">
        <v>18</v>
      </c>
      <c r="N139">
        <f t="shared" si="4"/>
        <v>2497.8000000000002</v>
      </c>
      <c r="O139" t="str">
        <f t="shared" si="5"/>
        <v/>
      </c>
    </row>
    <row r="140" spans="1:15">
      <c r="A140" t="s">
        <v>504</v>
      </c>
      <c r="B140" t="s">
        <v>35</v>
      </c>
      <c r="C140" t="s">
        <v>15</v>
      </c>
      <c r="D140" t="s">
        <v>505</v>
      </c>
      <c r="E140" t="s">
        <v>506</v>
      </c>
      <c r="F140">
        <v>0</v>
      </c>
      <c r="G140">
        <v>750</v>
      </c>
      <c r="H140">
        <v>0</v>
      </c>
      <c r="I140">
        <v>0</v>
      </c>
      <c r="J140">
        <v>0</v>
      </c>
      <c r="K140">
        <v>0</v>
      </c>
      <c r="L140">
        <v>750</v>
      </c>
      <c r="M140" t="s">
        <v>18</v>
      </c>
      <c r="N140">
        <f t="shared" si="4"/>
        <v>750</v>
      </c>
      <c r="O140" t="str">
        <f t="shared" si="5"/>
        <v/>
      </c>
    </row>
    <row r="141" spans="1:15">
      <c r="A141" t="s">
        <v>507</v>
      </c>
      <c r="B141" t="s">
        <v>169</v>
      </c>
      <c r="C141" t="s">
        <v>15</v>
      </c>
      <c r="D141" t="s">
        <v>508</v>
      </c>
      <c r="E141" t="s">
        <v>509</v>
      </c>
      <c r="F141">
        <v>0</v>
      </c>
      <c r="G141">
        <v>18975</v>
      </c>
      <c r="H141">
        <v>0</v>
      </c>
      <c r="I141">
        <v>0</v>
      </c>
      <c r="J141">
        <v>0</v>
      </c>
      <c r="K141">
        <v>0</v>
      </c>
      <c r="L141">
        <v>18975</v>
      </c>
      <c r="M141" t="s">
        <v>18</v>
      </c>
      <c r="N141">
        <f t="shared" si="4"/>
        <v>18975</v>
      </c>
      <c r="O141" t="str">
        <f t="shared" si="5"/>
        <v/>
      </c>
    </row>
    <row r="142" spans="1:15">
      <c r="A142" t="s">
        <v>510</v>
      </c>
      <c r="B142" t="s">
        <v>20</v>
      </c>
      <c r="C142" t="s">
        <v>15</v>
      </c>
      <c r="D142" t="s">
        <v>511</v>
      </c>
      <c r="E142" t="s">
        <v>512</v>
      </c>
      <c r="F142">
        <v>0</v>
      </c>
      <c r="G142">
        <v>70258</v>
      </c>
      <c r="H142">
        <v>0</v>
      </c>
      <c r="I142">
        <v>0</v>
      </c>
      <c r="J142">
        <v>0</v>
      </c>
      <c r="K142">
        <v>0</v>
      </c>
      <c r="L142">
        <v>70258</v>
      </c>
      <c r="M142" t="s">
        <v>18</v>
      </c>
      <c r="N142">
        <f t="shared" si="4"/>
        <v>70258</v>
      </c>
      <c r="O142" t="str">
        <f t="shared" si="5"/>
        <v/>
      </c>
    </row>
    <row r="143" spans="1:15">
      <c r="A143" t="s">
        <v>513</v>
      </c>
      <c r="B143" t="s">
        <v>20</v>
      </c>
      <c r="C143" t="s">
        <v>15</v>
      </c>
      <c r="D143" t="s">
        <v>514</v>
      </c>
      <c r="E143" t="s">
        <v>515</v>
      </c>
      <c r="F143">
        <v>0</v>
      </c>
      <c r="G143">
        <v>71000</v>
      </c>
      <c r="H143">
        <v>0</v>
      </c>
      <c r="I143">
        <v>0</v>
      </c>
      <c r="J143">
        <v>0</v>
      </c>
      <c r="K143">
        <v>0</v>
      </c>
      <c r="L143">
        <v>71000</v>
      </c>
      <c r="M143" t="s">
        <v>18</v>
      </c>
      <c r="N143">
        <f t="shared" si="4"/>
        <v>71000</v>
      </c>
      <c r="O143" t="str">
        <f t="shared" si="5"/>
        <v/>
      </c>
    </row>
    <row r="144" spans="1:15">
      <c r="A144" t="s">
        <v>516</v>
      </c>
      <c r="B144" t="s">
        <v>20</v>
      </c>
      <c r="C144" t="s">
        <v>15</v>
      </c>
      <c r="D144" t="s">
        <v>517</v>
      </c>
      <c r="E144" t="s">
        <v>518</v>
      </c>
      <c r="F144">
        <v>0</v>
      </c>
      <c r="G144">
        <v>36080</v>
      </c>
      <c r="H144">
        <v>0</v>
      </c>
      <c r="I144">
        <v>0</v>
      </c>
      <c r="J144">
        <v>0</v>
      </c>
      <c r="K144">
        <v>0</v>
      </c>
      <c r="L144">
        <v>36080</v>
      </c>
      <c r="M144" t="s">
        <v>18</v>
      </c>
      <c r="N144">
        <f t="shared" si="4"/>
        <v>36080</v>
      </c>
      <c r="O144" t="str">
        <f t="shared" si="5"/>
        <v/>
      </c>
    </row>
    <row r="145" spans="1:15">
      <c r="A145" t="s">
        <v>519</v>
      </c>
      <c r="B145" t="s">
        <v>520</v>
      </c>
      <c r="C145" t="s">
        <v>15</v>
      </c>
      <c r="D145" t="s">
        <v>521</v>
      </c>
      <c r="E145" t="s">
        <v>522</v>
      </c>
      <c r="F145">
        <v>0</v>
      </c>
      <c r="G145">
        <v>1000</v>
      </c>
      <c r="H145">
        <v>0</v>
      </c>
      <c r="I145">
        <v>0</v>
      </c>
      <c r="J145">
        <v>0</v>
      </c>
      <c r="K145">
        <v>0</v>
      </c>
      <c r="L145">
        <v>1000</v>
      </c>
      <c r="M145" t="s">
        <v>18</v>
      </c>
      <c r="N145">
        <f t="shared" si="4"/>
        <v>1000</v>
      </c>
      <c r="O145" t="str">
        <f t="shared" si="5"/>
        <v/>
      </c>
    </row>
    <row r="146" spans="1:15">
      <c r="A146" t="s">
        <v>523</v>
      </c>
      <c r="B146" t="s">
        <v>524</v>
      </c>
      <c r="C146" t="s">
        <v>15</v>
      </c>
      <c r="D146" t="s">
        <v>525</v>
      </c>
      <c r="E146" t="s">
        <v>526</v>
      </c>
      <c r="F146">
        <v>0</v>
      </c>
      <c r="G146">
        <v>9000</v>
      </c>
      <c r="H146">
        <v>0</v>
      </c>
      <c r="I146">
        <v>0</v>
      </c>
      <c r="J146">
        <v>0</v>
      </c>
      <c r="K146">
        <v>0</v>
      </c>
      <c r="L146">
        <v>9000</v>
      </c>
      <c r="M146" t="s">
        <v>18</v>
      </c>
      <c r="N146">
        <f t="shared" si="4"/>
        <v>9000</v>
      </c>
      <c r="O146" t="str">
        <f t="shared" si="5"/>
        <v/>
      </c>
    </row>
    <row r="147" spans="1:15">
      <c r="A147" t="s">
        <v>527</v>
      </c>
      <c r="B147" t="s">
        <v>20</v>
      </c>
      <c r="C147" t="s">
        <v>15</v>
      </c>
      <c r="D147" t="s">
        <v>43</v>
      </c>
      <c r="E147" t="s">
        <v>528</v>
      </c>
      <c r="F147">
        <v>0</v>
      </c>
      <c r="G147">
        <v>37605</v>
      </c>
      <c r="H147">
        <v>0</v>
      </c>
      <c r="I147">
        <v>0</v>
      </c>
      <c r="J147">
        <v>0</v>
      </c>
      <c r="K147">
        <v>0</v>
      </c>
      <c r="L147">
        <v>37605</v>
      </c>
      <c r="M147" t="s">
        <v>18</v>
      </c>
      <c r="N147">
        <f t="shared" si="4"/>
        <v>37605</v>
      </c>
      <c r="O147" t="str">
        <f t="shared" si="5"/>
        <v/>
      </c>
    </row>
    <row r="148" spans="1:15">
      <c r="A148" t="s">
        <v>529</v>
      </c>
      <c r="B148" t="s">
        <v>101</v>
      </c>
      <c r="C148" t="s">
        <v>15</v>
      </c>
      <c r="D148" t="s">
        <v>530</v>
      </c>
      <c r="E148" t="s">
        <v>531</v>
      </c>
      <c r="F148">
        <v>0</v>
      </c>
      <c r="G148">
        <v>0</v>
      </c>
      <c r="H148">
        <v>0</v>
      </c>
      <c r="I148">
        <v>0</v>
      </c>
      <c r="J148">
        <v>11000</v>
      </c>
      <c r="K148">
        <v>0</v>
      </c>
      <c r="L148">
        <v>11000</v>
      </c>
      <c r="M148" t="s">
        <v>18</v>
      </c>
      <c r="N148">
        <f t="shared" si="4"/>
        <v>11000</v>
      </c>
      <c r="O148" t="str">
        <f t="shared" si="5"/>
        <v/>
      </c>
    </row>
    <row r="149" spans="1:15">
      <c r="A149" t="s">
        <v>532</v>
      </c>
      <c r="B149" t="s">
        <v>533</v>
      </c>
      <c r="C149" t="s">
        <v>15</v>
      </c>
      <c r="D149" t="s">
        <v>55</v>
      </c>
      <c r="E149" t="s">
        <v>534</v>
      </c>
      <c r="F149">
        <v>0</v>
      </c>
      <c r="G149">
        <v>3260</v>
      </c>
      <c r="H149">
        <v>0</v>
      </c>
      <c r="I149">
        <v>0</v>
      </c>
      <c r="J149">
        <v>0</v>
      </c>
      <c r="K149">
        <v>0</v>
      </c>
      <c r="L149">
        <v>3260</v>
      </c>
      <c r="M149" t="s">
        <v>18</v>
      </c>
      <c r="N149">
        <f t="shared" si="4"/>
        <v>3260</v>
      </c>
      <c r="O149" t="str">
        <f t="shared" si="5"/>
        <v/>
      </c>
    </row>
    <row r="150" spans="1:15">
      <c r="A150" t="s">
        <v>535</v>
      </c>
      <c r="B150" t="s">
        <v>536</v>
      </c>
      <c r="C150" t="s">
        <v>15</v>
      </c>
      <c r="D150" t="s">
        <v>537</v>
      </c>
      <c r="E150" t="s">
        <v>538</v>
      </c>
      <c r="F150">
        <v>0</v>
      </c>
      <c r="G150">
        <v>12000</v>
      </c>
      <c r="H150">
        <v>0</v>
      </c>
      <c r="I150">
        <v>0</v>
      </c>
      <c r="J150">
        <v>0</v>
      </c>
      <c r="K150">
        <v>0</v>
      </c>
      <c r="L150">
        <v>12000</v>
      </c>
      <c r="M150" t="s">
        <v>18</v>
      </c>
      <c r="N150">
        <f t="shared" si="4"/>
        <v>12000</v>
      </c>
      <c r="O150" t="str">
        <f t="shared" si="5"/>
        <v/>
      </c>
    </row>
    <row r="151" spans="1:15">
      <c r="A151" t="s">
        <v>539</v>
      </c>
      <c r="B151" t="s">
        <v>533</v>
      </c>
      <c r="C151" t="s">
        <v>15</v>
      </c>
      <c r="D151" t="s">
        <v>55</v>
      </c>
      <c r="E151" t="s">
        <v>540</v>
      </c>
      <c r="F151">
        <v>0</v>
      </c>
      <c r="G151">
        <v>500</v>
      </c>
      <c r="H151">
        <v>0</v>
      </c>
      <c r="I151">
        <v>0</v>
      </c>
      <c r="J151">
        <v>0</v>
      </c>
      <c r="K151">
        <v>0</v>
      </c>
      <c r="L151">
        <v>500</v>
      </c>
      <c r="M151" t="s">
        <v>18</v>
      </c>
      <c r="N151">
        <f t="shared" si="4"/>
        <v>500</v>
      </c>
      <c r="O151" t="str">
        <f t="shared" si="5"/>
        <v/>
      </c>
    </row>
    <row r="152" spans="1:15">
      <c r="A152" t="s">
        <v>541</v>
      </c>
      <c r="B152" t="s">
        <v>101</v>
      </c>
      <c r="C152" t="s">
        <v>15</v>
      </c>
      <c r="D152" t="s">
        <v>530</v>
      </c>
      <c r="E152" t="s">
        <v>542</v>
      </c>
      <c r="F152">
        <v>0</v>
      </c>
      <c r="G152">
        <v>53350</v>
      </c>
      <c r="H152">
        <v>0</v>
      </c>
      <c r="I152">
        <v>0</v>
      </c>
      <c r="J152">
        <v>0</v>
      </c>
      <c r="K152">
        <v>0</v>
      </c>
      <c r="L152">
        <v>53350</v>
      </c>
      <c r="M152" t="s">
        <v>18</v>
      </c>
      <c r="N152">
        <f t="shared" si="4"/>
        <v>53350</v>
      </c>
      <c r="O152" t="str">
        <f t="shared" si="5"/>
        <v/>
      </c>
    </row>
    <row r="153" spans="1:15">
      <c r="A153" t="s">
        <v>543</v>
      </c>
      <c r="B153" t="s">
        <v>544</v>
      </c>
      <c r="C153" t="s">
        <v>15</v>
      </c>
      <c r="D153" t="s">
        <v>545</v>
      </c>
      <c r="E153" t="s">
        <v>546</v>
      </c>
      <c r="F153">
        <v>0</v>
      </c>
      <c r="G153">
        <v>220800</v>
      </c>
      <c r="H153">
        <v>0</v>
      </c>
      <c r="I153">
        <v>0</v>
      </c>
      <c r="J153">
        <v>14000</v>
      </c>
      <c r="K153">
        <v>0</v>
      </c>
      <c r="L153">
        <v>234800</v>
      </c>
      <c r="M153" t="s">
        <v>18</v>
      </c>
      <c r="N153">
        <f t="shared" si="4"/>
        <v>234800</v>
      </c>
      <c r="O153" t="str">
        <f t="shared" si="5"/>
        <v/>
      </c>
    </row>
    <row r="154" spans="1:15">
      <c r="A154" t="s">
        <v>547</v>
      </c>
      <c r="B154" t="s">
        <v>237</v>
      </c>
      <c r="C154" t="s">
        <v>15</v>
      </c>
      <c r="D154" t="s">
        <v>548</v>
      </c>
      <c r="E154" t="s">
        <v>549</v>
      </c>
      <c r="F154">
        <v>0</v>
      </c>
      <c r="G154">
        <v>11600</v>
      </c>
      <c r="H154">
        <v>0</v>
      </c>
      <c r="I154">
        <v>0</v>
      </c>
      <c r="J154">
        <v>0</v>
      </c>
      <c r="K154">
        <v>0</v>
      </c>
      <c r="L154">
        <v>11600</v>
      </c>
      <c r="M154" t="s">
        <v>18</v>
      </c>
      <c r="N154">
        <f t="shared" si="4"/>
        <v>11600</v>
      </c>
      <c r="O154" t="str">
        <f t="shared" si="5"/>
        <v/>
      </c>
    </row>
    <row r="155" spans="1:15">
      <c r="A155" t="s">
        <v>550</v>
      </c>
      <c r="B155" t="s">
        <v>101</v>
      </c>
      <c r="C155" t="s">
        <v>15</v>
      </c>
      <c r="D155" t="s">
        <v>551</v>
      </c>
      <c r="E155" t="s">
        <v>552</v>
      </c>
      <c r="F155">
        <v>0</v>
      </c>
      <c r="G155">
        <v>2000</v>
      </c>
      <c r="H155">
        <v>0</v>
      </c>
      <c r="I155">
        <v>0</v>
      </c>
      <c r="J155">
        <v>0</v>
      </c>
      <c r="K155">
        <v>0</v>
      </c>
      <c r="L155">
        <v>2000</v>
      </c>
      <c r="M155" t="s">
        <v>18</v>
      </c>
      <c r="N155">
        <f t="shared" si="4"/>
        <v>2000</v>
      </c>
      <c r="O155" t="str">
        <f t="shared" si="5"/>
        <v/>
      </c>
    </row>
    <row r="156" spans="1:15">
      <c r="A156" t="s">
        <v>553</v>
      </c>
      <c r="B156" t="s">
        <v>97</v>
      </c>
      <c r="C156" t="s">
        <v>15</v>
      </c>
      <c r="D156" t="s">
        <v>554</v>
      </c>
      <c r="E156" t="s">
        <v>555</v>
      </c>
      <c r="F156">
        <v>0</v>
      </c>
      <c r="G156">
        <v>2500</v>
      </c>
      <c r="H156">
        <v>0</v>
      </c>
      <c r="I156">
        <v>0</v>
      </c>
      <c r="J156">
        <v>0</v>
      </c>
      <c r="K156">
        <v>0</v>
      </c>
      <c r="L156">
        <v>2500</v>
      </c>
      <c r="M156" t="s">
        <v>18</v>
      </c>
      <c r="N156">
        <f t="shared" si="4"/>
        <v>2500</v>
      </c>
      <c r="O156" t="str">
        <f t="shared" si="5"/>
        <v/>
      </c>
    </row>
    <row r="157" spans="1:15">
      <c r="A157" t="s">
        <v>556</v>
      </c>
      <c r="B157" t="s">
        <v>557</v>
      </c>
      <c r="C157" t="s">
        <v>15</v>
      </c>
      <c r="D157" t="s">
        <v>558</v>
      </c>
      <c r="E157" t="s">
        <v>559</v>
      </c>
      <c r="F157">
        <v>0</v>
      </c>
      <c r="G157">
        <v>600</v>
      </c>
      <c r="H157">
        <v>0</v>
      </c>
      <c r="I157">
        <v>0</v>
      </c>
      <c r="J157">
        <v>0</v>
      </c>
      <c r="K157">
        <v>0</v>
      </c>
      <c r="L157">
        <v>600</v>
      </c>
      <c r="M157" t="s">
        <v>18</v>
      </c>
      <c r="N157">
        <f t="shared" si="4"/>
        <v>600</v>
      </c>
      <c r="O157" t="str">
        <f t="shared" si="5"/>
        <v/>
      </c>
    </row>
    <row r="158" spans="1:15">
      <c r="A158" t="s">
        <v>560</v>
      </c>
      <c r="B158" t="s">
        <v>561</v>
      </c>
      <c r="C158" t="s">
        <v>15</v>
      </c>
      <c r="D158" t="s">
        <v>562</v>
      </c>
      <c r="E158" t="s">
        <v>563</v>
      </c>
      <c r="F158">
        <v>0</v>
      </c>
      <c r="G158">
        <v>1000</v>
      </c>
      <c r="H158">
        <v>0</v>
      </c>
      <c r="I158">
        <v>0</v>
      </c>
      <c r="J158">
        <v>0</v>
      </c>
      <c r="K158">
        <v>0</v>
      </c>
      <c r="L158">
        <v>1000</v>
      </c>
      <c r="M158" t="s">
        <v>18</v>
      </c>
      <c r="N158">
        <f t="shared" si="4"/>
        <v>1000</v>
      </c>
      <c r="O158" t="str">
        <f t="shared" si="5"/>
        <v/>
      </c>
    </row>
    <row r="159" spans="1:15">
      <c r="A159" t="s">
        <v>564</v>
      </c>
      <c r="B159" t="s">
        <v>565</v>
      </c>
      <c r="C159" t="s">
        <v>15</v>
      </c>
      <c r="D159" t="s">
        <v>566</v>
      </c>
      <c r="E159" t="s">
        <v>567</v>
      </c>
      <c r="F159">
        <v>0</v>
      </c>
      <c r="G159">
        <v>5000</v>
      </c>
      <c r="H159">
        <v>0</v>
      </c>
      <c r="I159">
        <v>0</v>
      </c>
      <c r="J159">
        <v>0</v>
      </c>
      <c r="K159">
        <v>0</v>
      </c>
      <c r="L159">
        <v>5000</v>
      </c>
      <c r="M159" t="s">
        <v>18</v>
      </c>
      <c r="N159">
        <f t="shared" si="4"/>
        <v>5000</v>
      </c>
      <c r="O159" t="str">
        <f t="shared" si="5"/>
        <v/>
      </c>
    </row>
    <row r="160" spans="1:15">
      <c r="A160" t="s">
        <v>568</v>
      </c>
      <c r="B160" t="s">
        <v>35</v>
      </c>
      <c r="C160" t="s">
        <v>15</v>
      </c>
      <c r="D160" t="s">
        <v>569</v>
      </c>
      <c r="E160" t="s">
        <v>570</v>
      </c>
      <c r="F160">
        <v>0</v>
      </c>
      <c r="G160">
        <v>720</v>
      </c>
      <c r="H160">
        <v>0</v>
      </c>
      <c r="I160">
        <v>0</v>
      </c>
      <c r="J160">
        <v>0</v>
      </c>
      <c r="K160">
        <v>0</v>
      </c>
      <c r="L160">
        <v>720</v>
      </c>
      <c r="M160" t="s">
        <v>18</v>
      </c>
      <c r="N160">
        <f t="shared" si="4"/>
        <v>720</v>
      </c>
      <c r="O160" t="str">
        <f t="shared" si="5"/>
        <v/>
      </c>
    </row>
    <row r="161" spans="1:15">
      <c r="A161" t="s">
        <v>571</v>
      </c>
      <c r="B161" t="s">
        <v>572</v>
      </c>
      <c r="C161" t="s">
        <v>15</v>
      </c>
      <c r="D161" t="s">
        <v>573</v>
      </c>
      <c r="E161" t="s">
        <v>574</v>
      </c>
      <c r="F161">
        <v>0</v>
      </c>
      <c r="G161">
        <v>5000</v>
      </c>
      <c r="H161">
        <v>0</v>
      </c>
      <c r="I161">
        <v>0</v>
      </c>
      <c r="J161">
        <v>0</v>
      </c>
      <c r="K161">
        <v>0</v>
      </c>
      <c r="L161">
        <v>5000</v>
      </c>
      <c r="M161" t="s">
        <v>18</v>
      </c>
      <c r="N161">
        <f t="shared" si="4"/>
        <v>5000</v>
      </c>
      <c r="O161" t="str">
        <f t="shared" si="5"/>
        <v/>
      </c>
    </row>
    <row r="162" spans="1:15">
      <c r="A162" t="s">
        <v>575</v>
      </c>
      <c r="B162" t="s">
        <v>576</v>
      </c>
      <c r="C162" t="s">
        <v>15</v>
      </c>
      <c r="D162" t="s">
        <v>577</v>
      </c>
      <c r="E162" t="s">
        <v>578</v>
      </c>
      <c r="F162">
        <v>0</v>
      </c>
      <c r="G162">
        <v>24408</v>
      </c>
      <c r="H162">
        <v>0</v>
      </c>
      <c r="I162">
        <v>0</v>
      </c>
      <c r="J162">
        <v>0</v>
      </c>
      <c r="K162">
        <v>0</v>
      </c>
      <c r="L162">
        <v>24408</v>
      </c>
      <c r="M162" t="s">
        <v>18</v>
      </c>
      <c r="N162">
        <f t="shared" si="4"/>
        <v>24408</v>
      </c>
      <c r="O162" t="str">
        <f t="shared" si="5"/>
        <v/>
      </c>
    </row>
    <row r="163" spans="1:15">
      <c r="A163" t="s">
        <v>579</v>
      </c>
      <c r="B163" t="s">
        <v>123</v>
      </c>
      <c r="C163" t="s">
        <v>15</v>
      </c>
      <c r="D163" t="s">
        <v>580</v>
      </c>
      <c r="E163" t="s">
        <v>581</v>
      </c>
      <c r="F163">
        <v>0</v>
      </c>
      <c r="G163">
        <v>1500</v>
      </c>
      <c r="H163">
        <v>0</v>
      </c>
      <c r="I163">
        <v>0</v>
      </c>
      <c r="J163">
        <v>0</v>
      </c>
      <c r="K163">
        <v>0</v>
      </c>
      <c r="L163">
        <v>1500</v>
      </c>
      <c r="M163" t="s">
        <v>18</v>
      </c>
      <c r="N163">
        <f t="shared" si="4"/>
        <v>1500</v>
      </c>
      <c r="O163" t="str">
        <f t="shared" si="5"/>
        <v/>
      </c>
    </row>
    <row r="164" spans="1:15">
      <c r="A164" t="s">
        <v>582</v>
      </c>
      <c r="B164" t="s">
        <v>123</v>
      </c>
      <c r="C164" t="s">
        <v>15</v>
      </c>
      <c r="D164" t="s">
        <v>583</v>
      </c>
      <c r="E164" t="s">
        <v>584</v>
      </c>
      <c r="F164">
        <v>0</v>
      </c>
      <c r="G164">
        <v>3300</v>
      </c>
      <c r="H164">
        <v>0</v>
      </c>
      <c r="I164">
        <v>0</v>
      </c>
      <c r="J164">
        <v>0</v>
      </c>
      <c r="K164">
        <v>0</v>
      </c>
      <c r="L164">
        <v>3300</v>
      </c>
      <c r="M164" t="s">
        <v>18</v>
      </c>
      <c r="N164">
        <f t="shared" si="4"/>
        <v>3300</v>
      </c>
      <c r="O164" t="str">
        <f t="shared" si="5"/>
        <v/>
      </c>
    </row>
    <row r="165" spans="1:15">
      <c r="A165" t="s">
        <v>585</v>
      </c>
      <c r="B165" t="s">
        <v>123</v>
      </c>
      <c r="C165" t="s">
        <v>15</v>
      </c>
      <c r="D165" t="s">
        <v>586</v>
      </c>
      <c r="E165" t="s">
        <v>587</v>
      </c>
      <c r="F165">
        <v>0</v>
      </c>
      <c r="G165">
        <v>36880.75</v>
      </c>
      <c r="H165">
        <v>0</v>
      </c>
      <c r="I165">
        <v>0</v>
      </c>
      <c r="J165">
        <v>0</v>
      </c>
      <c r="K165">
        <v>0</v>
      </c>
      <c r="L165">
        <v>36880.75</v>
      </c>
      <c r="M165" t="s">
        <v>18</v>
      </c>
      <c r="N165">
        <f t="shared" si="4"/>
        <v>36880.75</v>
      </c>
      <c r="O165" t="str">
        <f t="shared" si="5"/>
        <v/>
      </c>
    </row>
    <row r="166" spans="1:15">
      <c r="A166" t="s">
        <v>588</v>
      </c>
      <c r="B166" t="s">
        <v>266</v>
      </c>
      <c r="C166" t="s">
        <v>15</v>
      </c>
      <c r="D166" t="s">
        <v>589</v>
      </c>
      <c r="E166" t="s">
        <v>590</v>
      </c>
      <c r="F166">
        <v>0</v>
      </c>
      <c r="G166">
        <v>2500</v>
      </c>
      <c r="H166">
        <v>0</v>
      </c>
      <c r="I166">
        <v>0</v>
      </c>
      <c r="J166">
        <v>0</v>
      </c>
      <c r="K166">
        <v>0</v>
      </c>
      <c r="L166">
        <v>2500</v>
      </c>
      <c r="M166" t="s">
        <v>18</v>
      </c>
      <c r="N166">
        <f t="shared" si="4"/>
        <v>2500</v>
      </c>
      <c r="O166" t="str">
        <f t="shared" si="5"/>
        <v/>
      </c>
    </row>
    <row r="167" spans="1:15">
      <c r="A167" t="s">
        <v>591</v>
      </c>
      <c r="B167" t="s">
        <v>592</v>
      </c>
      <c r="C167" t="s">
        <v>15</v>
      </c>
      <c r="D167" t="s">
        <v>593</v>
      </c>
      <c r="E167" t="s">
        <v>594</v>
      </c>
      <c r="F167">
        <v>0</v>
      </c>
      <c r="G167">
        <v>2000</v>
      </c>
      <c r="H167">
        <v>0</v>
      </c>
      <c r="I167">
        <v>0</v>
      </c>
      <c r="J167">
        <v>0</v>
      </c>
      <c r="K167">
        <v>0</v>
      </c>
      <c r="L167">
        <v>2000</v>
      </c>
      <c r="M167" t="s">
        <v>18</v>
      </c>
      <c r="N167">
        <f t="shared" si="4"/>
        <v>2000</v>
      </c>
      <c r="O167" t="str">
        <f t="shared" si="5"/>
        <v/>
      </c>
    </row>
    <row r="168" spans="1:15">
      <c r="A168" t="s">
        <v>595</v>
      </c>
      <c r="B168" t="s">
        <v>596</v>
      </c>
      <c r="C168" t="s">
        <v>15</v>
      </c>
      <c r="D168" t="s">
        <v>597</v>
      </c>
      <c r="E168" t="s">
        <v>598</v>
      </c>
      <c r="F168">
        <v>0</v>
      </c>
      <c r="G168">
        <v>2350</v>
      </c>
      <c r="H168">
        <v>0</v>
      </c>
      <c r="I168">
        <v>0</v>
      </c>
      <c r="J168">
        <v>0</v>
      </c>
      <c r="K168">
        <v>0</v>
      </c>
      <c r="L168">
        <v>2350</v>
      </c>
      <c r="M168" t="s">
        <v>18</v>
      </c>
      <c r="N168">
        <f t="shared" si="4"/>
        <v>2350</v>
      </c>
      <c r="O168" t="str">
        <f t="shared" si="5"/>
        <v/>
      </c>
    </row>
    <row r="169" spans="1:15">
      <c r="A169" t="s">
        <v>599</v>
      </c>
      <c r="B169" t="s">
        <v>600</v>
      </c>
      <c r="C169" t="s">
        <v>15</v>
      </c>
      <c r="D169" t="s">
        <v>601</v>
      </c>
      <c r="E169" t="s">
        <v>602</v>
      </c>
      <c r="F169">
        <v>0</v>
      </c>
      <c r="G169">
        <v>1750</v>
      </c>
      <c r="H169">
        <v>0</v>
      </c>
      <c r="I169">
        <v>0</v>
      </c>
      <c r="J169">
        <v>0</v>
      </c>
      <c r="K169">
        <v>0</v>
      </c>
      <c r="L169">
        <v>1750</v>
      </c>
      <c r="M169" t="s">
        <v>18</v>
      </c>
      <c r="N169">
        <f t="shared" si="4"/>
        <v>1750</v>
      </c>
      <c r="O169" t="str">
        <f t="shared" si="5"/>
        <v/>
      </c>
    </row>
    <row r="170" spans="1:15">
      <c r="A170" t="s">
        <v>603</v>
      </c>
      <c r="B170" t="s">
        <v>604</v>
      </c>
      <c r="C170" t="s">
        <v>15</v>
      </c>
      <c r="D170" t="s">
        <v>605</v>
      </c>
      <c r="E170" t="s">
        <v>606</v>
      </c>
      <c r="F170">
        <v>0</v>
      </c>
      <c r="G170">
        <v>3000</v>
      </c>
      <c r="H170">
        <v>0</v>
      </c>
      <c r="I170">
        <v>0</v>
      </c>
      <c r="J170">
        <v>0</v>
      </c>
      <c r="K170">
        <v>0</v>
      </c>
      <c r="L170">
        <v>3000</v>
      </c>
      <c r="M170" t="s">
        <v>18</v>
      </c>
      <c r="N170">
        <f t="shared" si="4"/>
        <v>3000</v>
      </c>
      <c r="O170" t="str">
        <f t="shared" si="5"/>
        <v/>
      </c>
    </row>
    <row r="171" spans="1:15">
      <c r="A171" t="s">
        <v>607</v>
      </c>
      <c r="B171" t="s">
        <v>608</v>
      </c>
      <c r="C171" t="s">
        <v>15</v>
      </c>
      <c r="D171" t="s">
        <v>609</v>
      </c>
      <c r="E171" t="s">
        <v>610</v>
      </c>
      <c r="F171">
        <v>0</v>
      </c>
      <c r="G171">
        <v>1000</v>
      </c>
      <c r="H171">
        <v>0</v>
      </c>
      <c r="I171">
        <v>0</v>
      </c>
      <c r="J171">
        <v>0</v>
      </c>
      <c r="K171">
        <v>0</v>
      </c>
      <c r="L171">
        <v>1000</v>
      </c>
      <c r="M171" t="s">
        <v>18</v>
      </c>
      <c r="N171">
        <f t="shared" si="4"/>
        <v>1000</v>
      </c>
      <c r="O171" t="str">
        <f t="shared" si="5"/>
        <v/>
      </c>
    </row>
    <row r="172" spans="1:15">
      <c r="A172" t="s">
        <v>611</v>
      </c>
      <c r="B172" t="s">
        <v>612</v>
      </c>
      <c r="C172" t="s">
        <v>15</v>
      </c>
      <c r="D172" t="s">
        <v>613</v>
      </c>
      <c r="E172" t="s">
        <v>614</v>
      </c>
      <c r="F172">
        <v>0</v>
      </c>
      <c r="G172">
        <v>7100</v>
      </c>
      <c r="H172">
        <v>0</v>
      </c>
      <c r="I172">
        <v>0</v>
      </c>
      <c r="J172">
        <v>0</v>
      </c>
      <c r="K172">
        <v>0</v>
      </c>
      <c r="L172">
        <v>7100</v>
      </c>
      <c r="M172" t="s">
        <v>18</v>
      </c>
      <c r="N172">
        <f t="shared" si="4"/>
        <v>7100</v>
      </c>
      <c r="O172" t="str">
        <f t="shared" si="5"/>
        <v/>
      </c>
    </row>
    <row r="173" spans="1:15">
      <c r="A173" t="s">
        <v>615</v>
      </c>
      <c r="B173" t="s">
        <v>616</v>
      </c>
      <c r="C173" t="s">
        <v>15</v>
      </c>
      <c r="D173" t="s">
        <v>617</v>
      </c>
      <c r="E173" t="s">
        <v>618</v>
      </c>
      <c r="F173">
        <v>0</v>
      </c>
      <c r="G173">
        <v>2925.95</v>
      </c>
      <c r="H173">
        <v>0</v>
      </c>
      <c r="I173">
        <v>0</v>
      </c>
      <c r="J173">
        <v>0</v>
      </c>
      <c r="K173">
        <v>0</v>
      </c>
      <c r="L173">
        <v>2925.95</v>
      </c>
      <c r="M173" t="s">
        <v>18</v>
      </c>
      <c r="N173">
        <f t="shared" si="4"/>
        <v>2925.95</v>
      </c>
      <c r="O173" t="str">
        <f t="shared" si="5"/>
        <v/>
      </c>
    </row>
    <row r="174" spans="1:15">
      <c r="A174" t="s">
        <v>619</v>
      </c>
      <c r="B174" t="s">
        <v>620</v>
      </c>
      <c r="C174" t="s">
        <v>15</v>
      </c>
      <c r="D174" t="s">
        <v>621</v>
      </c>
      <c r="E174" t="s">
        <v>622</v>
      </c>
      <c r="F174">
        <v>0</v>
      </c>
      <c r="G174">
        <v>3000</v>
      </c>
      <c r="H174">
        <v>0</v>
      </c>
      <c r="I174">
        <v>0</v>
      </c>
      <c r="J174">
        <v>0</v>
      </c>
      <c r="K174">
        <v>0</v>
      </c>
      <c r="L174">
        <v>3000</v>
      </c>
      <c r="M174" t="s">
        <v>18</v>
      </c>
      <c r="N174">
        <f t="shared" si="4"/>
        <v>3000</v>
      </c>
      <c r="O174" t="str">
        <f t="shared" si="5"/>
        <v/>
      </c>
    </row>
    <row r="175" spans="1:15">
      <c r="A175" t="s">
        <v>623</v>
      </c>
      <c r="B175" t="s">
        <v>624</v>
      </c>
      <c r="C175" t="s">
        <v>15</v>
      </c>
      <c r="D175" t="s">
        <v>625</v>
      </c>
      <c r="E175" t="s">
        <v>626</v>
      </c>
      <c r="F175">
        <v>0</v>
      </c>
      <c r="G175">
        <v>1600</v>
      </c>
      <c r="H175">
        <v>0</v>
      </c>
      <c r="I175">
        <v>0</v>
      </c>
      <c r="J175">
        <v>0</v>
      </c>
      <c r="K175">
        <v>0</v>
      </c>
      <c r="L175">
        <v>1600</v>
      </c>
      <c r="M175" t="s">
        <v>18</v>
      </c>
      <c r="N175">
        <f t="shared" si="4"/>
        <v>1600</v>
      </c>
      <c r="O175" t="str">
        <f t="shared" si="5"/>
        <v/>
      </c>
    </row>
    <row r="176" spans="1:15">
      <c r="A176" t="s">
        <v>627</v>
      </c>
      <c r="B176" t="s">
        <v>628</v>
      </c>
      <c r="C176" t="s">
        <v>15</v>
      </c>
      <c r="D176" t="s">
        <v>629</v>
      </c>
      <c r="E176" t="s">
        <v>630</v>
      </c>
      <c r="F176">
        <v>0</v>
      </c>
      <c r="G176">
        <v>1000</v>
      </c>
      <c r="H176">
        <v>0</v>
      </c>
      <c r="I176">
        <v>0</v>
      </c>
      <c r="J176">
        <v>0</v>
      </c>
      <c r="K176">
        <v>0</v>
      </c>
      <c r="L176">
        <v>1000</v>
      </c>
      <c r="M176" t="s">
        <v>18</v>
      </c>
      <c r="N176">
        <f t="shared" si="4"/>
        <v>1000</v>
      </c>
      <c r="O176" t="str">
        <f t="shared" si="5"/>
        <v/>
      </c>
    </row>
    <row r="177" spans="1:15">
      <c r="A177" t="s">
        <v>631</v>
      </c>
      <c r="B177" t="s">
        <v>632</v>
      </c>
      <c r="C177" t="s">
        <v>15</v>
      </c>
      <c r="D177" t="s">
        <v>633</v>
      </c>
      <c r="E177" t="s">
        <v>634</v>
      </c>
      <c r="F177">
        <v>0</v>
      </c>
      <c r="G177">
        <v>7500</v>
      </c>
      <c r="H177">
        <v>0</v>
      </c>
      <c r="I177">
        <v>0</v>
      </c>
      <c r="J177">
        <v>0</v>
      </c>
      <c r="K177">
        <v>0</v>
      </c>
      <c r="L177">
        <v>7500</v>
      </c>
      <c r="M177" t="s">
        <v>18</v>
      </c>
      <c r="N177">
        <f t="shared" si="4"/>
        <v>7500</v>
      </c>
      <c r="O177" t="str">
        <f t="shared" si="5"/>
        <v/>
      </c>
    </row>
    <row r="178" spans="1:15">
      <c r="A178" t="s">
        <v>635</v>
      </c>
      <c r="B178" t="s">
        <v>101</v>
      </c>
      <c r="C178" t="s">
        <v>15</v>
      </c>
      <c r="D178" t="s">
        <v>636</v>
      </c>
      <c r="E178" t="s">
        <v>637</v>
      </c>
      <c r="F178">
        <v>0</v>
      </c>
      <c r="G178">
        <v>5500</v>
      </c>
      <c r="H178">
        <v>0</v>
      </c>
      <c r="I178">
        <v>0</v>
      </c>
      <c r="J178">
        <v>0</v>
      </c>
      <c r="K178">
        <v>0</v>
      </c>
      <c r="L178">
        <v>5500</v>
      </c>
      <c r="M178" t="s">
        <v>18</v>
      </c>
      <c r="N178">
        <f t="shared" si="4"/>
        <v>5500</v>
      </c>
      <c r="O178" t="str">
        <f t="shared" si="5"/>
        <v/>
      </c>
    </row>
    <row r="179" spans="1:15">
      <c r="A179" t="s">
        <v>638</v>
      </c>
      <c r="B179" t="s">
        <v>35</v>
      </c>
      <c r="C179" t="s">
        <v>15</v>
      </c>
      <c r="D179" t="s">
        <v>639</v>
      </c>
      <c r="E179" t="s">
        <v>640</v>
      </c>
      <c r="F179">
        <v>0</v>
      </c>
      <c r="G179">
        <v>207921.55</v>
      </c>
      <c r="H179">
        <v>0</v>
      </c>
      <c r="I179">
        <v>0</v>
      </c>
      <c r="J179">
        <v>0</v>
      </c>
      <c r="K179">
        <v>0</v>
      </c>
      <c r="L179">
        <v>207921.55</v>
      </c>
      <c r="M179" t="s">
        <v>18</v>
      </c>
      <c r="N179">
        <f t="shared" si="4"/>
        <v>207921.55</v>
      </c>
      <c r="O179" t="str">
        <f t="shared" si="5"/>
        <v/>
      </c>
    </row>
    <row r="180" spans="1:15">
      <c r="A180" t="s">
        <v>641</v>
      </c>
      <c r="B180" t="s">
        <v>35</v>
      </c>
      <c r="C180" t="s">
        <v>15</v>
      </c>
      <c r="D180" t="s">
        <v>642</v>
      </c>
      <c r="E180" t="s">
        <v>643</v>
      </c>
      <c r="F180">
        <v>0</v>
      </c>
      <c r="G180">
        <v>18500</v>
      </c>
      <c r="H180">
        <v>0</v>
      </c>
      <c r="I180">
        <v>0</v>
      </c>
      <c r="J180">
        <v>0</v>
      </c>
      <c r="K180">
        <v>0</v>
      </c>
      <c r="L180">
        <v>18500</v>
      </c>
      <c r="M180" t="s">
        <v>18</v>
      </c>
      <c r="N180">
        <f t="shared" si="4"/>
        <v>18500</v>
      </c>
      <c r="O180" t="str">
        <f t="shared" si="5"/>
        <v/>
      </c>
    </row>
    <row r="181" spans="1:15">
      <c r="A181" t="s">
        <v>644</v>
      </c>
      <c r="B181" t="s">
        <v>169</v>
      </c>
      <c r="C181" t="s">
        <v>15</v>
      </c>
      <c r="D181" t="s">
        <v>645</v>
      </c>
      <c r="E181" t="s">
        <v>646</v>
      </c>
      <c r="F181">
        <v>0</v>
      </c>
      <c r="G181">
        <v>0</v>
      </c>
      <c r="H181">
        <v>3888.89</v>
      </c>
      <c r="I181">
        <v>0</v>
      </c>
      <c r="J181">
        <v>0</v>
      </c>
      <c r="K181">
        <v>0</v>
      </c>
      <c r="L181">
        <v>3888.89</v>
      </c>
      <c r="M181" t="s">
        <v>18</v>
      </c>
      <c r="N181">
        <f t="shared" si="4"/>
        <v>3888.89</v>
      </c>
      <c r="O181" t="str">
        <f t="shared" si="5"/>
        <v/>
      </c>
    </row>
    <row r="182" spans="1:15">
      <c r="A182" t="s">
        <v>647</v>
      </c>
      <c r="B182" t="s">
        <v>648</v>
      </c>
      <c r="C182" t="s">
        <v>15</v>
      </c>
      <c r="D182" t="s">
        <v>649</v>
      </c>
      <c r="E182" t="s">
        <v>650</v>
      </c>
      <c r="F182">
        <v>0</v>
      </c>
      <c r="G182">
        <v>5500</v>
      </c>
      <c r="H182">
        <v>0</v>
      </c>
      <c r="I182">
        <v>0</v>
      </c>
      <c r="J182">
        <v>0</v>
      </c>
      <c r="K182">
        <v>0</v>
      </c>
      <c r="L182">
        <v>5500</v>
      </c>
      <c r="M182" t="s">
        <v>18</v>
      </c>
      <c r="N182">
        <f t="shared" si="4"/>
        <v>5500</v>
      </c>
      <c r="O182" t="str">
        <f t="shared" si="5"/>
        <v/>
      </c>
    </row>
    <row r="183" spans="1:15">
      <c r="A183" t="s">
        <v>651</v>
      </c>
      <c r="B183" t="s">
        <v>652</v>
      </c>
      <c r="C183" t="s">
        <v>15</v>
      </c>
      <c r="D183" t="s">
        <v>653</v>
      </c>
      <c r="E183" t="s">
        <v>654</v>
      </c>
      <c r="F183">
        <v>0</v>
      </c>
      <c r="G183">
        <v>0</v>
      </c>
      <c r="H183">
        <v>0</v>
      </c>
      <c r="I183">
        <v>0</v>
      </c>
      <c r="J183">
        <v>700</v>
      </c>
      <c r="K183">
        <v>0</v>
      </c>
      <c r="L183">
        <v>700</v>
      </c>
      <c r="M183" t="s">
        <v>18</v>
      </c>
      <c r="N183">
        <f t="shared" si="4"/>
        <v>700</v>
      </c>
      <c r="O183" t="str">
        <f t="shared" si="5"/>
        <v/>
      </c>
    </row>
    <row r="184" spans="1:15">
      <c r="A184" t="s">
        <v>655</v>
      </c>
      <c r="B184" t="s">
        <v>656</v>
      </c>
      <c r="C184" t="s">
        <v>15</v>
      </c>
      <c r="D184" t="s">
        <v>657</v>
      </c>
      <c r="E184" t="s">
        <v>658</v>
      </c>
      <c r="F184">
        <v>0</v>
      </c>
      <c r="G184">
        <v>1000</v>
      </c>
      <c r="H184">
        <v>0</v>
      </c>
      <c r="I184">
        <v>0</v>
      </c>
      <c r="J184">
        <v>0</v>
      </c>
      <c r="K184">
        <v>0</v>
      </c>
      <c r="L184">
        <v>1000</v>
      </c>
      <c r="M184" t="s">
        <v>18</v>
      </c>
      <c r="N184">
        <f t="shared" si="4"/>
        <v>1000</v>
      </c>
      <c r="O184" t="str">
        <f t="shared" si="5"/>
        <v/>
      </c>
    </row>
    <row r="185" spans="1:15">
      <c r="A185" t="s">
        <v>659</v>
      </c>
      <c r="B185" t="s">
        <v>20</v>
      </c>
      <c r="C185" t="s">
        <v>15</v>
      </c>
      <c r="D185" t="s">
        <v>660</v>
      </c>
      <c r="E185" t="s">
        <v>661</v>
      </c>
      <c r="F185">
        <v>0</v>
      </c>
      <c r="G185">
        <v>2500</v>
      </c>
      <c r="H185">
        <v>0</v>
      </c>
      <c r="I185">
        <v>0</v>
      </c>
      <c r="J185">
        <v>0</v>
      </c>
      <c r="K185">
        <v>0</v>
      </c>
      <c r="L185">
        <v>2500</v>
      </c>
      <c r="M185" t="s">
        <v>18</v>
      </c>
      <c r="N185">
        <f t="shared" si="4"/>
        <v>2500</v>
      </c>
      <c r="O185" t="str">
        <f t="shared" si="5"/>
        <v/>
      </c>
    </row>
    <row r="186" spans="1:15">
      <c r="A186" t="s">
        <v>662</v>
      </c>
      <c r="B186" t="s">
        <v>663</v>
      </c>
      <c r="C186" t="s">
        <v>15</v>
      </c>
      <c r="D186" t="s">
        <v>664</v>
      </c>
      <c r="E186" t="s">
        <v>665</v>
      </c>
      <c r="F186">
        <v>0</v>
      </c>
      <c r="G186">
        <v>0</v>
      </c>
      <c r="H186">
        <v>0</v>
      </c>
      <c r="I186">
        <v>0</v>
      </c>
      <c r="J186">
        <v>8890.7999999999993</v>
      </c>
      <c r="K186">
        <v>574.6</v>
      </c>
      <c r="L186">
        <v>9465.4</v>
      </c>
      <c r="M186" t="s">
        <v>18</v>
      </c>
      <c r="N186">
        <f t="shared" si="4"/>
        <v>9465.4</v>
      </c>
      <c r="O186" t="str">
        <f t="shared" si="5"/>
        <v/>
      </c>
    </row>
    <row r="187" spans="1:15">
      <c r="A187" t="s">
        <v>666</v>
      </c>
      <c r="B187" t="s">
        <v>123</v>
      </c>
      <c r="C187" t="s">
        <v>15</v>
      </c>
      <c r="D187" t="s">
        <v>667</v>
      </c>
      <c r="E187" t="s">
        <v>668</v>
      </c>
      <c r="F187">
        <v>0</v>
      </c>
      <c r="G187">
        <v>5000</v>
      </c>
      <c r="H187">
        <v>0</v>
      </c>
      <c r="I187">
        <v>0</v>
      </c>
      <c r="J187">
        <v>0</v>
      </c>
      <c r="K187">
        <v>0</v>
      </c>
      <c r="L187">
        <v>5000</v>
      </c>
      <c r="M187" t="s">
        <v>18</v>
      </c>
      <c r="N187">
        <f t="shared" si="4"/>
        <v>5000</v>
      </c>
      <c r="O187" t="str">
        <f t="shared" si="5"/>
        <v/>
      </c>
    </row>
    <row r="188" spans="1:15">
      <c r="A188" t="s">
        <v>669</v>
      </c>
      <c r="B188" t="s">
        <v>670</v>
      </c>
      <c r="C188" t="s">
        <v>15</v>
      </c>
      <c r="D188" t="s">
        <v>671</v>
      </c>
      <c r="E188" t="s">
        <v>672</v>
      </c>
      <c r="F188">
        <v>0</v>
      </c>
      <c r="G188">
        <v>30000</v>
      </c>
      <c r="H188">
        <v>0</v>
      </c>
      <c r="I188">
        <v>0</v>
      </c>
      <c r="J188">
        <v>0</v>
      </c>
      <c r="K188">
        <v>0</v>
      </c>
      <c r="L188">
        <v>30000</v>
      </c>
      <c r="M188" t="s">
        <v>18</v>
      </c>
      <c r="N188">
        <f t="shared" si="4"/>
        <v>30000</v>
      </c>
      <c r="O188" t="str">
        <f t="shared" si="5"/>
        <v/>
      </c>
    </row>
    <row r="189" spans="1:15">
      <c r="A189" t="s">
        <v>673</v>
      </c>
      <c r="B189" t="s">
        <v>35</v>
      </c>
      <c r="C189" t="s">
        <v>15</v>
      </c>
      <c r="D189" t="s">
        <v>674</v>
      </c>
      <c r="E189" t="s">
        <v>675</v>
      </c>
      <c r="F189">
        <v>0</v>
      </c>
      <c r="G189">
        <v>0</v>
      </c>
      <c r="H189">
        <v>0</v>
      </c>
      <c r="I189">
        <v>0</v>
      </c>
      <c r="J189">
        <v>6000</v>
      </c>
      <c r="K189">
        <v>0</v>
      </c>
      <c r="L189">
        <v>6000</v>
      </c>
      <c r="M189" t="s">
        <v>18</v>
      </c>
      <c r="N189">
        <f t="shared" si="4"/>
        <v>6000</v>
      </c>
      <c r="O189" t="str">
        <f t="shared" si="5"/>
        <v/>
      </c>
    </row>
    <row r="190" spans="1:15">
      <c r="A190" t="s">
        <v>676</v>
      </c>
      <c r="B190" t="s">
        <v>677</v>
      </c>
      <c r="C190" t="s">
        <v>15</v>
      </c>
      <c r="D190" t="s">
        <v>55</v>
      </c>
      <c r="E190" t="s">
        <v>678</v>
      </c>
      <c r="F190">
        <v>0</v>
      </c>
      <c r="G190">
        <v>23900</v>
      </c>
      <c r="H190">
        <v>0</v>
      </c>
      <c r="I190">
        <v>0</v>
      </c>
      <c r="J190">
        <v>0</v>
      </c>
      <c r="K190">
        <v>0</v>
      </c>
      <c r="L190">
        <v>23900</v>
      </c>
      <c r="M190" t="s">
        <v>18</v>
      </c>
      <c r="N190">
        <f t="shared" si="4"/>
        <v>23900</v>
      </c>
      <c r="O190" t="str">
        <f t="shared" si="5"/>
        <v/>
      </c>
    </row>
    <row r="191" spans="1:15">
      <c r="A191" t="s">
        <v>679</v>
      </c>
      <c r="B191" t="s">
        <v>101</v>
      </c>
      <c r="C191" t="s">
        <v>15</v>
      </c>
      <c r="D191" t="s">
        <v>680</v>
      </c>
      <c r="E191" t="s">
        <v>681</v>
      </c>
      <c r="F191">
        <v>0</v>
      </c>
      <c r="G191">
        <v>6000</v>
      </c>
      <c r="H191">
        <v>0</v>
      </c>
      <c r="I191">
        <v>0</v>
      </c>
      <c r="J191">
        <v>0</v>
      </c>
      <c r="K191">
        <v>0</v>
      </c>
      <c r="L191">
        <v>6000</v>
      </c>
      <c r="M191" t="s">
        <v>18</v>
      </c>
      <c r="N191">
        <f t="shared" si="4"/>
        <v>6000</v>
      </c>
      <c r="O191" t="str">
        <f t="shared" si="5"/>
        <v/>
      </c>
    </row>
    <row r="192" spans="1:15">
      <c r="A192" t="s">
        <v>682</v>
      </c>
      <c r="B192" t="s">
        <v>35</v>
      </c>
      <c r="C192" t="s">
        <v>15</v>
      </c>
      <c r="D192" t="s">
        <v>683</v>
      </c>
      <c r="E192" t="s">
        <v>684</v>
      </c>
      <c r="F192">
        <v>0</v>
      </c>
      <c r="G192">
        <v>11500</v>
      </c>
      <c r="H192">
        <v>0</v>
      </c>
      <c r="I192">
        <v>0</v>
      </c>
      <c r="J192">
        <v>0</v>
      </c>
      <c r="K192">
        <v>0</v>
      </c>
      <c r="L192">
        <v>11500</v>
      </c>
      <c r="M192" t="s">
        <v>18</v>
      </c>
      <c r="N192">
        <f t="shared" si="4"/>
        <v>11500</v>
      </c>
      <c r="O192" t="str">
        <f t="shared" si="5"/>
        <v/>
      </c>
    </row>
    <row r="193" spans="1:15">
      <c r="A193" t="s">
        <v>685</v>
      </c>
      <c r="B193" t="s">
        <v>101</v>
      </c>
      <c r="C193" t="s">
        <v>15</v>
      </c>
      <c r="D193" t="s">
        <v>686</v>
      </c>
      <c r="E193" t="s">
        <v>687</v>
      </c>
      <c r="F193">
        <v>0</v>
      </c>
      <c r="G193">
        <v>10000</v>
      </c>
      <c r="H193">
        <v>0</v>
      </c>
      <c r="I193">
        <v>0</v>
      </c>
      <c r="J193">
        <v>0</v>
      </c>
      <c r="K193">
        <v>0</v>
      </c>
      <c r="L193">
        <v>10000</v>
      </c>
      <c r="M193" t="s">
        <v>18</v>
      </c>
      <c r="N193">
        <f t="shared" si="4"/>
        <v>10000</v>
      </c>
      <c r="O193" t="str">
        <f t="shared" si="5"/>
        <v/>
      </c>
    </row>
    <row r="194" spans="1:15">
      <c r="A194" t="s">
        <v>688</v>
      </c>
      <c r="B194" t="s">
        <v>35</v>
      </c>
      <c r="C194" t="s">
        <v>15</v>
      </c>
      <c r="D194" t="s">
        <v>689</v>
      </c>
      <c r="E194" t="s">
        <v>690</v>
      </c>
      <c r="F194">
        <v>0</v>
      </c>
      <c r="G194">
        <v>17299</v>
      </c>
      <c r="H194">
        <v>0</v>
      </c>
      <c r="I194">
        <v>0</v>
      </c>
      <c r="J194">
        <v>1500</v>
      </c>
      <c r="K194">
        <v>0</v>
      </c>
      <c r="L194">
        <v>18799</v>
      </c>
      <c r="M194" t="s">
        <v>18</v>
      </c>
      <c r="N194">
        <f t="shared" si="4"/>
        <v>18799</v>
      </c>
      <c r="O194" t="str">
        <f t="shared" si="5"/>
        <v/>
      </c>
    </row>
    <row r="195" spans="1:15">
      <c r="A195" t="s">
        <v>691</v>
      </c>
      <c r="B195" t="s">
        <v>101</v>
      </c>
      <c r="C195" t="s">
        <v>15</v>
      </c>
      <c r="D195" t="s">
        <v>692</v>
      </c>
      <c r="E195" t="s">
        <v>693</v>
      </c>
      <c r="F195">
        <v>0</v>
      </c>
      <c r="G195">
        <v>352628.89</v>
      </c>
      <c r="H195">
        <v>3336.05</v>
      </c>
      <c r="I195">
        <v>14573.4</v>
      </c>
      <c r="J195">
        <v>31474.639999999999</v>
      </c>
      <c r="K195">
        <v>1038.1099999999999</v>
      </c>
      <c r="L195">
        <v>403051.09</v>
      </c>
      <c r="M195" t="s">
        <v>18</v>
      </c>
      <c r="N195">
        <f t="shared" ref="N195:N258" si="6">SUM(G195:K195)</f>
        <v>403051.09</v>
      </c>
      <c r="O195" t="str">
        <f t="shared" ref="O195:O258" si="7">IF(N195=L195,"","X")</f>
        <v/>
      </c>
    </row>
    <row r="196" spans="1:15">
      <c r="A196" t="s">
        <v>694</v>
      </c>
      <c r="B196" t="s">
        <v>35</v>
      </c>
      <c r="C196" t="s">
        <v>15</v>
      </c>
      <c r="D196" t="s">
        <v>695</v>
      </c>
      <c r="E196" t="s">
        <v>696</v>
      </c>
      <c r="F196">
        <v>0</v>
      </c>
      <c r="G196">
        <v>217750</v>
      </c>
      <c r="H196">
        <v>0</v>
      </c>
      <c r="I196">
        <v>0</v>
      </c>
      <c r="J196">
        <v>0</v>
      </c>
      <c r="K196">
        <v>0</v>
      </c>
      <c r="L196">
        <v>217750</v>
      </c>
      <c r="M196" t="s">
        <v>18</v>
      </c>
      <c r="N196">
        <f t="shared" si="6"/>
        <v>217750</v>
      </c>
      <c r="O196" t="str">
        <f t="shared" si="7"/>
        <v/>
      </c>
    </row>
    <row r="197" spans="1:15">
      <c r="A197" t="s">
        <v>697</v>
      </c>
      <c r="B197" t="s">
        <v>446</v>
      </c>
      <c r="C197" t="s">
        <v>15</v>
      </c>
      <c r="D197" t="s">
        <v>698</v>
      </c>
      <c r="E197" t="s">
        <v>699</v>
      </c>
      <c r="F197">
        <v>0</v>
      </c>
      <c r="G197">
        <v>0</v>
      </c>
      <c r="H197">
        <v>0</v>
      </c>
      <c r="I197">
        <v>0</v>
      </c>
      <c r="J197">
        <v>700</v>
      </c>
      <c r="K197">
        <v>0</v>
      </c>
      <c r="L197">
        <v>700</v>
      </c>
      <c r="M197" t="s">
        <v>18</v>
      </c>
      <c r="N197">
        <f t="shared" si="6"/>
        <v>700</v>
      </c>
      <c r="O197" t="str">
        <f t="shared" si="7"/>
        <v/>
      </c>
    </row>
    <row r="198" spans="1:15">
      <c r="A198" t="s">
        <v>700</v>
      </c>
      <c r="B198" t="s">
        <v>101</v>
      </c>
      <c r="C198" t="s">
        <v>15</v>
      </c>
      <c r="D198" t="s">
        <v>701</v>
      </c>
      <c r="E198" t="s">
        <v>702</v>
      </c>
      <c r="F198">
        <v>0</v>
      </c>
      <c r="G198">
        <v>25000</v>
      </c>
      <c r="H198">
        <v>0</v>
      </c>
      <c r="I198">
        <v>0</v>
      </c>
      <c r="J198">
        <v>0</v>
      </c>
      <c r="K198">
        <v>0</v>
      </c>
      <c r="L198">
        <v>25000</v>
      </c>
      <c r="M198" t="s">
        <v>18</v>
      </c>
      <c r="N198">
        <f t="shared" si="6"/>
        <v>25000</v>
      </c>
      <c r="O198" t="str">
        <f t="shared" si="7"/>
        <v/>
      </c>
    </row>
    <row r="199" spans="1:15">
      <c r="A199" t="s">
        <v>703</v>
      </c>
      <c r="B199" t="s">
        <v>35</v>
      </c>
      <c r="C199" t="s">
        <v>15</v>
      </c>
      <c r="D199" t="s">
        <v>704</v>
      </c>
      <c r="E199" t="s">
        <v>705</v>
      </c>
      <c r="F199">
        <v>0</v>
      </c>
      <c r="G199">
        <v>25180</v>
      </c>
      <c r="H199">
        <v>0</v>
      </c>
      <c r="I199">
        <v>0</v>
      </c>
      <c r="J199">
        <v>0</v>
      </c>
      <c r="K199">
        <v>0</v>
      </c>
      <c r="L199">
        <v>25180</v>
      </c>
      <c r="M199" t="s">
        <v>18</v>
      </c>
      <c r="N199">
        <f t="shared" si="6"/>
        <v>25180</v>
      </c>
      <c r="O199" t="str">
        <f t="shared" si="7"/>
        <v/>
      </c>
    </row>
    <row r="200" spans="1:15">
      <c r="A200" t="s">
        <v>706</v>
      </c>
      <c r="B200" t="s">
        <v>154</v>
      </c>
      <c r="C200" t="s">
        <v>15</v>
      </c>
      <c r="D200" t="s">
        <v>707</v>
      </c>
      <c r="E200" t="s">
        <v>708</v>
      </c>
      <c r="F200">
        <v>0</v>
      </c>
      <c r="G200">
        <v>1200</v>
      </c>
      <c r="H200">
        <v>0</v>
      </c>
      <c r="I200">
        <v>0</v>
      </c>
      <c r="J200">
        <v>0</v>
      </c>
      <c r="K200">
        <v>0</v>
      </c>
      <c r="L200">
        <v>1200</v>
      </c>
      <c r="M200" t="s">
        <v>18</v>
      </c>
      <c r="N200">
        <f t="shared" si="6"/>
        <v>1200</v>
      </c>
      <c r="O200" t="str">
        <f t="shared" si="7"/>
        <v/>
      </c>
    </row>
    <row r="201" spans="1:15">
      <c r="A201" t="s">
        <v>709</v>
      </c>
      <c r="B201" t="s">
        <v>101</v>
      </c>
      <c r="C201" t="s">
        <v>15</v>
      </c>
      <c r="D201" t="s">
        <v>710</v>
      </c>
      <c r="E201" t="s">
        <v>711</v>
      </c>
      <c r="F201">
        <v>0</v>
      </c>
      <c r="G201">
        <v>7000</v>
      </c>
      <c r="H201">
        <v>0</v>
      </c>
      <c r="I201">
        <v>0</v>
      </c>
      <c r="J201">
        <v>0</v>
      </c>
      <c r="K201">
        <v>0</v>
      </c>
      <c r="L201">
        <v>7000</v>
      </c>
      <c r="M201" t="s">
        <v>18</v>
      </c>
      <c r="N201">
        <f t="shared" si="6"/>
        <v>7000</v>
      </c>
      <c r="O201" t="str">
        <f t="shared" si="7"/>
        <v/>
      </c>
    </row>
    <row r="202" spans="1:15">
      <c r="A202" t="s">
        <v>712</v>
      </c>
      <c r="B202" t="s">
        <v>450</v>
      </c>
      <c r="C202" t="s">
        <v>15</v>
      </c>
      <c r="D202" t="s">
        <v>713</v>
      </c>
      <c r="E202" t="s">
        <v>714</v>
      </c>
      <c r="F202">
        <v>0</v>
      </c>
      <c r="G202">
        <v>2029</v>
      </c>
      <c r="H202">
        <v>0</v>
      </c>
      <c r="I202">
        <v>0</v>
      </c>
      <c r="J202">
        <v>0</v>
      </c>
      <c r="K202">
        <v>0</v>
      </c>
      <c r="L202">
        <v>2029</v>
      </c>
      <c r="M202" t="s">
        <v>18</v>
      </c>
      <c r="N202">
        <f t="shared" si="6"/>
        <v>2029</v>
      </c>
      <c r="O202" t="str">
        <f t="shared" si="7"/>
        <v/>
      </c>
    </row>
    <row r="203" spans="1:15">
      <c r="A203" t="s">
        <v>715</v>
      </c>
      <c r="B203" t="s">
        <v>716</v>
      </c>
      <c r="C203" t="s">
        <v>15</v>
      </c>
      <c r="D203" t="s">
        <v>717</v>
      </c>
      <c r="E203" t="s">
        <v>718</v>
      </c>
      <c r="F203">
        <v>0</v>
      </c>
      <c r="G203">
        <v>8000</v>
      </c>
      <c r="H203">
        <v>0</v>
      </c>
      <c r="I203">
        <v>0</v>
      </c>
      <c r="J203">
        <v>0</v>
      </c>
      <c r="K203">
        <v>0</v>
      </c>
      <c r="L203">
        <v>8000</v>
      </c>
      <c r="M203" t="s">
        <v>18</v>
      </c>
      <c r="N203">
        <f t="shared" si="6"/>
        <v>8000</v>
      </c>
      <c r="O203" t="str">
        <f t="shared" si="7"/>
        <v/>
      </c>
    </row>
    <row r="204" spans="1:15">
      <c r="A204" t="s">
        <v>719</v>
      </c>
      <c r="B204" t="s">
        <v>97</v>
      </c>
      <c r="C204" t="s">
        <v>15</v>
      </c>
      <c r="D204" t="s">
        <v>720</v>
      </c>
      <c r="E204" t="s">
        <v>721</v>
      </c>
      <c r="F204">
        <v>0</v>
      </c>
      <c r="G204">
        <v>1500</v>
      </c>
      <c r="H204">
        <v>0</v>
      </c>
      <c r="I204">
        <v>0</v>
      </c>
      <c r="J204">
        <v>0</v>
      </c>
      <c r="K204">
        <v>0</v>
      </c>
      <c r="L204">
        <v>1500</v>
      </c>
      <c r="M204" t="s">
        <v>18</v>
      </c>
      <c r="N204">
        <f t="shared" si="6"/>
        <v>1500</v>
      </c>
      <c r="O204" t="str">
        <f t="shared" si="7"/>
        <v/>
      </c>
    </row>
    <row r="205" spans="1:15">
      <c r="A205" t="s">
        <v>722</v>
      </c>
      <c r="B205" t="s">
        <v>35</v>
      </c>
      <c r="C205" t="s">
        <v>15</v>
      </c>
      <c r="D205" t="s">
        <v>723</v>
      </c>
      <c r="E205" t="s">
        <v>724</v>
      </c>
      <c r="F205">
        <v>0</v>
      </c>
      <c r="G205">
        <v>2000</v>
      </c>
      <c r="H205">
        <v>0</v>
      </c>
      <c r="I205">
        <v>0</v>
      </c>
      <c r="J205">
        <v>0</v>
      </c>
      <c r="K205">
        <v>0</v>
      </c>
      <c r="L205">
        <v>2000</v>
      </c>
      <c r="M205" t="s">
        <v>18</v>
      </c>
      <c r="N205">
        <f t="shared" si="6"/>
        <v>2000</v>
      </c>
      <c r="O205" t="str">
        <f t="shared" si="7"/>
        <v/>
      </c>
    </row>
    <row r="206" spans="1:15">
      <c r="A206" t="s">
        <v>725</v>
      </c>
      <c r="B206" t="s">
        <v>726</v>
      </c>
      <c r="C206" t="s">
        <v>15</v>
      </c>
      <c r="D206" t="s">
        <v>727</v>
      </c>
      <c r="E206" t="s">
        <v>728</v>
      </c>
      <c r="F206">
        <v>0</v>
      </c>
      <c r="G206">
        <v>0</v>
      </c>
      <c r="H206">
        <v>740.65</v>
      </c>
      <c r="I206">
        <v>1194.24</v>
      </c>
      <c r="J206">
        <v>0</v>
      </c>
      <c r="K206">
        <v>0</v>
      </c>
      <c r="L206">
        <v>1934.89</v>
      </c>
      <c r="M206" t="s">
        <v>729</v>
      </c>
      <c r="N206">
        <f t="shared" si="6"/>
        <v>1934.8899999999999</v>
      </c>
      <c r="O206" t="str">
        <f t="shared" si="7"/>
        <v/>
      </c>
    </row>
    <row r="207" spans="1:15">
      <c r="A207" t="s">
        <v>730</v>
      </c>
      <c r="B207" t="s">
        <v>20</v>
      </c>
      <c r="C207" t="s">
        <v>15</v>
      </c>
      <c r="D207" t="s">
        <v>731</v>
      </c>
      <c r="E207" t="s">
        <v>732</v>
      </c>
      <c r="F207">
        <v>0</v>
      </c>
      <c r="G207">
        <v>0</v>
      </c>
      <c r="H207">
        <v>577.35</v>
      </c>
      <c r="I207">
        <v>5853.35</v>
      </c>
      <c r="J207">
        <v>0</v>
      </c>
      <c r="K207">
        <v>0</v>
      </c>
      <c r="L207">
        <v>6430.7</v>
      </c>
      <c r="M207" t="s">
        <v>729</v>
      </c>
      <c r="N207">
        <f t="shared" si="6"/>
        <v>6430.7000000000007</v>
      </c>
      <c r="O207" t="str">
        <f t="shared" si="7"/>
        <v/>
      </c>
    </row>
    <row r="208" spans="1:15">
      <c r="A208" t="s">
        <v>733</v>
      </c>
      <c r="B208" t="s">
        <v>734</v>
      </c>
      <c r="C208" t="s">
        <v>15</v>
      </c>
      <c r="D208" t="s">
        <v>735</v>
      </c>
      <c r="E208" t="s">
        <v>736</v>
      </c>
      <c r="F208">
        <v>0</v>
      </c>
      <c r="G208">
        <v>0</v>
      </c>
      <c r="H208">
        <v>0</v>
      </c>
      <c r="I208">
        <v>0</v>
      </c>
      <c r="J208">
        <v>600</v>
      </c>
      <c r="K208">
        <v>0</v>
      </c>
      <c r="L208">
        <v>600</v>
      </c>
      <c r="M208" t="s">
        <v>729</v>
      </c>
      <c r="N208">
        <f t="shared" si="6"/>
        <v>600</v>
      </c>
      <c r="O208" t="str">
        <f t="shared" si="7"/>
        <v/>
      </c>
    </row>
    <row r="209" spans="1:15">
      <c r="A209" t="s">
        <v>737</v>
      </c>
      <c r="B209" t="s">
        <v>50</v>
      </c>
      <c r="C209" t="s">
        <v>15</v>
      </c>
      <c r="D209" t="s">
        <v>372</v>
      </c>
      <c r="E209" t="s">
        <v>738</v>
      </c>
      <c r="F209">
        <v>0</v>
      </c>
      <c r="G209">
        <v>0</v>
      </c>
      <c r="H209">
        <v>173.35</v>
      </c>
      <c r="I209">
        <v>637.35</v>
      </c>
      <c r="J209">
        <v>0</v>
      </c>
      <c r="K209">
        <v>0</v>
      </c>
      <c r="L209">
        <v>810.7</v>
      </c>
      <c r="M209" t="s">
        <v>729</v>
      </c>
      <c r="N209">
        <f t="shared" si="6"/>
        <v>810.7</v>
      </c>
      <c r="O209" t="str">
        <f t="shared" si="7"/>
        <v/>
      </c>
    </row>
    <row r="210" spans="1:15">
      <c r="A210" t="s">
        <v>739</v>
      </c>
      <c r="B210" t="s">
        <v>101</v>
      </c>
      <c r="C210" t="s">
        <v>15</v>
      </c>
      <c r="D210" t="s">
        <v>692</v>
      </c>
      <c r="E210" t="s">
        <v>740</v>
      </c>
      <c r="F210">
        <v>0</v>
      </c>
      <c r="G210">
        <v>0</v>
      </c>
      <c r="H210">
        <v>0</v>
      </c>
      <c r="I210">
        <v>811.06</v>
      </c>
      <c r="J210">
        <v>0</v>
      </c>
      <c r="K210">
        <v>0</v>
      </c>
      <c r="L210">
        <v>811.06</v>
      </c>
      <c r="M210" t="s">
        <v>729</v>
      </c>
      <c r="N210">
        <f t="shared" si="6"/>
        <v>811.06</v>
      </c>
      <c r="O210" t="str">
        <f t="shared" si="7"/>
        <v/>
      </c>
    </row>
    <row r="211" spans="1:15">
      <c r="A211" t="s">
        <v>741</v>
      </c>
      <c r="B211" t="s">
        <v>35</v>
      </c>
      <c r="C211" t="s">
        <v>15</v>
      </c>
      <c r="D211" t="s">
        <v>742</v>
      </c>
      <c r="E211" t="s">
        <v>743</v>
      </c>
      <c r="F211">
        <v>0</v>
      </c>
      <c r="G211">
        <v>0</v>
      </c>
      <c r="H211">
        <v>353.35</v>
      </c>
      <c r="I211">
        <v>1228</v>
      </c>
      <c r="J211">
        <v>0</v>
      </c>
      <c r="K211">
        <v>0</v>
      </c>
      <c r="L211">
        <v>1581.35</v>
      </c>
      <c r="M211" t="s">
        <v>729</v>
      </c>
      <c r="N211">
        <f t="shared" si="6"/>
        <v>1581.35</v>
      </c>
      <c r="O211" t="str">
        <f t="shared" si="7"/>
        <v/>
      </c>
    </row>
    <row r="212" spans="1:15">
      <c r="A212" t="s">
        <v>744</v>
      </c>
      <c r="B212" t="s">
        <v>35</v>
      </c>
      <c r="C212" t="s">
        <v>15</v>
      </c>
      <c r="D212" t="s">
        <v>689</v>
      </c>
      <c r="E212" t="s">
        <v>745</v>
      </c>
      <c r="F212">
        <v>0</v>
      </c>
      <c r="G212">
        <v>0</v>
      </c>
      <c r="H212">
        <v>114</v>
      </c>
      <c r="I212">
        <v>471.7</v>
      </c>
      <c r="J212">
        <v>0</v>
      </c>
      <c r="K212">
        <v>0</v>
      </c>
      <c r="L212">
        <v>585.70000000000005</v>
      </c>
      <c r="M212" t="s">
        <v>729</v>
      </c>
      <c r="N212">
        <f t="shared" si="6"/>
        <v>585.70000000000005</v>
      </c>
      <c r="O212" t="str">
        <f t="shared" si="7"/>
        <v/>
      </c>
    </row>
    <row r="213" spans="1:15">
      <c r="A213" t="s">
        <v>746</v>
      </c>
      <c r="B213" t="s">
        <v>747</v>
      </c>
      <c r="C213" t="s">
        <v>15</v>
      </c>
      <c r="D213" t="s">
        <v>748</v>
      </c>
      <c r="E213" t="s">
        <v>749</v>
      </c>
      <c r="F213">
        <v>0</v>
      </c>
      <c r="G213">
        <v>0</v>
      </c>
      <c r="H213">
        <v>538.57000000000005</v>
      </c>
      <c r="I213">
        <v>700.15</v>
      </c>
      <c r="J213">
        <v>0</v>
      </c>
      <c r="K213">
        <v>0</v>
      </c>
      <c r="L213">
        <v>1238.72</v>
      </c>
      <c r="M213" t="s">
        <v>729</v>
      </c>
      <c r="N213">
        <f t="shared" si="6"/>
        <v>1238.72</v>
      </c>
      <c r="O213" t="str">
        <f t="shared" si="7"/>
        <v/>
      </c>
    </row>
    <row r="214" spans="1:15">
      <c r="A214" t="s">
        <v>750</v>
      </c>
      <c r="B214" t="s">
        <v>751</v>
      </c>
      <c r="C214" t="s">
        <v>15</v>
      </c>
      <c r="D214" t="s">
        <v>752</v>
      </c>
      <c r="E214" t="s">
        <v>753</v>
      </c>
      <c r="F214">
        <v>0</v>
      </c>
      <c r="G214">
        <v>0</v>
      </c>
      <c r="H214">
        <v>0</v>
      </c>
      <c r="I214">
        <v>0</v>
      </c>
      <c r="J214">
        <v>3000</v>
      </c>
      <c r="K214">
        <v>0</v>
      </c>
      <c r="L214">
        <v>3000</v>
      </c>
      <c r="M214" t="s">
        <v>729</v>
      </c>
      <c r="N214">
        <f t="shared" si="6"/>
        <v>3000</v>
      </c>
      <c r="O214" t="str">
        <f t="shared" si="7"/>
        <v/>
      </c>
    </row>
    <row r="215" spans="1:15">
      <c r="A215" t="s">
        <v>754</v>
      </c>
      <c r="B215" t="s">
        <v>35</v>
      </c>
      <c r="C215" t="s">
        <v>15</v>
      </c>
      <c r="D215" t="s">
        <v>274</v>
      </c>
      <c r="E215" t="s">
        <v>755</v>
      </c>
      <c r="F215">
        <v>0</v>
      </c>
      <c r="G215">
        <v>0</v>
      </c>
      <c r="H215">
        <v>0</v>
      </c>
      <c r="I215">
        <v>0</v>
      </c>
      <c r="J215">
        <v>2480</v>
      </c>
      <c r="K215">
        <v>0</v>
      </c>
      <c r="L215">
        <v>2480</v>
      </c>
      <c r="M215" t="s">
        <v>729</v>
      </c>
      <c r="N215">
        <f t="shared" si="6"/>
        <v>2480</v>
      </c>
      <c r="O215" t="str">
        <f t="shared" si="7"/>
        <v/>
      </c>
    </row>
    <row r="216" spans="1:15">
      <c r="A216" t="s">
        <v>756</v>
      </c>
      <c r="B216" t="s">
        <v>20</v>
      </c>
      <c r="C216" t="s">
        <v>15</v>
      </c>
      <c r="D216" t="s">
        <v>320</v>
      </c>
      <c r="E216" t="s">
        <v>757</v>
      </c>
      <c r="F216">
        <v>0</v>
      </c>
      <c r="G216">
        <v>0</v>
      </c>
      <c r="H216">
        <v>54</v>
      </c>
      <c r="I216">
        <v>2122.75</v>
      </c>
      <c r="J216">
        <v>0</v>
      </c>
      <c r="K216">
        <v>0</v>
      </c>
      <c r="L216">
        <v>2176.75</v>
      </c>
      <c r="M216" t="s">
        <v>729</v>
      </c>
      <c r="N216">
        <f t="shared" si="6"/>
        <v>2176.75</v>
      </c>
      <c r="O216" t="str">
        <f t="shared" si="7"/>
        <v/>
      </c>
    </row>
    <row r="217" spans="1:15">
      <c r="A217" t="s">
        <v>758</v>
      </c>
      <c r="B217" t="s">
        <v>89</v>
      </c>
      <c r="C217" t="s">
        <v>15</v>
      </c>
      <c r="D217" t="s">
        <v>313</v>
      </c>
      <c r="E217" t="s">
        <v>759</v>
      </c>
      <c r="F217">
        <v>0</v>
      </c>
      <c r="G217">
        <v>0</v>
      </c>
      <c r="H217">
        <v>0</v>
      </c>
      <c r="I217">
        <v>0</v>
      </c>
      <c r="J217">
        <v>800</v>
      </c>
      <c r="K217">
        <v>0</v>
      </c>
      <c r="L217">
        <v>800</v>
      </c>
      <c r="M217" t="s">
        <v>729</v>
      </c>
      <c r="N217">
        <f t="shared" si="6"/>
        <v>800</v>
      </c>
      <c r="O217" t="str">
        <f t="shared" si="7"/>
        <v/>
      </c>
    </row>
    <row r="218" spans="1:15">
      <c r="A218" t="s">
        <v>760</v>
      </c>
      <c r="B218" t="s">
        <v>35</v>
      </c>
      <c r="C218" t="s">
        <v>15</v>
      </c>
      <c r="D218" t="s">
        <v>639</v>
      </c>
      <c r="E218" t="s">
        <v>761</v>
      </c>
      <c r="F218">
        <v>0</v>
      </c>
      <c r="G218">
        <v>0</v>
      </c>
      <c r="H218">
        <v>0</v>
      </c>
      <c r="I218">
        <v>1224.24</v>
      </c>
      <c r="J218">
        <v>0</v>
      </c>
      <c r="K218">
        <v>0</v>
      </c>
      <c r="L218">
        <v>1224.24</v>
      </c>
      <c r="M218" t="s">
        <v>729</v>
      </c>
      <c r="N218">
        <f t="shared" si="6"/>
        <v>1224.24</v>
      </c>
      <c r="O218" t="str">
        <f t="shared" si="7"/>
        <v/>
      </c>
    </row>
    <row r="219" spans="1:15">
      <c r="A219" t="s">
        <v>762</v>
      </c>
      <c r="B219" t="s">
        <v>50</v>
      </c>
      <c r="C219" t="s">
        <v>15</v>
      </c>
      <c r="D219" t="s">
        <v>372</v>
      </c>
      <c r="E219" t="s">
        <v>763</v>
      </c>
      <c r="F219">
        <v>0</v>
      </c>
      <c r="G219">
        <v>0</v>
      </c>
      <c r="H219">
        <v>500.65</v>
      </c>
      <c r="I219">
        <v>3325</v>
      </c>
      <c r="J219">
        <v>0</v>
      </c>
      <c r="K219">
        <v>0</v>
      </c>
      <c r="L219">
        <v>3825.65</v>
      </c>
      <c r="M219" t="s">
        <v>729</v>
      </c>
      <c r="N219">
        <f t="shared" si="6"/>
        <v>3825.65</v>
      </c>
      <c r="O219" t="str">
        <f t="shared" si="7"/>
        <v/>
      </c>
    </row>
    <row r="220" spans="1:15">
      <c r="A220" t="s">
        <v>764</v>
      </c>
      <c r="B220" t="s">
        <v>765</v>
      </c>
      <c r="C220" t="s">
        <v>15</v>
      </c>
      <c r="D220" t="s">
        <v>766</v>
      </c>
      <c r="E220" t="s">
        <v>767</v>
      </c>
      <c r="F220">
        <v>0</v>
      </c>
      <c r="G220">
        <v>0</v>
      </c>
      <c r="H220">
        <v>0</v>
      </c>
      <c r="I220">
        <v>0</v>
      </c>
      <c r="J220">
        <v>600</v>
      </c>
      <c r="K220">
        <v>0</v>
      </c>
      <c r="L220">
        <v>600</v>
      </c>
      <c r="M220" t="s">
        <v>729</v>
      </c>
      <c r="N220">
        <f t="shared" si="6"/>
        <v>600</v>
      </c>
      <c r="O220" t="str">
        <f t="shared" si="7"/>
        <v/>
      </c>
    </row>
    <row r="221" spans="1:15">
      <c r="A221" t="s">
        <v>768</v>
      </c>
      <c r="B221" t="s">
        <v>61</v>
      </c>
      <c r="C221" t="s">
        <v>15</v>
      </c>
      <c r="D221" t="s">
        <v>769</v>
      </c>
      <c r="E221" t="s">
        <v>770</v>
      </c>
      <c r="F221">
        <v>0</v>
      </c>
      <c r="G221">
        <v>0</v>
      </c>
      <c r="H221">
        <v>0</v>
      </c>
      <c r="I221">
        <v>0</v>
      </c>
      <c r="J221">
        <v>700</v>
      </c>
      <c r="K221">
        <v>0</v>
      </c>
      <c r="L221">
        <v>700</v>
      </c>
      <c r="M221" t="s">
        <v>729</v>
      </c>
      <c r="N221">
        <f t="shared" si="6"/>
        <v>700</v>
      </c>
      <c r="O221" t="str">
        <f t="shared" si="7"/>
        <v/>
      </c>
    </row>
    <row r="222" spans="1:15">
      <c r="A222" t="s">
        <v>771</v>
      </c>
      <c r="B222" t="s">
        <v>20</v>
      </c>
      <c r="C222" t="s">
        <v>15</v>
      </c>
      <c r="D222" t="s">
        <v>320</v>
      </c>
      <c r="E222" t="s">
        <v>772</v>
      </c>
      <c r="F222">
        <v>0</v>
      </c>
      <c r="G222">
        <v>0</v>
      </c>
      <c r="H222">
        <v>533.35</v>
      </c>
      <c r="I222">
        <v>6712.3</v>
      </c>
      <c r="J222">
        <v>0</v>
      </c>
      <c r="K222">
        <v>0</v>
      </c>
      <c r="L222">
        <v>7245.65</v>
      </c>
      <c r="M222" t="s">
        <v>729</v>
      </c>
      <c r="N222">
        <f t="shared" si="6"/>
        <v>7245.6500000000005</v>
      </c>
      <c r="O222" t="str">
        <f t="shared" si="7"/>
        <v/>
      </c>
    </row>
    <row r="223" spans="1:15">
      <c r="A223" t="s">
        <v>773</v>
      </c>
      <c r="B223" t="s">
        <v>35</v>
      </c>
      <c r="C223" t="s">
        <v>15</v>
      </c>
      <c r="D223" t="s">
        <v>774</v>
      </c>
      <c r="E223" t="s">
        <v>775</v>
      </c>
      <c r="F223">
        <v>0</v>
      </c>
      <c r="G223">
        <v>0</v>
      </c>
      <c r="H223">
        <v>0</v>
      </c>
      <c r="I223">
        <v>0</v>
      </c>
      <c r="J223">
        <v>5580</v>
      </c>
      <c r="K223">
        <v>0</v>
      </c>
      <c r="L223">
        <v>5580</v>
      </c>
      <c r="M223" t="s">
        <v>729</v>
      </c>
      <c r="N223">
        <f t="shared" si="6"/>
        <v>5580</v>
      </c>
      <c r="O223" t="str">
        <f t="shared" si="7"/>
        <v/>
      </c>
    </row>
    <row r="224" spans="1:15">
      <c r="A224" t="s">
        <v>776</v>
      </c>
      <c r="B224" t="s">
        <v>20</v>
      </c>
      <c r="C224" t="s">
        <v>15</v>
      </c>
      <c r="D224" t="s">
        <v>777</v>
      </c>
      <c r="E224" t="s">
        <v>778</v>
      </c>
      <c r="F224">
        <v>0</v>
      </c>
      <c r="G224">
        <v>0</v>
      </c>
      <c r="H224">
        <v>54.65</v>
      </c>
      <c r="I224">
        <v>705.85</v>
      </c>
      <c r="J224">
        <v>1200</v>
      </c>
      <c r="K224">
        <v>0</v>
      </c>
      <c r="L224">
        <v>1960.5</v>
      </c>
      <c r="M224" t="s">
        <v>729</v>
      </c>
      <c r="N224">
        <f t="shared" si="6"/>
        <v>1960.5</v>
      </c>
      <c r="O224" t="str">
        <f t="shared" si="7"/>
        <v/>
      </c>
    </row>
    <row r="225" spans="1:15">
      <c r="A225" t="s">
        <v>779</v>
      </c>
      <c r="B225" t="s">
        <v>477</v>
      </c>
      <c r="C225" t="s">
        <v>15</v>
      </c>
      <c r="D225" t="s">
        <v>780</v>
      </c>
      <c r="E225" t="s">
        <v>781</v>
      </c>
      <c r="F225">
        <v>0</v>
      </c>
      <c r="G225">
        <v>0</v>
      </c>
      <c r="H225">
        <v>600.70000000000005</v>
      </c>
      <c r="I225">
        <v>1802.65</v>
      </c>
      <c r="J225">
        <v>0</v>
      </c>
      <c r="K225">
        <v>0</v>
      </c>
      <c r="L225">
        <v>2403.35</v>
      </c>
      <c r="M225" t="s">
        <v>729</v>
      </c>
      <c r="N225">
        <f t="shared" si="6"/>
        <v>2403.3500000000004</v>
      </c>
      <c r="O225" t="str">
        <f t="shared" si="7"/>
        <v/>
      </c>
    </row>
    <row r="226" spans="1:15">
      <c r="A226" t="s">
        <v>782</v>
      </c>
      <c r="B226" t="s">
        <v>450</v>
      </c>
      <c r="C226" t="s">
        <v>15</v>
      </c>
      <c r="D226" t="s">
        <v>783</v>
      </c>
      <c r="E226" t="s">
        <v>784</v>
      </c>
      <c r="F226">
        <v>0</v>
      </c>
      <c r="G226">
        <v>0</v>
      </c>
      <c r="H226">
        <v>0</v>
      </c>
      <c r="I226">
        <v>744.65</v>
      </c>
      <c r="J226">
        <v>0</v>
      </c>
      <c r="K226">
        <v>0</v>
      </c>
      <c r="L226">
        <v>744.65</v>
      </c>
      <c r="M226" t="s">
        <v>729</v>
      </c>
      <c r="N226">
        <f t="shared" si="6"/>
        <v>744.65</v>
      </c>
      <c r="O226" t="str">
        <f t="shared" si="7"/>
        <v/>
      </c>
    </row>
    <row r="227" spans="1:15">
      <c r="A227" t="s">
        <v>785</v>
      </c>
      <c r="B227" t="s">
        <v>101</v>
      </c>
      <c r="C227" t="s">
        <v>15</v>
      </c>
      <c r="D227" t="s">
        <v>786</v>
      </c>
      <c r="E227" t="s">
        <v>787</v>
      </c>
      <c r="F227">
        <v>0</v>
      </c>
      <c r="G227">
        <v>0</v>
      </c>
      <c r="H227">
        <v>0</v>
      </c>
      <c r="I227">
        <v>0</v>
      </c>
      <c r="J227">
        <v>1000</v>
      </c>
      <c r="K227">
        <v>0</v>
      </c>
      <c r="L227">
        <v>1000</v>
      </c>
      <c r="M227" t="s">
        <v>729</v>
      </c>
      <c r="N227">
        <f t="shared" si="6"/>
        <v>1000</v>
      </c>
      <c r="O227" t="str">
        <f t="shared" si="7"/>
        <v/>
      </c>
    </row>
    <row r="228" spans="1:15">
      <c r="A228" t="s">
        <v>788</v>
      </c>
      <c r="B228" t="s">
        <v>20</v>
      </c>
      <c r="C228" t="s">
        <v>15</v>
      </c>
      <c r="D228" t="s">
        <v>789</v>
      </c>
      <c r="E228" t="s">
        <v>790</v>
      </c>
      <c r="F228">
        <v>0</v>
      </c>
      <c r="G228">
        <v>0</v>
      </c>
      <c r="H228">
        <v>380.15</v>
      </c>
      <c r="I228">
        <v>420</v>
      </c>
      <c r="J228">
        <v>0</v>
      </c>
      <c r="K228">
        <v>0</v>
      </c>
      <c r="L228">
        <v>800.15</v>
      </c>
      <c r="M228" t="s">
        <v>729</v>
      </c>
      <c r="N228">
        <f t="shared" si="6"/>
        <v>800.15</v>
      </c>
      <c r="O228" t="str">
        <f t="shared" si="7"/>
        <v/>
      </c>
    </row>
    <row r="229" spans="1:15">
      <c r="A229" t="s">
        <v>791</v>
      </c>
      <c r="B229" t="s">
        <v>323</v>
      </c>
      <c r="C229" t="s">
        <v>15</v>
      </c>
      <c r="D229" t="s">
        <v>792</v>
      </c>
      <c r="E229" t="s">
        <v>793</v>
      </c>
      <c r="F229">
        <v>0</v>
      </c>
      <c r="G229">
        <v>0</v>
      </c>
      <c r="H229">
        <v>0</v>
      </c>
      <c r="I229">
        <v>946.04</v>
      </c>
      <c r="J229">
        <v>0</v>
      </c>
      <c r="K229">
        <v>0</v>
      </c>
      <c r="L229">
        <v>946.04</v>
      </c>
      <c r="M229" t="s">
        <v>729</v>
      </c>
      <c r="N229">
        <f t="shared" si="6"/>
        <v>946.04</v>
      </c>
      <c r="O229" t="str">
        <f t="shared" si="7"/>
        <v/>
      </c>
    </row>
    <row r="230" spans="1:15">
      <c r="A230" t="s">
        <v>794</v>
      </c>
      <c r="B230" t="s">
        <v>89</v>
      </c>
      <c r="C230" t="s">
        <v>15</v>
      </c>
      <c r="D230" t="s">
        <v>795</v>
      </c>
      <c r="E230" t="s">
        <v>796</v>
      </c>
      <c r="F230">
        <v>0</v>
      </c>
      <c r="G230">
        <v>0</v>
      </c>
      <c r="H230">
        <v>226.65</v>
      </c>
      <c r="I230">
        <v>514</v>
      </c>
      <c r="J230">
        <v>0</v>
      </c>
      <c r="K230">
        <v>0</v>
      </c>
      <c r="L230">
        <v>740.65</v>
      </c>
      <c r="M230" t="s">
        <v>729</v>
      </c>
      <c r="N230">
        <f t="shared" si="6"/>
        <v>740.65</v>
      </c>
      <c r="O230" t="str">
        <f t="shared" si="7"/>
        <v/>
      </c>
    </row>
    <row r="231" spans="1:15">
      <c r="A231" t="s">
        <v>797</v>
      </c>
      <c r="B231" t="s">
        <v>143</v>
      </c>
      <c r="C231" t="s">
        <v>15</v>
      </c>
      <c r="D231" t="s">
        <v>798</v>
      </c>
      <c r="E231" t="s">
        <v>799</v>
      </c>
      <c r="F231">
        <v>0</v>
      </c>
      <c r="G231">
        <v>0</v>
      </c>
      <c r="H231">
        <v>0</v>
      </c>
      <c r="I231">
        <v>0</v>
      </c>
      <c r="J231">
        <v>750</v>
      </c>
      <c r="K231">
        <v>0</v>
      </c>
      <c r="L231">
        <v>750</v>
      </c>
      <c r="M231" t="s">
        <v>729</v>
      </c>
      <c r="N231">
        <f t="shared" si="6"/>
        <v>750</v>
      </c>
      <c r="O231" t="str">
        <f t="shared" si="7"/>
        <v/>
      </c>
    </row>
    <row r="232" spans="1:15">
      <c r="A232" t="s">
        <v>800</v>
      </c>
      <c r="B232" t="s">
        <v>747</v>
      </c>
      <c r="C232" t="s">
        <v>15</v>
      </c>
      <c r="D232" t="s">
        <v>748</v>
      </c>
      <c r="E232" t="s">
        <v>801</v>
      </c>
      <c r="F232">
        <v>0</v>
      </c>
      <c r="G232">
        <v>0</v>
      </c>
      <c r="H232">
        <v>188.65</v>
      </c>
      <c r="I232">
        <v>495.55</v>
      </c>
      <c r="J232">
        <v>0</v>
      </c>
      <c r="K232">
        <v>0</v>
      </c>
      <c r="L232">
        <v>684.2</v>
      </c>
      <c r="M232" t="s">
        <v>729</v>
      </c>
      <c r="N232">
        <f t="shared" si="6"/>
        <v>684.2</v>
      </c>
      <c r="O232" t="str">
        <f t="shared" si="7"/>
        <v/>
      </c>
    </row>
    <row r="233" spans="1:15">
      <c r="A233" t="s">
        <v>802</v>
      </c>
      <c r="B233" t="s">
        <v>803</v>
      </c>
      <c r="C233" t="s">
        <v>15</v>
      </c>
      <c r="D233" t="s">
        <v>804</v>
      </c>
      <c r="E233" t="s">
        <v>805</v>
      </c>
      <c r="F233">
        <v>0</v>
      </c>
      <c r="G233">
        <v>0</v>
      </c>
      <c r="H233">
        <v>226.65</v>
      </c>
      <c r="I233">
        <v>486.35</v>
      </c>
      <c r="J233">
        <v>0</v>
      </c>
      <c r="K233">
        <v>0</v>
      </c>
      <c r="L233">
        <v>713</v>
      </c>
      <c r="M233" t="s">
        <v>729</v>
      </c>
      <c r="N233">
        <f t="shared" si="6"/>
        <v>713</v>
      </c>
      <c r="O233" t="str">
        <f t="shared" si="7"/>
        <v/>
      </c>
    </row>
    <row r="234" spans="1:15">
      <c r="A234" t="s">
        <v>806</v>
      </c>
      <c r="B234" t="s">
        <v>35</v>
      </c>
      <c r="C234" t="s">
        <v>15</v>
      </c>
      <c r="D234" t="s">
        <v>807</v>
      </c>
      <c r="E234" t="s">
        <v>808</v>
      </c>
      <c r="F234">
        <v>0</v>
      </c>
      <c r="G234">
        <v>0</v>
      </c>
      <c r="H234">
        <v>0</v>
      </c>
      <c r="I234">
        <v>0</v>
      </c>
      <c r="J234">
        <v>900</v>
      </c>
      <c r="K234">
        <v>0</v>
      </c>
      <c r="L234">
        <v>900</v>
      </c>
      <c r="M234" t="s">
        <v>729</v>
      </c>
      <c r="N234">
        <f t="shared" si="6"/>
        <v>900</v>
      </c>
      <c r="O234" t="str">
        <f t="shared" si="7"/>
        <v/>
      </c>
    </row>
    <row r="235" spans="1:15">
      <c r="A235" t="s">
        <v>809</v>
      </c>
      <c r="B235" t="s">
        <v>169</v>
      </c>
      <c r="C235" t="s">
        <v>15</v>
      </c>
      <c r="D235" t="s">
        <v>347</v>
      </c>
      <c r="E235" t="s">
        <v>810</v>
      </c>
      <c r="F235">
        <v>0</v>
      </c>
      <c r="G235">
        <v>0</v>
      </c>
      <c r="H235">
        <v>0</v>
      </c>
      <c r="I235">
        <v>0</v>
      </c>
      <c r="J235">
        <v>600</v>
      </c>
      <c r="K235">
        <v>0</v>
      </c>
      <c r="L235">
        <v>600</v>
      </c>
      <c r="M235" t="s">
        <v>729</v>
      </c>
      <c r="N235">
        <f t="shared" si="6"/>
        <v>600</v>
      </c>
      <c r="O235" t="str">
        <f t="shared" si="7"/>
        <v/>
      </c>
    </row>
    <row r="236" spans="1:15">
      <c r="A236" t="s">
        <v>811</v>
      </c>
      <c r="B236" t="s">
        <v>812</v>
      </c>
      <c r="C236" t="s">
        <v>15</v>
      </c>
      <c r="D236" t="s">
        <v>813</v>
      </c>
      <c r="E236" t="s">
        <v>814</v>
      </c>
      <c r="F236">
        <v>0</v>
      </c>
      <c r="G236">
        <v>0</v>
      </c>
      <c r="H236">
        <v>0</v>
      </c>
      <c r="I236">
        <v>0</v>
      </c>
      <c r="J236">
        <v>700</v>
      </c>
      <c r="K236">
        <v>0</v>
      </c>
      <c r="L236">
        <v>700</v>
      </c>
      <c r="M236" t="s">
        <v>729</v>
      </c>
      <c r="N236">
        <f t="shared" si="6"/>
        <v>700</v>
      </c>
      <c r="O236" t="str">
        <f t="shared" si="7"/>
        <v/>
      </c>
    </row>
    <row r="237" spans="1:15">
      <c r="A237" t="s">
        <v>815</v>
      </c>
      <c r="B237" t="s">
        <v>323</v>
      </c>
      <c r="C237" t="s">
        <v>15</v>
      </c>
      <c r="D237" t="s">
        <v>792</v>
      </c>
      <c r="E237" t="s">
        <v>816</v>
      </c>
      <c r="F237">
        <v>0</v>
      </c>
      <c r="G237">
        <v>0</v>
      </c>
      <c r="H237">
        <v>396.65</v>
      </c>
      <c r="I237">
        <v>1208.24</v>
      </c>
      <c r="J237">
        <v>0</v>
      </c>
      <c r="K237">
        <v>0</v>
      </c>
      <c r="L237">
        <v>1604.89</v>
      </c>
      <c r="M237" t="s">
        <v>729</v>
      </c>
      <c r="N237">
        <f t="shared" si="6"/>
        <v>1604.8899999999999</v>
      </c>
      <c r="O237" t="str">
        <f t="shared" si="7"/>
        <v/>
      </c>
    </row>
    <row r="238" spans="1:15">
      <c r="A238" t="s">
        <v>817</v>
      </c>
      <c r="B238" t="s">
        <v>818</v>
      </c>
      <c r="C238" t="s">
        <v>15</v>
      </c>
      <c r="D238" t="s">
        <v>819</v>
      </c>
      <c r="E238" t="s">
        <v>820</v>
      </c>
      <c r="F238">
        <v>0</v>
      </c>
      <c r="G238">
        <v>0</v>
      </c>
      <c r="H238">
        <v>0</v>
      </c>
      <c r="I238">
        <v>0</v>
      </c>
      <c r="J238">
        <v>1200</v>
      </c>
      <c r="K238">
        <v>0</v>
      </c>
      <c r="L238">
        <v>1200</v>
      </c>
      <c r="M238" t="s">
        <v>729</v>
      </c>
      <c r="N238">
        <f t="shared" si="6"/>
        <v>1200</v>
      </c>
      <c r="O238" t="str">
        <f t="shared" si="7"/>
        <v/>
      </c>
    </row>
    <row r="239" spans="1:15">
      <c r="A239" t="s">
        <v>821</v>
      </c>
      <c r="B239" t="s">
        <v>35</v>
      </c>
      <c r="C239" t="s">
        <v>15</v>
      </c>
      <c r="D239" t="s">
        <v>822</v>
      </c>
      <c r="E239" t="s">
        <v>823</v>
      </c>
      <c r="F239">
        <v>0</v>
      </c>
      <c r="G239">
        <v>0</v>
      </c>
      <c r="H239">
        <v>410</v>
      </c>
      <c r="I239">
        <v>626</v>
      </c>
      <c r="J239">
        <v>0</v>
      </c>
      <c r="K239">
        <v>0</v>
      </c>
      <c r="L239">
        <v>1036</v>
      </c>
      <c r="M239" t="s">
        <v>729</v>
      </c>
      <c r="N239">
        <f t="shared" si="6"/>
        <v>1036</v>
      </c>
      <c r="O239" t="str">
        <f t="shared" si="7"/>
        <v/>
      </c>
    </row>
    <row r="240" spans="1:15">
      <c r="A240" t="s">
        <v>824</v>
      </c>
      <c r="B240" t="s">
        <v>35</v>
      </c>
      <c r="C240" t="s">
        <v>15</v>
      </c>
      <c r="D240" t="s">
        <v>825</v>
      </c>
      <c r="E240" t="s">
        <v>826</v>
      </c>
      <c r="F240">
        <v>0</v>
      </c>
      <c r="G240">
        <v>0</v>
      </c>
      <c r="H240">
        <v>886.65</v>
      </c>
      <c r="I240">
        <v>1705.35</v>
      </c>
      <c r="J240">
        <v>0</v>
      </c>
      <c r="K240">
        <v>0</v>
      </c>
      <c r="L240">
        <v>2592</v>
      </c>
      <c r="M240" t="s">
        <v>729</v>
      </c>
      <c r="N240">
        <f t="shared" si="6"/>
        <v>2592</v>
      </c>
      <c r="O240" t="str">
        <f t="shared" si="7"/>
        <v/>
      </c>
    </row>
    <row r="241" spans="1:15">
      <c r="A241" t="s">
        <v>827</v>
      </c>
      <c r="B241" t="s">
        <v>477</v>
      </c>
      <c r="C241" t="s">
        <v>15</v>
      </c>
      <c r="D241" t="s">
        <v>780</v>
      </c>
      <c r="E241" t="s">
        <v>828</v>
      </c>
      <c r="F241">
        <v>0</v>
      </c>
      <c r="G241">
        <v>0</v>
      </c>
      <c r="H241">
        <v>351.35</v>
      </c>
      <c r="I241">
        <v>938.65</v>
      </c>
      <c r="J241">
        <v>0</v>
      </c>
      <c r="K241">
        <v>0</v>
      </c>
      <c r="L241">
        <v>1290</v>
      </c>
      <c r="M241" t="s">
        <v>729</v>
      </c>
      <c r="N241">
        <f t="shared" si="6"/>
        <v>1290</v>
      </c>
      <c r="O241" t="str">
        <f t="shared" si="7"/>
        <v/>
      </c>
    </row>
    <row r="242" spans="1:15">
      <c r="A242" t="s">
        <v>829</v>
      </c>
      <c r="B242" t="s">
        <v>35</v>
      </c>
      <c r="C242" t="s">
        <v>15</v>
      </c>
      <c r="D242" t="s">
        <v>830</v>
      </c>
      <c r="E242" t="s">
        <v>831</v>
      </c>
      <c r="F242">
        <v>0</v>
      </c>
      <c r="G242">
        <v>0</v>
      </c>
      <c r="H242">
        <v>350</v>
      </c>
      <c r="I242">
        <v>1228</v>
      </c>
      <c r="J242">
        <v>0</v>
      </c>
      <c r="K242">
        <v>0</v>
      </c>
      <c r="L242">
        <v>1578</v>
      </c>
      <c r="M242" t="s">
        <v>729</v>
      </c>
      <c r="N242">
        <f t="shared" si="6"/>
        <v>1578</v>
      </c>
      <c r="O242" t="str">
        <f t="shared" si="7"/>
        <v/>
      </c>
    </row>
    <row r="243" spans="1:15">
      <c r="A243" t="s">
        <v>832</v>
      </c>
      <c r="B243" t="s">
        <v>101</v>
      </c>
      <c r="C243" t="s">
        <v>15</v>
      </c>
      <c r="D243" t="s">
        <v>833</v>
      </c>
      <c r="E243" t="s">
        <v>834</v>
      </c>
      <c r="F243">
        <v>0</v>
      </c>
      <c r="G243">
        <v>0</v>
      </c>
      <c r="H243">
        <v>0</v>
      </c>
      <c r="I243">
        <v>800.77</v>
      </c>
      <c r="J243">
        <v>23046.44</v>
      </c>
      <c r="K243">
        <v>12245.42</v>
      </c>
      <c r="L243">
        <v>36092.620000000003</v>
      </c>
      <c r="M243" t="s">
        <v>729</v>
      </c>
      <c r="N243">
        <f t="shared" si="6"/>
        <v>36092.629999999997</v>
      </c>
      <c r="O243" t="str">
        <f t="shared" si="7"/>
        <v>X</v>
      </c>
    </row>
    <row r="244" spans="1:15">
      <c r="A244" t="s">
        <v>835</v>
      </c>
      <c r="B244" t="s">
        <v>536</v>
      </c>
      <c r="C244" t="s">
        <v>15</v>
      </c>
      <c r="D244" t="s">
        <v>836</v>
      </c>
      <c r="E244" t="s">
        <v>837</v>
      </c>
      <c r="F244">
        <v>0</v>
      </c>
      <c r="G244">
        <v>0</v>
      </c>
      <c r="H244">
        <v>0</v>
      </c>
      <c r="I244">
        <v>611.15</v>
      </c>
      <c r="J244">
        <v>0</v>
      </c>
      <c r="K244">
        <v>0</v>
      </c>
      <c r="L244">
        <v>611.15</v>
      </c>
      <c r="M244" t="s">
        <v>729</v>
      </c>
      <c r="N244">
        <f t="shared" si="6"/>
        <v>611.15</v>
      </c>
      <c r="O244" t="str">
        <f t="shared" si="7"/>
        <v/>
      </c>
    </row>
    <row r="245" spans="1:15">
      <c r="A245" t="s">
        <v>838</v>
      </c>
      <c r="B245" t="s">
        <v>414</v>
      </c>
      <c r="C245" t="s">
        <v>15</v>
      </c>
      <c r="D245" t="s">
        <v>839</v>
      </c>
      <c r="E245" t="s">
        <v>840</v>
      </c>
      <c r="F245">
        <v>0</v>
      </c>
      <c r="G245">
        <v>0</v>
      </c>
      <c r="H245">
        <v>0</v>
      </c>
      <c r="I245">
        <v>0</v>
      </c>
      <c r="J245">
        <v>600</v>
      </c>
      <c r="K245">
        <v>0</v>
      </c>
      <c r="L245">
        <v>600</v>
      </c>
      <c r="M245" t="s">
        <v>729</v>
      </c>
      <c r="N245">
        <f t="shared" si="6"/>
        <v>600</v>
      </c>
      <c r="O245" t="str">
        <f t="shared" si="7"/>
        <v/>
      </c>
    </row>
    <row r="246" spans="1:15">
      <c r="A246" t="s">
        <v>841</v>
      </c>
      <c r="B246" t="s">
        <v>27</v>
      </c>
      <c r="C246" t="s">
        <v>15</v>
      </c>
      <c r="D246" t="s">
        <v>842</v>
      </c>
      <c r="E246" t="s">
        <v>843</v>
      </c>
      <c r="F246">
        <v>0</v>
      </c>
      <c r="G246">
        <v>0</v>
      </c>
      <c r="H246">
        <v>356.4</v>
      </c>
      <c r="I246">
        <v>152</v>
      </c>
      <c r="J246">
        <v>0</v>
      </c>
      <c r="K246">
        <v>0</v>
      </c>
      <c r="L246">
        <v>508.4</v>
      </c>
      <c r="M246" t="s">
        <v>729</v>
      </c>
      <c r="N246">
        <f t="shared" si="6"/>
        <v>508.4</v>
      </c>
      <c r="O246" t="str">
        <f t="shared" si="7"/>
        <v/>
      </c>
    </row>
    <row r="247" spans="1:15">
      <c r="A247" t="s">
        <v>844</v>
      </c>
      <c r="B247" t="s">
        <v>101</v>
      </c>
      <c r="C247" t="s">
        <v>15</v>
      </c>
      <c r="D247" t="s">
        <v>692</v>
      </c>
      <c r="E247" t="s">
        <v>845</v>
      </c>
      <c r="F247">
        <v>0</v>
      </c>
      <c r="G247">
        <v>0</v>
      </c>
      <c r="H247">
        <v>0</v>
      </c>
      <c r="I247">
        <v>0</v>
      </c>
      <c r="J247">
        <v>600</v>
      </c>
      <c r="K247">
        <v>0</v>
      </c>
      <c r="L247">
        <v>600</v>
      </c>
      <c r="M247" t="s">
        <v>729</v>
      </c>
      <c r="N247">
        <f t="shared" si="6"/>
        <v>600</v>
      </c>
      <c r="O247" t="str">
        <f t="shared" si="7"/>
        <v/>
      </c>
    </row>
    <row r="248" spans="1:15">
      <c r="A248" t="s">
        <v>846</v>
      </c>
      <c r="B248" t="s">
        <v>50</v>
      </c>
      <c r="C248" t="s">
        <v>15</v>
      </c>
      <c r="D248" t="s">
        <v>372</v>
      </c>
      <c r="E248" t="s">
        <v>847</v>
      </c>
      <c r="F248">
        <v>0</v>
      </c>
      <c r="G248">
        <v>0</v>
      </c>
      <c r="H248">
        <v>169.35</v>
      </c>
      <c r="I248">
        <v>478</v>
      </c>
      <c r="J248">
        <v>0</v>
      </c>
      <c r="K248">
        <v>0</v>
      </c>
      <c r="L248">
        <v>647.35</v>
      </c>
      <c r="M248" t="s">
        <v>729</v>
      </c>
      <c r="N248">
        <f t="shared" si="6"/>
        <v>647.35</v>
      </c>
      <c r="O248" t="str">
        <f t="shared" si="7"/>
        <v/>
      </c>
    </row>
    <row r="249" spans="1:15">
      <c r="A249" t="s">
        <v>848</v>
      </c>
      <c r="B249" t="s">
        <v>316</v>
      </c>
      <c r="C249" t="s">
        <v>15</v>
      </c>
      <c r="D249" t="s">
        <v>849</v>
      </c>
      <c r="E249" t="s">
        <v>850</v>
      </c>
      <c r="F249">
        <v>0</v>
      </c>
      <c r="G249">
        <v>0</v>
      </c>
      <c r="H249">
        <v>348.65</v>
      </c>
      <c r="I249">
        <v>747.65</v>
      </c>
      <c r="J249">
        <v>0</v>
      </c>
      <c r="K249">
        <v>0</v>
      </c>
      <c r="L249">
        <v>1096.3</v>
      </c>
      <c r="M249" t="s">
        <v>729</v>
      </c>
      <c r="N249">
        <f t="shared" si="6"/>
        <v>1096.3</v>
      </c>
      <c r="O249" t="str">
        <f t="shared" si="7"/>
        <v/>
      </c>
    </row>
    <row r="250" spans="1:15">
      <c r="A250" t="s">
        <v>851</v>
      </c>
      <c r="B250" t="s">
        <v>89</v>
      </c>
      <c r="C250" t="s">
        <v>15</v>
      </c>
      <c r="D250" t="s">
        <v>313</v>
      </c>
      <c r="E250" t="s">
        <v>852</v>
      </c>
      <c r="F250">
        <v>0</v>
      </c>
      <c r="G250">
        <v>0</v>
      </c>
      <c r="H250">
        <v>0</v>
      </c>
      <c r="I250">
        <v>0</v>
      </c>
      <c r="J250">
        <v>4382.54</v>
      </c>
      <c r="K250">
        <v>564.07000000000005</v>
      </c>
      <c r="L250">
        <v>4946.6099999999997</v>
      </c>
      <c r="M250" t="s">
        <v>729</v>
      </c>
      <c r="N250">
        <f t="shared" si="6"/>
        <v>4946.6099999999997</v>
      </c>
      <c r="O250" t="str">
        <f t="shared" si="7"/>
        <v/>
      </c>
    </row>
    <row r="251" spans="1:15">
      <c r="A251" t="s">
        <v>853</v>
      </c>
      <c r="B251" t="s">
        <v>101</v>
      </c>
      <c r="C251" t="s">
        <v>15</v>
      </c>
      <c r="D251" t="s">
        <v>102</v>
      </c>
      <c r="E251" t="s">
        <v>854</v>
      </c>
      <c r="F251">
        <v>0</v>
      </c>
      <c r="G251">
        <v>0</v>
      </c>
      <c r="H251">
        <v>276.64999999999998</v>
      </c>
      <c r="I251">
        <v>7333.35</v>
      </c>
      <c r="J251">
        <v>0</v>
      </c>
      <c r="K251">
        <v>0</v>
      </c>
      <c r="L251">
        <v>7610</v>
      </c>
      <c r="M251" t="s">
        <v>729</v>
      </c>
      <c r="N251">
        <f t="shared" si="6"/>
        <v>7610</v>
      </c>
      <c r="O251" t="str">
        <f t="shared" si="7"/>
        <v/>
      </c>
    </row>
    <row r="252" spans="1:15">
      <c r="A252" t="s">
        <v>855</v>
      </c>
      <c r="B252" t="s">
        <v>35</v>
      </c>
      <c r="C252" t="s">
        <v>15</v>
      </c>
      <c r="D252" t="s">
        <v>695</v>
      </c>
      <c r="E252" t="s">
        <v>856</v>
      </c>
      <c r="F252">
        <v>0</v>
      </c>
      <c r="G252">
        <v>0</v>
      </c>
      <c r="H252">
        <v>0</v>
      </c>
      <c r="I252">
        <v>0</v>
      </c>
      <c r="J252">
        <v>5414.48</v>
      </c>
      <c r="K252">
        <v>583.35</v>
      </c>
      <c r="L252">
        <v>5997.83</v>
      </c>
      <c r="M252" t="s">
        <v>729</v>
      </c>
      <c r="N252">
        <f t="shared" si="6"/>
        <v>5997.83</v>
      </c>
      <c r="O252" t="str">
        <f t="shared" si="7"/>
        <v/>
      </c>
    </row>
    <row r="253" spans="1:15">
      <c r="A253" t="s">
        <v>857</v>
      </c>
      <c r="B253" t="s">
        <v>329</v>
      </c>
      <c r="C253" t="s">
        <v>15</v>
      </c>
      <c r="D253" t="s">
        <v>344</v>
      </c>
      <c r="E253" t="s">
        <v>858</v>
      </c>
      <c r="F253">
        <v>0</v>
      </c>
      <c r="G253">
        <v>0</v>
      </c>
      <c r="H253">
        <v>252</v>
      </c>
      <c r="I253">
        <v>634.85</v>
      </c>
      <c r="J253">
        <v>0</v>
      </c>
      <c r="K253">
        <v>0</v>
      </c>
      <c r="L253">
        <v>886.85</v>
      </c>
      <c r="M253" t="s">
        <v>729</v>
      </c>
      <c r="N253">
        <f t="shared" si="6"/>
        <v>886.85</v>
      </c>
      <c r="O253" t="str">
        <f t="shared" si="7"/>
        <v/>
      </c>
    </row>
    <row r="254" spans="1:15">
      <c r="A254" t="s">
        <v>859</v>
      </c>
      <c r="B254" t="s">
        <v>123</v>
      </c>
      <c r="C254" t="s">
        <v>15</v>
      </c>
      <c r="D254" t="s">
        <v>860</v>
      </c>
      <c r="E254" t="s">
        <v>861</v>
      </c>
      <c r="F254">
        <v>0</v>
      </c>
      <c r="G254">
        <v>0</v>
      </c>
      <c r="H254">
        <v>0</v>
      </c>
      <c r="I254">
        <v>0</v>
      </c>
      <c r="J254">
        <v>1000</v>
      </c>
      <c r="K254">
        <v>0</v>
      </c>
      <c r="L254">
        <v>1000</v>
      </c>
      <c r="M254" t="s">
        <v>729</v>
      </c>
      <c r="N254">
        <f t="shared" si="6"/>
        <v>1000</v>
      </c>
      <c r="O254" t="str">
        <f t="shared" si="7"/>
        <v/>
      </c>
    </row>
    <row r="255" spans="1:15">
      <c r="A255" t="s">
        <v>862</v>
      </c>
      <c r="B255" t="s">
        <v>50</v>
      </c>
      <c r="C255" t="s">
        <v>15</v>
      </c>
      <c r="D255" t="s">
        <v>372</v>
      </c>
      <c r="E255" t="s">
        <v>863</v>
      </c>
      <c r="F255">
        <v>0</v>
      </c>
      <c r="G255">
        <v>0</v>
      </c>
      <c r="H255">
        <v>228.35</v>
      </c>
      <c r="I255">
        <v>637.35</v>
      </c>
      <c r="J255">
        <v>0</v>
      </c>
      <c r="K255">
        <v>0</v>
      </c>
      <c r="L255">
        <v>865.7</v>
      </c>
      <c r="M255" t="s">
        <v>729</v>
      </c>
      <c r="N255">
        <f t="shared" si="6"/>
        <v>865.7</v>
      </c>
      <c r="O255" t="str">
        <f t="shared" si="7"/>
        <v/>
      </c>
    </row>
    <row r="256" spans="1:15">
      <c r="A256" t="s">
        <v>864</v>
      </c>
      <c r="B256" t="s">
        <v>865</v>
      </c>
      <c r="C256" t="s">
        <v>15</v>
      </c>
      <c r="D256" t="s">
        <v>866</v>
      </c>
      <c r="E256" t="s">
        <v>867</v>
      </c>
      <c r="F256">
        <v>0</v>
      </c>
      <c r="G256">
        <v>0</v>
      </c>
      <c r="H256">
        <v>0</v>
      </c>
      <c r="I256">
        <v>0</v>
      </c>
      <c r="J256">
        <v>585</v>
      </c>
      <c r="K256">
        <v>0</v>
      </c>
      <c r="L256">
        <v>585</v>
      </c>
      <c r="M256" t="s">
        <v>729</v>
      </c>
      <c r="N256">
        <f t="shared" si="6"/>
        <v>585</v>
      </c>
      <c r="O256" t="str">
        <f t="shared" si="7"/>
        <v/>
      </c>
    </row>
    <row r="257" spans="1:15">
      <c r="A257" t="s">
        <v>868</v>
      </c>
      <c r="B257" t="s">
        <v>35</v>
      </c>
      <c r="C257" t="s">
        <v>15</v>
      </c>
      <c r="D257" t="s">
        <v>695</v>
      </c>
      <c r="E257" t="s">
        <v>869</v>
      </c>
      <c r="F257">
        <v>0</v>
      </c>
      <c r="G257">
        <v>0</v>
      </c>
      <c r="H257">
        <v>477.35</v>
      </c>
      <c r="I257">
        <v>831.1</v>
      </c>
      <c r="J257">
        <v>400</v>
      </c>
      <c r="K257">
        <v>0</v>
      </c>
      <c r="L257">
        <v>1708.45</v>
      </c>
      <c r="M257" t="s">
        <v>729</v>
      </c>
      <c r="N257">
        <f t="shared" si="6"/>
        <v>1708.45</v>
      </c>
      <c r="O257" t="str">
        <f t="shared" si="7"/>
        <v/>
      </c>
    </row>
    <row r="258" spans="1:15">
      <c r="A258" t="s">
        <v>870</v>
      </c>
      <c r="B258" t="s">
        <v>179</v>
      </c>
      <c r="C258" t="s">
        <v>15</v>
      </c>
      <c r="D258" t="s">
        <v>871</v>
      </c>
      <c r="E258" t="s">
        <v>872</v>
      </c>
      <c r="F258">
        <v>0</v>
      </c>
      <c r="G258">
        <v>0</v>
      </c>
      <c r="H258">
        <v>0</v>
      </c>
      <c r="I258">
        <v>0</v>
      </c>
      <c r="J258">
        <v>600</v>
      </c>
      <c r="K258">
        <v>0</v>
      </c>
      <c r="L258">
        <v>600</v>
      </c>
      <c r="M258" t="s">
        <v>729</v>
      </c>
      <c r="N258">
        <f t="shared" si="6"/>
        <v>600</v>
      </c>
      <c r="O258" t="str">
        <f t="shared" si="7"/>
        <v/>
      </c>
    </row>
    <row r="259" spans="1:15">
      <c r="A259" t="s">
        <v>873</v>
      </c>
      <c r="B259" t="s">
        <v>874</v>
      </c>
      <c r="C259" t="s">
        <v>15</v>
      </c>
      <c r="D259" t="s">
        <v>875</v>
      </c>
      <c r="E259" t="s">
        <v>876</v>
      </c>
      <c r="F259">
        <v>0</v>
      </c>
      <c r="G259">
        <v>0</v>
      </c>
      <c r="H259">
        <v>53.65</v>
      </c>
      <c r="I259">
        <v>859.95</v>
      </c>
      <c r="J259">
        <v>0</v>
      </c>
      <c r="K259">
        <v>0</v>
      </c>
      <c r="L259">
        <v>913.6</v>
      </c>
      <c r="M259" t="s">
        <v>729</v>
      </c>
      <c r="N259">
        <f t="shared" ref="N259:N322" si="8">SUM(G259:K259)</f>
        <v>913.6</v>
      </c>
      <c r="O259" t="str">
        <f t="shared" ref="O259:O322" si="9">IF(N259=L259,"","X")</f>
        <v/>
      </c>
    </row>
    <row r="260" spans="1:15">
      <c r="A260" t="s">
        <v>877</v>
      </c>
      <c r="B260" t="s">
        <v>89</v>
      </c>
      <c r="C260" t="s">
        <v>15</v>
      </c>
      <c r="D260" t="s">
        <v>795</v>
      </c>
      <c r="E260" t="s">
        <v>878</v>
      </c>
      <c r="F260">
        <v>0</v>
      </c>
      <c r="G260">
        <v>0</v>
      </c>
      <c r="H260">
        <v>594.04999999999995</v>
      </c>
      <c r="I260">
        <v>1319.3</v>
      </c>
      <c r="J260">
        <v>0</v>
      </c>
      <c r="K260">
        <v>0</v>
      </c>
      <c r="L260">
        <v>1913.35</v>
      </c>
      <c r="M260" t="s">
        <v>729</v>
      </c>
      <c r="N260">
        <f t="shared" si="8"/>
        <v>1913.35</v>
      </c>
      <c r="O260" t="str">
        <f t="shared" si="9"/>
        <v/>
      </c>
    </row>
    <row r="261" spans="1:15">
      <c r="A261" t="s">
        <v>879</v>
      </c>
      <c r="B261" t="s">
        <v>880</v>
      </c>
      <c r="C261" t="s">
        <v>15</v>
      </c>
      <c r="D261" t="s">
        <v>881</v>
      </c>
      <c r="E261" t="s">
        <v>882</v>
      </c>
      <c r="F261">
        <v>0</v>
      </c>
      <c r="G261">
        <v>0</v>
      </c>
      <c r="H261">
        <v>453.35</v>
      </c>
      <c r="I261">
        <v>750.7</v>
      </c>
      <c r="J261">
        <v>0</v>
      </c>
      <c r="K261">
        <v>0</v>
      </c>
      <c r="L261">
        <v>1204.05</v>
      </c>
      <c r="M261" t="s">
        <v>729</v>
      </c>
      <c r="N261">
        <f t="shared" si="8"/>
        <v>1204.0500000000002</v>
      </c>
      <c r="O261" t="str">
        <f t="shared" si="9"/>
        <v/>
      </c>
    </row>
    <row r="262" spans="1:15">
      <c r="A262" t="s">
        <v>883</v>
      </c>
      <c r="B262" t="s">
        <v>89</v>
      </c>
      <c r="C262" t="s">
        <v>15</v>
      </c>
      <c r="D262" t="s">
        <v>313</v>
      </c>
      <c r="E262" t="s">
        <v>884</v>
      </c>
      <c r="F262">
        <v>0</v>
      </c>
      <c r="G262">
        <v>0</v>
      </c>
      <c r="H262">
        <v>277.35000000000002</v>
      </c>
      <c r="I262">
        <v>575.29999999999995</v>
      </c>
      <c r="J262">
        <v>0</v>
      </c>
      <c r="K262">
        <v>0</v>
      </c>
      <c r="L262">
        <v>852.65</v>
      </c>
      <c r="M262" t="s">
        <v>729</v>
      </c>
      <c r="N262">
        <f t="shared" si="8"/>
        <v>852.65</v>
      </c>
      <c r="O262" t="str">
        <f t="shared" si="9"/>
        <v/>
      </c>
    </row>
    <row r="263" spans="1:15">
      <c r="A263" t="s">
        <v>885</v>
      </c>
      <c r="B263" t="s">
        <v>89</v>
      </c>
      <c r="C263" t="s">
        <v>15</v>
      </c>
      <c r="D263" t="s">
        <v>886</v>
      </c>
      <c r="E263" t="s">
        <v>887</v>
      </c>
      <c r="F263">
        <v>0</v>
      </c>
      <c r="G263">
        <v>0</v>
      </c>
      <c r="H263">
        <v>326.64999999999998</v>
      </c>
      <c r="I263">
        <v>502.65</v>
      </c>
      <c r="J263">
        <v>0</v>
      </c>
      <c r="K263">
        <v>0</v>
      </c>
      <c r="L263">
        <v>829.3</v>
      </c>
      <c r="M263" t="s">
        <v>729</v>
      </c>
      <c r="N263">
        <f t="shared" si="8"/>
        <v>829.3</v>
      </c>
      <c r="O263" t="str">
        <f t="shared" si="9"/>
        <v/>
      </c>
    </row>
    <row r="264" spans="1:15">
      <c r="A264" t="s">
        <v>888</v>
      </c>
      <c r="B264" t="s">
        <v>139</v>
      </c>
      <c r="C264" t="s">
        <v>15</v>
      </c>
      <c r="D264" t="s">
        <v>408</v>
      </c>
      <c r="E264" t="s">
        <v>889</v>
      </c>
      <c r="F264">
        <v>0</v>
      </c>
      <c r="G264">
        <v>0</v>
      </c>
      <c r="H264">
        <v>328.65</v>
      </c>
      <c r="I264">
        <v>652</v>
      </c>
      <c r="J264">
        <v>1255</v>
      </c>
      <c r="K264">
        <v>0</v>
      </c>
      <c r="L264">
        <v>2235.65</v>
      </c>
      <c r="M264" t="s">
        <v>729</v>
      </c>
      <c r="N264">
        <f t="shared" si="8"/>
        <v>2235.65</v>
      </c>
      <c r="O264" t="str">
        <f t="shared" si="9"/>
        <v/>
      </c>
    </row>
    <row r="265" spans="1:15">
      <c r="A265" t="s">
        <v>890</v>
      </c>
      <c r="B265" t="s">
        <v>119</v>
      </c>
      <c r="C265" t="s">
        <v>15</v>
      </c>
      <c r="D265" t="s">
        <v>891</v>
      </c>
      <c r="E265" t="s">
        <v>892</v>
      </c>
      <c r="F265">
        <v>0</v>
      </c>
      <c r="G265">
        <v>0</v>
      </c>
      <c r="H265">
        <v>0</v>
      </c>
      <c r="I265">
        <v>0</v>
      </c>
      <c r="J265">
        <v>750</v>
      </c>
      <c r="K265">
        <v>0</v>
      </c>
      <c r="L265">
        <v>750</v>
      </c>
      <c r="M265" t="s">
        <v>729</v>
      </c>
      <c r="N265">
        <f t="shared" si="8"/>
        <v>750</v>
      </c>
      <c r="O265" t="str">
        <f t="shared" si="9"/>
        <v/>
      </c>
    </row>
    <row r="266" spans="1:15">
      <c r="A266" t="s">
        <v>893</v>
      </c>
      <c r="B266" t="s">
        <v>89</v>
      </c>
      <c r="C266" t="s">
        <v>15</v>
      </c>
      <c r="D266" t="s">
        <v>894</v>
      </c>
      <c r="E266" t="s">
        <v>895</v>
      </c>
      <c r="F266">
        <v>0</v>
      </c>
      <c r="G266">
        <v>0</v>
      </c>
      <c r="H266">
        <v>0</v>
      </c>
      <c r="I266">
        <v>0</v>
      </c>
      <c r="J266">
        <v>700</v>
      </c>
      <c r="K266">
        <v>0</v>
      </c>
      <c r="L266">
        <v>700</v>
      </c>
      <c r="M266" t="s">
        <v>729</v>
      </c>
      <c r="N266">
        <f t="shared" si="8"/>
        <v>700</v>
      </c>
      <c r="O266" t="str">
        <f t="shared" si="9"/>
        <v/>
      </c>
    </row>
    <row r="267" spans="1:15">
      <c r="A267" t="s">
        <v>896</v>
      </c>
      <c r="B267" t="s">
        <v>20</v>
      </c>
      <c r="C267" t="s">
        <v>15</v>
      </c>
      <c r="D267" t="s">
        <v>897</v>
      </c>
      <c r="E267" t="s">
        <v>898</v>
      </c>
      <c r="F267">
        <v>0</v>
      </c>
      <c r="G267">
        <v>0</v>
      </c>
      <c r="H267">
        <v>0</v>
      </c>
      <c r="I267">
        <v>0</v>
      </c>
      <c r="J267">
        <v>700</v>
      </c>
      <c r="K267">
        <v>0</v>
      </c>
      <c r="L267">
        <v>700</v>
      </c>
      <c r="M267" t="s">
        <v>729</v>
      </c>
      <c r="N267">
        <f t="shared" si="8"/>
        <v>700</v>
      </c>
      <c r="O267" t="str">
        <f t="shared" si="9"/>
        <v/>
      </c>
    </row>
    <row r="268" spans="1:15">
      <c r="A268" t="s">
        <v>899</v>
      </c>
      <c r="B268" t="s">
        <v>20</v>
      </c>
      <c r="C268" t="s">
        <v>15</v>
      </c>
      <c r="D268" t="s">
        <v>198</v>
      </c>
      <c r="E268" t="s">
        <v>900</v>
      </c>
      <c r="F268">
        <v>0</v>
      </c>
      <c r="G268">
        <v>0</v>
      </c>
      <c r="H268">
        <v>1266.7</v>
      </c>
      <c r="I268">
        <v>10243.299999999999</v>
      </c>
      <c r="J268">
        <v>0</v>
      </c>
      <c r="K268">
        <v>0</v>
      </c>
      <c r="L268">
        <v>11510</v>
      </c>
      <c r="M268" t="s">
        <v>729</v>
      </c>
      <c r="N268">
        <f t="shared" si="8"/>
        <v>11510</v>
      </c>
      <c r="O268" t="str">
        <f t="shared" si="9"/>
        <v/>
      </c>
    </row>
    <row r="269" spans="1:15">
      <c r="A269" t="s">
        <v>901</v>
      </c>
      <c r="B269" t="s">
        <v>286</v>
      </c>
      <c r="C269" t="s">
        <v>15</v>
      </c>
      <c r="D269" t="s">
        <v>902</v>
      </c>
      <c r="E269" t="s">
        <v>903</v>
      </c>
      <c r="F269">
        <v>0</v>
      </c>
      <c r="G269">
        <v>0</v>
      </c>
      <c r="H269">
        <v>188.65</v>
      </c>
      <c r="I269">
        <v>495.55</v>
      </c>
      <c r="J269">
        <v>0</v>
      </c>
      <c r="K269">
        <v>0</v>
      </c>
      <c r="L269">
        <v>684.2</v>
      </c>
      <c r="M269" t="s">
        <v>729</v>
      </c>
      <c r="N269">
        <f t="shared" si="8"/>
        <v>684.2</v>
      </c>
      <c r="O269" t="str">
        <f t="shared" si="9"/>
        <v/>
      </c>
    </row>
    <row r="270" spans="1:15">
      <c r="A270" t="s">
        <v>904</v>
      </c>
      <c r="B270" t="s">
        <v>905</v>
      </c>
      <c r="C270" t="s">
        <v>15</v>
      </c>
      <c r="D270" t="s">
        <v>906</v>
      </c>
      <c r="E270" t="s">
        <v>907</v>
      </c>
      <c r="F270">
        <v>0</v>
      </c>
      <c r="G270">
        <v>0</v>
      </c>
      <c r="H270">
        <v>465.35</v>
      </c>
      <c r="I270">
        <v>695.6</v>
      </c>
      <c r="J270">
        <v>0</v>
      </c>
      <c r="K270">
        <v>0</v>
      </c>
      <c r="L270">
        <v>1160.95</v>
      </c>
      <c r="M270" t="s">
        <v>729</v>
      </c>
      <c r="N270">
        <f t="shared" si="8"/>
        <v>1160.95</v>
      </c>
      <c r="O270" t="str">
        <f t="shared" si="9"/>
        <v/>
      </c>
    </row>
    <row r="271" spans="1:15">
      <c r="A271" t="s">
        <v>908</v>
      </c>
      <c r="B271" t="s">
        <v>302</v>
      </c>
      <c r="C271" t="s">
        <v>15</v>
      </c>
      <c r="D271" t="s">
        <v>303</v>
      </c>
      <c r="E271" t="s">
        <v>909</v>
      </c>
      <c r="F271">
        <v>0</v>
      </c>
      <c r="G271">
        <v>0</v>
      </c>
      <c r="H271">
        <v>1200</v>
      </c>
      <c r="I271">
        <v>2591.5</v>
      </c>
      <c r="J271">
        <v>0</v>
      </c>
      <c r="K271">
        <v>0</v>
      </c>
      <c r="L271">
        <v>3791.5</v>
      </c>
      <c r="M271" t="s">
        <v>729</v>
      </c>
      <c r="N271">
        <f t="shared" si="8"/>
        <v>3791.5</v>
      </c>
      <c r="O271" t="str">
        <f t="shared" si="9"/>
        <v/>
      </c>
    </row>
    <row r="272" spans="1:15">
      <c r="A272" t="s">
        <v>910</v>
      </c>
      <c r="B272" t="s">
        <v>417</v>
      </c>
      <c r="C272" t="s">
        <v>15</v>
      </c>
      <c r="D272" t="s">
        <v>492</v>
      </c>
      <c r="E272" t="s">
        <v>911</v>
      </c>
      <c r="F272">
        <v>0</v>
      </c>
      <c r="G272">
        <v>0</v>
      </c>
      <c r="H272">
        <v>125.35</v>
      </c>
      <c r="I272">
        <v>586</v>
      </c>
      <c r="J272">
        <v>0</v>
      </c>
      <c r="K272">
        <v>0</v>
      </c>
      <c r="L272">
        <v>711.35</v>
      </c>
      <c r="M272" t="s">
        <v>729</v>
      </c>
      <c r="N272">
        <f t="shared" si="8"/>
        <v>711.35</v>
      </c>
      <c r="O272" t="str">
        <f t="shared" si="9"/>
        <v/>
      </c>
    </row>
    <row r="273" spans="1:15">
      <c r="A273" t="s">
        <v>912</v>
      </c>
      <c r="B273" t="s">
        <v>89</v>
      </c>
      <c r="C273" t="s">
        <v>15</v>
      </c>
      <c r="D273" t="s">
        <v>913</v>
      </c>
      <c r="E273" t="s">
        <v>914</v>
      </c>
      <c r="F273">
        <v>0</v>
      </c>
      <c r="G273">
        <v>0</v>
      </c>
      <c r="H273">
        <v>188.65</v>
      </c>
      <c r="I273">
        <v>361.8</v>
      </c>
      <c r="J273">
        <v>0</v>
      </c>
      <c r="K273">
        <v>0</v>
      </c>
      <c r="L273">
        <v>550.45000000000005</v>
      </c>
      <c r="M273" t="s">
        <v>729</v>
      </c>
      <c r="N273">
        <f t="shared" si="8"/>
        <v>550.45000000000005</v>
      </c>
      <c r="O273" t="str">
        <f t="shared" si="9"/>
        <v/>
      </c>
    </row>
    <row r="274" spans="1:15">
      <c r="A274" t="s">
        <v>915</v>
      </c>
      <c r="B274" t="s">
        <v>20</v>
      </c>
      <c r="C274" t="s">
        <v>15</v>
      </c>
      <c r="D274" t="s">
        <v>916</v>
      </c>
      <c r="E274" t="s">
        <v>917</v>
      </c>
      <c r="F274">
        <v>0</v>
      </c>
      <c r="G274">
        <v>0</v>
      </c>
      <c r="H274">
        <v>0</v>
      </c>
      <c r="I274">
        <v>0</v>
      </c>
      <c r="J274">
        <v>600</v>
      </c>
      <c r="K274">
        <v>0</v>
      </c>
      <c r="L274">
        <v>600</v>
      </c>
      <c r="M274" t="s">
        <v>729</v>
      </c>
      <c r="N274">
        <f t="shared" si="8"/>
        <v>600</v>
      </c>
      <c r="O274" t="str">
        <f t="shared" si="9"/>
        <v/>
      </c>
    </row>
    <row r="275" spans="1:15">
      <c r="A275" t="s">
        <v>918</v>
      </c>
      <c r="B275" t="s">
        <v>290</v>
      </c>
      <c r="C275" t="s">
        <v>15</v>
      </c>
      <c r="D275" t="s">
        <v>919</v>
      </c>
      <c r="E275" t="s">
        <v>920</v>
      </c>
      <c r="F275">
        <v>0</v>
      </c>
      <c r="G275">
        <v>0</v>
      </c>
      <c r="H275">
        <v>188.65</v>
      </c>
      <c r="I275">
        <v>495.55</v>
      </c>
      <c r="J275">
        <v>0</v>
      </c>
      <c r="K275">
        <v>0</v>
      </c>
      <c r="L275">
        <v>684.2</v>
      </c>
      <c r="M275" t="s">
        <v>729</v>
      </c>
      <c r="N275">
        <f t="shared" si="8"/>
        <v>684.2</v>
      </c>
      <c r="O275" t="str">
        <f t="shared" si="9"/>
        <v/>
      </c>
    </row>
    <row r="276" spans="1:15">
      <c r="A276" t="s">
        <v>921</v>
      </c>
      <c r="B276" t="s">
        <v>922</v>
      </c>
      <c r="C276" t="s">
        <v>15</v>
      </c>
      <c r="D276" t="s">
        <v>923</v>
      </c>
      <c r="E276" t="s">
        <v>924</v>
      </c>
      <c r="F276">
        <v>0</v>
      </c>
      <c r="G276">
        <v>0</v>
      </c>
      <c r="H276">
        <v>188.65</v>
      </c>
      <c r="I276">
        <v>495.55</v>
      </c>
      <c r="J276">
        <v>0</v>
      </c>
      <c r="K276">
        <v>0</v>
      </c>
      <c r="L276">
        <v>684.2</v>
      </c>
      <c r="M276" t="s">
        <v>729</v>
      </c>
      <c r="N276">
        <f t="shared" si="8"/>
        <v>684.2</v>
      </c>
      <c r="O276" t="str">
        <f t="shared" si="9"/>
        <v/>
      </c>
    </row>
    <row r="277" spans="1:15">
      <c r="A277" t="s">
        <v>925</v>
      </c>
      <c r="B277" t="s">
        <v>536</v>
      </c>
      <c r="C277" t="s">
        <v>15</v>
      </c>
      <c r="D277" t="s">
        <v>926</v>
      </c>
      <c r="E277" t="s">
        <v>927</v>
      </c>
      <c r="F277">
        <v>0</v>
      </c>
      <c r="G277">
        <v>0</v>
      </c>
      <c r="H277">
        <v>188.65</v>
      </c>
      <c r="I277">
        <v>495.55</v>
      </c>
      <c r="J277">
        <v>0</v>
      </c>
      <c r="K277">
        <v>0</v>
      </c>
      <c r="L277">
        <v>684.2</v>
      </c>
      <c r="M277" t="s">
        <v>729</v>
      </c>
      <c r="N277">
        <f t="shared" si="8"/>
        <v>684.2</v>
      </c>
      <c r="O277" t="str">
        <f t="shared" si="9"/>
        <v/>
      </c>
    </row>
    <row r="278" spans="1:15">
      <c r="A278" t="s">
        <v>928</v>
      </c>
      <c r="B278" t="s">
        <v>929</v>
      </c>
      <c r="C278" t="s">
        <v>15</v>
      </c>
      <c r="D278" t="s">
        <v>930</v>
      </c>
      <c r="E278" t="s">
        <v>931</v>
      </c>
      <c r="F278">
        <v>0</v>
      </c>
      <c r="G278">
        <v>0</v>
      </c>
      <c r="H278">
        <v>0</v>
      </c>
      <c r="I278">
        <v>0</v>
      </c>
      <c r="J278">
        <v>600</v>
      </c>
      <c r="K278">
        <v>0</v>
      </c>
      <c r="L278">
        <v>600</v>
      </c>
      <c r="M278" t="s">
        <v>729</v>
      </c>
      <c r="N278">
        <f t="shared" si="8"/>
        <v>600</v>
      </c>
      <c r="O278" t="str">
        <f t="shared" si="9"/>
        <v/>
      </c>
    </row>
    <row r="279" spans="1:15">
      <c r="A279" t="s">
        <v>932</v>
      </c>
      <c r="B279" t="s">
        <v>89</v>
      </c>
      <c r="C279" t="s">
        <v>15</v>
      </c>
      <c r="D279" t="s">
        <v>933</v>
      </c>
      <c r="E279" t="s">
        <v>934</v>
      </c>
      <c r="F279">
        <v>0</v>
      </c>
      <c r="G279">
        <v>0</v>
      </c>
      <c r="H279">
        <v>271.35000000000002</v>
      </c>
      <c r="I279">
        <v>783.25</v>
      </c>
      <c r="J279">
        <v>0</v>
      </c>
      <c r="K279">
        <v>0</v>
      </c>
      <c r="L279">
        <v>1054.5999999999999</v>
      </c>
      <c r="M279" t="s">
        <v>729</v>
      </c>
      <c r="N279">
        <f t="shared" si="8"/>
        <v>1054.5999999999999</v>
      </c>
      <c r="O279" t="str">
        <f t="shared" si="9"/>
        <v/>
      </c>
    </row>
    <row r="280" spans="1:15">
      <c r="A280" t="s">
        <v>935</v>
      </c>
      <c r="B280" t="s">
        <v>922</v>
      </c>
      <c r="C280" t="s">
        <v>15</v>
      </c>
      <c r="D280" t="s">
        <v>936</v>
      </c>
      <c r="E280" t="s">
        <v>937</v>
      </c>
      <c r="F280">
        <v>0</v>
      </c>
      <c r="G280">
        <v>0</v>
      </c>
      <c r="H280">
        <v>394.65</v>
      </c>
      <c r="I280">
        <v>612.65</v>
      </c>
      <c r="J280">
        <v>0</v>
      </c>
      <c r="K280">
        <v>0</v>
      </c>
      <c r="L280">
        <v>1007.3</v>
      </c>
      <c r="M280" t="s">
        <v>729</v>
      </c>
      <c r="N280">
        <f t="shared" si="8"/>
        <v>1007.3</v>
      </c>
      <c r="O280" t="str">
        <f t="shared" si="9"/>
        <v/>
      </c>
    </row>
    <row r="281" spans="1:15">
      <c r="A281" t="s">
        <v>938</v>
      </c>
      <c r="B281" t="s">
        <v>880</v>
      </c>
      <c r="C281" t="s">
        <v>15</v>
      </c>
      <c r="D281" t="s">
        <v>939</v>
      </c>
      <c r="E281" t="s">
        <v>940</v>
      </c>
      <c r="F281">
        <v>0</v>
      </c>
      <c r="G281">
        <v>0</v>
      </c>
      <c r="H281">
        <v>160</v>
      </c>
      <c r="I281">
        <v>537.35</v>
      </c>
      <c r="J281">
        <v>0</v>
      </c>
      <c r="K281">
        <v>0</v>
      </c>
      <c r="L281">
        <v>697.35</v>
      </c>
      <c r="M281" t="s">
        <v>729</v>
      </c>
      <c r="N281">
        <f t="shared" si="8"/>
        <v>697.35</v>
      </c>
      <c r="O281" t="str">
        <f t="shared" si="9"/>
        <v/>
      </c>
    </row>
    <row r="282" spans="1:15">
      <c r="A282" t="s">
        <v>941</v>
      </c>
      <c r="B282" t="s">
        <v>942</v>
      </c>
      <c r="C282" t="s">
        <v>15</v>
      </c>
      <c r="D282" t="s">
        <v>943</v>
      </c>
      <c r="E282" t="s">
        <v>944</v>
      </c>
      <c r="F282">
        <v>0</v>
      </c>
      <c r="G282">
        <v>0</v>
      </c>
      <c r="H282">
        <v>0</v>
      </c>
      <c r="I282">
        <v>405</v>
      </c>
      <c r="J282">
        <v>0</v>
      </c>
      <c r="K282">
        <v>0</v>
      </c>
      <c r="L282">
        <v>405</v>
      </c>
      <c r="M282" t="s">
        <v>729</v>
      </c>
      <c r="N282">
        <f t="shared" si="8"/>
        <v>405</v>
      </c>
      <c r="O282" t="str">
        <f t="shared" si="9"/>
        <v/>
      </c>
    </row>
    <row r="283" spans="1:15">
      <c r="A283" t="s">
        <v>945</v>
      </c>
      <c r="B283" t="s">
        <v>169</v>
      </c>
      <c r="C283" t="s">
        <v>15</v>
      </c>
      <c r="D283" t="s">
        <v>347</v>
      </c>
      <c r="E283" t="s">
        <v>946</v>
      </c>
      <c r="F283">
        <v>0</v>
      </c>
      <c r="G283">
        <v>0</v>
      </c>
      <c r="H283">
        <v>0</v>
      </c>
      <c r="I283">
        <v>206.7</v>
      </c>
      <c r="J283">
        <v>0</v>
      </c>
      <c r="K283">
        <v>0</v>
      </c>
      <c r="L283">
        <v>206.7</v>
      </c>
      <c r="M283" t="s">
        <v>729</v>
      </c>
      <c r="N283">
        <f t="shared" si="8"/>
        <v>206.7</v>
      </c>
      <c r="O283" t="str">
        <f t="shared" si="9"/>
        <v/>
      </c>
    </row>
    <row r="284" spans="1:15">
      <c r="A284" t="s">
        <v>947</v>
      </c>
      <c r="B284" t="s">
        <v>948</v>
      </c>
      <c r="C284" t="s">
        <v>15</v>
      </c>
      <c r="D284" t="s">
        <v>949</v>
      </c>
      <c r="E284" t="s">
        <v>950</v>
      </c>
      <c r="F284">
        <v>0</v>
      </c>
      <c r="G284">
        <v>0</v>
      </c>
      <c r="H284">
        <v>0</v>
      </c>
      <c r="I284">
        <v>0</v>
      </c>
      <c r="J284">
        <v>2000</v>
      </c>
      <c r="K284">
        <v>0</v>
      </c>
      <c r="L284">
        <v>2000</v>
      </c>
      <c r="M284" t="s">
        <v>729</v>
      </c>
      <c r="N284">
        <f t="shared" si="8"/>
        <v>2000</v>
      </c>
      <c r="O284" t="str">
        <f t="shared" si="9"/>
        <v/>
      </c>
    </row>
    <row r="285" spans="1:15">
      <c r="A285" t="s">
        <v>951</v>
      </c>
      <c r="B285" t="s">
        <v>35</v>
      </c>
      <c r="C285" t="s">
        <v>15</v>
      </c>
      <c r="D285" t="s">
        <v>952</v>
      </c>
      <c r="E285" t="s">
        <v>953</v>
      </c>
      <c r="F285">
        <v>0</v>
      </c>
      <c r="G285">
        <v>0</v>
      </c>
      <c r="H285">
        <v>0</v>
      </c>
      <c r="I285">
        <v>0</v>
      </c>
      <c r="J285">
        <v>1200</v>
      </c>
      <c r="K285">
        <v>0</v>
      </c>
      <c r="L285">
        <v>1200</v>
      </c>
      <c r="M285" t="s">
        <v>729</v>
      </c>
      <c r="N285">
        <f t="shared" si="8"/>
        <v>1200</v>
      </c>
      <c r="O285" t="str">
        <f t="shared" si="9"/>
        <v/>
      </c>
    </row>
    <row r="286" spans="1:15">
      <c r="A286" t="s">
        <v>954</v>
      </c>
      <c r="B286" t="s">
        <v>89</v>
      </c>
      <c r="C286" t="s">
        <v>15</v>
      </c>
      <c r="D286" t="s">
        <v>955</v>
      </c>
      <c r="E286" t="s">
        <v>956</v>
      </c>
      <c r="F286">
        <v>0</v>
      </c>
      <c r="G286">
        <v>0</v>
      </c>
      <c r="H286">
        <v>605.35</v>
      </c>
      <c r="I286">
        <v>1651.95</v>
      </c>
      <c r="J286">
        <v>0</v>
      </c>
      <c r="K286">
        <v>0</v>
      </c>
      <c r="L286">
        <v>2257.3000000000002</v>
      </c>
      <c r="M286" t="s">
        <v>729</v>
      </c>
      <c r="N286">
        <f t="shared" si="8"/>
        <v>2257.3000000000002</v>
      </c>
      <c r="O286" t="str">
        <f t="shared" si="9"/>
        <v/>
      </c>
    </row>
    <row r="287" spans="1:15">
      <c r="A287" t="s">
        <v>957</v>
      </c>
      <c r="B287" t="s">
        <v>620</v>
      </c>
      <c r="C287" t="s">
        <v>15</v>
      </c>
      <c r="D287" t="s">
        <v>958</v>
      </c>
      <c r="E287" t="s">
        <v>959</v>
      </c>
      <c r="F287">
        <v>0</v>
      </c>
      <c r="G287">
        <v>0</v>
      </c>
      <c r="H287">
        <v>350</v>
      </c>
      <c r="I287">
        <v>1228</v>
      </c>
      <c r="J287">
        <v>0</v>
      </c>
      <c r="K287">
        <v>0</v>
      </c>
      <c r="L287">
        <v>1578</v>
      </c>
      <c r="M287" t="s">
        <v>729</v>
      </c>
      <c r="N287">
        <f t="shared" si="8"/>
        <v>1578</v>
      </c>
      <c r="O287" t="str">
        <f t="shared" si="9"/>
        <v/>
      </c>
    </row>
    <row r="288" spans="1:15">
      <c r="A288" t="s">
        <v>960</v>
      </c>
      <c r="B288" t="s">
        <v>35</v>
      </c>
      <c r="C288" t="s">
        <v>15</v>
      </c>
      <c r="D288" t="s">
        <v>961</v>
      </c>
      <c r="E288" t="s">
        <v>962</v>
      </c>
      <c r="F288">
        <v>0</v>
      </c>
      <c r="G288">
        <v>0</v>
      </c>
      <c r="H288">
        <v>0</v>
      </c>
      <c r="I288">
        <v>0</v>
      </c>
      <c r="J288">
        <v>600</v>
      </c>
      <c r="K288">
        <v>0</v>
      </c>
      <c r="L288">
        <v>600</v>
      </c>
      <c r="M288" t="s">
        <v>729</v>
      </c>
      <c r="N288">
        <f t="shared" si="8"/>
        <v>600</v>
      </c>
      <c r="O288" t="str">
        <f t="shared" si="9"/>
        <v/>
      </c>
    </row>
    <row r="289" spans="1:15">
      <c r="A289" t="s">
        <v>963</v>
      </c>
      <c r="B289" t="s">
        <v>89</v>
      </c>
      <c r="C289" t="s">
        <v>15</v>
      </c>
      <c r="D289" t="s">
        <v>313</v>
      </c>
      <c r="E289" t="s">
        <v>964</v>
      </c>
      <c r="F289">
        <v>0</v>
      </c>
      <c r="G289">
        <v>0</v>
      </c>
      <c r="H289">
        <v>378</v>
      </c>
      <c r="I289">
        <v>1122</v>
      </c>
      <c r="J289">
        <v>0</v>
      </c>
      <c r="K289">
        <v>0</v>
      </c>
      <c r="L289">
        <v>1500</v>
      </c>
      <c r="M289" t="s">
        <v>729</v>
      </c>
      <c r="N289">
        <f t="shared" si="8"/>
        <v>1500</v>
      </c>
      <c r="O289" t="str">
        <f t="shared" si="9"/>
        <v/>
      </c>
    </row>
    <row r="290" spans="1:15">
      <c r="A290" t="s">
        <v>965</v>
      </c>
      <c r="B290" t="s">
        <v>471</v>
      </c>
      <c r="C290" t="s">
        <v>15</v>
      </c>
      <c r="D290" t="s">
        <v>472</v>
      </c>
      <c r="E290" t="s">
        <v>966</v>
      </c>
      <c r="F290">
        <v>0</v>
      </c>
      <c r="G290">
        <v>0</v>
      </c>
      <c r="H290">
        <v>86</v>
      </c>
      <c r="I290">
        <v>380</v>
      </c>
      <c r="J290">
        <v>0</v>
      </c>
      <c r="K290">
        <v>0</v>
      </c>
      <c r="L290">
        <v>466</v>
      </c>
      <c r="M290" t="s">
        <v>729</v>
      </c>
      <c r="N290">
        <f t="shared" si="8"/>
        <v>466</v>
      </c>
      <c r="O290" t="str">
        <f t="shared" si="9"/>
        <v/>
      </c>
    </row>
    <row r="291" spans="1:15">
      <c r="A291" t="s">
        <v>967</v>
      </c>
      <c r="B291" t="s">
        <v>968</v>
      </c>
      <c r="C291" t="s">
        <v>15</v>
      </c>
      <c r="D291" t="s">
        <v>969</v>
      </c>
      <c r="E291" t="s">
        <v>970</v>
      </c>
      <c r="F291">
        <v>0</v>
      </c>
      <c r="G291">
        <v>0</v>
      </c>
      <c r="H291">
        <v>618</v>
      </c>
      <c r="I291">
        <v>676.95</v>
      </c>
      <c r="J291">
        <v>0</v>
      </c>
      <c r="K291">
        <v>0</v>
      </c>
      <c r="L291">
        <v>1294.95</v>
      </c>
      <c r="M291" t="s">
        <v>729</v>
      </c>
      <c r="N291">
        <f t="shared" si="8"/>
        <v>1294.95</v>
      </c>
      <c r="O291" t="str">
        <f t="shared" si="9"/>
        <v/>
      </c>
    </row>
    <row r="292" spans="1:15">
      <c r="A292" t="s">
        <v>971</v>
      </c>
      <c r="B292" t="s">
        <v>972</v>
      </c>
      <c r="C292" t="s">
        <v>15</v>
      </c>
      <c r="D292" t="s">
        <v>973</v>
      </c>
      <c r="E292" t="s">
        <v>974</v>
      </c>
      <c r="F292">
        <v>0</v>
      </c>
      <c r="G292">
        <v>0</v>
      </c>
      <c r="H292">
        <v>401.35</v>
      </c>
      <c r="I292">
        <v>1022.51</v>
      </c>
      <c r="J292">
        <v>0</v>
      </c>
      <c r="K292">
        <v>0</v>
      </c>
      <c r="L292">
        <v>1423.86</v>
      </c>
      <c r="M292" t="s">
        <v>729</v>
      </c>
      <c r="N292">
        <f t="shared" si="8"/>
        <v>1423.8600000000001</v>
      </c>
      <c r="O292" t="str">
        <f t="shared" si="9"/>
        <v/>
      </c>
    </row>
    <row r="293" spans="1:15">
      <c r="A293" t="s">
        <v>975</v>
      </c>
      <c r="B293" t="s">
        <v>20</v>
      </c>
      <c r="C293" t="s">
        <v>15</v>
      </c>
      <c r="D293" t="s">
        <v>789</v>
      </c>
      <c r="E293" t="s">
        <v>976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114.36</v>
      </c>
      <c r="L293">
        <v>114.36</v>
      </c>
      <c r="M293" t="s">
        <v>729</v>
      </c>
      <c r="N293">
        <f t="shared" si="8"/>
        <v>114.36</v>
      </c>
      <c r="O293" t="str">
        <f t="shared" si="9"/>
        <v/>
      </c>
    </row>
    <row r="294" spans="1:15">
      <c r="A294" t="s">
        <v>977</v>
      </c>
      <c r="B294" t="s">
        <v>460</v>
      </c>
      <c r="C294" t="s">
        <v>15</v>
      </c>
      <c r="D294" t="s">
        <v>978</v>
      </c>
      <c r="E294" t="s">
        <v>979</v>
      </c>
      <c r="F294">
        <v>0</v>
      </c>
      <c r="G294">
        <v>0</v>
      </c>
      <c r="H294">
        <v>634</v>
      </c>
      <c r="I294">
        <v>4975.25</v>
      </c>
      <c r="J294">
        <v>0</v>
      </c>
      <c r="K294">
        <v>0</v>
      </c>
      <c r="L294">
        <v>5609.25</v>
      </c>
      <c r="M294" t="s">
        <v>729</v>
      </c>
      <c r="N294">
        <f t="shared" si="8"/>
        <v>5609.25</v>
      </c>
      <c r="O294" t="str">
        <f t="shared" si="9"/>
        <v/>
      </c>
    </row>
    <row r="295" spans="1:15">
      <c r="A295" t="s">
        <v>980</v>
      </c>
      <c r="B295" t="s">
        <v>329</v>
      </c>
      <c r="C295" t="s">
        <v>15</v>
      </c>
      <c r="D295" t="s">
        <v>344</v>
      </c>
      <c r="E295" t="s">
        <v>981</v>
      </c>
      <c r="F295">
        <v>0</v>
      </c>
      <c r="G295">
        <v>0</v>
      </c>
      <c r="H295">
        <v>588.65</v>
      </c>
      <c r="I295">
        <v>3193.5</v>
      </c>
      <c r="J295">
        <v>0</v>
      </c>
      <c r="K295">
        <v>0</v>
      </c>
      <c r="L295">
        <v>3782.15</v>
      </c>
      <c r="M295" t="s">
        <v>729</v>
      </c>
      <c r="N295">
        <f t="shared" si="8"/>
        <v>3782.15</v>
      </c>
      <c r="O295" t="str">
        <f t="shared" si="9"/>
        <v/>
      </c>
    </row>
    <row r="296" spans="1:15">
      <c r="A296" t="s">
        <v>982</v>
      </c>
      <c r="B296" t="s">
        <v>101</v>
      </c>
      <c r="C296" t="s">
        <v>15</v>
      </c>
      <c r="D296" t="s">
        <v>983</v>
      </c>
      <c r="E296" t="s">
        <v>984</v>
      </c>
      <c r="F296">
        <v>0</v>
      </c>
      <c r="G296">
        <v>0</v>
      </c>
      <c r="H296">
        <v>0</v>
      </c>
      <c r="I296">
        <v>1689.64</v>
      </c>
      <c r="J296">
        <v>700</v>
      </c>
      <c r="K296">
        <v>0</v>
      </c>
      <c r="L296">
        <v>2389.64</v>
      </c>
      <c r="M296" t="s">
        <v>729</v>
      </c>
      <c r="N296">
        <f t="shared" si="8"/>
        <v>2389.6400000000003</v>
      </c>
      <c r="O296" t="str">
        <f t="shared" si="9"/>
        <v/>
      </c>
    </row>
    <row r="297" spans="1:15">
      <c r="A297" t="s">
        <v>985</v>
      </c>
      <c r="B297" t="s">
        <v>35</v>
      </c>
      <c r="C297" t="s">
        <v>15</v>
      </c>
      <c r="D297" t="s">
        <v>986</v>
      </c>
      <c r="E297" t="s">
        <v>987</v>
      </c>
      <c r="F297">
        <v>0</v>
      </c>
      <c r="G297">
        <v>0</v>
      </c>
      <c r="H297">
        <v>252</v>
      </c>
      <c r="I297">
        <v>634.85</v>
      </c>
      <c r="J297">
        <v>0</v>
      </c>
      <c r="K297">
        <v>0</v>
      </c>
      <c r="L297">
        <v>886.85</v>
      </c>
      <c r="M297" t="s">
        <v>729</v>
      </c>
      <c r="N297">
        <f t="shared" si="8"/>
        <v>886.85</v>
      </c>
      <c r="O297" t="str">
        <f t="shared" si="9"/>
        <v/>
      </c>
    </row>
    <row r="298" spans="1:15">
      <c r="A298" t="s">
        <v>988</v>
      </c>
      <c r="B298" t="s">
        <v>262</v>
      </c>
      <c r="C298" t="s">
        <v>15</v>
      </c>
      <c r="D298" t="s">
        <v>989</v>
      </c>
      <c r="E298" t="s">
        <v>990</v>
      </c>
      <c r="F298">
        <v>0</v>
      </c>
      <c r="G298">
        <v>0</v>
      </c>
      <c r="H298">
        <v>0</v>
      </c>
      <c r="I298">
        <v>626</v>
      </c>
      <c r="J298">
        <v>0</v>
      </c>
      <c r="K298">
        <v>0</v>
      </c>
      <c r="L298">
        <v>626</v>
      </c>
      <c r="M298" t="s">
        <v>729</v>
      </c>
      <c r="N298">
        <f t="shared" si="8"/>
        <v>626</v>
      </c>
      <c r="O298" t="str">
        <f t="shared" si="9"/>
        <v/>
      </c>
    </row>
    <row r="299" spans="1:15">
      <c r="A299" t="s">
        <v>991</v>
      </c>
      <c r="B299" t="s">
        <v>169</v>
      </c>
      <c r="C299" t="s">
        <v>15</v>
      </c>
      <c r="D299" t="s">
        <v>992</v>
      </c>
      <c r="E299" t="s">
        <v>993</v>
      </c>
      <c r="F299">
        <v>0</v>
      </c>
      <c r="G299">
        <v>0</v>
      </c>
      <c r="H299">
        <v>410.65</v>
      </c>
      <c r="I299">
        <v>988.28</v>
      </c>
      <c r="J299">
        <v>700</v>
      </c>
      <c r="K299">
        <v>0</v>
      </c>
      <c r="L299">
        <v>2098.9299999999998</v>
      </c>
      <c r="M299" t="s">
        <v>729</v>
      </c>
      <c r="N299">
        <f t="shared" si="8"/>
        <v>2098.9299999999998</v>
      </c>
      <c r="O299" t="str">
        <f t="shared" si="9"/>
        <v/>
      </c>
    </row>
    <row r="300" spans="1:15">
      <c r="A300" t="s">
        <v>994</v>
      </c>
      <c r="B300" t="s">
        <v>27</v>
      </c>
      <c r="C300" t="s">
        <v>15</v>
      </c>
      <c r="D300" t="s">
        <v>280</v>
      </c>
      <c r="E300" t="s">
        <v>995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1133.53</v>
      </c>
      <c r="L300">
        <v>1133.53</v>
      </c>
      <c r="M300" t="s">
        <v>729</v>
      </c>
      <c r="N300">
        <f t="shared" si="8"/>
        <v>1133.53</v>
      </c>
      <c r="O300" t="str">
        <f t="shared" si="9"/>
        <v/>
      </c>
    </row>
    <row r="301" spans="1:15">
      <c r="A301" t="s">
        <v>996</v>
      </c>
      <c r="B301" t="s">
        <v>35</v>
      </c>
      <c r="C301" t="s">
        <v>15</v>
      </c>
      <c r="D301" t="s">
        <v>689</v>
      </c>
      <c r="E301" t="s">
        <v>997</v>
      </c>
      <c r="F301">
        <v>0</v>
      </c>
      <c r="G301">
        <v>0</v>
      </c>
      <c r="H301">
        <v>320</v>
      </c>
      <c r="I301">
        <v>1164.5</v>
      </c>
      <c r="J301">
        <v>0</v>
      </c>
      <c r="K301">
        <v>0</v>
      </c>
      <c r="L301">
        <v>1484.5</v>
      </c>
      <c r="M301" t="s">
        <v>729</v>
      </c>
      <c r="N301">
        <f t="shared" si="8"/>
        <v>1484.5</v>
      </c>
      <c r="O301" t="str">
        <f t="shared" si="9"/>
        <v/>
      </c>
    </row>
    <row r="302" spans="1:15">
      <c r="A302" t="s">
        <v>998</v>
      </c>
      <c r="B302" t="s">
        <v>97</v>
      </c>
      <c r="C302" t="s">
        <v>15</v>
      </c>
      <c r="D302" t="s">
        <v>333</v>
      </c>
      <c r="E302" t="s">
        <v>999</v>
      </c>
      <c r="F302">
        <v>0</v>
      </c>
      <c r="G302">
        <v>0</v>
      </c>
      <c r="H302">
        <v>0</v>
      </c>
      <c r="I302">
        <v>1995</v>
      </c>
      <c r="J302">
        <v>0</v>
      </c>
      <c r="K302">
        <v>0</v>
      </c>
      <c r="L302">
        <v>1995</v>
      </c>
      <c r="M302" t="s">
        <v>729</v>
      </c>
      <c r="N302">
        <f t="shared" si="8"/>
        <v>1995</v>
      </c>
      <c r="O302" t="str">
        <f t="shared" si="9"/>
        <v/>
      </c>
    </row>
    <row r="303" spans="1:15">
      <c r="A303" t="s">
        <v>1000</v>
      </c>
      <c r="B303" t="s">
        <v>803</v>
      </c>
      <c r="C303" t="s">
        <v>15</v>
      </c>
      <c r="D303" t="s">
        <v>804</v>
      </c>
      <c r="E303" t="s">
        <v>1001</v>
      </c>
      <c r="F303">
        <v>0</v>
      </c>
      <c r="G303">
        <v>0</v>
      </c>
      <c r="H303">
        <v>174.65</v>
      </c>
      <c r="I303">
        <v>771.3</v>
      </c>
      <c r="J303">
        <v>0</v>
      </c>
      <c r="K303">
        <v>0</v>
      </c>
      <c r="L303">
        <v>945.95</v>
      </c>
      <c r="M303" t="s">
        <v>729</v>
      </c>
      <c r="N303">
        <f t="shared" si="8"/>
        <v>945.94999999999993</v>
      </c>
      <c r="O303" t="str">
        <f t="shared" si="9"/>
        <v/>
      </c>
    </row>
    <row r="304" spans="1:15">
      <c r="A304" t="s">
        <v>1002</v>
      </c>
      <c r="B304" t="s">
        <v>89</v>
      </c>
      <c r="C304" t="s">
        <v>15</v>
      </c>
      <c r="D304" t="s">
        <v>1003</v>
      </c>
      <c r="E304" t="s">
        <v>1004</v>
      </c>
      <c r="F304">
        <v>0</v>
      </c>
      <c r="G304">
        <v>0</v>
      </c>
      <c r="H304">
        <v>260</v>
      </c>
      <c r="I304">
        <v>536.79999999999995</v>
      </c>
      <c r="J304">
        <v>600</v>
      </c>
      <c r="K304">
        <v>0</v>
      </c>
      <c r="L304">
        <v>1396.8</v>
      </c>
      <c r="M304" t="s">
        <v>729</v>
      </c>
      <c r="N304">
        <f t="shared" si="8"/>
        <v>1396.8</v>
      </c>
      <c r="O304" t="str">
        <f t="shared" si="9"/>
        <v/>
      </c>
    </row>
    <row r="305" spans="1:15">
      <c r="A305" t="s">
        <v>1005</v>
      </c>
      <c r="B305" t="s">
        <v>1006</v>
      </c>
      <c r="C305" t="s">
        <v>15</v>
      </c>
      <c r="D305" t="s">
        <v>1007</v>
      </c>
      <c r="E305" t="s">
        <v>1008</v>
      </c>
      <c r="F305">
        <v>0</v>
      </c>
      <c r="G305">
        <v>0</v>
      </c>
      <c r="H305">
        <v>396.65</v>
      </c>
      <c r="I305">
        <v>711.3</v>
      </c>
      <c r="J305">
        <v>0</v>
      </c>
      <c r="K305">
        <v>0</v>
      </c>
      <c r="L305">
        <v>1107.95</v>
      </c>
      <c r="M305" t="s">
        <v>729</v>
      </c>
      <c r="N305">
        <f t="shared" si="8"/>
        <v>1107.9499999999998</v>
      </c>
      <c r="O305" t="str">
        <f t="shared" si="9"/>
        <v/>
      </c>
    </row>
    <row r="306" spans="1:15">
      <c r="A306" t="s">
        <v>1009</v>
      </c>
      <c r="B306" t="s">
        <v>35</v>
      </c>
      <c r="C306" t="s">
        <v>15</v>
      </c>
      <c r="D306" t="s">
        <v>1010</v>
      </c>
      <c r="E306" t="s">
        <v>1011</v>
      </c>
      <c r="F306">
        <v>0</v>
      </c>
      <c r="G306">
        <v>0</v>
      </c>
      <c r="H306">
        <v>162</v>
      </c>
      <c r="I306">
        <v>1111.3499999999999</v>
      </c>
      <c r="J306">
        <v>0</v>
      </c>
      <c r="K306">
        <v>0</v>
      </c>
      <c r="L306">
        <v>1273.3499999999999</v>
      </c>
      <c r="M306" t="s">
        <v>729</v>
      </c>
      <c r="N306">
        <f t="shared" si="8"/>
        <v>1273.3499999999999</v>
      </c>
      <c r="O306" t="str">
        <f t="shared" si="9"/>
        <v/>
      </c>
    </row>
    <row r="307" spans="1:15">
      <c r="A307" t="s">
        <v>1012</v>
      </c>
      <c r="B307" t="s">
        <v>89</v>
      </c>
      <c r="C307" t="s">
        <v>15</v>
      </c>
      <c r="D307" t="s">
        <v>313</v>
      </c>
      <c r="E307" t="s">
        <v>1013</v>
      </c>
      <c r="F307">
        <v>0</v>
      </c>
      <c r="G307">
        <v>0</v>
      </c>
      <c r="H307">
        <v>516.65</v>
      </c>
      <c r="I307">
        <v>-299.64999999999998</v>
      </c>
      <c r="J307">
        <v>0</v>
      </c>
      <c r="K307">
        <v>0</v>
      </c>
      <c r="L307">
        <v>217</v>
      </c>
      <c r="M307" t="s">
        <v>729</v>
      </c>
      <c r="N307">
        <f t="shared" si="8"/>
        <v>217</v>
      </c>
      <c r="O307" t="str">
        <f t="shared" si="9"/>
        <v/>
      </c>
    </row>
    <row r="308" spans="1:15">
      <c r="A308" t="s">
        <v>1014</v>
      </c>
      <c r="B308" t="s">
        <v>20</v>
      </c>
      <c r="C308" t="s">
        <v>15</v>
      </c>
      <c r="D308" t="s">
        <v>897</v>
      </c>
      <c r="E308" t="s">
        <v>1015</v>
      </c>
      <c r="F308">
        <v>0</v>
      </c>
      <c r="G308">
        <v>0</v>
      </c>
      <c r="H308">
        <v>0</v>
      </c>
      <c r="I308">
        <v>0</v>
      </c>
      <c r="J308">
        <v>700</v>
      </c>
      <c r="K308">
        <v>0</v>
      </c>
      <c r="L308">
        <v>700</v>
      </c>
      <c r="M308" t="s">
        <v>729</v>
      </c>
      <c r="N308">
        <f t="shared" si="8"/>
        <v>700</v>
      </c>
      <c r="O308" t="str">
        <f t="shared" si="9"/>
        <v/>
      </c>
    </row>
    <row r="309" spans="1:15">
      <c r="A309" t="s">
        <v>1016</v>
      </c>
      <c r="B309" t="s">
        <v>35</v>
      </c>
      <c r="C309" t="s">
        <v>15</v>
      </c>
      <c r="D309" t="s">
        <v>1017</v>
      </c>
      <c r="E309" t="s">
        <v>1018</v>
      </c>
      <c r="F309">
        <v>0</v>
      </c>
      <c r="G309">
        <v>0</v>
      </c>
      <c r="H309">
        <v>0</v>
      </c>
      <c r="I309">
        <v>405</v>
      </c>
      <c r="J309">
        <v>0</v>
      </c>
      <c r="K309">
        <v>0</v>
      </c>
      <c r="L309">
        <v>405</v>
      </c>
      <c r="M309" t="s">
        <v>729</v>
      </c>
      <c r="N309">
        <f t="shared" si="8"/>
        <v>405</v>
      </c>
      <c r="O309" t="str">
        <f t="shared" si="9"/>
        <v/>
      </c>
    </row>
    <row r="310" spans="1:15">
      <c r="A310" t="s">
        <v>1019</v>
      </c>
      <c r="B310" t="s">
        <v>368</v>
      </c>
      <c r="C310" t="s">
        <v>15</v>
      </c>
      <c r="D310" t="s">
        <v>1020</v>
      </c>
      <c r="E310" t="s">
        <v>1021</v>
      </c>
      <c r="F310">
        <v>0</v>
      </c>
      <c r="G310">
        <v>0</v>
      </c>
      <c r="H310">
        <v>306.64999999999998</v>
      </c>
      <c r="I310">
        <v>57.4</v>
      </c>
      <c r="J310">
        <v>0</v>
      </c>
      <c r="K310">
        <v>0</v>
      </c>
      <c r="L310">
        <v>364.05</v>
      </c>
      <c r="M310" t="s">
        <v>729</v>
      </c>
      <c r="N310">
        <f t="shared" si="8"/>
        <v>364.04999999999995</v>
      </c>
      <c r="O310" t="str">
        <f t="shared" si="9"/>
        <v/>
      </c>
    </row>
    <row r="311" spans="1:15">
      <c r="A311" t="s">
        <v>1022</v>
      </c>
      <c r="B311" t="s">
        <v>89</v>
      </c>
      <c r="C311" t="s">
        <v>15</v>
      </c>
      <c r="D311" t="s">
        <v>313</v>
      </c>
      <c r="E311" t="s">
        <v>1023</v>
      </c>
      <c r="F311">
        <v>0</v>
      </c>
      <c r="G311">
        <v>0</v>
      </c>
      <c r="H311">
        <v>390</v>
      </c>
      <c r="I311">
        <v>1122</v>
      </c>
      <c r="J311">
        <v>0</v>
      </c>
      <c r="K311">
        <v>0</v>
      </c>
      <c r="L311">
        <v>1512</v>
      </c>
      <c r="M311" t="s">
        <v>729</v>
      </c>
      <c r="N311">
        <f t="shared" si="8"/>
        <v>1512</v>
      </c>
      <c r="O311" t="str">
        <f t="shared" si="9"/>
        <v/>
      </c>
    </row>
    <row r="312" spans="1:15">
      <c r="A312" t="s">
        <v>1024</v>
      </c>
      <c r="B312" t="s">
        <v>35</v>
      </c>
      <c r="C312" t="s">
        <v>15</v>
      </c>
      <c r="D312" t="s">
        <v>1025</v>
      </c>
      <c r="E312" t="s">
        <v>1026</v>
      </c>
      <c r="F312">
        <v>0</v>
      </c>
      <c r="G312">
        <v>0</v>
      </c>
      <c r="H312">
        <v>-150</v>
      </c>
      <c r="I312">
        <v>361.9</v>
      </c>
      <c r="J312">
        <v>0</v>
      </c>
      <c r="K312">
        <v>0</v>
      </c>
      <c r="L312">
        <v>211.9</v>
      </c>
      <c r="M312" t="s">
        <v>729</v>
      </c>
      <c r="N312">
        <f t="shared" si="8"/>
        <v>211.89999999999998</v>
      </c>
      <c r="O312" t="str">
        <f t="shared" si="9"/>
        <v/>
      </c>
    </row>
    <row r="313" spans="1:15">
      <c r="A313" t="s">
        <v>1027</v>
      </c>
      <c r="B313" t="s">
        <v>179</v>
      </c>
      <c r="C313" t="s">
        <v>15</v>
      </c>
      <c r="D313" t="s">
        <v>871</v>
      </c>
      <c r="E313" t="s">
        <v>1028</v>
      </c>
      <c r="F313">
        <v>0</v>
      </c>
      <c r="G313">
        <v>0</v>
      </c>
      <c r="H313">
        <v>0</v>
      </c>
      <c r="I313">
        <v>0</v>
      </c>
      <c r="J313">
        <v>700</v>
      </c>
      <c r="K313">
        <v>0</v>
      </c>
      <c r="L313">
        <v>700</v>
      </c>
      <c r="M313" t="s">
        <v>729</v>
      </c>
      <c r="N313">
        <f t="shared" si="8"/>
        <v>700</v>
      </c>
      <c r="O313" t="str">
        <f t="shared" si="9"/>
        <v/>
      </c>
    </row>
    <row r="314" spans="1:15">
      <c r="A314" t="s">
        <v>1029</v>
      </c>
      <c r="B314" t="s">
        <v>39</v>
      </c>
      <c r="C314" t="s">
        <v>15</v>
      </c>
      <c r="D314" t="s">
        <v>1030</v>
      </c>
      <c r="E314" t="s">
        <v>1031</v>
      </c>
      <c r="F314">
        <v>0</v>
      </c>
      <c r="G314">
        <v>0</v>
      </c>
      <c r="H314">
        <v>0</v>
      </c>
      <c r="I314">
        <v>0</v>
      </c>
      <c r="J314">
        <v>600</v>
      </c>
      <c r="K314">
        <v>0</v>
      </c>
      <c r="L314">
        <v>600</v>
      </c>
      <c r="M314" t="s">
        <v>729</v>
      </c>
      <c r="N314">
        <f t="shared" si="8"/>
        <v>600</v>
      </c>
      <c r="O314" t="str">
        <f t="shared" si="9"/>
        <v/>
      </c>
    </row>
    <row r="315" spans="1:15">
      <c r="A315" t="s">
        <v>1032</v>
      </c>
      <c r="B315" t="s">
        <v>302</v>
      </c>
      <c r="C315" t="s">
        <v>15</v>
      </c>
      <c r="D315" t="s">
        <v>1033</v>
      </c>
      <c r="E315" t="s">
        <v>1034</v>
      </c>
      <c r="F315">
        <v>0</v>
      </c>
      <c r="G315">
        <v>0</v>
      </c>
      <c r="H315">
        <v>460.65</v>
      </c>
      <c r="I315">
        <v>1245.3</v>
      </c>
      <c r="J315">
        <v>0</v>
      </c>
      <c r="K315">
        <v>0</v>
      </c>
      <c r="L315">
        <v>1705.95</v>
      </c>
      <c r="M315" t="s">
        <v>729</v>
      </c>
      <c r="N315">
        <f t="shared" si="8"/>
        <v>1705.9499999999998</v>
      </c>
      <c r="O315" t="str">
        <f t="shared" si="9"/>
        <v/>
      </c>
    </row>
    <row r="316" spans="1:15">
      <c r="A316" t="s">
        <v>1035</v>
      </c>
      <c r="B316" t="s">
        <v>20</v>
      </c>
      <c r="C316" t="s">
        <v>15</v>
      </c>
      <c r="D316" t="s">
        <v>777</v>
      </c>
      <c r="E316" t="s">
        <v>1036</v>
      </c>
      <c r="F316">
        <v>0</v>
      </c>
      <c r="G316">
        <v>0</v>
      </c>
      <c r="H316">
        <v>17.11</v>
      </c>
      <c r="I316">
        <v>0</v>
      </c>
      <c r="J316">
        <v>0</v>
      </c>
      <c r="K316">
        <v>0</v>
      </c>
      <c r="L316">
        <v>17.11</v>
      </c>
      <c r="M316" t="s">
        <v>729</v>
      </c>
      <c r="N316">
        <f t="shared" si="8"/>
        <v>17.11</v>
      </c>
      <c r="O316" t="str">
        <f t="shared" si="9"/>
        <v/>
      </c>
    </row>
    <row r="317" spans="1:15">
      <c r="A317" t="s">
        <v>1037</v>
      </c>
      <c r="B317" t="s">
        <v>1038</v>
      </c>
      <c r="C317" t="s">
        <v>15</v>
      </c>
      <c r="D317" t="s">
        <v>313</v>
      </c>
      <c r="E317" t="s">
        <v>1039</v>
      </c>
      <c r="F317">
        <v>0</v>
      </c>
      <c r="G317">
        <v>0</v>
      </c>
      <c r="H317">
        <v>0</v>
      </c>
      <c r="I317">
        <v>0</v>
      </c>
      <c r="J317">
        <v>2200</v>
      </c>
      <c r="K317">
        <v>0</v>
      </c>
      <c r="L317">
        <v>2200</v>
      </c>
      <c r="M317" t="s">
        <v>729</v>
      </c>
      <c r="N317">
        <f t="shared" si="8"/>
        <v>2200</v>
      </c>
      <c r="O317" t="str">
        <f t="shared" si="9"/>
        <v/>
      </c>
    </row>
    <row r="318" spans="1:15">
      <c r="A318" t="s">
        <v>1040</v>
      </c>
      <c r="B318" t="s">
        <v>612</v>
      </c>
      <c r="C318" t="s">
        <v>15</v>
      </c>
      <c r="D318" t="s">
        <v>1041</v>
      </c>
      <c r="E318" t="s">
        <v>1042</v>
      </c>
      <c r="F318">
        <v>0</v>
      </c>
      <c r="G318">
        <v>0</v>
      </c>
      <c r="H318">
        <v>353.35</v>
      </c>
      <c r="I318">
        <v>804</v>
      </c>
      <c r="J318">
        <v>0</v>
      </c>
      <c r="K318">
        <v>0</v>
      </c>
      <c r="L318">
        <v>1157.3499999999999</v>
      </c>
      <c r="M318" t="s">
        <v>729</v>
      </c>
      <c r="N318">
        <f t="shared" si="8"/>
        <v>1157.3499999999999</v>
      </c>
      <c r="O318" t="str">
        <f t="shared" si="9"/>
        <v/>
      </c>
    </row>
    <row r="319" spans="1:15">
      <c r="A319" t="s">
        <v>1043</v>
      </c>
      <c r="B319" t="s">
        <v>1044</v>
      </c>
      <c r="C319" t="s">
        <v>15</v>
      </c>
      <c r="D319" t="s">
        <v>1045</v>
      </c>
      <c r="E319" t="s">
        <v>1046</v>
      </c>
      <c r="F319">
        <v>0</v>
      </c>
      <c r="G319">
        <v>0</v>
      </c>
      <c r="H319">
        <v>0</v>
      </c>
      <c r="I319">
        <v>405</v>
      </c>
      <c r="J319">
        <v>0</v>
      </c>
      <c r="K319">
        <v>0</v>
      </c>
      <c r="L319">
        <v>405</v>
      </c>
      <c r="M319" t="s">
        <v>729</v>
      </c>
      <c r="N319">
        <f t="shared" si="8"/>
        <v>405</v>
      </c>
      <c r="O319" t="str">
        <f t="shared" si="9"/>
        <v/>
      </c>
    </row>
    <row r="320" spans="1:15">
      <c r="A320" t="s">
        <v>1047</v>
      </c>
      <c r="B320" t="s">
        <v>1048</v>
      </c>
      <c r="C320" t="s">
        <v>15</v>
      </c>
      <c r="D320" t="s">
        <v>1049</v>
      </c>
      <c r="E320" t="s">
        <v>1050</v>
      </c>
      <c r="F320">
        <v>0</v>
      </c>
      <c r="G320">
        <v>0</v>
      </c>
      <c r="H320">
        <v>-150</v>
      </c>
      <c r="I320">
        <v>422.08</v>
      </c>
      <c r="J320">
        <v>0</v>
      </c>
      <c r="K320">
        <v>0</v>
      </c>
      <c r="L320">
        <v>272.08</v>
      </c>
      <c r="M320" t="s">
        <v>729</v>
      </c>
      <c r="N320">
        <f t="shared" si="8"/>
        <v>272.08</v>
      </c>
      <c r="O320" t="str">
        <f t="shared" si="9"/>
        <v/>
      </c>
    </row>
    <row r="321" spans="1:15">
      <c r="A321" t="s">
        <v>1051</v>
      </c>
      <c r="B321" t="s">
        <v>39</v>
      </c>
      <c r="C321" t="s">
        <v>15</v>
      </c>
      <c r="D321" t="s">
        <v>1030</v>
      </c>
      <c r="E321" t="s">
        <v>1052</v>
      </c>
      <c r="F321">
        <v>0</v>
      </c>
      <c r="G321">
        <v>0</v>
      </c>
      <c r="H321">
        <v>0</v>
      </c>
      <c r="I321">
        <v>0</v>
      </c>
      <c r="J321">
        <v>2717.88</v>
      </c>
      <c r="K321">
        <v>0</v>
      </c>
      <c r="L321">
        <v>2717.88</v>
      </c>
      <c r="M321" t="s">
        <v>729</v>
      </c>
      <c r="N321">
        <f t="shared" si="8"/>
        <v>2717.88</v>
      </c>
      <c r="O321" t="str">
        <f t="shared" si="9"/>
        <v/>
      </c>
    </row>
    <row r="322" spans="1:15">
      <c r="A322" t="s">
        <v>1053</v>
      </c>
      <c r="B322" t="s">
        <v>302</v>
      </c>
      <c r="C322" t="s">
        <v>15</v>
      </c>
      <c r="D322" t="s">
        <v>303</v>
      </c>
      <c r="E322" t="s">
        <v>1054</v>
      </c>
      <c r="F322">
        <v>0</v>
      </c>
      <c r="G322">
        <v>0</v>
      </c>
      <c r="H322">
        <v>0</v>
      </c>
      <c r="I322">
        <v>0</v>
      </c>
      <c r="J322">
        <v>700</v>
      </c>
      <c r="K322">
        <v>0</v>
      </c>
      <c r="L322">
        <v>700</v>
      </c>
      <c r="M322" t="s">
        <v>729</v>
      </c>
      <c r="N322">
        <f t="shared" si="8"/>
        <v>700</v>
      </c>
      <c r="O322" t="str">
        <f t="shared" si="9"/>
        <v/>
      </c>
    </row>
    <row r="323" spans="1:15">
      <c r="A323" t="s">
        <v>1055</v>
      </c>
      <c r="B323" t="s">
        <v>89</v>
      </c>
      <c r="C323" t="s">
        <v>15</v>
      </c>
      <c r="D323" t="s">
        <v>1056</v>
      </c>
      <c r="E323" t="s">
        <v>1057</v>
      </c>
      <c r="F323">
        <v>0</v>
      </c>
      <c r="G323">
        <v>0</v>
      </c>
      <c r="H323">
        <v>-150</v>
      </c>
      <c r="I323">
        <v>387.98</v>
      </c>
      <c r="J323">
        <v>1500</v>
      </c>
      <c r="K323">
        <v>0</v>
      </c>
      <c r="L323">
        <v>1737.98</v>
      </c>
      <c r="M323" t="s">
        <v>729</v>
      </c>
      <c r="N323">
        <f t="shared" ref="N323:N386" si="10">SUM(G323:K323)</f>
        <v>1737.98</v>
      </c>
      <c r="O323" t="str">
        <f t="shared" ref="O323:O386" si="11">IF(N323=L323,"","X")</f>
        <v/>
      </c>
    </row>
    <row r="324" spans="1:15">
      <c r="A324" t="s">
        <v>1058</v>
      </c>
      <c r="B324" t="s">
        <v>35</v>
      </c>
      <c r="C324" t="s">
        <v>15</v>
      </c>
      <c r="D324" t="s">
        <v>1059</v>
      </c>
      <c r="E324" t="s">
        <v>1060</v>
      </c>
      <c r="F324">
        <v>0</v>
      </c>
      <c r="G324">
        <v>0</v>
      </c>
      <c r="H324">
        <v>-150</v>
      </c>
      <c r="I324">
        <v>361.9</v>
      </c>
      <c r="J324">
        <v>0</v>
      </c>
      <c r="K324">
        <v>0</v>
      </c>
      <c r="L324">
        <v>211.9</v>
      </c>
      <c r="M324" t="s">
        <v>729</v>
      </c>
      <c r="N324">
        <f t="shared" si="10"/>
        <v>211.89999999999998</v>
      </c>
      <c r="O324" t="str">
        <f t="shared" si="11"/>
        <v/>
      </c>
    </row>
    <row r="325" spans="1:15">
      <c r="A325" t="s">
        <v>1061</v>
      </c>
      <c r="B325" t="s">
        <v>1062</v>
      </c>
      <c r="C325" t="s">
        <v>15</v>
      </c>
      <c r="D325" t="s">
        <v>1063</v>
      </c>
      <c r="E325" t="s">
        <v>1064</v>
      </c>
      <c r="F325">
        <v>0</v>
      </c>
      <c r="G325">
        <v>1500</v>
      </c>
      <c r="H325">
        <v>0</v>
      </c>
      <c r="I325">
        <v>0</v>
      </c>
      <c r="J325">
        <v>0</v>
      </c>
      <c r="K325">
        <v>0</v>
      </c>
      <c r="L325">
        <v>1500</v>
      </c>
      <c r="M325" t="s">
        <v>729</v>
      </c>
      <c r="N325">
        <f t="shared" si="10"/>
        <v>1500</v>
      </c>
      <c r="O325" t="str">
        <f t="shared" si="11"/>
        <v/>
      </c>
    </row>
    <row r="326" spans="1:15">
      <c r="A326" t="s">
        <v>1065</v>
      </c>
      <c r="B326" t="s">
        <v>262</v>
      </c>
      <c r="C326" t="s">
        <v>15</v>
      </c>
      <c r="D326" t="s">
        <v>1066</v>
      </c>
      <c r="E326" t="s">
        <v>1067</v>
      </c>
      <c r="F326">
        <v>0</v>
      </c>
      <c r="G326">
        <v>0</v>
      </c>
      <c r="H326">
        <v>64.650000000000006</v>
      </c>
      <c r="I326">
        <v>728.65</v>
      </c>
      <c r="J326">
        <v>0</v>
      </c>
      <c r="K326">
        <v>0</v>
      </c>
      <c r="L326">
        <v>793.3</v>
      </c>
      <c r="M326" t="s">
        <v>729</v>
      </c>
      <c r="N326">
        <f t="shared" si="10"/>
        <v>793.3</v>
      </c>
      <c r="O326" t="str">
        <f t="shared" si="11"/>
        <v/>
      </c>
    </row>
    <row r="327" spans="1:15">
      <c r="A327" t="s">
        <v>1068</v>
      </c>
      <c r="B327" t="s">
        <v>354</v>
      </c>
      <c r="C327" t="s">
        <v>15</v>
      </c>
      <c r="D327" t="s">
        <v>1069</v>
      </c>
      <c r="E327" t="s">
        <v>1070</v>
      </c>
      <c r="F327">
        <v>0</v>
      </c>
      <c r="G327">
        <v>0</v>
      </c>
      <c r="H327">
        <v>538.57000000000005</v>
      </c>
      <c r="I327">
        <v>739.8</v>
      </c>
      <c r="J327">
        <v>0</v>
      </c>
      <c r="K327">
        <v>0</v>
      </c>
      <c r="L327">
        <v>1278.3699999999999</v>
      </c>
      <c r="M327" t="s">
        <v>729</v>
      </c>
      <c r="N327">
        <f t="shared" si="10"/>
        <v>1278.3699999999999</v>
      </c>
      <c r="O327" t="str">
        <f t="shared" si="11"/>
        <v/>
      </c>
    </row>
    <row r="328" spans="1:15">
      <c r="A328" t="s">
        <v>1071</v>
      </c>
      <c r="B328" t="s">
        <v>101</v>
      </c>
      <c r="C328" t="s">
        <v>15</v>
      </c>
      <c r="D328" t="s">
        <v>1072</v>
      </c>
      <c r="E328" t="s">
        <v>1073</v>
      </c>
      <c r="F328">
        <v>0</v>
      </c>
      <c r="G328">
        <v>0</v>
      </c>
      <c r="H328">
        <v>0</v>
      </c>
      <c r="I328">
        <v>0</v>
      </c>
      <c r="J328">
        <v>600</v>
      </c>
      <c r="K328">
        <v>0</v>
      </c>
      <c r="L328">
        <v>600</v>
      </c>
      <c r="M328" t="s">
        <v>729</v>
      </c>
      <c r="N328">
        <f t="shared" si="10"/>
        <v>600</v>
      </c>
      <c r="O328" t="str">
        <f t="shared" si="11"/>
        <v/>
      </c>
    </row>
    <row r="329" spans="1:15">
      <c r="A329" t="s">
        <v>1074</v>
      </c>
      <c r="B329" t="s">
        <v>592</v>
      </c>
      <c r="C329" t="s">
        <v>15</v>
      </c>
      <c r="D329" t="s">
        <v>1075</v>
      </c>
      <c r="E329" t="s">
        <v>1076</v>
      </c>
      <c r="F329">
        <v>0</v>
      </c>
      <c r="G329">
        <v>0</v>
      </c>
      <c r="H329">
        <v>202.65</v>
      </c>
      <c r="I329">
        <v>1521.65</v>
      </c>
      <c r="J329">
        <v>0</v>
      </c>
      <c r="K329">
        <v>0</v>
      </c>
      <c r="L329">
        <v>1724.3</v>
      </c>
      <c r="M329" t="s">
        <v>729</v>
      </c>
      <c r="N329">
        <f t="shared" si="10"/>
        <v>1724.3000000000002</v>
      </c>
      <c r="O329" t="str">
        <f t="shared" si="11"/>
        <v/>
      </c>
    </row>
    <row r="330" spans="1:15">
      <c r="A330" t="s">
        <v>1077</v>
      </c>
      <c r="B330" t="s">
        <v>1078</v>
      </c>
      <c r="C330" t="s">
        <v>15</v>
      </c>
      <c r="D330" t="s">
        <v>1079</v>
      </c>
      <c r="E330" t="s">
        <v>1080</v>
      </c>
      <c r="F330">
        <v>0</v>
      </c>
      <c r="G330">
        <v>0</v>
      </c>
      <c r="H330">
        <v>395.35</v>
      </c>
      <c r="I330">
        <v>607.29999999999995</v>
      </c>
      <c r="J330">
        <v>0</v>
      </c>
      <c r="K330">
        <v>0</v>
      </c>
      <c r="L330">
        <v>1002.65</v>
      </c>
      <c r="M330" t="s">
        <v>729</v>
      </c>
      <c r="N330">
        <f t="shared" si="10"/>
        <v>1002.65</v>
      </c>
      <c r="O330" t="str">
        <f t="shared" si="11"/>
        <v/>
      </c>
    </row>
    <row r="331" spans="1:15">
      <c r="A331" t="s">
        <v>1081</v>
      </c>
      <c r="B331" t="s">
        <v>450</v>
      </c>
      <c r="C331" t="s">
        <v>15</v>
      </c>
      <c r="D331" t="s">
        <v>1082</v>
      </c>
      <c r="E331" t="s">
        <v>1083</v>
      </c>
      <c r="F331">
        <v>0</v>
      </c>
      <c r="G331">
        <v>0</v>
      </c>
      <c r="H331">
        <v>0</v>
      </c>
      <c r="I331">
        <v>405</v>
      </c>
      <c r="J331">
        <v>0</v>
      </c>
      <c r="K331">
        <v>0</v>
      </c>
      <c r="L331">
        <v>405</v>
      </c>
      <c r="M331" t="s">
        <v>729</v>
      </c>
      <c r="N331">
        <f t="shared" si="10"/>
        <v>405</v>
      </c>
      <c r="O331" t="str">
        <f t="shared" si="11"/>
        <v/>
      </c>
    </row>
    <row r="332" spans="1:15">
      <c r="A332" t="s">
        <v>1084</v>
      </c>
      <c r="B332" t="s">
        <v>1085</v>
      </c>
      <c r="C332" t="s">
        <v>15</v>
      </c>
      <c r="D332" t="s">
        <v>1086</v>
      </c>
      <c r="E332" t="s">
        <v>1087</v>
      </c>
      <c r="F332">
        <v>0</v>
      </c>
      <c r="G332">
        <v>0</v>
      </c>
      <c r="H332">
        <v>0</v>
      </c>
      <c r="I332">
        <v>513.79999999999995</v>
      </c>
      <c r="J332">
        <v>0</v>
      </c>
      <c r="K332">
        <v>0</v>
      </c>
      <c r="L332">
        <v>513.79999999999995</v>
      </c>
      <c r="M332" t="s">
        <v>729</v>
      </c>
      <c r="N332">
        <f t="shared" si="10"/>
        <v>513.79999999999995</v>
      </c>
      <c r="O332" t="str">
        <f t="shared" si="11"/>
        <v/>
      </c>
    </row>
    <row r="333" spans="1:15">
      <c r="A333" t="s">
        <v>1088</v>
      </c>
      <c r="B333" t="s">
        <v>89</v>
      </c>
      <c r="C333" t="s">
        <v>15</v>
      </c>
      <c r="D333" t="s">
        <v>1089</v>
      </c>
      <c r="E333" t="s">
        <v>1090</v>
      </c>
      <c r="F333">
        <v>0</v>
      </c>
      <c r="G333">
        <v>0</v>
      </c>
      <c r="H333">
        <v>276.64999999999998</v>
      </c>
      <c r="I333">
        <v>0</v>
      </c>
      <c r="J333">
        <v>0</v>
      </c>
      <c r="K333">
        <v>0</v>
      </c>
      <c r="L333">
        <v>276.64999999999998</v>
      </c>
      <c r="M333" t="s">
        <v>729</v>
      </c>
      <c r="N333">
        <f t="shared" si="10"/>
        <v>276.64999999999998</v>
      </c>
      <c r="O333" t="str">
        <f t="shared" si="11"/>
        <v/>
      </c>
    </row>
    <row r="334" spans="1:15">
      <c r="A334" t="s">
        <v>1091</v>
      </c>
      <c r="B334" t="s">
        <v>89</v>
      </c>
      <c r="C334" t="s">
        <v>15</v>
      </c>
      <c r="D334" t="s">
        <v>1092</v>
      </c>
      <c r="E334" t="s">
        <v>1093</v>
      </c>
      <c r="F334">
        <v>0</v>
      </c>
      <c r="G334">
        <v>0</v>
      </c>
      <c r="H334">
        <v>538.57000000000005</v>
      </c>
      <c r="I334">
        <v>713.45</v>
      </c>
      <c r="J334">
        <v>0</v>
      </c>
      <c r="K334">
        <v>0</v>
      </c>
      <c r="L334">
        <v>1252.02</v>
      </c>
      <c r="M334" t="s">
        <v>729</v>
      </c>
      <c r="N334">
        <f t="shared" si="10"/>
        <v>1252.02</v>
      </c>
      <c r="O334" t="str">
        <f t="shared" si="11"/>
        <v/>
      </c>
    </row>
    <row r="335" spans="1:15">
      <c r="A335" t="s">
        <v>1094</v>
      </c>
      <c r="B335" t="s">
        <v>336</v>
      </c>
      <c r="C335" t="s">
        <v>15</v>
      </c>
      <c r="D335" t="s">
        <v>1095</v>
      </c>
      <c r="E335" t="s">
        <v>1096</v>
      </c>
      <c r="F335">
        <v>0</v>
      </c>
      <c r="G335">
        <v>0</v>
      </c>
      <c r="H335">
        <v>0</v>
      </c>
      <c r="I335">
        <v>1359.24</v>
      </c>
      <c r="J335">
        <v>0</v>
      </c>
      <c r="K335">
        <v>0</v>
      </c>
      <c r="L335">
        <v>1359.24</v>
      </c>
      <c r="M335" t="s">
        <v>729</v>
      </c>
      <c r="N335">
        <f t="shared" si="10"/>
        <v>1359.24</v>
      </c>
      <c r="O335" t="str">
        <f t="shared" si="11"/>
        <v/>
      </c>
    </row>
    <row r="336" spans="1:15">
      <c r="A336" t="s">
        <v>1097</v>
      </c>
      <c r="B336" t="s">
        <v>20</v>
      </c>
      <c r="C336" t="s">
        <v>15</v>
      </c>
      <c r="D336" t="s">
        <v>1098</v>
      </c>
      <c r="E336" t="s">
        <v>1099</v>
      </c>
      <c r="F336">
        <v>0</v>
      </c>
      <c r="G336">
        <v>0</v>
      </c>
      <c r="H336">
        <v>562.65</v>
      </c>
      <c r="I336">
        <v>951.09</v>
      </c>
      <c r="J336">
        <v>0</v>
      </c>
      <c r="K336">
        <v>0</v>
      </c>
      <c r="L336">
        <v>1513.74</v>
      </c>
      <c r="M336" t="s">
        <v>729</v>
      </c>
      <c r="N336">
        <f t="shared" si="10"/>
        <v>1513.74</v>
      </c>
      <c r="O336" t="str">
        <f t="shared" si="11"/>
        <v/>
      </c>
    </row>
    <row r="337" spans="1:15">
      <c r="A337" t="s">
        <v>1100</v>
      </c>
      <c r="B337" t="s">
        <v>1101</v>
      </c>
      <c r="C337" t="s">
        <v>15</v>
      </c>
      <c r="D337" t="s">
        <v>1102</v>
      </c>
      <c r="E337" t="s">
        <v>1103</v>
      </c>
      <c r="F337">
        <v>0</v>
      </c>
      <c r="G337">
        <v>0</v>
      </c>
      <c r="H337">
        <v>350</v>
      </c>
      <c r="I337">
        <v>986.65</v>
      </c>
      <c r="J337">
        <v>0</v>
      </c>
      <c r="K337">
        <v>0</v>
      </c>
      <c r="L337">
        <v>1336.65</v>
      </c>
      <c r="M337" t="s">
        <v>729</v>
      </c>
      <c r="N337">
        <f t="shared" si="10"/>
        <v>1336.65</v>
      </c>
      <c r="O337" t="str">
        <f t="shared" si="11"/>
        <v/>
      </c>
    </row>
    <row r="338" spans="1:15">
      <c r="A338" t="s">
        <v>1104</v>
      </c>
      <c r="B338" t="s">
        <v>35</v>
      </c>
      <c r="C338" t="s">
        <v>15</v>
      </c>
      <c r="D338" t="s">
        <v>1105</v>
      </c>
      <c r="E338" t="s">
        <v>1106</v>
      </c>
      <c r="F338">
        <v>0</v>
      </c>
      <c r="G338">
        <v>0</v>
      </c>
      <c r="H338">
        <v>0</v>
      </c>
      <c r="I338">
        <v>305.2</v>
      </c>
      <c r="J338">
        <v>0</v>
      </c>
      <c r="K338">
        <v>0</v>
      </c>
      <c r="L338">
        <v>305.2</v>
      </c>
      <c r="M338" t="s">
        <v>729</v>
      </c>
      <c r="N338">
        <f t="shared" si="10"/>
        <v>305.2</v>
      </c>
      <c r="O338" t="str">
        <f t="shared" si="11"/>
        <v/>
      </c>
    </row>
    <row r="339" spans="1:15">
      <c r="A339" t="s">
        <v>1107</v>
      </c>
      <c r="B339" t="s">
        <v>89</v>
      </c>
      <c r="C339" t="s">
        <v>15</v>
      </c>
      <c r="D339" t="s">
        <v>313</v>
      </c>
      <c r="E339" t="s">
        <v>1108</v>
      </c>
      <c r="F339">
        <v>0</v>
      </c>
      <c r="G339">
        <v>0</v>
      </c>
      <c r="H339">
        <v>0</v>
      </c>
      <c r="I339">
        <v>0</v>
      </c>
      <c r="J339">
        <v>2400</v>
      </c>
      <c r="K339">
        <v>0</v>
      </c>
      <c r="L339">
        <v>2400</v>
      </c>
      <c r="M339" t="s">
        <v>729</v>
      </c>
      <c r="N339">
        <f t="shared" si="10"/>
        <v>2400</v>
      </c>
      <c r="O339" t="str">
        <f t="shared" si="11"/>
        <v/>
      </c>
    </row>
    <row r="340" spans="1:15">
      <c r="A340" t="s">
        <v>1109</v>
      </c>
      <c r="B340" t="s">
        <v>450</v>
      </c>
      <c r="C340" t="s">
        <v>15</v>
      </c>
      <c r="D340" t="s">
        <v>713</v>
      </c>
      <c r="E340" t="s">
        <v>1110</v>
      </c>
      <c r="F340">
        <v>0</v>
      </c>
      <c r="G340">
        <v>0</v>
      </c>
      <c r="H340">
        <v>465.3</v>
      </c>
      <c r="I340">
        <v>5580.65</v>
      </c>
      <c r="J340">
        <v>4167.8599999999997</v>
      </c>
      <c r="K340">
        <v>920.76</v>
      </c>
      <c r="L340">
        <v>11134.56</v>
      </c>
      <c r="M340" t="s">
        <v>729</v>
      </c>
      <c r="N340">
        <f t="shared" si="10"/>
        <v>11134.57</v>
      </c>
      <c r="O340" t="str">
        <f t="shared" si="11"/>
        <v>X</v>
      </c>
    </row>
    <row r="341" spans="1:15">
      <c r="A341" t="s">
        <v>1111</v>
      </c>
      <c r="B341" t="s">
        <v>169</v>
      </c>
      <c r="C341" t="s">
        <v>15</v>
      </c>
      <c r="D341" t="s">
        <v>1112</v>
      </c>
      <c r="E341" t="s">
        <v>1113</v>
      </c>
      <c r="F341">
        <v>0</v>
      </c>
      <c r="G341">
        <v>0</v>
      </c>
      <c r="H341">
        <v>254.65</v>
      </c>
      <c r="I341">
        <v>428.05</v>
      </c>
      <c r="J341">
        <v>0</v>
      </c>
      <c r="K341">
        <v>0</v>
      </c>
      <c r="L341">
        <v>682.7</v>
      </c>
      <c r="M341" t="s">
        <v>729</v>
      </c>
      <c r="N341">
        <f t="shared" si="10"/>
        <v>682.7</v>
      </c>
      <c r="O341" t="str">
        <f t="shared" si="11"/>
        <v/>
      </c>
    </row>
    <row r="342" spans="1:15">
      <c r="A342" t="s">
        <v>1114</v>
      </c>
      <c r="B342" t="s">
        <v>35</v>
      </c>
      <c r="C342" t="s">
        <v>15</v>
      </c>
      <c r="D342" t="s">
        <v>695</v>
      </c>
      <c r="E342" t="s">
        <v>1115</v>
      </c>
      <c r="F342">
        <v>0</v>
      </c>
      <c r="G342">
        <v>0</v>
      </c>
      <c r="H342">
        <v>410.65</v>
      </c>
      <c r="I342">
        <v>1017.06</v>
      </c>
      <c r="J342">
        <v>0</v>
      </c>
      <c r="K342">
        <v>0</v>
      </c>
      <c r="L342">
        <v>1427.71</v>
      </c>
      <c r="M342" t="s">
        <v>729</v>
      </c>
      <c r="N342">
        <f t="shared" si="10"/>
        <v>1427.71</v>
      </c>
      <c r="O342" t="str">
        <f t="shared" si="11"/>
        <v/>
      </c>
    </row>
    <row r="343" spans="1:15">
      <c r="A343" t="s">
        <v>1116</v>
      </c>
      <c r="B343" t="s">
        <v>97</v>
      </c>
      <c r="C343" t="s">
        <v>15</v>
      </c>
      <c r="D343" t="s">
        <v>1117</v>
      </c>
      <c r="E343" t="s">
        <v>1118</v>
      </c>
      <c r="F343">
        <v>0</v>
      </c>
      <c r="G343">
        <v>0</v>
      </c>
      <c r="H343">
        <v>0</v>
      </c>
      <c r="I343">
        <v>0</v>
      </c>
      <c r="J343">
        <v>600</v>
      </c>
      <c r="K343">
        <v>0</v>
      </c>
      <c r="L343">
        <v>600</v>
      </c>
      <c r="M343" t="s">
        <v>729</v>
      </c>
      <c r="N343">
        <f t="shared" si="10"/>
        <v>600</v>
      </c>
      <c r="O343" t="str">
        <f t="shared" si="11"/>
        <v/>
      </c>
    </row>
    <row r="344" spans="1:15">
      <c r="A344" t="s">
        <v>1119</v>
      </c>
      <c r="B344" t="s">
        <v>354</v>
      </c>
      <c r="C344" t="s">
        <v>15</v>
      </c>
      <c r="D344" t="s">
        <v>355</v>
      </c>
      <c r="E344" t="s">
        <v>1120</v>
      </c>
      <c r="F344">
        <v>0</v>
      </c>
      <c r="G344">
        <v>0</v>
      </c>
      <c r="H344">
        <v>1652.65</v>
      </c>
      <c r="I344">
        <v>921.75</v>
      </c>
      <c r="J344">
        <v>650</v>
      </c>
      <c r="K344">
        <v>0</v>
      </c>
      <c r="L344">
        <v>3224.4</v>
      </c>
      <c r="M344" t="s">
        <v>729</v>
      </c>
      <c r="N344">
        <f t="shared" si="10"/>
        <v>3224.4</v>
      </c>
      <c r="O344" t="str">
        <f t="shared" si="11"/>
        <v/>
      </c>
    </row>
    <row r="345" spans="1:15">
      <c r="A345" t="s">
        <v>1121</v>
      </c>
      <c r="B345" t="s">
        <v>20</v>
      </c>
      <c r="C345" t="s">
        <v>15</v>
      </c>
      <c r="D345" t="s">
        <v>1122</v>
      </c>
      <c r="E345" t="s">
        <v>1123</v>
      </c>
      <c r="F345">
        <v>0</v>
      </c>
      <c r="G345">
        <v>0</v>
      </c>
      <c r="H345">
        <v>0</v>
      </c>
      <c r="I345">
        <v>405</v>
      </c>
      <c r="J345">
        <v>0</v>
      </c>
      <c r="K345">
        <v>0</v>
      </c>
      <c r="L345">
        <v>405</v>
      </c>
      <c r="M345" t="s">
        <v>729</v>
      </c>
      <c r="N345">
        <f t="shared" si="10"/>
        <v>405</v>
      </c>
      <c r="O345" t="str">
        <f t="shared" si="11"/>
        <v/>
      </c>
    </row>
    <row r="346" spans="1:15">
      <c r="A346" t="s">
        <v>1124</v>
      </c>
      <c r="B346" t="s">
        <v>50</v>
      </c>
      <c r="C346" t="s">
        <v>15</v>
      </c>
      <c r="D346" t="s">
        <v>1125</v>
      </c>
      <c r="E346" t="s">
        <v>1126</v>
      </c>
      <c r="F346">
        <v>0</v>
      </c>
      <c r="G346">
        <v>0</v>
      </c>
      <c r="H346">
        <v>465.35</v>
      </c>
      <c r="I346">
        <v>695.6</v>
      </c>
      <c r="J346">
        <v>0</v>
      </c>
      <c r="K346">
        <v>0</v>
      </c>
      <c r="L346">
        <v>1160.95</v>
      </c>
      <c r="M346" t="s">
        <v>729</v>
      </c>
      <c r="N346">
        <f t="shared" si="10"/>
        <v>1160.95</v>
      </c>
      <c r="O346" t="str">
        <f t="shared" si="11"/>
        <v/>
      </c>
    </row>
    <row r="347" spans="1:15">
      <c r="A347" t="s">
        <v>1127</v>
      </c>
      <c r="B347" t="s">
        <v>101</v>
      </c>
      <c r="C347" t="s">
        <v>15</v>
      </c>
      <c r="D347" t="s">
        <v>1128</v>
      </c>
      <c r="E347" t="s">
        <v>1129</v>
      </c>
      <c r="F347">
        <v>0</v>
      </c>
      <c r="G347">
        <v>0</v>
      </c>
      <c r="H347">
        <v>0</v>
      </c>
      <c r="I347">
        <v>0</v>
      </c>
      <c r="J347">
        <v>1450</v>
      </c>
      <c r="K347">
        <v>0</v>
      </c>
      <c r="L347">
        <v>1450</v>
      </c>
      <c r="M347" t="s">
        <v>729</v>
      </c>
      <c r="N347">
        <f t="shared" si="10"/>
        <v>1450</v>
      </c>
      <c r="O347" t="str">
        <f t="shared" si="11"/>
        <v/>
      </c>
    </row>
    <row r="348" spans="1:15">
      <c r="A348" t="s">
        <v>1130</v>
      </c>
      <c r="B348" t="s">
        <v>50</v>
      </c>
      <c r="C348" t="s">
        <v>15</v>
      </c>
      <c r="D348" t="s">
        <v>283</v>
      </c>
      <c r="E348" t="s">
        <v>1131</v>
      </c>
      <c r="F348">
        <v>0</v>
      </c>
      <c r="G348">
        <v>0</v>
      </c>
      <c r="H348">
        <v>0</v>
      </c>
      <c r="I348">
        <v>0</v>
      </c>
      <c r="J348">
        <v>500</v>
      </c>
      <c r="K348">
        <v>0</v>
      </c>
      <c r="L348">
        <v>500</v>
      </c>
      <c r="M348" t="s">
        <v>729</v>
      </c>
      <c r="N348">
        <f t="shared" si="10"/>
        <v>500</v>
      </c>
      <c r="O348" t="str">
        <f t="shared" si="11"/>
        <v/>
      </c>
    </row>
    <row r="349" spans="1:15">
      <c r="A349" t="s">
        <v>1132</v>
      </c>
      <c r="B349" t="s">
        <v>35</v>
      </c>
      <c r="C349" t="s">
        <v>15</v>
      </c>
      <c r="D349" t="s">
        <v>1133</v>
      </c>
      <c r="E349" t="s">
        <v>1134</v>
      </c>
      <c r="F349">
        <v>0</v>
      </c>
      <c r="G349">
        <v>0</v>
      </c>
      <c r="H349">
        <v>263.35000000000002</v>
      </c>
      <c r="I349">
        <v>986.65</v>
      </c>
      <c r="J349">
        <v>0</v>
      </c>
      <c r="K349">
        <v>0</v>
      </c>
      <c r="L349">
        <v>1250</v>
      </c>
      <c r="M349" t="s">
        <v>729</v>
      </c>
      <c r="N349">
        <f t="shared" si="10"/>
        <v>1250</v>
      </c>
      <c r="O349" t="str">
        <f t="shared" si="11"/>
        <v/>
      </c>
    </row>
    <row r="350" spans="1:15">
      <c r="A350" t="s">
        <v>1135</v>
      </c>
      <c r="B350" t="s">
        <v>35</v>
      </c>
      <c r="C350" t="s">
        <v>15</v>
      </c>
      <c r="D350" t="s">
        <v>1105</v>
      </c>
      <c r="E350" t="s">
        <v>1136</v>
      </c>
      <c r="F350">
        <v>0</v>
      </c>
      <c r="G350">
        <v>0</v>
      </c>
      <c r="H350">
        <v>270.64999999999998</v>
      </c>
      <c r="I350">
        <v>952.19</v>
      </c>
      <c r="J350">
        <v>0</v>
      </c>
      <c r="K350">
        <v>0</v>
      </c>
      <c r="L350">
        <v>1222.8399999999999</v>
      </c>
      <c r="M350" t="s">
        <v>729</v>
      </c>
      <c r="N350">
        <f t="shared" si="10"/>
        <v>1222.8400000000001</v>
      </c>
      <c r="O350" t="str">
        <f t="shared" si="11"/>
        <v/>
      </c>
    </row>
    <row r="351" spans="1:15">
      <c r="A351" t="s">
        <v>1137</v>
      </c>
      <c r="B351" t="s">
        <v>101</v>
      </c>
      <c r="C351" t="s">
        <v>15</v>
      </c>
      <c r="D351" t="s">
        <v>1138</v>
      </c>
      <c r="E351" t="s">
        <v>1139</v>
      </c>
      <c r="F351">
        <v>0</v>
      </c>
      <c r="G351">
        <v>0</v>
      </c>
      <c r="H351">
        <v>0</v>
      </c>
      <c r="I351">
        <v>0</v>
      </c>
      <c r="J351">
        <v>700</v>
      </c>
      <c r="K351">
        <v>0</v>
      </c>
      <c r="L351">
        <v>700</v>
      </c>
      <c r="M351" t="s">
        <v>729</v>
      </c>
      <c r="N351">
        <f t="shared" si="10"/>
        <v>700</v>
      </c>
      <c r="O351" t="str">
        <f t="shared" si="11"/>
        <v/>
      </c>
    </row>
    <row r="352" spans="1:15">
      <c r="A352" t="s">
        <v>1140</v>
      </c>
      <c r="B352" t="s">
        <v>1141</v>
      </c>
      <c r="C352" t="s">
        <v>15</v>
      </c>
      <c r="D352" t="s">
        <v>1142</v>
      </c>
      <c r="E352" t="s">
        <v>1143</v>
      </c>
      <c r="F352">
        <v>0</v>
      </c>
      <c r="G352">
        <v>0</v>
      </c>
      <c r="H352">
        <v>0</v>
      </c>
      <c r="I352">
        <v>0</v>
      </c>
      <c r="J352">
        <v>750</v>
      </c>
      <c r="K352">
        <v>0</v>
      </c>
      <c r="L352">
        <v>750</v>
      </c>
      <c r="M352" t="s">
        <v>729</v>
      </c>
      <c r="N352">
        <f t="shared" si="10"/>
        <v>750</v>
      </c>
      <c r="O352" t="str">
        <f t="shared" si="11"/>
        <v/>
      </c>
    </row>
    <row r="353" spans="1:15">
      <c r="A353" t="s">
        <v>1144</v>
      </c>
      <c r="B353" t="s">
        <v>340</v>
      </c>
      <c r="C353" t="s">
        <v>15</v>
      </c>
      <c r="D353" t="s">
        <v>1145</v>
      </c>
      <c r="E353" t="s">
        <v>1146</v>
      </c>
      <c r="F353">
        <v>0</v>
      </c>
      <c r="G353">
        <v>0</v>
      </c>
      <c r="H353">
        <v>783.3</v>
      </c>
      <c r="I353">
        <v>2994.05</v>
      </c>
      <c r="J353">
        <v>0</v>
      </c>
      <c r="K353">
        <v>0</v>
      </c>
      <c r="L353">
        <v>3777.35</v>
      </c>
      <c r="M353" t="s">
        <v>729</v>
      </c>
      <c r="N353">
        <f t="shared" si="10"/>
        <v>3777.3500000000004</v>
      </c>
      <c r="O353" t="str">
        <f t="shared" si="11"/>
        <v/>
      </c>
    </row>
    <row r="354" spans="1:15">
      <c r="A354" t="s">
        <v>1147</v>
      </c>
      <c r="B354" t="s">
        <v>336</v>
      </c>
      <c r="C354" t="s">
        <v>15</v>
      </c>
      <c r="D354" t="s">
        <v>1148</v>
      </c>
      <c r="E354" t="s">
        <v>1149</v>
      </c>
      <c r="F354">
        <v>0</v>
      </c>
      <c r="G354">
        <v>0</v>
      </c>
      <c r="H354">
        <v>-269</v>
      </c>
      <c r="I354">
        <v>739.8</v>
      </c>
      <c r="J354">
        <v>0</v>
      </c>
      <c r="K354">
        <v>0</v>
      </c>
      <c r="L354">
        <v>470.8</v>
      </c>
      <c r="M354" t="s">
        <v>729</v>
      </c>
      <c r="N354">
        <f t="shared" si="10"/>
        <v>470.79999999999995</v>
      </c>
      <c r="O354" t="str">
        <f t="shared" si="11"/>
        <v/>
      </c>
    </row>
    <row r="355" spans="1:15">
      <c r="A355" t="s">
        <v>1150</v>
      </c>
      <c r="B355" t="s">
        <v>460</v>
      </c>
      <c r="C355" t="s">
        <v>15</v>
      </c>
      <c r="D355" t="s">
        <v>978</v>
      </c>
      <c r="E355" t="s">
        <v>1151</v>
      </c>
      <c r="F355">
        <v>0</v>
      </c>
      <c r="G355">
        <v>0</v>
      </c>
      <c r="H355">
        <v>252</v>
      </c>
      <c r="I355">
        <v>634.85</v>
      </c>
      <c r="J355">
        <v>0</v>
      </c>
      <c r="K355">
        <v>0</v>
      </c>
      <c r="L355">
        <v>886.85</v>
      </c>
      <c r="M355" t="s">
        <v>729</v>
      </c>
      <c r="N355">
        <f t="shared" si="10"/>
        <v>886.85</v>
      </c>
      <c r="O355" t="str">
        <f t="shared" si="11"/>
        <v/>
      </c>
    </row>
    <row r="356" spans="1:15">
      <c r="A356" t="s">
        <v>1152</v>
      </c>
      <c r="B356" t="s">
        <v>477</v>
      </c>
      <c r="C356" t="s">
        <v>15</v>
      </c>
      <c r="D356" t="s">
        <v>1153</v>
      </c>
      <c r="E356" t="s">
        <v>1154</v>
      </c>
      <c r="F356">
        <v>0</v>
      </c>
      <c r="G356">
        <v>0</v>
      </c>
      <c r="H356">
        <v>0</v>
      </c>
      <c r="I356">
        <v>0</v>
      </c>
      <c r="J356">
        <v>600</v>
      </c>
      <c r="K356">
        <v>0</v>
      </c>
      <c r="L356">
        <v>600</v>
      </c>
      <c r="M356" t="s">
        <v>729</v>
      </c>
      <c r="N356">
        <f t="shared" si="10"/>
        <v>600</v>
      </c>
      <c r="O356" t="str">
        <f t="shared" si="11"/>
        <v/>
      </c>
    </row>
    <row r="357" spans="1:15">
      <c r="A357" t="s">
        <v>1155</v>
      </c>
      <c r="B357" t="s">
        <v>1156</v>
      </c>
      <c r="C357" t="s">
        <v>15</v>
      </c>
      <c r="D357" t="s">
        <v>1157</v>
      </c>
      <c r="E357" t="s">
        <v>1158</v>
      </c>
      <c r="F357">
        <v>0</v>
      </c>
      <c r="G357">
        <v>0</v>
      </c>
      <c r="H357">
        <v>124.65</v>
      </c>
      <c r="I357">
        <v>1022.7</v>
      </c>
      <c r="J357">
        <v>0</v>
      </c>
      <c r="K357">
        <v>0</v>
      </c>
      <c r="L357">
        <v>1147.3499999999999</v>
      </c>
      <c r="M357" t="s">
        <v>729</v>
      </c>
      <c r="N357">
        <f t="shared" si="10"/>
        <v>1147.3500000000001</v>
      </c>
      <c r="O357" t="str">
        <f t="shared" si="11"/>
        <v/>
      </c>
    </row>
    <row r="358" spans="1:15">
      <c r="A358" t="s">
        <v>1159</v>
      </c>
      <c r="B358" t="s">
        <v>340</v>
      </c>
      <c r="C358" t="s">
        <v>15</v>
      </c>
      <c r="D358" t="s">
        <v>341</v>
      </c>
      <c r="E358" t="s">
        <v>1160</v>
      </c>
      <c r="F358">
        <v>0</v>
      </c>
      <c r="G358">
        <v>0</v>
      </c>
      <c r="H358">
        <v>364.65</v>
      </c>
      <c r="I358">
        <v>446</v>
      </c>
      <c r="J358">
        <v>0</v>
      </c>
      <c r="K358">
        <v>0</v>
      </c>
      <c r="L358">
        <v>810.65</v>
      </c>
      <c r="M358" t="s">
        <v>729</v>
      </c>
      <c r="N358">
        <f t="shared" si="10"/>
        <v>810.65</v>
      </c>
      <c r="O358" t="str">
        <f t="shared" si="11"/>
        <v/>
      </c>
    </row>
    <row r="359" spans="1:15">
      <c r="A359" t="s">
        <v>1161</v>
      </c>
      <c r="B359" t="s">
        <v>1162</v>
      </c>
      <c r="C359" t="s">
        <v>15</v>
      </c>
      <c r="D359" t="s">
        <v>1163</v>
      </c>
      <c r="E359" t="s">
        <v>1164</v>
      </c>
      <c r="F359">
        <v>0</v>
      </c>
      <c r="G359">
        <v>0</v>
      </c>
      <c r="H359">
        <v>208.65</v>
      </c>
      <c r="I359">
        <v>383.35</v>
      </c>
      <c r="J359">
        <v>0</v>
      </c>
      <c r="K359">
        <v>0</v>
      </c>
      <c r="L359">
        <v>592</v>
      </c>
      <c r="M359" t="s">
        <v>729</v>
      </c>
      <c r="N359">
        <f t="shared" si="10"/>
        <v>592</v>
      </c>
      <c r="O359" t="str">
        <f t="shared" si="11"/>
        <v/>
      </c>
    </row>
    <row r="360" spans="1:15">
      <c r="A360" t="s">
        <v>1165</v>
      </c>
      <c r="B360" t="s">
        <v>302</v>
      </c>
      <c r="C360" t="s">
        <v>15</v>
      </c>
      <c r="D360" t="s">
        <v>303</v>
      </c>
      <c r="E360" t="s">
        <v>1166</v>
      </c>
      <c r="F360">
        <v>0</v>
      </c>
      <c r="G360">
        <v>0</v>
      </c>
      <c r="H360">
        <v>836.65</v>
      </c>
      <c r="I360">
        <v>788.65</v>
      </c>
      <c r="J360">
        <v>0</v>
      </c>
      <c r="K360">
        <v>0</v>
      </c>
      <c r="L360">
        <v>1625.3</v>
      </c>
      <c r="M360" t="s">
        <v>729</v>
      </c>
      <c r="N360">
        <f t="shared" si="10"/>
        <v>1625.3</v>
      </c>
      <c r="O360" t="str">
        <f t="shared" si="11"/>
        <v/>
      </c>
    </row>
    <row r="361" spans="1:15">
      <c r="A361" t="s">
        <v>1167</v>
      </c>
      <c r="B361" t="s">
        <v>20</v>
      </c>
      <c r="C361" t="s">
        <v>15</v>
      </c>
      <c r="D361" t="s">
        <v>1168</v>
      </c>
      <c r="E361" t="s">
        <v>1169</v>
      </c>
      <c r="F361">
        <v>0</v>
      </c>
      <c r="G361">
        <v>0</v>
      </c>
      <c r="H361">
        <v>0</v>
      </c>
      <c r="I361">
        <v>446.71</v>
      </c>
      <c r="J361">
        <v>0</v>
      </c>
      <c r="K361">
        <v>0</v>
      </c>
      <c r="L361">
        <v>446.71</v>
      </c>
      <c r="M361" t="s">
        <v>729</v>
      </c>
      <c r="N361">
        <f t="shared" si="10"/>
        <v>446.71</v>
      </c>
      <c r="O361" t="str">
        <f t="shared" si="11"/>
        <v/>
      </c>
    </row>
    <row r="362" spans="1:15">
      <c r="A362" t="s">
        <v>1170</v>
      </c>
      <c r="B362" t="s">
        <v>35</v>
      </c>
      <c r="C362" t="s">
        <v>15</v>
      </c>
      <c r="D362" t="s">
        <v>1171</v>
      </c>
      <c r="E362" t="s">
        <v>1172</v>
      </c>
      <c r="F362">
        <v>0</v>
      </c>
      <c r="G362">
        <v>0</v>
      </c>
      <c r="H362">
        <v>0</v>
      </c>
      <c r="I362">
        <v>2519.35</v>
      </c>
      <c r="J362">
        <v>2012</v>
      </c>
      <c r="K362">
        <v>0</v>
      </c>
      <c r="L362">
        <v>4531.3500000000004</v>
      </c>
      <c r="M362" t="s">
        <v>729</v>
      </c>
      <c r="N362">
        <f t="shared" si="10"/>
        <v>4531.3500000000004</v>
      </c>
      <c r="O362" t="str">
        <f t="shared" si="11"/>
        <v/>
      </c>
    </row>
    <row r="363" spans="1:15">
      <c r="A363" t="s">
        <v>1173</v>
      </c>
      <c r="B363" t="s">
        <v>1174</v>
      </c>
      <c r="C363" t="s">
        <v>15</v>
      </c>
      <c r="D363" t="s">
        <v>1175</v>
      </c>
      <c r="E363" t="s">
        <v>1176</v>
      </c>
      <c r="F363">
        <v>0</v>
      </c>
      <c r="G363">
        <v>0</v>
      </c>
      <c r="H363">
        <v>64</v>
      </c>
      <c r="I363">
        <v>638.65</v>
      </c>
      <c r="J363">
        <v>0</v>
      </c>
      <c r="K363">
        <v>0</v>
      </c>
      <c r="L363">
        <v>702.65</v>
      </c>
      <c r="M363" t="s">
        <v>729</v>
      </c>
      <c r="N363">
        <f t="shared" si="10"/>
        <v>702.65</v>
      </c>
      <c r="O363" t="str">
        <f t="shared" si="11"/>
        <v/>
      </c>
    </row>
    <row r="364" spans="1:15">
      <c r="A364" t="s">
        <v>1177</v>
      </c>
      <c r="B364" t="s">
        <v>169</v>
      </c>
      <c r="C364" t="s">
        <v>15</v>
      </c>
      <c r="D364" t="s">
        <v>1178</v>
      </c>
      <c r="E364" t="s">
        <v>1179</v>
      </c>
      <c r="F364">
        <v>0</v>
      </c>
      <c r="G364">
        <v>0</v>
      </c>
      <c r="H364">
        <v>740</v>
      </c>
      <c r="I364">
        <v>963.08</v>
      </c>
      <c r="J364">
        <v>0</v>
      </c>
      <c r="K364">
        <v>0</v>
      </c>
      <c r="L364">
        <v>1703.08</v>
      </c>
      <c r="M364" t="s">
        <v>729</v>
      </c>
      <c r="N364">
        <f t="shared" si="10"/>
        <v>1703.08</v>
      </c>
      <c r="O364" t="str">
        <f t="shared" si="11"/>
        <v/>
      </c>
    </row>
    <row r="365" spans="1:15">
      <c r="A365" t="s">
        <v>1180</v>
      </c>
      <c r="B365" t="s">
        <v>20</v>
      </c>
      <c r="C365" t="s">
        <v>15</v>
      </c>
      <c r="D365" t="s">
        <v>320</v>
      </c>
      <c r="E365" t="s">
        <v>1181</v>
      </c>
      <c r="F365">
        <v>0</v>
      </c>
      <c r="G365">
        <v>0</v>
      </c>
      <c r="H365">
        <v>420.65</v>
      </c>
      <c r="I365">
        <v>727.55</v>
      </c>
      <c r="J365">
        <v>530</v>
      </c>
      <c r="K365">
        <v>0</v>
      </c>
      <c r="L365">
        <v>1678.2</v>
      </c>
      <c r="M365" t="s">
        <v>729</v>
      </c>
      <c r="N365">
        <f t="shared" si="10"/>
        <v>1678.1999999999998</v>
      </c>
      <c r="O365" t="str">
        <f t="shared" si="11"/>
        <v/>
      </c>
    </row>
    <row r="366" spans="1:15">
      <c r="A366" t="s">
        <v>1182</v>
      </c>
      <c r="B366" t="s">
        <v>1183</v>
      </c>
      <c r="C366" t="s">
        <v>15</v>
      </c>
      <c r="D366" t="s">
        <v>1184</v>
      </c>
      <c r="E366" t="s">
        <v>1185</v>
      </c>
      <c r="F366">
        <v>0</v>
      </c>
      <c r="G366">
        <v>0</v>
      </c>
      <c r="H366">
        <v>0</v>
      </c>
      <c r="I366">
        <v>405</v>
      </c>
      <c r="J366">
        <v>0</v>
      </c>
      <c r="K366">
        <v>0</v>
      </c>
      <c r="L366">
        <v>405</v>
      </c>
      <c r="M366" t="s">
        <v>729</v>
      </c>
      <c r="N366">
        <f t="shared" si="10"/>
        <v>405</v>
      </c>
      <c r="O366" t="str">
        <f t="shared" si="11"/>
        <v/>
      </c>
    </row>
    <row r="367" spans="1:15">
      <c r="A367" t="s">
        <v>1186</v>
      </c>
      <c r="B367" t="s">
        <v>1187</v>
      </c>
      <c r="C367" t="s">
        <v>15</v>
      </c>
      <c r="D367" t="s">
        <v>1188</v>
      </c>
      <c r="E367" t="s">
        <v>1189</v>
      </c>
      <c r="F367">
        <v>0</v>
      </c>
      <c r="G367">
        <v>0</v>
      </c>
      <c r="H367">
        <v>0</v>
      </c>
      <c r="I367">
        <v>405</v>
      </c>
      <c r="J367">
        <v>0</v>
      </c>
      <c r="K367">
        <v>0</v>
      </c>
      <c r="L367">
        <v>405</v>
      </c>
      <c r="M367" t="s">
        <v>729</v>
      </c>
      <c r="N367">
        <f t="shared" si="10"/>
        <v>405</v>
      </c>
      <c r="O367" t="str">
        <f t="shared" si="11"/>
        <v/>
      </c>
    </row>
    <row r="368" spans="1:15">
      <c r="A368" t="s">
        <v>1190</v>
      </c>
      <c r="B368" t="s">
        <v>561</v>
      </c>
      <c r="C368" t="s">
        <v>15</v>
      </c>
      <c r="D368" t="s">
        <v>562</v>
      </c>
      <c r="E368" t="s">
        <v>1191</v>
      </c>
      <c r="F368">
        <v>0</v>
      </c>
      <c r="G368">
        <v>0</v>
      </c>
      <c r="H368">
        <v>740</v>
      </c>
      <c r="I368">
        <v>1205.44</v>
      </c>
      <c r="J368">
        <v>0</v>
      </c>
      <c r="K368">
        <v>0</v>
      </c>
      <c r="L368">
        <v>1945.44</v>
      </c>
      <c r="M368" t="s">
        <v>729</v>
      </c>
      <c r="N368">
        <f t="shared" si="10"/>
        <v>1945.44</v>
      </c>
      <c r="O368" t="str">
        <f t="shared" si="11"/>
        <v/>
      </c>
    </row>
    <row r="369" spans="1:15">
      <c r="A369" t="s">
        <v>1192</v>
      </c>
      <c r="B369" t="s">
        <v>35</v>
      </c>
      <c r="C369" t="s">
        <v>15</v>
      </c>
      <c r="D369" t="s">
        <v>642</v>
      </c>
      <c r="E369" t="s">
        <v>1193</v>
      </c>
      <c r="F369">
        <v>0</v>
      </c>
      <c r="G369">
        <v>0</v>
      </c>
      <c r="H369">
        <v>360</v>
      </c>
      <c r="I369">
        <v>199.75</v>
      </c>
      <c r="J369">
        <v>0</v>
      </c>
      <c r="K369">
        <v>0</v>
      </c>
      <c r="L369">
        <v>559.75</v>
      </c>
      <c r="M369" t="s">
        <v>729</v>
      </c>
      <c r="N369">
        <f t="shared" si="10"/>
        <v>559.75</v>
      </c>
      <c r="O369" t="str">
        <f t="shared" si="11"/>
        <v/>
      </c>
    </row>
    <row r="370" spans="1:15">
      <c r="A370" t="s">
        <v>1194</v>
      </c>
      <c r="B370" t="s">
        <v>1048</v>
      </c>
      <c r="C370" t="s">
        <v>15</v>
      </c>
      <c r="D370" t="s">
        <v>1195</v>
      </c>
      <c r="E370" t="s">
        <v>1196</v>
      </c>
      <c r="F370">
        <v>0</v>
      </c>
      <c r="G370">
        <v>0</v>
      </c>
      <c r="H370">
        <v>0</v>
      </c>
      <c r="I370">
        <v>405</v>
      </c>
      <c r="J370">
        <v>0</v>
      </c>
      <c r="K370">
        <v>0</v>
      </c>
      <c r="L370">
        <v>405</v>
      </c>
      <c r="M370" t="s">
        <v>729</v>
      </c>
      <c r="N370">
        <f t="shared" si="10"/>
        <v>405</v>
      </c>
      <c r="O370" t="str">
        <f t="shared" si="11"/>
        <v/>
      </c>
    </row>
    <row r="371" spans="1:15">
      <c r="A371" t="s">
        <v>1197</v>
      </c>
      <c r="B371" t="s">
        <v>35</v>
      </c>
      <c r="C371" t="s">
        <v>15</v>
      </c>
      <c r="D371" t="s">
        <v>1198</v>
      </c>
      <c r="E371" t="s">
        <v>1199</v>
      </c>
      <c r="F371">
        <v>0</v>
      </c>
      <c r="G371">
        <v>0</v>
      </c>
      <c r="H371">
        <v>465.35</v>
      </c>
      <c r="I371">
        <v>695.6</v>
      </c>
      <c r="J371">
        <v>0</v>
      </c>
      <c r="K371">
        <v>0</v>
      </c>
      <c r="L371">
        <v>1160.95</v>
      </c>
      <c r="M371" t="s">
        <v>729</v>
      </c>
      <c r="N371">
        <f t="shared" si="10"/>
        <v>1160.95</v>
      </c>
      <c r="O371" t="str">
        <f t="shared" si="11"/>
        <v/>
      </c>
    </row>
    <row r="372" spans="1:15">
      <c r="A372" t="s">
        <v>1200</v>
      </c>
      <c r="B372" t="s">
        <v>169</v>
      </c>
      <c r="C372" t="s">
        <v>15</v>
      </c>
      <c r="D372" t="s">
        <v>1201</v>
      </c>
      <c r="E372" t="s">
        <v>1202</v>
      </c>
      <c r="F372">
        <v>0</v>
      </c>
      <c r="G372">
        <v>0</v>
      </c>
      <c r="H372">
        <v>0</v>
      </c>
      <c r="I372">
        <v>570</v>
      </c>
      <c r="J372">
        <v>0</v>
      </c>
      <c r="K372">
        <v>0</v>
      </c>
      <c r="L372">
        <v>570</v>
      </c>
      <c r="M372" t="s">
        <v>729</v>
      </c>
      <c r="N372">
        <f t="shared" si="10"/>
        <v>570</v>
      </c>
      <c r="O372" t="str">
        <f t="shared" si="11"/>
        <v/>
      </c>
    </row>
    <row r="373" spans="1:15">
      <c r="A373" t="s">
        <v>1203</v>
      </c>
      <c r="B373" t="s">
        <v>414</v>
      </c>
      <c r="C373" t="s">
        <v>15</v>
      </c>
      <c r="D373" t="s">
        <v>1204</v>
      </c>
      <c r="E373" t="s">
        <v>1205</v>
      </c>
      <c r="F373">
        <v>0</v>
      </c>
      <c r="G373">
        <v>0</v>
      </c>
      <c r="H373">
        <v>0</v>
      </c>
      <c r="I373">
        <v>0</v>
      </c>
      <c r="J373">
        <v>600</v>
      </c>
      <c r="K373">
        <v>0</v>
      </c>
      <c r="L373">
        <v>600</v>
      </c>
      <c r="M373" t="s">
        <v>729</v>
      </c>
      <c r="N373">
        <f t="shared" si="10"/>
        <v>600</v>
      </c>
      <c r="O373" t="str">
        <f t="shared" si="11"/>
        <v/>
      </c>
    </row>
    <row r="374" spans="1:15">
      <c r="A374" t="s">
        <v>1206</v>
      </c>
      <c r="B374" t="s">
        <v>169</v>
      </c>
      <c r="C374" t="s">
        <v>15</v>
      </c>
      <c r="D374" t="s">
        <v>1207</v>
      </c>
      <c r="E374" t="s">
        <v>1208</v>
      </c>
      <c r="F374">
        <v>0</v>
      </c>
      <c r="G374">
        <v>0</v>
      </c>
      <c r="H374">
        <v>-150</v>
      </c>
      <c r="I374">
        <v>361.9</v>
      </c>
      <c r="J374">
        <v>0</v>
      </c>
      <c r="K374">
        <v>0</v>
      </c>
      <c r="L374">
        <v>211.9</v>
      </c>
      <c r="M374" t="s">
        <v>729</v>
      </c>
      <c r="N374">
        <f t="shared" si="10"/>
        <v>211.89999999999998</v>
      </c>
      <c r="O374" t="str">
        <f t="shared" si="11"/>
        <v/>
      </c>
    </row>
    <row r="375" spans="1:15">
      <c r="A375" t="s">
        <v>1209</v>
      </c>
      <c r="B375" t="s">
        <v>169</v>
      </c>
      <c r="C375" t="s">
        <v>15</v>
      </c>
      <c r="D375" t="s">
        <v>347</v>
      </c>
      <c r="E375" t="s">
        <v>1210</v>
      </c>
      <c r="F375">
        <v>0</v>
      </c>
      <c r="G375">
        <v>0</v>
      </c>
      <c r="H375">
        <v>126.65</v>
      </c>
      <c r="I375">
        <v>950.6</v>
      </c>
      <c r="J375">
        <v>0</v>
      </c>
      <c r="K375">
        <v>0</v>
      </c>
      <c r="L375">
        <v>1077.25</v>
      </c>
      <c r="M375" t="s">
        <v>729</v>
      </c>
      <c r="N375">
        <f t="shared" si="10"/>
        <v>1077.25</v>
      </c>
      <c r="O375" t="str">
        <f t="shared" si="11"/>
        <v/>
      </c>
    </row>
    <row r="376" spans="1:15">
      <c r="A376" t="s">
        <v>1211</v>
      </c>
      <c r="B376" t="s">
        <v>600</v>
      </c>
      <c r="C376" t="s">
        <v>15</v>
      </c>
      <c r="D376" t="s">
        <v>601</v>
      </c>
      <c r="E376" t="s">
        <v>1212</v>
      </c>
      <c r="F376">
        <v>0</v>
      </c>
      <c r="G376">
        <v>0</v>
      </c>
      <c r="H376">
        <v>538.57000000000005</v>
      </c>
      <c r="I376">
        <v>726.75</v>
      </c>
      <c r="J376">
        <v>0</v>
      </c>
      <c r="K376">
        <v>0</v>
      </c>
      <c r="L376">
        <v>1265.32</v>
      </c>
      <c r="M376" t="s">
        <v>729</v>
      </c>
      <c r="N376">
        <f t="shared" si="10"/>
        <v>1265.3200000000002</v>
      </c>
      <c r="O376" t="str">
        <f t="shared" si="11"/>
        <v/>
      </c>
    </row>
    <row r="377" spans="1:15">
      <c r="A377" t="s">
        <v>1213</v>
      </c>
      <c r="B377" t="s">
        <v>20</v>
      </c>
      <c r="C377" t="s">
        <v>15</v>
      </c>
      <c r="D377" t="s">
        <v>320</v>
      </c>
      <c r="E377" t="s">
        <v>1214</v>
      </c>
      <c r="F377">
        <v>0</v>
      </c>
      <c r="G377">
        <v>0</v>
      </c>
      <c r="H377">
        <v>1120.95</v>
      </c>
      <c r="I377">
        <v>1674</v>
      </c>
      <c r="J377">
        <v>0</v>
      </c>
      <c r="K377">
        <v>0</v>
      </c>
      <c r="L377">
        <v>2794.95</v>
      </c>
      <c r="M377" t="s">
        <v>729</v>
      </c>
      <c r="N377">
        <f t="shared" si="10"/>
        <v>2794.95</v>
      </c>
      <c r="O377" t="str">
        <f t="shared" si="11"/>
        <v/>
      </c>
    </row>
    <row r="378" spans="1:15">
      <c r="A378" t="s">
        <v>1215</v>
      </c>
      <c r="B378" t="s">
        <v>1044</v>
      </c>
      <c r="C378" t="s">
        <v>15</v>
      </c>
      <c r="D378" t="s">
        <v>1216</v>
      </c>
      <c r="E378" t="s">
        <v>1217</v>
      </c>
      <c r="F378">
        <v>0</v>
      </c>
      <c r="G378">
        <v>0</v>
      </c>
      <c r="H378">
        <v>538.57000000000005</v>
      </c>
      <c r="I378">
        <v>739.8</v>
      </c>
      <c r="J378">
        <v>0</v>
      </c>
      <c r="K378">
        <v>0</v>
      </c>
      <c r="L378">
        <v>1278.3699999999999</v>
      </c>
      <c r="M378" t="s">
        <v>729</v>
      </c>
      <c r="N378">
        <f t="shared" si="10"/>
        <v>1278.3699999999999</v>
      </c>
      <c r="O378" t="str">
        <f t="shared" si="11"/>
        <v/>
      </c>
    </row>
    <row r="379" spans="1:15">
      <c r="A379" t="s">
        <v>1218</v>
      </c>
      <c r="B379" t="s">
        <v>35</v>
      </c>
      <c r="C379" t="s">
        <v>15</v>
      </c>
      <c r="D379" t="s">
        <v>689</v>
      </c>
      <c r="E379" t="s">
        <v>1219</v>
      </c>
      <c r="F379">
        <v>0</v>
      </c>
      <c r="G379">
        <v>0</v>
      </c>
      <c r="H379">
        <v>116.65</v>
      </c>
      <c r="I379">
        <v>456.65</v>
      </c>
      <c r="J379">
        <v>0</v>
      </c>
      <c r="K379">
        <v>0</v>
      </c>
      <c r="L379">
        <v>573.29999999999995</v>
      </c>
      <c r="M379" t="s">
        <v>729</v>
      </c>
      <c r="N379">
        <f t="shared" si="10"/>
        <v>573.29999999999995</v>
      </c>
      <c r="O379" t="str">
        <f t="shared" si="11"/>
        <v/>
      </c>
    </row>
    <row r="380" spans="1:15">
      <c r="A380" t="s">
        <v>1220</v>
      </c>
      <c r="B380" t="s">
        <v>35</v>
      </c>
      <c r="C380" t="s">
        <v>15</v>
      </c>
      <c r="D380" t="s">
        <v>695</v>
      </c>
      <c r="E380" t="s">
        <v>1221</v>
      </c>
      <c r="F380">
        <v>0</v>
      </c>
      <c r="G380">
        <v>0</v>
      </c>
      <c r="H380">
        <v>0</v>
      </c>
      <c r="I380">
        <v>0</v>
      </c>
      <c r="J380">
        <v>6120</v>
      </c>
      <c r="K380">
        <v>0</v>
      </c>
      <c r="L380">
        <v>6120</v>
      </c>
      <c r="M380" t="s">
        <v>729</v>
      </c>
      <c r="N380">
        <f t="shared" si="10"/>
        <v>6120</v>
      </c>
      <c r="O380" t="str">
        <f t="shared" si="11"/>
        <v/>
      </c>
    </row>
    <row r="381" spans="1:15">
      <c r="A381" t="s">
        <v>1222</v>
      </c>
      <c r="B381" t="s">
        <v>101</v>
      </c>
      <c r="C381" t="s">
        <v>15</v>
      </c>
      <c r="D381" t="s">
        <v>686</v>
      </c>
      <c r="E381" t="s">
        <v>1223</v>
      </c>
      <c r="F381">
        <v>0</v>
      </c>
      <c r="G381">
        <v>0</v>
      </c>
      <c r="H381">
        <v>460.65</v>
      </c>
      <c r="I381">
        <v>6462.3</v>
      </c>
      <c r="J381">
        <v>0</v>
      </c>
      <c r="K381">
        <v>0</v>
      </c>
      <c r="L381">
        <v>6922.95</v>
      </c>
      <c r="M381" t="s">
        <v>729</v>
      </c>
      <c r="N381">
        <f t="shared" si="10"/>
        <v>6922.95</v>
      </c>
      <c r="O381" t="str">
        <f t="shared" si="11"/>
        <v/>
      </c>
    </row>
    <row r="382" spans="1:15">
      <c r="A382" t="s">
        <v>1224</v>
      </c>
      <c r="B382" t="s">
        <v>368</v>
      </c>
      <c r="C382" t="s">
        <v>15</v>
      </c>
      <c r="D382" t="s">
        <v>1020</v>
      </c>
      <c r="E382" t="s">
        <v>1225</v>
      </c>
      <c r="F382">
        <v>0</v>
      </c>
      <c r="G382">
        <v>0</v>
      </c>
      <c r="H382">
        <v>0</v>
      </c>
      <c r="I382">
        <v>0</v>
      </c>
      <c r="J382">
        <v>700</v>
      </c>
      <c r="K382">
        <v>0</v>
      </c>
      <c r="L382">
        <v>700</v>
      </c>
      <c r="M382" t="s">
        <v>729</v>
      </c>
      <c r="N382">
        <f t="shared" si="10"/>
        <v>700</v>
      </c>
      <c r="O382" t="str">
        <f t="shared" si="11"/>
        <v/>
      </c>
    </row>
    <row r="383" spans="1:15">
      <c r="A383" t="s">
        <v>1226</v>
      </c>
      <c r="B383" t="s">
        <v>1227</v>
      </c>
      <c r="C383" t="s">
        <v>15</v>
      </c>
      <c r="D383" t="s">
        <v>1228</v>
      </c>
      <c r="E383" t="s">
        <v>1229</v>
      </c>
      <c r="F383">
        <v>0</v>
      </c>
      <c r="G383">
        <v>0</v>
      </c>
      <c r="H383">
        <v>151.35</v>
      </c>
      <c r="I383">
        <v>484</v>
      </c>
      <c r="J383">
        <v>0</v>
      </c>
      <c r="K383">
        <v>0</v>
      </c>
      <c r="L383">
        <v>635.35</v>
      </c>
      <c r="M383" t="s">
        <v>729</v>
      </c>
      <c r="N383">
        <f t="shared" si="10"/>
        <v>635.35</v>
      </c>
      <c r="O383" t="str">
        <f t="shared" si="11"/>
        <v/>
      </c>
    </row>
    <row r="384" spans="1:15">
      <c r="A384" t="s">
        <v>1230</v>
      </c>
      <c r="B384" t="s">
        <v>286</v>
      </c>
      <c r="C384" t="s">
        <v>15</v>
      </c>
      <c r="D384" t="s">
        <v>287</v>
      </c>
      <c r="E384" t="s">
        <v>1231</v>
      </c>
      <c r="F384">
        <v>0</v>
      </c>
      <c r="G384">
        <v>0</v>
      </c>
      <c r="H384">
        <v>0</v>
      </c>
      <c r="I384">
        <v>0</v>
      </c>
      <c r="J384">
        <v>800</v>
      </c>
      <c r="K384">
        <v>0</v>
      </c>
      <c r="L384">
        <v>800</v>
      </c>
      <c r="M384" t="s">
        <v>729</v>
      </c>
      <c r="N384">
        <f t="shared" si="10"/>
        <v>800</v>
      </c>
      <c r="O384" t="str">
        <f t="shared" si="11"/>
        <v/>
      </c>
    </row>
    <row r="385" spans="1:15">
      <c r="A385" t="s">
        <v>1232</v>
      </c>
      <c r="B385" t="s">
        <v>922</v>
      </c>
      <c r="C385" t="s">
        <v>15</v>
      </c>
      <c r="D385" t="s">
        <v>1233</v>
      </c>
      <c r="E385" t="s">
        <v>1234</v>
      </c>
      <c r="F385">
        <v>0</v>
      </c>
      <c r="G385">
        <v>0</v>
      </c>
      <c r="H385">
        <v>206.65</v>
      </c>
      <c r="I385">
        <v>792.65</v>
      </c>
      <c r="J385">
        <v>0</v>
      </c>
      <c r="K385">
        <v>0</v>
      </c>
      <c r="L385">
        <v>999.3</v>
      </c>
      <c r="M385" t="s">
        <v>729</v>
      </c>
      <c r="N385">
        <f t="shared" si="10"/>
        <v>999.3</v>
      </c>
      <c r="O385" t="str">
        <f t="shared" si="11"/>
        <v/>
      </c>
    </row>
    <row r="386" spans="1:15">
      <c r="A386" t="s">
        <v>1235</v>
      </c>
      <c r="B386" t="s">
        <v>169</v>
      </c>
      <c r="C386" t="s">
        <v>15</v>
      </c>
      <c r="D386" t="s">
        <v>347</v>
      </c>
      <c r="E386" t="s">
        <v>1236</v>
      </c>
      <c r="F386">
        <v>0</v>
      </c>
      <c r="G386">
        <v>0</v>
      </c>
      <c r="H386">
        <v>408</v>
      </c>
      <c r="I386">
        <v>1226.6500000000001</v>
      </c>
      <c r="J386">
        <v>0</v>
      </c>
      <c r="K386">
        <v>0</v>
      </c>
      <c r="L386">
        <v>1634.65</v>
      </c>
      <c r="M386" t="s">
        <v>729</v>
      </c>
      <c r="N386">
        <f t="shared" si="10"/>
        <v>1634.65</v>
      </c>
      <c r="O386" t="str">
        <f t="shared" si="11"/>
        <v/>
      </c>
    </row>
    <row r="387" spans="1:15">
      <c r="A387" t="s">
        <v>1237</v>
      </c>
      <c r="B387" t="s">
        <v>1238</v>
      </c>
      <c r="C387" t="s">
        <v>15</v>
      </c>
      <c r="D387" t="s">
        <v>1239</v>
      </c>
      <c r="E387" t="s">
        <v>1240</v>
      </c>
      <c r="F387">
        <v>0</v>
      </c>
      <c r="G387">
        <v>0</v>
      </c>
      <c r="H387">
        <v>0</v>
      </c>
      <c r="I387">
        <v>0</v>
      </c>
      <c r="J387">
        <v>1200</v>
      </c>
      <c r="K387">
        <v>0</v>
      </c>
      <c r="L387">
        <v>1200</v>
      </c>
      <c r="M387" t="s">
        <v>729</v>
      </c>
      <c r="N387">
        <f t="shared" ref="N387:N450" si="12">SUM(G387:K387)</f>
        <v>1200</v>
      </c>
      <c r="O387" t="str">
        <f t="shared" ref="O387:O450" si="13">IF(N387=L387,"","X")</f>
        <v/>
      </c>
    </row>
    <row r="388" spans="1:15">
      <c r="A388" t="s">
        <v>1241</v>
      </c>
      <c r="B388" t="s">
        <v>20</v>
      </c>
      <c r="C388" t="s">
        <v>15</v>
      </c>
      <c r="D388" t="s">
        <v>320</v>
      </c>
      <c r="E388" t="s">
        <v>1242</v>
      </c>
      <c r="F388">
        <v>0</v>
      </c>
      <c r="G388">
        <v>0</v>
      </c>
      <c r="H388">
        <v>854</v>
      </c>
      <c r="I388">
        <v>1359</v>
      </c>
      <c r="J388">
        <v>0</v>
      </c>
      <c r="K388">
        <v>0</v>
      </c>
      <c r="L388">
        <v>2213</v>
      </c>
      <c r="M388" t="s">
        <v>729</v>
      </c>
      <c r="N388">
        <f t="shared" si="12"/>
        <v>2213</v>
      </c>
      <c r="O388" t="str">
        <f t="shared" si="13"/>
        <v/>
      </c>
    </row>
    <row r="389" spans="1:15">
      <c r="A389" t="s">
        <v>1243</v>
      </c>
      <c r="B389" t="s">
        <v>27</v>
      </c>
      <c r="C389" t="s">
        <v>15</v>
      </c>
      <c r="D389" t="s">
        <v>1244</v>
      </c>
      <c r="E389" t="s">
        <v>1245</v>
      </c>
      <c r="F389">
        <v>0</v>
      </c>
      <c r="G389">
        <v>0</v>
      </c>
      <c r="H389">
        <v>398</v>
      </c>
      <c r="I389">
        <v>526.65</v>
      </c>
      <c r="J389">
        <v>0</v>
      </c>
      <c r="K389">
        <v>0</v>
      </c>
      <c r="L389">
        <v>924.65</v>
      </c>
      <c r="M389" t="s">
        <v>729</v>
      </c>
      <c r="N389">
        <f t="shared" si="12"/>
        <v>924.65</v>
      </c>
      <c r="O389" t="str">
        <f t="shared" si="13"/>
        <v/>
      </c>
    </row>
    <row r="390" spans="1:15">
      <c r="A390" t="s">
        <v>1246</v>
      </c>
      <c r="B390" t="s">
        <v>747</v>
      </c>
      <c r="C390" t="s">
        <v>15</v>
      </c>
      <c r="D390" t="s">
        <v>1247</v>
      </c>
      <c r="E390" t="s">
        <v>1248</v>
      </c>
      <c r="F390">
        <v>0</v>
      </c>
      <c r="G390">
        <v>0</v>
      </c>
      <c r="H390">
        <v>482</v>
      </c>
      <c r="I390">
        <v>548.20000000000005</v>
      </c>
      <c r="J390">
        <v>0</v>
      </c>
      <c r="K390">
        <v>0</v>
      </c>
      <c r="L390">
        <v>1030.2</v>
      </c>
      <c r="M390" t="s">
        <v>729</v>
      </c>
      <c r="N390">
        <f t="shared" si="12"/>
        <v>1030.2</v>
      </c>
      <c r="O390" t="str">
        <f t="shared" si="13"/>
        <v/>
      </c>
    </row>
    <row r="391" spans="1:15">
      <c r="A391" t="s">
        <v>1249</v>
      </c>
      <c r="B391" t="s">
        <v>89</v>
      </c>
      <c r="C391" t="s">
        <v>15</v>
      </c>
      <c r="D391" t="s">
        <v>313</v>
      </c>
      <c r="E391" t="s">
        <v>1250</v>
      </c>
      <c r="F391">
        <v>0</v>
      </c>
      <c r="G391">
        <v>0</v>
      </c>
      <c r="H391">
        <v>0</v>
      </c>
      <c r="I391">
        <v>0</v>
      </c>
      <c r="J391">
        <v>600</v>
      </c>
      <c r="K391">
        <v>0</v>
      </c>
      <c r="L391">
        <v>600</v>
      </c>
      <c r="M391" t="s">
        <v>729</v>
      </c>
      <c r="N391">
        <f t="shared" si="12"/>
        <v>600</v>
      </c>
      <c r="O391" t="str">
        <f t="shared" si="13"/>
        <v/>
      </c>
    </row>
    <row r="392" spans="1:15">
      <c r="A392" t="s">
        <v>1251</v>
      </c>
      <c r="B392" t="s">
        <v>35</v>
      </c>
      <c r="C392" t="s">
        <v>15</v>
      </c>
      <c r="D392" t="s">
        <v>642</v>
      </c>
      <c r="E392" t="s">
        <v>1252</v>
      </c>
      <c r="F392">
        <v>0</v>
      </c>
      <c r="G392">
        <v>0</v>
      </c>
      <c r="H392">
        <v>348.65</v>
      </c>
      <c r="I392">
        <v>747.65</v>
      </c>
      <c r="J392">
        <v>0</v>
      </c>
      <c r="K392">
        <v>0</v>
      </c>
      <c r="L392">
        <v>1096.3</v>
      </c>
      <c r="M392" t="s">
        <v>729</v>
      </c>
      <c r="N392">
        <f t="shared" si="12"/>
        <v>1096.3</v>
      </c>
      <c r="O392" t="str">
        <f t="shared" si="13"/>
        <v/>
      </c>
    </row>
    <row r="393" spans="1:15">
      <c r="A393" t="s">
        <v>1253</v>
      </c>
      <c r="B393" t="s">
        <v>50</v>
      </c>
      <c r="C393" t="s">
        <v>15</v>
      </c>
      <c r="D393" t="s">
        <v>372</v>
      </c>
      <c r="E393" t="s">
        <v>1254</v>
      </c>
      <c r="F393">
        <v>0</v>
      </c>
      <c r="G393">
        <v>0</v>
      </c>
      <c r="H393">
        <v>406.65</v>
      </c>
      <c r="I393">
        <v>1140</v>
      </c>
      <c r="J393">
        <v>0</v>
      </c>
      <c r="K393">
        <v>0</v>
      </c>
      <c r="L393">
        <v>1546.65</v>
      </c>
      <c r="M393" t="s">
        <v>729</v>
      </c>
      <c r="N393">
        <f t="shared" si="12"/>
        <v>1546.65</v>
      </c>
      <c r="O393" t="str">
        <f t="shared" si="13"/>
        <v/>
      </c>
    </row>
    <row r="394" spans="1:15">
      <c r="A394" t="s">
        <v>1255</v>
      </c>
      <c r="B394" t="s">
        <v>35</v>
      </c>
      <c r="C394" t="s">
        <v>15</v>
      </c>
      <c r="D394" t="s">
        <v>639</v>
      </c>
      <c r="E394" t="s">
        <v>1256</v>
      </c>
      <c r="F394">
        <v>0</v>
      </c>
      <c r="G394">
        <v>0</v>
      </c>
      <c r="H394">
        <v>0</v>
      </c>
      <c r="I394">
        <v>0</v>
      </c>
      <c r="J394">
        <v>1000</v>
      </c>
      <c r="K394">
        <v>0</v>
      </c>
      <c r="L394">
        <v>1000</v>
      </c>
      <c r="M394" t="s">
        <v>729</v>
      </c>
      <c r="N394">
        <f t="shared" si="12"/>
        <v>1000</v>
      </c>
      <c r="O394" t="str">
        <f t="shared" si="13"/>
        <v/>
      </c>
    </row>
    <row r="395" spans="1:15">
      <c r="A395" t="s">
        <v>1257</v>
      </c>
      <c r="B395" t="s">
        <v>316</v>
      </c>
      <c r="C395" t="s">
        <v>15</v>
      </c>
      <c r="D395" t="s">
        <v>1258</v>
      </c>
      <c r="E395" t="s">
        <v>1259</v>
      </c>
      <c r="F395">
        <v>0</v>
      </c>
      <c r="G395">
        <v>0</v>
      </c>
      <c r="H395">
        <v>398</v>
      </c>
      <c r="I395">
        <v>1225.8599999999999</v>
      </c>
      <c r="J395">
        <v>0</v>
      </c>
      <c r="K395">
        <v>0</v>
      </c>
      <c r="L395">
        <v>1623.86</v>
      </c>
      <c r="M395" t="s">
        <v>729</v>
      </c>
      <c r="N395">
        <f t="shared" si="12"/>
        <v>1623.86</v>
      </c>
      <c r="O395" t="str">
        <f t="shared" si="13"/>
        <v/>
      </c>
    </row>
    <row r="396" spans="1:15">
      <c r="A396" t="s">
        <v>1260</v>
      </c>
      <c r="B396" t="s">
        <v>20</v>
      </c>
      <c r="C396" t="s">
        <v>15</v>
      </c>
      <c r="D396" t="s">
        <v>1261</v>
      </c>
      <c r="E396" t="s">
        <v>1262</v>
      </c>
      <c r="F396">
        <v>0</v>
      </c>
      <c r="G396">
        <v>0</v>
      </c>
      <c r="H396">
        <v>0</v>
      </c>
      <c r="I396">
        <v>405</v>
      </c>
      <c r="J396">
        <v>0</v>
      </c>
      <c r="K396">
        <v>0</v>
      </c>
      <c r="L396">
        <v>405</v>
      </c>
      <c r="M396" t="s">
        <v>729</v>
      </c>
      <c r="N396">
        <f t="shared" si="12"/>
        <v>405</v>
      </c>
      <c r="O396" t="str">
        <f t="shared" si="13"/>
        <v/>
      </c>
    </row>
    <row r="397" spans="1:15">
      <c r="A397" t="s">
        <v>1263</v>
      </c>
      <c r="B397" t="s">
        <v>1264</v>
      </c>
      <c r="C397" t="s">
        <v>15</v>
      </c>
      <c r="D397" t="s">
        <v>1265</v>
      </c>
      <c r="E397" t="s">
        <v>1266</v>
      </c>
      <c r="F397">
        <v>0</v>
      </c>
      <c r="G397">
        <v>0</v>
      </c>
      <c r="H397">
        <v>499.85</v>
      </c>
      <c r="I397">
        <v>926.65</v>
      </c>
      <c r="J397">
        <v>0</v>
      </c>
      <c r="K397">
        <v>0</v>
      </c>
      <c r="L397">
        <v>1426.5</v>
      </c>
      <c r="M397" t="s">
        <v>729</v>
      </c>
      <c r="N397">
        <f t="shared" si="12"/>
        <v>1426.5</v>
      </c>
      <c r="O397" t="str">
        <f t="shared" si="13"/>
        <v/>
      </c>
    </row>
    <row r="398" spans="1:15">
      <c r="A398" t="s">
        <v>1267</v>
      </c>
      <c r="B398" t="s">
        <v>1268</v>
      </c>
      <c r="C398" t="s">
        <v>15</v>
      </c>
      <c r="D398" t="s">
        <v>1269</v>
      </c>
      <c r="E398" t="s">
        <v>1270</v>
      </c>
      <c r="F398">
        <v>0</v>
      </c>
      <c r="G398">
        <v>0</v>
      </c>
      <c r="H398">
        <v>0</v>
      </c>
      <c r="I398">
        <v>405</v>
      </c>
      <c r="J398">
        <v>0</v>
      </c>
      <c r="K398">
        <v>0</v>
      </c>
      <c r="L398">
        <v>405</v>
      </c>
      <c r="M398" t="s">
        <v>729</v>
      </c>
      <c r="N398">
        <f t="shared" si="12"/>
        <v>405</v>
      </c>
      <c r="O398" t="str">
        <f t="shared" si="13"/>
        <v/>
      </c>
    </row>
    <row r="399" spans="1:15">
      <c r="A399" t="s">
        <v>1271</v>
      </c>
      <c r="B399" t="s">
        <v>865</v>
      </c>
      <c r="C399" t="s">
        <v>15</v>
      </c>
      <c r="D399" t="s">
        <v>866</v>
      </c>
      <c r="E399" t="s">
        <v>1272</v>
      </c>
      <c r="F399">
        <v>0</v>
      </c>
      <c r="G399">
        <v>0</v>
      </c>
      <c r="H399">
        <v>0</v>
      </c>
      <c r="I399">
        <v>0</v>
      </c>
      <c r="J399">
        <v>585</v>
      </c>
      <c r="K399">
        <v>0</v>
      </c>
      <c r="L399">
        <v>585</v>
      </c>
      <c r="M399" t="s">
        <v>729</v>
      </c>
      <c r="N399">
        <f t="shared" si="12"/>
        <v>585</v>
      </c>
      <c r="O399" t="str">
        <f t="shared" si="13"/>
        <v/>
      </c>
    </row>
    <row r="400" spans="1:15">
      <c r="A400" t="s">
        <v>1273</v>
      </c>
      <c r="B400" t="s">
        <v>89</v>
      </c>
      <c r="C400" t="s">
        <v>15</v>
      </c>
      <c r="D400" t="s">
        <v>1274</v>
      </c>
      <c r="E400" t="s">
        <v>1275</v>
      </c>
      <c r="F400">
        <v>0</v>
      </c>
      <c r="G400">
        <v>0</v>
      </c>
      <c r="H400">
        <v>249.35</v>
      </c>
      <c r="I400">
        <v>797.35</v>
      </c>
      <c r="J400">
        <v>0</v>
      </c>
      <c r="K400">
        <v>0</v>
      </c>
      <c r="L400">
        <v>1046.7</v>
      </c>
      <c r="M400" t="s">
        <v>729</v>
      </c>
      <c r="N400">
        <f t="shared" si="12"/>
        <v>1046.7</v>
      </c>
      <c r="O400" t="str">
        <f t="shared" si="13"/>
        <v/>
      </c>
    </row>
    <row r="401" spans="1:15">
      <c r="A401" t="s">
        <v>1276</v>
      </c>
      <c r="B401" t="s">
        <v>97</v>
      </c>
      <c r="C401" t="s">
        <v>15</v>
      </c>
      <c r="D401" t="s">
        <v>333</v>
      </c>
      <c r="E401" t="s">
        <v>1277</v>
      </c>
      <c r="F401">
        <v>0</v>
      </c>
      <c r="G401">
        <v>0</v>
      </c>
      <c r="H401">
        <v>0</v>
      </c>
      <c r="I401">
        <v>0</v>
      </c>
      <c r="J401">
        <v>800</v>
      </c>
      <c r="K401">
        <v>0</v>
      </c>
      <c r="L401">
        <v>800</v>
      </c>
      <c r="M401" t="s">
        <v>729</v>
      </c>
      <c r="N401">
        <f t="shared" si="12"/>
        <v>800</v>
      </c>
      <c r="O401" t="str">
        <f t="shared" si="13"/>
        <v/>
      </c>
    </row>
    <row r="402" spans="1:15">
      <c r="A402" t="s">
        <v>1278</v>
      </c>
      <c r="B402" t="s">
        <v>139</v>
      </c>
      <c r="C402" t="s">
        <v>15</v>
      </c>
      <c r="D402" t="s">
        <v>408</v>
      </c>
      <c r="E402" t="s">
        <v>1279</v>
      </c>
      <c r="F402">
        <v>0</v>
      </c>
      <c r="G402">
        <v>0</v>
      </c>
      <c r="H402">
        <v>179.2</v>
      </c>
      <c r="I402">
        <v>513.6</v>
      </c>
      <c r="J402">
        <v>0</v>
      </c>
      <c r="K402">
        <v>0</v>
      </c>
      <c r="L402">
        <v>692.8</v>
      </c>
      <c r="M402" t="s">
        <v>729</v>
      </c>
      <c r="N402">
        <f t="shared" si="12"/>
        <v>692.8</v>
      </c>
      <c r="O402" t="str">
        <f t="shared" si="13"/>
        <v/>
      </c>
    </row>
    <row r="403" spans="1:15">
      <c r="A403" t="s">
        <v>1280</v>
      </c>
      <c r="B403" t="s">
        <v>89</v>
      </c>
      <c r="C403" t="s">
        <v>15</v>
      </c>
      <c r="D403" t="s">
        <v>313</v>
      </c>
      <c r="E403" t="s">
        <v>1281</v>
      </c>
      <c r="F403">
        <v>0</v>
      </c>
      <c r="G403">
        <v>0</v>
      </c>
      <c r="H403">
        <v>0</v>
      </c>
      <c r="I403">
        <v>724.64</v>
      </c>
      <c r="J403">
        <v>0</v>
      </c>
      <c r="K403">
        <v>0</v>
      </c>
      <c r="L403">
        <v>724.64</v>
      </c>
      <c r="M403" t="s">
        <v>729</v>
      </c>
      <c r="N403">
        <f t="shared" si="12"/>
        <v>724.64</v>
      </c>
      <c r="O403" t="str">
        <f t="shared" si="13"/>
        <v/>
      </c>
    </row>
    <row r="404" spans="1:15">
      <c r="A404" t="s">
        <v>1282</v>
      </c>
      <c r="B404" t="s">
        <v>20</v>
      </c>
      <c r="C404" t="s">
        <v>15</v>
      </c>
      <c r="D404" t="s">
        <v>1283</v>
      </c>
      <c r="E404" t="s">
        <v>1284</v>
      </c>
      <c r="F404">
        <v>0</v>
      </c>
      <c r="G404">
        <v>0</v>
      </c>
      <c r="H404">
        <v>0</v>
      </c>
      <c r="I404">
        <v>788.2</v>
      </c>
      <c r="J404">
        <v>0</v>
      </c>
      <c r="K404">
        <v>0</v>
      </c>
      <c r="L404">
        <v>788.2</v>
      </c>
      <c r="M404" t="s">
        <v>729</v>
      </c>
      <c r="N404">
        <f t="shared" si="12"/>
        <v>788.2</v>
      </c>
      <c r="O404" t="str">
        <f t="shared" si="13"/>
        <v/>
      </c>
    </row>
    <row r="405" spans="1:15">
      <c r="A405" t="s">
        <v>1285</v>
      </c>
      <c r="B405" t="s">
        <v>101</v>
      </c>
      <c r="C405" t="s">
        <v>15</v>
      </c>
      <c r="D405" t="s">
        <v>1286</v>
      </c>
      <c r="E405" t="s">
        <v>1287</v>
      </c>
      <c r="F405">
        <v>0</v>
      </c>
      <c r="G405">
        <v>0</v>
      </c>
      <c r="H405">
        <v>124.65</v>
      </c>
      <c r="I405">
        <v>960</v>
      </c>
      <c r="J405">
        <v>0</v>
      </c>
      <c r="K405">
        <v>0</v>
      </c>
      <c r="L405">
        <v>1084.6500000000001</v>
      </c>
      <c r="M405" t="s">
        <v>729</v>
      </c>
      <c r="N405">
        <f t="shared" si="12"/>
        <v>1084.6500000000001</v>
      </c>
      <c r="O405" t="str">
        <f t="shared" si="13"/>
        <v/>
      </c>
    </row>
    <row r="406" spans="1:15">
      <c r="A406" t="s">
        <v>1288</v>
      </c>
      <c r="B406" t="s">
        <v>1289</v>
      </c>
      <c r="C406" t="s">
        <v>15</v>
      </c>
      <c r="D406" t="s">
        <v>1290</v>
      </c>
      <c r="E406" t="s">
        <v>1291</v>
      </c>
      <c r="F406">
        <v>0</v>
      </c>
      <c r="G406">
        <v>0</v>
      </c>
      <c r="H406">
        <v>125.35</v>
      </c>
      <c r="I406">
        <v>744.65</v>
      </c>
      <c r="J406">
        <v>0</v>
      </c>
      <c r="K406">
        <v>0</v>
      </c>
      <c r="L406">
        <v>870</v>
      </c>
      <c r="M406" t="s">
        <v>729</v>
      </c>
      <c r="N406">
        <f t="shared" si="12"/>
        <v>870</v>
      </c>
      <c r="O406" t="str">
        <f t="shared" si="13"/>
        <v/>
      </c>
    </row>
    <row r="407" spans="1:15">
      <c r="A407" t="s">
        <v>1292</v>
      </c>
      <c r="B407" t="s">
        <v>1293</v>
      </c>
      <c r="C407" t="s">
        <v>15</v>
      </c>
      <c r="D407" t="s">
        <v>1294</v>
      </c>
      <c r="E407" t="s">
        <v>1295</v>
      </c>
      <c r="F407">
        <v>0</v>
      </c>
      <c r="G407">
        <v>0</v>
      </c>
      <c r="H407">
        <v>413.35</v>
      </c>
      <c r="I407">
        <v>347.75</v>
      </c>
      <c r="J407">
        <v>0</v>
      </c>
      <c r="K407">
        <v>0</v>
      </c>
      <c r="L407">
        <v>761.1</v>
      </c>
      <c r="M407" t="s">
        <v>729</v>
      </c>
      <c r="N407">
        <f t="shared" si="12"/>
        <v>761.1</v>
      </c>
      <c r="O407" t="str">
        <f t="shared" si="13"/>
        <v/>
      </c>
    </row>
    <row r="408" spans="1:15">
      <c r="A408" t="s">
        <v>1296</v>
      </c>
      <c r="B408" t="s">
        <v>89</v>
      </c>
      <c r="C408" t="s">
        <v>15</v>
      </c>
      <c r="D408" t="s">
        <v>886</v>
      </c>
      <c r="E408" t="s">
        <v>1297</v>
      </c>
      <c r="F408">
        <v>0</v>
      </c>
      <c r="G408">
        <v>0</v>
      </c>
      <c r="H408">
        <v>228</v>
      </c>
      <c r="I408">
        <v>752.65</v>
      </c>
      <c r="J408">
        <v>0</v>
      </c>
      <c r="K408">
        <v>0</v>
      </c>
      <c r="L408">
        <v>980.65</v>
      </c>
      <c r="M408" t="s">
        <v>729</v>
      </c>
      <c r="N408">
        <f t="shared" si="12"/>
        <v>980.65</v>
      </c>
      <c r="O408" t="str">
        <f t="shared" si="13"/>
        <v/>
      </c>
    </row>
    <row r="409" spans="1:15">
      <c r="A409" t="s">
        <v>1298</v>
      </c>
      <c r="B409" t="s">
        <v>20</v>
      </c>
      <c r="C409" t="s">
        <v>15</v>
      </c>
      <c r="D409" t="s">
        <v>320</v>
      </c>
      <c r="E409" t="s">
        <v>1299</v>
      </c>
      <c r="F409">
        <v>0</v>
      </c>
      <c r="G409">
        <v>0</v>
      </c>
      <c r="H409">
        <v>0</v>
      </c>
      <c r="I409">
        <v>0</v>
      </c>
      <c r="J409">
        <v>1590</v>
      </c>
      <c r="K409">
        <v>0</v>
      </c>
      <c r="L409">
        <v>1590</v>
      </c>
      <c r="M409" t="s">
        <v>729</v>
      </c>
      <c r="N409">
        <f t="shared" si="12"/>
        <v>1590</v>
      </c>
      <c r="O409" t="str">
        <f t="shared" si="13"/>
        <v/>
      </c>
    </row>
    <row r="410" spans="1:15">
      <c r="A410" t="s">
        <v>1300</v>
      </c>
      <c r="B410" t="s">
        <v>89</v>
      </c>
      <c r="C410" t="s">
        <v>15</v>
      </c>
      <c r="D410" t="s">
        <v>313</v>
      </c>
      <c r="E410" t="s">
        <v>1301</v>
      </c>
      <c r="F410">
        <v>0</v>
      </c>
      <c r="G410">
        <v>0</v>
      </c>
      <c r="H410">
        <v>0</v>
      </c>
      <c r="I410">
        <v>0</v>
      </c>
      <c r="J410">
        <v>1700</v>
      </c>
      <c r="K410">
        <v>0</v>
      </c>
      <c r="L410">
        <v>1700</v>
      </c>
      <c r="M410" t="s">
        <v>729</v>
      </c>
      <c r="N410">
        <f t="shared" si="12"/>
        <v>1700</v>
      </c>
      <c r="O410" t="str">
        <f t="shared" si="13"/>
        <v/>
      </c>
    </row>
    <row r="411" spans="1:15">
      <c r="A411" t="s">
        <v>1302</v>
      </c>
      <c r="B411" t="s">
        <v>50</v>
      </c>
      <c r="C411" t="s">
        <v>15</v>
      </c>
      <c r="D411" t="s">
        <v>1303</v>
      </c>
      <c r="E411" t="s">
        <v>1304</v>
      </c>
      <c r="F411">
        <v>0</v>
      </c>
      <c r="G411">
        <v>0</v>
      </c>
      <c r="H411">
        <v>330.65</v>
      </c>
      <c r="I411">
        <v>584</v>
      </c>
      <c r="J411">
        <v>0</v>
      </c>
      <c r="K411">
        <v>0</v>
      </c>
      <c r="L411">
        <v>914.65</v>
      </c>
      <c r="M411" t="s">
        <v>729</v>
      </c>
      <c r="N411">
        <f t="shared" si="12"/>
        <v>914.65</v>
      </c>
      <c r="O411" t="str">
        <f t="shared" si="13"/>
        <v/>
      </c>
    </row>
    <row r="412" spans="1:15">
      <c r="A412" t="s">
        <v>1305</v>
      </c>
      <c r="B412" t="s">
        <v>119</v>
      </c>
      <c r="C412" t="s">
        <v>15</v>
      </c>
      <c r="D412" t="s">
        <v>1306</v>
      </c>
      <c r="E412" t="s">
        <v>1307</v>
      </c>
      <c r="F412">
        <v>0</v>
      </c>
      <c r="G412">
        <v>0</v>
      </c>
      <c r="H412">
        <v>470.65</v>
      </c>
      <c r="I412">
        <v>950.95</v>
      </c>
      <c r="J412">
        <v>0</v>
      </c>
      <c r="K412">
        <v>0</v>
      </c>
      <c r="L412">
        <v>1421.6</v>
      </c>
      <c r="M412" t="s">
        <v>729</v>
      </c>
      <c r="N412">
        <f t="shared" si="12"/>
        <v>1421.6</v>
      </c>
      <c r="O412" t="str">
        <f t="shared" si="13"/>
        <v/>
      </c>
    </row>
    <row r="413" spans="1:15">
      <c r="A413" t="s">
        <v>1308</v>
      </c>
      <c r="B413" t="s">
        <v>302</v>
      </c>
      <c r="C413" t="s">
        <v>15</v>
      </c>
      <c r="D413" t="s">
        <v>1309</v>
      </c>
      <c r="E413" t="s">
        <v>1310</v>
      </c>
      <c r="F413">
        <v>0</v>
      </c>
      <c r="G413">
        <v>0</v>
      </c>
      <c r="H413">
        <v>453.35</v>
      </c>
      <c r="I413">
        <v>903</v>
      </c>
      <c r="J413">
        <v>0</v>
      </c>
      <c r="K413">
        <v>0</v>
      </c>
      <c r="L413">
        <v>1356.35</v>
      </c>
      <c r="M413" t="s">
        <v>729</v>
      </c>
      <c r="N413">
        <f t="shared" si="12"/>
        <v>1356.35</v>
      </c>
      <c r="O413" t="str">
        <f t="shared" si="13"/>
        <v/>
      </c>
    </row>
    <row r="414" spans="1:15">
      <c r="A414" t="s">
        <v>1311</v>
      </c>
      <c r="B414" t="s">
        <v>20</v>
      </c>
      <c r="C414" t="s">
        <v>15</v>
      </c>
      <c r="D414" t="s">
        <v>789</v>
      </c>
      <c r="E414" t="s">
        <v>1312</v>
      </c>
      <c r="F414">
        <v>0</v>
      </c>
      <c r="G414">
        <v>0</v>
      </c>
      <c r="H414">
        <v>0</v>
      </c>
      <c r="I414">
        <v>0</v>
      </c>
      <c r="J414">
        <v>4045</v>
      </c>
      <c r="K414">
        <v>0</v>
      </c>
      <c r="L414">
        <v>4045</v>
      </c>
      <c r="M414" t="s">
        <v>729</v>
      </c>
      <c r="N414">
        <f t="shared" si="12"/>
        <v>4045</v>
      </c>
      <c r="O414" t="str">
        <f t="shared" si="13"/>
        <v/>
      </c>
    </row>
    <row r="415" spans="1:15">
      <c r="A415" t="s">
        <v>1313</v>
      </c>
      <c r="B415" t="s">
        <v>20</v>
      </c>
      <c r="C415" t="s">
        <v>15</v>
      </c>
      <c r="D415" t="s">
        <v>320</v>
      </c>
      <c r="E415" t="s">
        <v>1314</v>
      </c>
      <c r="F415">
        <v>0</v>
      </c>
      <c r="G415">
        <v>0</v>
      </c>
      <c r="H415">
        <v>0</v>
      </c>
      <c r="I415">
        <v>0</v>
      </c>
      <c r="J415">
        <v>1800</v>
      </c>
      <c r="K415">
        <v>0</v>
      </c>
      <c r="L415">
        <v>1800</v>
      </c>
      <c r="M415" t="s">
        <v>729</v>
      </c>
      <c r="N415">
        <f t="shared" si="12"/>
        <v>1800</v>
      </c>
      <c r="O415" t="str">
        <f t="shared" si="13"/>
        <v/>
      </c>
    </row>
    <row r="416" spans="1:15">
      <c r="A416" t="s">
        <v>1315</v>
      </c>
      <c r="B416" t="s">
        <v>1316</v>
      </c>
      <c r="C416" t="s">
        <v>15</v>
      </c>
      <c r="D416" t="s">
        <v>1317</v>
      </c>
      <c r="E416" t="s">
        <v>1318</v>
      </c>
      <c r="F416">
        <v>0</v>
      </c>
      <c r="G416">
        <v>0</v>
      </c>
      <c r="H416">
        <v>252</v>
      </c>
      <c r="I416">
        <v>481.85</v>
      </c>
      <c r="J416">
        <v>0</v>
      </c>
      <c r="K416">
        <v>0</v>
      </c>
      <c r="L416">
        <v>733.85</v>
      </c>
      <c r="M416" t="s">
        <v>729</v>
      </c>
      <c r="N416">
        <f t="shared" si="12"/>
        <v>733.85</v>
      </c>
      <c r="O416" t="str">
        <f t="shared" si="13"/>
        <v/>
      </c>
    </row>
    <row r="417" spans="1:15">
      <c r="A417" t="s">
        <v>1319</v>
      </c>
      <c r="B417" t="s">
        <v>1320</v>
      </c>
      <c r="C417" t="s">
        <v>15</v>
      </c>
      <c r="D417" t="s">
        <v>1321</v>
      </c>
      <c r="E417" t="s">
        <v>1322</v>
      </c>
      <c r="F417">
        <v>0</v>
      </c>
      <c r="G417">
        <v>0</v>
      </c>
      <c r="H417">
        <v>0</v>
      </c>
      <c r="I417">
        <v>0</v>
      </c>
      <c r="J417">
        <v>700</v>
      </c>
      <c r="K417">
        <v>0</v>
      </c>
      <c r="L417">
        <v>700</v>
      </c>
      <c r="M417" t="s">
        <v>729</v>
      </c>
      <c r="N417">
        <f t="shared" si="12"/>
        <v>700</v>
      </c>
      <c r="O417" t="str">
        <f t="shared" si="13"/>
        <v/>
      </c>
    </row>
    <row r="418" spans="1:15">
      <c r="A418" t="s">
        <v>1323</v>
      </c>
      <c r="B418" t="s">
        <v>286</v>
      </c>
      <c r="C418" t="s">
        <v>15</v>
      </c>
      <c r="D418" t="s">
        <v>1324</v>
      </c>
      <c r="E418" t="s">
        <v>1325</v>
      </c>
      <c r="F418">
        <v>0</v>
      </c>
      <c r="G418">
        <v>0</v>
      </c>
      <c r="H418">
        <v>280</v>
      </c>
      <c r="I418">
        <v>725.15</v>
      </c>
      <c r="J418">
        <v>600</v>
      </c>
      <c r="K418">
        <v>0</v>
      </c>
      <c r="L418">
        <v>1605.15</v>
      </c>
      <c r="M418" t="s">
        <v>729</v>
      </c>
      <c r="N418">
        <f t="shared" si="12"/>
        <v>1605.15</v>
      </c>
      <c r="O418" t="str">
        <f t="shared" si="13"/>
        <v/>
      </c>
    </row>
    <row r="419" spans="1:15">
      <c r="A419" t="s">
        <v>1326</v>
      </c>
      <c r="B419" t="s">
        <v>101</v>
      </c>
      <c r="C419" t="s">
        <v>15</v>
      </c>
      <c r="D419" t="s">
        <v>983</v>
      </c>
      <c r="E419" t="s">
        <v>1327</v>
      </c>
      <c r="F419">
        <v>0</v>
      </c>
      <c r="G419">
        <v>0</v>
      </c>
      <c r="H419">
        <v>0</v>
      </c>
      <c r="I419">
        <v>1535</v>
      </c>
      <c r="J419">
        <v>0</v>
      </c>
      <c r="K419">
        <v>0</v>
      </c>
      <c r="L419">
        <v>1535</v>
      </c>
      <c r="M419" t="s">
        <v>729</v>
      </c>
      <c r="N419">
        <f t="shared" si="12"/>
        <v>1535</v>
      </c>
      <c r="O419" t="str">
        <f t="shared" si="13"/>
        <v/>
      </c>
    </row>
    <row r="420" spans="1:15">
      <c r="A420" t="s">
        <v>1328</v>
      </c>
      <c r="B420" t="s">
        <v>119</v>
      </c>
      <c r="C420" t="s">
        <v>15</v>
      </c>
      <c r="D420" t="s">
        <v>1329</v>
      </c>
      <c r="E420" t="s">
        <v>1330</v>
      </c>
      <c r="F420">
        <v>0</v>
      </c>
      <c r="G420">
        <v>0</v>
      </c>
      <c r="H420">
        <v>-150</v>
      </c>
      <c r="I420">
        <v>387.98</v>
      </c>
      <c r="J420">
        <v>0</v>
      </c>
      <c r="K420">
        <v>0</v>
      </c>
      <c r="L420">
        <v>237.98</v>
      </c>
      <c r="M420" t="s">
        <v>729</v>
      </c>
      <c r="N420">
        <f t="shared" si="12"/>
        <v>237.98000000000002</v>
      </c>
      <c r="O420" t="str">
        <f t="shared" si="13"/>
        <v/>
      </c>
    </row>
    <row r="421" spans="1:15">
      <c r="A421" t="s">
        <v>1331</v>
      </c>
      <c r="B421" t="s">
        <v>1332</v>
      </c>
      <c r="C421" t="s">
        <v>15</v>
      </c>
      <c r="D421" t="s">
        <v>1333</v>
      </c>
      <c r="E421" t="s">
        <v>1334</v>
      </c>
      <c r="F421">
        <v>0</v>
      </c>
      <c r="G421">
        <v>0</v>
      </c>
      <c r="H421">
        <v>0</v>
      </c>
      <c r="I421">
        <v>681.8</v>
      </c>
      <c r="J421">
        <v>600</v>
      </c>
      <c r="K421">
        <v>0</v>
      </c>
      <c r="L421">
        <v>1281.8</v>
      </c>
      <c r="M421" t="s">
        <v>729</v>
      </c>
      <c r="N421">
        <f t="shared" si="12"/>
        <v>1281.8</v>
      </c>
      <c r="O421" t="str">
        <f t="shared" si="13"/>
        <v/>
      </c>
    </row>
    <row r="422" spans="1:15">
      <c r="A422" t="s">
        <v>1335</v>
      </c>
      <c r="B422" t="s">
        <v>1293</v>
      </c>
      <c r="C422" t="s">
        <v>15</v>
      </c>
      <c r="D422" t="s">
        <v>1294</v>
      </c>
      <c r="E422" t="s">
        <v>1336</v>
      </c>
      <c r="F422">
        <v>0</v>
      </c>
      <c r="G422">
        <v>0</v>
      </c>
      <c r="H422">
        <v>413.35</v>
      </c>
      <c r="I422">
        <v>461.1</v>
      </c>
      <c r="J422">
        <v>0</v>
      </c>
      <c r="K422">
        <v>0</v>
      </c>
      <c r="L422">
        <v>874.45</v>
      </c>
      <c r="M422" t="s">
        <v>729</v>
      </c>
      <c r="N422">
        <f t="shared" si="12"/>
        <v>874.45</v>
      </c>
      <c r="O422" t="str">
        <f t="shared" si="13"/>
        <v/>
      </c>
    </row>
    <row r="423" spans="1:15">
      <c r="A423" t="s">
        <v>1337</v>
      </c>
      <c r="B423" t="s">
        <v>89</v>
      </c>
      <c r="C423" t="s">
        <v>15</v>
      </c>
      <c r="D423" t="s">
        <v>1338</v>
      </c>
      <c r="E423" t="s">
        <v>1339</v>
      </c>
      <c r="F423">
        <v>0</v>
      </c>
      <c r="G423">
        <v>0</v>
      </c>
      <c r="H423">
        <v>0</v>
      </c>
      <c r="I423">
        <v>0</v>
      </c>
      <c r="J423">
        <v>1193.19</v>
      </c>
      <c r="K423">
        <v>871.29</v>
      </c>
      <c r="L423">
        <v>2064.48</v>
      </c>
      <c r="M423" t="s">
        <v>729</v>
      </c>
      <c r="N423">
        <f t="shared" si="12"/>
        <v>2064.48</v>
      </c>
      <c r="O423" t="str">
        <f t="shared" si="13"/>
        <v/>
      </c>
    </row>
    <row r="424" spans="1:15">
      <c r="A424" t="s">
        <v>1340</v>
      </c>
      <c r="B424" t="s">
        <v>286</v>
      </c>
      <c r="C424" t="s">
        <v>15</v>
      </c>
      <c r="D424" t="s">
        <v>1341</v>
      </c>
      <c r="E424" t="s">
        <v>1342</v>
      </c>
      <c r="F424">
        <v>0</v>
      </c>
      <c r="G424">
        <v>0</v>
      </c>
      <c r="H424">
        <v>0</v>
      </c>
      <c r="I424">
        <v>0</v>
      </c>
      <c r="J424">
        <v>700</v>
      </c>
      <c r="K424">
        <v>0</v>
      </c>
      <c r="L424">
        <v>700</v>
      </c>
      <c r="M424" t="s">
        <v>729</v>
      </c>
      <c r="N424">
        <f t="shared" si="12"/>
        <v>700</v>
      </c>
      <c r="O424" t="str">
        <f t="shared" si="13"/>
        <v/>
      </c>
    </row>
    <row r="425" spans="1:15">
      <c r="A425" t="s">
        <v>1343</v>
      </c>
      <c r="B425" t="s">
        <v>329</v>
      </c>
      <c r="C425" t="s">
        <v>15</v>
      </c>
      <c r="D425" t="s">
        <v>1344</v>
      </c>
      <c r="E425" t="s">
        <v>1345</v>
      </c>
      <c r="F425">
        <v>0</v>
      </c>
      <c r="G425">
        <v>0</v>
      </c>
      <c r="H425">
        <v>403.35</v>
      </c>
      <c r="I425">
        <v>626</v>
      </c>
      <c r="J425">
        <v>0</v>
      </c>
      <c r="K425">
        <v>0</v>
      </c>
      <c r="L425">
        <v>1029.3499999999999</v>
      </c>
      <c r="M425" t="s">
        <v>729</v>
      </c>
      <c r="N425">
        <f t="shared" si="12"/>
        <v>1029.3499999999999</v>
      </c>
      <c r="O425" t="str">
        <f t="shared" si="13"/>
        <v/>
      </c>
    </row>
    <row r="426" spans="1:15">
      <c r="A426" t="s">
        <v>1346</v>
      </c>
      <c r="B426" t="s">
        <v>77</v>
      </c>
      <c r="C426" t="s">
        <v>15</v>
      </c>
      <c r="D426" t="s">
        <v>1347</v>
      </c>
      <c r="E426" t="s">
        <v>1348</v>
      </c>
      <c r="F426">
        <v>0</v>
      </c>
      <c r="G426">
        <v>0</v>
      </c>
      <c r="H426">
        <v>0</v>
      </c>
      <c r="I426">
        <v>888.89</v>
      </c>
      <c r="J426">
        <v>0</v>
      </c>
      <c r="K426">
        <v>0</v>
      </c>
      <c r="L426">
        <v>888.89</v>
      </c>
      <c r="M426" t="s">
        <v>729</v>
      </c>
      <c r="N426">
        <f t="shared" si="12"/>
        <v>888.89</v>
      </c>
      <c r="O426" t="str">
        <f t="shared" si="13"/>
        <v/>
      </c>
    </row>
    <row r="427" spans="1:15">
      <c r="A427" t="s">
        <v>1349</v>
      </c>
      <c r="B427" t="s">
        <v>1350</v>
      </c>
      <c r="C427" t="s">
        <v>15</v>
      </c>
      <c r="D427" t="s">
        <v>1351</v>
      </c>
      <c r="E427" t="s">
        <v>1352</v>
      </c>
      <c r="F427">
        <v>0</v>
      </c>
      <c r="G427">
        <v>0</v>
      </c>
      <c r="H427">
        <v>72</v>
      </c>
      <c r="I427">
        <v>573.29999999999995</v>
      </c>
      <c r="J427">
        <v>0</v>
      </c>
      <c r="K427">
        <v>0</v>
      </c>
      <c r="L427">
        <v>645.29999999999995</v>
      </c>
      <c r="M427" t="s">
        <v>729</v>
      </c>
      <c r="N427">
        <f t="shared" si="12"/>
        <v>645.29999999999995</v>
      </c>
      <c r="O427" t="str">
        <f t="shared" si="13"/>
        <v/>
      </c>
    </row>
    <row r="428" spans="1:15">
      <c r="A428" t="s">
        <v>1353</v>
      </c>
      <c r="B428" t="s">
        <v>751</v>
      </c>
      <c r="C428" t="s">
        <v>15</v>
      </c>
      <c r="D428" t="s">
        <v>1354</v>
      </c>
      <c r="E428" t="s">
        <v>1355</v>
      </c>
      <c r="F428">
        <v>0</v>
      </c>
      <c r="G428">
        <v>0</v>
      </c>
      <c r="H428">
        <v>0</v>
      </c>
      <c r="I428">
        <v>0</v>
      </c>
      <c r="J428">
        <v>800</v>
      </c>
      <c r="K428">
        <v>0</v>
      </c>
      <c r="L428">
        <v>800</v>
      </c>
      <c r="M428" t="s">
        <v>729</v>
      </c>
      <c r="N428">
        <f t="shared" si="12"/>
        <v>800</v>
      </c>
      <c r="O428" t="str">
        <f t="shared" si="13"/>
        <v/>
      </c>
    </row>
    <row r="429" spans="1:15">
      <c r="A429" t="s">
        <v>1356</v>
      </c>
      <c r="B429" t="s">
        <v>139</v>
      </c>
      <c r="C429" t="s">
        <v>15</v>
      </c>
      <c r="D429" t="s">
        <v>408</v>
      </c>
      <c r="E429" t="s">
        <v>1357</v>
      </c>
      <c r="F429">
        <v>0</v>
      </c>
      <c r="G429">
        <v>0</v>
      </c>
      <c r="H429">
        <v>498</v>
      </c>
      <c r="I429">
        <v>988.43</v>
      </c>
      <c r="J429">
        <v>0</v>
      </c>
      <c r="K429">
        <v>0</v>
      </c>
      <c r="L429">
        <v>1486.43</v>
      </c>
      <c r="M429" t="s">
        <v>729</v>
      </c>
      <c r="N429">
        <f t="shared" si="12"/>
        <v>1486.4299999999998</v>
      </c>
      <c r="O429" t="str">
        <f t="shared" si="13"/>
        <v/>
      </c>
    </row>
    <row r="430" spans="1:15">
      <c r="A430" t="s">
        <v>1358</v>
      </c>
      <c r="B430" t="s">
        <v>101</v>
      </c>
      <c r="C430" t="s">
        <v>15</v>
      </c>
      <c r="D430" t="s">
        <v>1359</v>
      </c>
      <c r="E430" t="s">
        <v>1360</v>
      </c>
      <c r="F430">
        <v>0</v>
      </c>
      <c r="G430">
        <v>0</v>
      </c>
      <c r="H430">
        <v>0</v>
      </c>
      <c r="I430">
        <v>0</v>
      </c>
      <c r="J430">
        <v>600</v>
      </c>
      <c r="K430">
        <v>0</v>
      </c>
      <c r="L430">
        <v>600</v>
      </c>
      <c r="M430" t="s">
        <v>729</v>
      </c>
      <c r="N430">
        <f t="shared" si="12"/>
        <v>600</v>
      </c>
      <c r="O430" t="str">
        <f t="shared" si="13"/>
        <v/>
      </c>
    </row>
    <row r="431" spans="1:15">
      <c r="A431" t="s">
        <v>1361</v>
      </c>
      <c r="B431" t="s">
        <v>123</v>
      </c>
      <c r="C431" t="s">
        <v>15</v>
      </c>
      <c r="D431" t="s">
        <v>1362</v>
      </c>
      <c r="E431" t="s">
        <v>1363</v>
      </c>
      <c r="F431">
        <v>0</v>
      </c>
      <c r="G431">
        <v>0</v>
      </c>
      <c r="H431">
        <v>312</v>
      </c>
      <c r="I431">
        <v>537.35</v>
      </c>
      <c r="J431">
        <v>0</v>
      </c>
      <c r="K431">
        <v>0</v>
      </c>
      <c r="L431">
        <v>849.35</v>
      </c>
      <c r="M431" t="s">
        <v>729</v>
      </c>
      <c r="N431">
        <f t="shared" si="12"/>
        <v>849.35</v>
      </c>
      <c r="O431" t="str">
        <f t="shared" si="13"/>
        <v/>
      </c>
    </row>
    <row r="432" spans="1:15">
      <c r="A432" t="s">
        <v>1364</v>
      </c>
      <c r="B432" t="s">
        <v>89</v>
      </c>
      <c r="C432" t="s">
        <v>15</v>
      </c>
      <c r="D432" t="s">
        <v>1365</v>
      </c>
      <c r="E432" t="s">
        <v>1366</v>
      </c>
      <c r="F432">
        <v>0</v>
      </c>
      <c r="G432">
        <v>0</v>
      </c>
      <c r="H432">
        <v>-150</v>
      </c>
      <c r="I432">
        <v>286.64999999999998</v>
      </c>
      <c r="J432">
        <v>0</v>
      </c>
      <c r="K432">
        <v>0</v>
      </c>
      <c r="L432">
        <v>136.65</v>
      </c>
      <c r="M432" t="s">
        <v>729</v>
      </c>
      <c r="N432">
        <f t="shared" si="12"/>
        <v>136.64999999999998</v>
      </c>
      <c r="O432" t="str">
        <f t="shared" si="13"/>
        <v/>
      </c>
    </row>
    <row r="433" spans="1:15">
      <c r="A433" t="s">
        <v>1367</v>
      </c>
      <c r="B433" t="s">
        <v>169</v>
      </c>
      <c r="C433" t="s">
        <v>15</v>
      </c>
      <c r="D433" t="s">
        <v>1178</v>
      </c>
      <c r="E433" t="s">
        <v>1368</v>
      </c>
      <c r="F433">
        <v>0</v>
      </c>
      <c r="G433">
        <v>0</v>
      </c>
      <c r="H433">
        <v>327.25</v>
      </c>
      <c r="I433">
        <v>564.75</v>
      </c>
      <c r="J433">
        <v>0</v>
      </c>
      <c r="K433">
        <v>0</v>
      </c>
      <c r="L433">
        <v>892</v>
      </c>
      <c r="M433" t="s">
        <v>729</v>
      </c>
      <c r="N433">
        <f t="shared" si="12"/>
        <v>892</v>
      </c>
      <c r="O433" t="str">
        <f t="shared" si="13"/>
        <v/>
      </c>
    </row>
    <row r="434" spans="1:15">
      <c r="A434" t="s">
        <v>1369</v>
      </c>
      <c r="B434" t="s">
        <v>20</v>
      </c>
      <c r="C434" t="s">
        <v>15</v>
      </c>
      <c r="D434" t="s">
        <v>320</v>
      </c>
      <c r="E434" t="s">
        <v>1370</v>
      </c>
      <c r="F434">
        <v>0</v>
      </c>
      <c r="G434">
        <v>0</v>
      </c>
      <c r="H434">
        <v>533.35</v>
      </c>
      <c r="I434">
        <v>2715.35</v>
      </c>
      <c r="J434">
        <v>0</v>
      </c>
      <c r="K434">
        <v>0</v>
      </c>
      <c r="L434">
        <v>3248.7</v>
      </c>
      <c r="M434" t="s">
        <v>729</v>
      </c>
      <c r="N434">
        <f t="shared" si="12"/>
        <v>3248.7</v>
      </c>
      <c r="O434" t="str">
        <f t="shared" si="13"/>
        <v/>
      </c>
    </row>
    <row r="435" spans="1:15">
      <c r="A435" t="s">
        <v>1371</v>
      </c>
      <c r="B435" t="s">
        <v>1372</v>
      </c>
      <c r="C435" t="s">
        <v>15</v>
      </c>
      <c r="D435" t="s">
        <v>1373</v>
      </c>
      <c r="E435" t="s">
        <v>1374</v>
      </c>
      <c r="F435">
        <v>0</v>
      </c>
      <c r="G435">
        <v>0</v>
      </c>
      <c r="H435">
        <v>0</v>
      </c>
      <c r="I435">
        <v>0</v>
      </c>
      <c r="J435">
        <v>700</v>
      </c>
      <c r="K435">
        <v>0</v>
      </c>
      <c r="L435">
        <v>700</v>
      </c>
      <c r="M435" t="s">
        <v>729</v>
      </c>
      <c r="N435">
        <f t="shared" si="12"/>
        <v>700</v>
      </c>
      <c r="O435" t="str">
        <f t="shared" si="13"/>
        <v/>
      </c>
    </row>
    <row r="436" spans="1:15">
      <c r="A436" t="s">
        <v>1375</v>
      </c>
      <c r="B436" t="s">
        <v>20</v>
      </c>
      <c r="C436" t="s">
        <v>15</v>
      </c>
      <c r="D436" t="s">
        <v>320</v>
      </c>
      <c r="E436" t="s">
        <v>1376</v>
      </c>
      <c r="F436">
        <v>0</v>
      </c>
      <c r="G436">
        <v>0</v>
      </c>
      <c r="H436">
        <v>410</v>
      </c>
      <c r="I436">
        <v>1659.41</v>
      </c>
      <c r="J436">
        <v>0</v>
      </c>
      <c r="K436">
        <v>0</v>
      </c>
      <c r="L436">
        <v>2069.41</v>
      </c>
      <c r="M436" t="s">
        <v>729</v>
      </c>
      <c r="N436">
        <f t="shared" si="12"/>
        <v>2069.41</v>
      </c>
      <c r="O436" t="str">
        <f t="shared" si="13"/>
        <v/>
      </c>
    </row>
    <row r="437" spans="1:15">
      <c r="A437" t="s">
        <v>1377</v>
      </c>
      <c r="B437" t="s">
        <v>354</v>
      </c>
      <c r="C437" t="s">
        <v>15</v>
      </c>
      <c r="D437" t="s">
        <v>355</v>
      </c>
      <c r="E437" t="s">
        <v>1378</v>
      </c>
      <c r="F437">
        <v>0</v>
      </c>
      <c r="G437">
        <v>0</v>
      </c>
      <c r="H437">
        <v>286</v>
      </c>
      <c r="I437">
        <v>428.05</v>
      </c>
      <c r="J437">
        <v>0</v>
      </c>
      <c r="K437">
        <v>0</v>
      </c>
      <c r="L437">
        <v>714.05</v>
      </c>
      <c r="M437" t="s">
        <v>729</v>
      </c>
      <c r="N437">
        <f t="shared" si="12"/>
        <v>714.05</v>
      </c>
      <c r="O437" t="str">
        <f t="shared" si="13"/>
        <v/>
      </c>
    </row>
    <row r="438" spans="1:15">
      <c r="A438" t="s">
        <v>1379</v>
      </c>
      <c r="B438" t="s">
        <v>89</v>
      </c>
      <c r="C438" t="s">
        <v>15</v>
      </c>
      <c r="D438" t="s">
        <v>313</v>
      </c>
      <c r="E438" t="s">
        <v>1380</v>
      </c>
      <c r="F438">
        <v>0</v>
      </c>
      <c r="G438">
        <v>0</v>
      </c>
      <c r="H438">
        <v>0</v>
      </c>
      <c r="I438">
        <v>0</v>
      </c>
      <c r="J438">
        <v>5500</v>
      </c>
      <c r="K438">
        <v>425.8</v>
      </c>
      <c r="L438">
        <v>5925.8</v>
      </c>
      <c r="M438" t="s">
        <v>729</v>
      </c>
      <c r="N438">
        <f t="shared" si="12"/>
        <v>5925.8</v>
      </c>
      <c r="O438" t="str">
        <f t="shared" si="13"/>
        <v/>
      </c>
    </row>
    <row r="439" spans="1:15">
      <c r="A439" t="s">
        <v>1381</v>
      </c>
      <c r="B439" t="s">
        <v>340</v>
      </c>
      <c r="C439" t="s">
        <v>15</v>
      </c>
      <c r="D439" t="s">
        <v>1382</v>
      </c>
      <c r="E439" t="s">
        <v>1383</v>
      </c>
      <c r="F439">
        <v>0</v>
      </c>
      <c r="G439">
        <v>0</v>
      </c>
      <c r="H439">
        <v>176</v>
      </c>
      <c r="I439">
        <v>571.6</v>
      </c>
      <c r="J439">
        <v>0</v>
      </c>
      <c r="K439">
        <v>0</v>
      </c>
      <c r="L439">
        <v>747.6</v>
      </c>
      <c r="M439" t="s">
        <v>729</v>
      </c>
      <c r="N439">
        <f t="shared" si="12"/>
        <v>747.6</v>
      </c>
      <c r="O439" t="str">
        <f t="shared" si="13"/>
        <v/>
      </c>
    </row>
    <row r="440" spans="1:15">
      <c r="A440" t="s">
        <v>1384</v>
      </c>
      <c r="B440" t="s">
        <v>123</v>
      </c>
      <c r="C440" t="s">
        <v>15</v>
      </c>
      <c r="D440" t="s">
        <v>1385</v>
      </c>
      <c r="E440" t="s">
        <v>1386</v>
      </c>
      <c r="F440">
        <v>0</v>
      </c>
      <c r="G440">
        <v>0</v>
      </c>
      <c r="H440">
        <v>538.57000000000005</v>
      </c>
      <c r="I440">
        <v>700.15</v>
      </c>
      <c r="J440">
        <v>0</v>
      </c>
      <c r="K440">
        <v>0</v>
      </c>
      <c r="L440">
        <v>1238.72</v>
      </c>
      <c r="M440" t="s">
        <v>729</v>
      </c>
      <c r="N440">
        <f t="shared" si="12"/>
        <v>1238.72</v>
      </c>
      <c r="O440" t="str">
        <f t="shared" si="13"/>
        <v/>
      </c>
    </row>
    <row r="441" spans="1:15">
      <c r="A441" t="s">
        <v>1387</v>
      </c>
      <c r="B441" t="s">
        <v>1388</v>
      </c>
      <c r="C441" t="s">
        <v>15</v>
      </c>
      <c r="D441" t="s">
        <v>1389</v>
      </c>
      <c r="E441" t="s">
        <v>1390</v>
      </c>
      <c r="F441">
        <v>0</v>
      </c>
      <c r="G441">
        <v>0</v>
      </c>
      <c r="H441">
        <v>1003.92</v>
      </c>
      <c r="I441">
        <v>1435.4</v>
      </c>
      <c r="J441">
        <v>0</v>
      </c>
      <c r="K441">
        <v>0</v>
      </c>
      <c r="L441">
        <v>2439.3200000000002</v>
      </c>
      <c r="M441" t="s">
        <v>729</v>
      </c>
      <c r="N441">
        <f t="shared" si="12"/>
        <v>2439.3200000000002</v>
      </c>
      <c r="O441" t="str">
        <f t="shared" si="13"/>
        <v/>
      </c>
    </row>
    <row r="442" spans="1:15">
      <c r="A442" t="s">
        <v>1391</v>
      </c>
      <c r="B442" t="s">
        <v>620</v>
      </c>
      <c r="C442" t="s">
        <v>15</v>
      </c>
      <c r="D442" t="s">
        <v>621</v>
      </c>
      <c r="E442" t="s">
        <v>1392</v>
      </c>
      <c r="F442">
        <v>0</v>
      </c>
      <c r="G442">
        <v>0</v>
      </c>
      <c r="H442">
        <v>740</v>
      </c>
      <c r="I442">
        <v>1222.24</v>
      </c>
      <c r="J442">
        <v>700</v>
      </c>
      <c r="K442">
        <v>0</v>
      </c>
      <c r="L442">
        <v>2662.24</v>
      </c>
      <c r="M442" t="s">
        <v>729</v>
      </c>
      <c r="N442">
        <f t="shared" si="12"/>
        <v>2662.24</v>
      </c>
      <c r="O442" t="str">
        <f t="shared" si="13"/>
        <v/>
      </c>
    </row>
    <row r="443" spans="1:15">
      <c r="A443" t="s">
        <v>1393</v>
      </c>
      <c r="B443" t="s">
        <v>169</v>
      </c>
      <c r="C443" t="s">
        <v>15</v>
      </c>
      <c r="D443" t="s">
        <v>1394</v>
      </c>
      <c r="E443" t="s">
        <v>1395</v>
      </c>
      <c r="F443">
        <v>0</v>
      </c>
      <c r="G443">
        <v>0</v>
      </c>
      <c r="H443">
        <v>400.65</v>
      </c>
      <c r="I443">
        <v>1039.21</v>
      </c>
      <c r="J443">
        <v>0</v>
      </c>
      <c r="K443">
        <v>0</v>
      </c>
      <c r="L443">
        <v>1439.86</v>
      </c>
      <c r="M443" t="s">
        <v>729</v>
      </c>
      <c r="N443">
        <f t="shared" si="12"/>
        <v>1439.8600000000001</v>
      </c>
      <c r="O443" t="str">
        <f t="shared" si="13"/>
        <v/>
      </c>
    </row>
    <row r="444" spans="1:15">
      <c r="A444" t="s">
        <v>1396</v>
      </c>
      <c r="B444" t="s">
        <v>39</v>
      </c>
      <c r="C444" t="s">
        <v>15</v>
      </c>
      <c r="D444" t="s">
        <v>1030</v>
      </c>
      <c r="E444" t="s">
        <v>1397</v>
      </c>
      <c r="F444">
        <v>0</v>
      </c>
      <c r="G444">
        <v>0</v>
      </c>
      <c r="H444">
        <v>384.65</v>
      </c>
      <c r="I444">
        <v>453.1</v>
      </c>
      <c r="J444">
        <v>0</v>
      </c>
      <c r="K444">
        <v>0</v>
      </c>
      <c r="L444">
        <v>837.75</v>
      </c>
      <c r="M444" t="s">
        <v>729</v>
      </c>
      <c r="N444">
        <f t="shared" si="12"/>
        <v>837.75</v>
      </c>
      <c r="O444" t="str">
        <f t="shared" si="13"/>
        <v/>
      </c>
    </row>
    <row r="445" spans="1:15">
      <c r="A445" t="s">
        <v>1398</v>
      </c>
      <c r="B445" t="s">
        <v>520</v>
      </c>
      <c r="C445" t="s">
        <v>15</v>
      </c>
      <c r="D445" t="s">
        <v>1399</v>
      </c>
      <c r="E445" t="s">
        <v>1400</v>
      </c>
      <c r="F445">
        <v>0</v>
      </c>
      <c r="G445">
        <v>0</v>
      </c>
      <c r="H445">
        <v>0</v>
      </c>
      <c r="I445">
        <v>460</v>
      </c>
      <c r="J445">
        <v>0</v>
      </c>
      <c r="K445">
        <v>0</v>
      </c>
      <c r="L445">
        <v>460</v>
      </c>
      <c r="M445" t="s">
        <v>729</v>
      </c>
      <c r="N445">
        <f t="shared" si="12"/>
        <v>460</v>
      </c>
      <c r="O445" t="str">
        <f t="shared" si="13"/>
        <v/>
      </c>
    </row>
    <row r="446" spans="1:15">
      <c r="A446" t="s">
        <v>1401</v>
      </c>
      <c r="B446" t="s">
        <v>477</v>
      </c>
      <c r="C446" t="s">
        <v>15</v>
      </c>
      <c r="D446" t="s">
        <v>478</v>
      </c>
      <c r="E446" t="s">
        <v>1402</v>
      </c>
      <c r="F446">
        <v>0</v>
      </c>
      <c r="G446">
        <v>0</v>
      </c>
      <c r="H446">
        <v>340</v>
      </c>
      <c r="I446">
        <v>681.35</v>
      </c>
      <c r="J446">
        <v>0</v>
      </c>
      <c r="K446">
        <v>0</v>
      </c>
      <c r="L446">
        <v>1021.35</v>
      </c>
      <c r="M446" t="s">
        <v>729</v>
      </c>
      <c r="N446">
        <f t="shared" si="12"/>
        <v>1021.35</v>
      </c>
      <c r="O446" t="str">
        <f t="shared" si="13"/>
        <v/>
      </c>
    </row>
    <row r="447" spans="1:15">
      <c r="A447" t="s">
        <v>1403</v>
      </c>
      <c r="B447" t="s">
        <v>101</v>
      </c>
      <c r="C447" t="s">
        <v>15</v>
      </c>
      <c r="D447" t="s">
        <v>102</v>
      </c>
      <c r="E447" t="s">
        <v>1404</v>
      </c>
      <c r="F447">
        <v>0</v>
      </c>
      <c r="G447">
        <v>0</v>
      </c>
      <c r="H447">
        <v>842.65</v>
      </c>
      <c r="I447">
        <v>9629.7000000000007</v>
      </c>
      <c r="J447">
        <v>0</v>
      </c>
      <c r="K447">
        <v>0</v>
      </c>
      <c r="L447">
        <v>10472.35</v>
      </c>
      <c r="M447" t="s">
        <v>729</v>
      </c>
      <c r="N447">
        <f t="shared" si="12"/>
        <v>10472.35</v>
      </c>
      <c r="O447" t="str">
        <f t="shared" si="13"/>
        <v/>
      </c>
    </row>
    <row r="448" spans="1:15">
      <c r="A448" t="s">
        <v>1405</v>
      </c>
      <c r="B448" t="s">
        <v>35</v>
      </c>
      <c r="C448" t="s">
        <v>15</v>
      </c>
      <c r="D448" t="s">
        <v>642</v>
      </c>
      <c r="E448" t="s">
        <v>1406</v>
      </c>
      <c r="F448">
        <v>0</v>
      </c>
      <c r="G448">
        <v>0</v>
      </c>
      <c r="H448">
        <v>1253.3</v>
      </c>
      <c r="I448">
        <v>1164.5</v>
      </c>
      <c r="J448">
        <v>0</v>
      </c>
      <c r="K448">
        <v>0</v>
      </c>
      <c r="L448">
        <v>2417.8000000000002</v>
      </c>
      <c r="M448" t="s">
        <v>729</v>
      </c>
      <c r="N448">
        <f t="shared" si="12"/>
        <v>2417.8000000000002</v>
      </c>
      <c r="O448" t="str">
        <f t="shared" si="13"/>
        <v/>
      </c>
    </row>
    <row r="449" spans="1:15">
      <c r="A449" t="s">
        <v>1407</v>
      </c>
      <c r="B449" t="s">
        <v>139</v>
      </c>
      <c r="C449" t="s">
        <v>15</v>
      </c>
      <c r="D449" t="s">
        <v>213</v>
      </c>
      <c r="E449" t="s">
        <v>1408</v>
      </c>
      <c r="F449">
        <v>0</v>
      </c>
      <c r="G449">
        <v>0</v>
      </c>
      <c r="H449">
        <v>0</v>
      </c>
      <c r="I449">
        <v>0</v>
      </c>
      <c r="J449">
        <v>1200</v>
      </c>
      <c r="K449">
        <v>0</v>
      </c>
      <c r="L449">
        <v>1200</v>
      </c>
      <c r="M449" t="s">
        <v>729</v>
      </c>
      <c r="N449">
        <f t="shared" si="12"/>
        <v>1200</v>
      </c>
      <c r="O449" t="str">
        <f t="shared" si="13"/>
        <v/>
      </c>
    </row>
    <row r="450" spans="1:15">
      <c r="A450" t="s">
        <v>1409</v>
      </c>
      <c r="B450" t="s">
        <v>119</v>
      </c>
      <c r="C450" t="s">
        <v>15</v>
      </c>
      <c r="D450" t="s">
        <v>1306</v>
      </c>
      <c r="E450" t="s">
        <v>1410</v>
      </c>
      <c r="F450">
        <v>0</v>
      </c>
      <c r="G450">
        <v>0</v>
      </c>
      <c r="H450">
        <v>568.65</v>
      </c>
      <c r="I450">
        <v>862.68</v>
      </c>
      <c r="J450">
        <v>0</v>
      </c>
      <c r="K450">
        <v>0</v>
      </c>
      <c r="L450">
        <v>1431.33</v>
      </c>
      <c r="M450" t="s">
        <v>729</v>
      </c>
      <c r="N450">
        <f t="shared" si="12"/>
        <v>1431.33</v>
      </c>
      <c r="O450" t="str">
        <f t="shared" si="13"/>
        <v/>
      </c>
    </row>
    <row r="451" spans="1:15">
      <c r="A451" t="s">
        <v>1411</v>
      </c>
      <c r="B451" t="s">
        <v>101</v>
      </c>
      <c r="C451" t="s">
        <v>15</v>
      </c>
      <c r="D451" t="s">
        <v>1412</v>
      </c>
      <c r="E451" t="s">
        <v>1413</v>
      </c>
      <c r="F451">
        <v>0</v>
      </c>
      <c r="G451">
        <v>0</v>
      </c>
      <c r="H451">
        <v>0</v>
      </c>
      <c r="I451">
        <v>573.04999999999995</v>
      </c>
      <c r="J451">
        <v>0</v>
      </c>
      <c r="K451">
        <v>0</v>
      </c>
      <c r="L451">
        <v>573.04999999999995</v>
      </c>
      <c r="M451" t="s">
        <v>729</v>
      </c>
      <c r="N451">
        <f t="shared" ref="N451:N514" si="14">SUM(G451:K451)</f>
        <v>573.04999999999995</v>
      </c>
      <c r="O451" t="str">
        <f t="shared" ref="O451:O514" si="15">IF(N451=L451,"","X")</f>
        <v/>
      </c>
    </row>
    <row r="452" spans="1:15">
      <c r="A452" t="s">
        <v>1414</v>
      </c>
      <c r="B452" t="s">
        <v>612</v>
      </c>
      <c r="C452" t="s">
        <v>15</v>
      </c>
      <c r="D452" t="s">
        <v>1041</v>
      </c>
      <c r="E452" t="s">
        <v>1415</v>
      </c>
      <c r="F452">
        <v>0</v>
      </c>
      <c r="G452">
        <v>0</v>
      </c>
      <c r="H452">
        <v>351.35</v>
      </c>
      <c r="I452">
        <v>804</v>
      </c>
      <c r="J452">
        <v>0</v>
      </c>
      <c r="K452">
        <v>0</v>
      </c>
      <c r="L452">
        <v>1155.3499999999999</v>
      </c>
      <c r="M452" t="s">
        <v>729</v>
      </c>
      <c r="N452">
        <f t="shared" si="14"/>
        <v>1155.3499999999999</v>
      </c>
      <c r="O452" t="str">
        <f t="shared" si="15"/>
        <v/>
      </c>
    </row>
    <row r="453" spans="1:15">
      <c r="A453" t="s">
        <v>1416</v>
      </c>
      <c r="B453" t="s">
        <v>89</v>
      </c>
      <c r="C453" t="s">
        <v>15</v>
      </c>
      <c r="D453" t="s">
        <v>886</v>
      </c>
      <c r="E453" t="s">
        <v>1417</v>
      </c>
      <c r="F453">
        <v>0</v>
      </c>
      <c r="G453">
        <v>0</v>
      </c>
      <c r="H453">
        <v>934.65</v>
      </c>
      <c r="I453">
        <v>7090.65</v>
      </c>
      <c r="J453">
        <v>0</v>
      </c>
      <c r="K453">
        <v>0</v>
      </c>
      <c r="L453">
        <v>8025.3</v>
      </c>
      <c r="M453" t="s">
        <v>729</v>
      </c>
      <c r="N453">
        <f t="shared" si="14"/>
        <v>8025.2999999999993</v>
      </c>
      <c r="O453" t="str">
        <f t="shared" si="15"/>
        <v/>
      </c>
    </row>
    <row r="454" spans="1:15">
      <c r="A454" t="s">
        <v>1418</v>
      </c>
      <c r="B454" t="s">
        <v>35</v>
      </c>
      <c r="C454" t="s">
        <v>15</v>
      </c>
      <c r="D454" t="s">
        <v>807</v>
      </c>
      <c r="E454" t="s">
        <v>1419</v>
      </c>
      <c r="F454">
        <v>0</v>
      </c>
      <c r="G454">
        <v>0</v>
      </c>
      <c r="H454">
        <v>0</v>
      </c>
      <c r="I454">
        <v>405</v>
      </c>
      <c r="J454">
        <v>0</v>
      </c>
      <c r="K454">
        <v>0</v>
      </c>
      <c r="L454">
        <v>405</v>
      </c>
      <c r="M454" t="s">
        <v>729</v>
      </c>
      <c r="N454">
        <f t="shared" si="14"/>
        <v>405</v>
      </c>
      <c r="O454" t="str">
        <f t="shared" si="15"/>
        <v/>
      </c>
    </row>
    <row r="455" spans="1:15">
      <c r="A455" t="s">
        <v>1420</v>
      </c>
      <c r="B455" t="s">
        <v>50</v>
      </c>
      <c r="C455" t="s">
        <v>15</v>
      </c>
      <c r="D455" t="s">
        <v>283</v>
      </c>
      <c r="E455" t="s">
        <v>1421</v>
      </c>
      <c r="F455">
        <v>0</v>
      </c>
      <c r="G455">
        <v>0</v>
      </c>
      <c r="H455">
        <v>0</v>
      </c>
      <c r="I455">
        <v>0</v>
      </c>
      <c r="J455">
        <v>600</v>
      </c>
      <c r="K455">
        <v>0</v>
      </c>
      <c r="L455">
        <v>600</v>
      </c>
      <c r="M455" t="s">
        <v>729</v>
      </c>
      <c r="N455">
        <f t="shared" si="14"/>
        <v>600</v>
      </c>
      <c r="O455" t="str">
        <f t="shared" si="15"/>
        <v/>
      </c>
    </row>
    <row r="456" spans="1:15">
      <c r="A456" t="s">
        <v>1422</v>
      </c>
      <c r="B456" t="s">
        <v>101</v>
      </c>
      <c r="C456" t="s">
        <v>15</v>
      </c>
      <c r="D456" t="s">
        <v>1423</v>
      </c>
      <c r="E456" t="s">
        <v>1424</v>
      </c>
      <c r="F456">
        <v>0</v>
      </c>
      <c r="G456">
        <v>0</v>
      </c>
      <c r="H456">
        <v>-150</v>
      </c>
      <c r="I456">
        <v>300.60000000000002</v>
      </c>
      <c r="J456">
        <v>0</v>
      </c>
      <c r="K456">
        <v>0</v>
      </c>
      <c r="L456">
        <v>150.6</v>
      </c>
      <c r="M456" t="s">
        <v>729</v>
      </c>
      <c r="N456">
        <f t="shared" si="14"/>
        <v>150.60000000000002</v>
      </c>
      <c r="O456" t="str">
        <f t="shared" si="15"/>
        <v/>
      </c>
    </row>
    <row r="457" spans="1:15">
      <c r="A457" t="s">
        <v>1425</v>
      </c>
      <c r="B457" t="s">
        <v>139</v>
      </c>
      <c r="C457" t="s">
        <v>15</v>
      </c>
      <c r="D457" t="s">
        <v>140</v>
      </c>
      <c r="E457" t="s">
        <v>1426</v>
      </c>
      <c r="F457">
        <v>0</v>
      </c>
      <c r="G457">
        <v>0</v>
      </c>
      <c r="H457">
        <v>390.65</v>
      </c>
      <c r="I457">
        <v>1233.5899999999999</v>
      </c>
      <c r="J457">
        <v>0</v>
      </c>
      <c r="K457">
        <v>0</v>
      </c>
      <c r="L457">
        <v>1624.24</v>
      </c>
      <c r="M457" t="s">
        <v>729</v>
      </c>
      <c r="N457">
        <f t="shared" si="14"/>
        <v>1624.2399999999998</v>
      </c>
      <c r="O457" t="str">
        <f t="shared" si="15"/>
        <v/>
      </c>
    </row>
    <row r="458" spans="1:15">
      <c r="A458" t="s">
        <v>1427</v>
      </c>
      <c r="B458" t="s">
        <v>747</v>
      </c>
      <c r="C458" t="s">
        <v>15</v>
      </c>
      <c r="D458" t="s">
        <v>1428</v>
      </c>
      <c r="E458" t="s">
        <v>1429</v>
      </c>
      <c r="F458">
        <v>0</v>
      </c>
      <c r="G458">
        <v>0</v>
      </c>
      <c r="H458">
        <v>188.65</v>
      </c>
      <c r="I458">
        <v>495.55</v>
      </c>
      <c r="J458">
        <v>0</v>
      </c>
      <c r="K458">
        <v>0</v>
      </c>
      <c r="L458">
        <v>684.2</v>
      </c>
      <c r="M458" t="s">
        <v>729</v>
      </c>
      <c r="N458">
        <f t="shared" si="14"/>
        <v>684.2</v>
      </c>
      <c r="O458" t="str">
        <f t="shared" si="15"/>
        <v/>
      </c>
    </row>
    <row r="459" spans="1:15">
      <c r="A459" t="s">
        <v>1430</v>
      </c>
      <c r="B459" t="s">
        <v>139</v>
      </c>
      <c r="C459" t="s">
        <v>15</v>
      </c>
      <c r="D459" t="s">
        <v>408</v>
      </c>
      <c r="E459" t="s">
        <v>1431</v>
      </c>
      <c r="F459">
        <v>0</v>
      </c>
      <c r="G459">
        <v>0</v>
      </c>
      <c r="H459">
        <v>252</v>
      </c>
      <c r="I459">
        <v>634.85</v>
      </c>
      <c r="J459">
        <v>1375</v>
      </c>
      <c r="K459">
        <v>0</v>
      </c>
      <c r="L459">
        <v>2261.85</v>
      </c>
      <c r="M459" t="s">
        <v>729</v>
      </c>
      <c r="N459">
        <f t="shared" si="14"/>
        <v>2261.85</v>
      </c>
      <c r="O459" t="str">
        <f t="shared" si="15"/>
        <v/>
      </c>
    </row>
    <row r="460" spans="1:15">
      <c r="A460" t="s">
        <v>1432</v>
      </c>
      <c r="B460" t="s">
        <v>1433</v>
      </c>
      <c r="C460" t="s">
        <v>15</v>
      </c>
      <c r="D460" t="s">
        <v>1434</v>
      </c>
      <c r="E460" t="s">
        <v>1435</v>
      </c>
      <c r="F460">
        <v>0</v>
      </c>
      <c r="G460">
        <v>0</v>
      </c>
      <c r="H460">
        <v>0</v>
      </c>
      <c r="I460">
        <v>0</v>
      </c>
      <c r="J460">
        <v>550</v>
      </c>
      <c r="K460">
        <v>0</v>
      </c>
      <c r="L460">
        <v>550</v>
      </c>
      <c r="M460" t="s">
        <v>729</v>
      </c>
      <c r="N460">
        <f t="shared" si="14"/>
        <v>550</v>
      </c>
      <c r="O460" t="str">
        <f t="shared" si="15"/>
        <v/>
      </c>
    </row>
    <row r="461" spans="1:15">
      <c r="A461" t="s">
        <v>1436</v>
      </c>
      <c r="B461" t="s">
        <v>89</v>
      </c>
      <c r="C461" t="s">
        <v>15</v>
      </c>
      <c r="D461" t="s">
        <v>313</v>
      </c>
      <c r="E461" t="s">
        <v>1437</v>
      </c>
      <c r="F461">
        <v>0</v>
      </c>
      <c r="G461">
        <v>0</v>
      </c>
      <c r="H461">
        <v>0</v>
      </c>
      <c r="I461">
        <v>0</v>
      </c>
      <c r="J461">
        <v>267.63</v>
      </c>
      <c r="K461">
        <v>0</v>
      </c>
      <c r="L461">
        <v>267.63</v>
      </c>
      <c r="M461" t="s">
        <v>729</v>
      </c>
      <c r="N461">
        <f t="shared" si="14"/>
        <v>267.63</v>
      </c>
      <c r="O461" t="str">
        <f t="shared" si="15"/>
        <v/>
      </c>
    </row>
    <row r="462" spans="1:15">
      <c r="A462" t="s">
        <v>1438</v>
      </c>
      <c r="B462" t="s">
        <v>97</v>
      </c>
      <c r="C462" t="s">
        <v>15</v>
      </c>
      <c r="D462" t="s">
        <v>1439</v>
      </c>
      <c r="E462" t="s">
        <v>1440</v>
      </c>
      <c r="F462">
        <v>0</v>
      </c>
      <c r="G462">
        <v>3000</v>
      </c>
      <c r="H462">
        <v>0</v>
      </c>
      <c r="I462">
        <v>0</v>
      </c>
      <c r="J462">
        <v>0</v>
      </c>
      <c r="K462">
        <v>0</v>
      </c>
      <c r="L462">
        <v>3000</v>
      </c>
      <c r="M462" t="s">
        <v>729</v>
      </c>
      <c r="N462">
        <f t="shared" si="14"/>
        <v>3000</v>
      </c>
      <c r="O462" t="str">
        <f t="shared" si="15"/>
        <v/>
      </c>
    </row>
    <row r="463" spans="1:15">
      <c r="A463" t="s">
        <v>1441</v>
      </c>
      <c r="B463" t="s">
        <v>139</v>
      </c>
      <c r="C463" t="s">
        <v>15</v>
      </c>
      <c r="D463" t="s">
        <v>213</v>
      </c>
      <c r="E463" t="s">
        <v>1442</v>
      </c>
      <c r="F463">
        <v>0</v>
      </c>
      <c r="G463">
        <v>0</v>
      </c>
      <c r="H463">
        <v>0</v>
      </c>
      <c r="I463">
        <v>0</v>
      </c>
      <c r="J463">
        <v>1200</v>
      </c>
      <c r="K463">
        <v>0</v>
      </c>
      <c r="L463">
        <v>1200</v>
      </c>
      <c r="M463" t="s">
        <v>729</v>
      </c>
      <c r="N463">
        <f t="shared" si="14"/>
        <v>1200</v>
      </c>
      <c r="O463" t="str">
        <f t="shared" si="15"/>
        <v/>
      </c>
    </row>
    <row r="464" spans="1:15">
      <c r="A464" t="s">
        <v>1443</v>
      </c>
      <c r="B464" t="s">
        <v>1444</v>
      </c>
      <c r="C464" t="s">
        <v>15</v>
      </c>
      <c r="D464" t="s">
        <v>1303</v>
      </c>
      <c r="E464" t="s">
        <v>1445</v>
      </c>
      <c r="F464">
        <v>0</v>
      </c>
      <c r="G464">
        <v>0</v>
      </c>
      <c r="H464">
        <v>408.65</v>
      </c>
      <c r="I464">
        <v>626</v>
      </c>
      <c r="J464">
        <v>0</v>
      </c>
      <c r="K464">
        <v>0</v>
      </c>
      <c r="L464">
        <v>1034.6500000000001</v>
      </c>
      <c r="M464" t="s">
        <v>729</v>
      </c>
      <c r="N464">
        <f t="shared" si="14"/>
        <v>1034.6500000000001</v>
      </c>
      <c r="O464" t="str">
        <f t="shared" si="15"/>
        <v/>
      </c>
    </row>
    <row r="465" spans="1:15">
      <c r="A465" t="s">
        <v>1446</v>
      </c>
      <c r="B465" t="s">
        <v>302</v>
      </c>
      <c r="C465" t="s">
        <v>15</v>
      </c>
      <c r="D465" t="s">
        <v>1447</v>
      </c>
      <c r="E465" t="s">
        <v>1448</v>
      </c>
      <c r="F465">
        <v>0</v>
      </c>
      <c r="G465">
        <v>0</v>
      </c>
      <c r="H465">
        <v>0</v>
      </c>
      <c r="I465">
        <v>0</v>
      </c>
      <c r="J465">
        <v>4000</v>
      </c>
      <c r="K465">
        <v>0</v>
      </c>
      <c r="L465">
        <v>4000</v>
      </c>
      <c r="M465" t="s">
        <v>729</v>
      </c>
      <c r="N465">
        <f t="shared" si="14"/>
        <v>4000</v>
      </c>
      <c r="O465" t="str">
        <f t="shared" si="15"/>
        <v/>
      </c>
    </row>
    <row r="466" spans="1:15">
      <c r="A466" t="s">
        <v>1449</v>
      </c>
      <c r="B466" t="s">
        <v>1174</v>
      </c>
      <c r="C466" t="s">
        <v>15</v>
      </c>
      <c r="D466" t="s">
        <v>1175</v>
      </c>
      <c r="E466" t="s">
        <v>1450</v>
      </c>
      <c r="F466">
        <v>0</v>
      </c>
      <c r="G466">
        <v>0</v>
      </c>
      <c r="H466">
        <v>85.35</v>
      </c>
      <c r="I466">
        <v>472</v>
      </c>
      <c r="J466">
        <v>700</v>
      </c>
      <c r="K466">
        <v>0</v>
      </c>
      <c r="L466">
        <v>1257.3499999999999</v>
      </c>
      <c r="M466" t="s">
        <v>729</v>
      </c>
      <c r="N466">
        <f t="shared" si="14"/>
        <v>1257.3499999999999</v>
      </c>
      <c r="O466" t="str">
        <f t="shared" si="15"/>
        <v/>
      </c>
    </row>
    <row r="467" spans="1:15">
      <c r="A467" t="s">
        <v>1451</v>
      </c>
      <c r="B467" t="s">
        <v>1452</v>
      </c>
      <c r="C467" t="s">
        <v>15</v>
      </c>
      <c r="D467" t="s">
        <v>1453</v>
      </c>
      <c r="E467" t="s">
        <v>1454</v>
      </c>
      <c r="F467">
        <v>0</v>
      </c>
      <c r="G467">
        <v>0</v>
      </c>
      <c r="H467">
        <v>142.65</v>
      </c>
      <c r="I467">
        <v>624.20000000000005</v>
      </c>
      <c r="J467">
        <v>0</v>
      </c>
      <c r="K467">
        <v>0</v>
      </c>
      <c r="L467">
        <v>766.85</v>
      </c>
      <c r="M467" t="s">
        <v>729</v>
      </c>
      <c r="N467">
        <f t="shared" si="14"/>
        <v>766.85</v>
      </c>
      <c r="O467" t="str">
        <f t="shared" si="15"/>
        <v/>
      </c>
    </row>
    <row r="468" spans="1:15">
      <c r="A468" t="s">
        <v>1455</v>
      </c>
      <c r="B468" t="s">
        <v>414</v>
      </c>
      <c r="C468" t="s">
        <v>15</v>
      </c>
      <c r="D468" t="s">
        <v>1456</v>
      </c>
      <c r="E468" t="s">
        <v>1457</v>
      </c>
      <c r="F468">
        <v>0</v>
      </c>
      <c r="G468">
        <v>0</v>
      </c>
      <c r="H468">
        <v>0</v>
      </c>
      <c r="I468">
        <v>0</v>
      </c>
      <c r="J468">
        <v>700</v>
      </c>
      <c r="K468">
        <v>0</v>
      </c>
      <c r="L468">
        <v>700</v>
      </c>
      <c r="M468" t="s">
        <v>729</v>
      </c>
      <c r="N468">
        <f t="shared" si="14"/>
        <v>700</v>
      </c>
      <c r="O468" t="str">
        <f t="shared" si="15"/>
        <v/>
      </c>
    </row>
    <row r="469" spans="1:15">
      <c r="A469" t="s">
        <v>1458</v>
      </c>
      <c r="B469" t="s">
        <v>35</v>
      </c>
      <c r="C469" t="s">
        <v>15</v>
      </c>
      <c r="D469" t="s">
        <v>1459</v>
      </c>
      <c r="E469" t="s">
        <v>1460</v>
      </c>
      <c r="F469">
        <v>0</v>
      </c>
      <c r="G469">
        <v>0</v>
      </c>
      <c r="H469">
        <v>642.70000000000005</v>
      </c>
      <c r="I469">
        <v>1738</v>
      </c>
      <c r="J469">
        <v>0</v>
      </c>
      <c r="K469">
        <v>0</v>
      </c>
      <c r="L469">
        <v>2380.6999999999998</v>
      </c>
      <c r="M469" t="s">
        <v>729</v>
      </c>
      <c r="N469">
        <f t="shared" si="14"/>
        <v>2380.6999999999998</v>
      </c>
      <c r="O469" t="str">
        <f t="shared" si="15"/>
        <v/>
      </c>
    </row>
    <row r="470" spans="1:15">
      <c r="A470" t="s">
        <v>1461</v>
      </c>
      <c r="B470" t="s">
        <v>20</v>
      </c>
      <c r="C470" t="s">
        <v>15</v>
      </c>
      <c r="D470" t="s">
        <v>1462</v>
      </c>
      <c r="E470" t="s">
        <v>1463</v>
      </c>
      <c r="F470">
        <v>0</v>
      </c>
      <c r="G470">
        <v>0</v>
      </c>
      <c r="H470">
        <v>853.35</v>
      </c>
      <c r="I470">
        <v>1032.6500000000001</v>
      </c>
      <c r="J470">
        <v>0</v>
      </c>
      <c r="K470">
        <v>0</v>
      </c>
      <c r="L470">
        <v>1886</v>
      </c>
      <c r="M470" t="s">
        <v>729</v>
      </c>
      <c r="N470">
        <f t="shared" si="14"/>
        <v>1886</v>
      </c>
      <c r="O470" t="str">
        <f t="shared" si="15"/>
        <v/>
      </c>
    </row>
    <row r="471" spans="1:15">
      <c r="A471" t="s">
        <v>1464</v>
      </c>
      <c r="B471" t="s">
        <v>20</v>
      </c>
      <c r="C471" t="s">
        <v>15</v>
      </c>
      <c r="D471" t="s">
        <v>1465</v>
      </c>
      <c r="E471" t="s">
        <v>1466</v>
      </c>
      <c r="F471">
        <v>0</v>
      </c>
      <c r="G471">
        <v>0</v>
      </c>
      <c r="H471">
        <v>213.35</v>
      </c>
      <c r="I471">
        <v>432.65</v>
      </c>
      <c r="J471">
        <v>0</v>
      </c>
      <c r="K471">
        <v>0</v>
      </c>
      <c r="L471">
        <v>646</v>
      </c>
      <c r="M471" t="s">
        <v>729</v>
      </c>
      <c r="N471">
        <f t="shared" si="14"/>
        <v>646</v>
      </c>
      <c r="O471" t="str">
        <f t="shared" si="15"/>
        <v/>
      </c>
    </row>
    <row r="472" spans="1:15">
      <c r="A472" t="s">
        <v>1467</v>
      </c>
      <c r="B472" t="s">
        <v>1468</v>
      </c>
      <c r="C472" t="s">
        <v>15</v>
      </c>
      <c r="D472" t="s">
        <v>1469</v>
      </c>
      <c r="E472" t="s">
        <v>1470</v>
      </c>
      <c r="F472">
        <v>0</v>
      </c>
      <c r="G472">
        <v>0</v>
      </c>
      <c r="H472">
        <v>538.57000000000005</v>
      </c>
      <c r="I472">
        <v>739.8</v>
      </c>
      <c r="J472">
        <v>0</v>
      </c>
      <c r="K472">
        <v>0</v>
      </c>
      <c r="L472">
        <v>1278.3699999999999</v>
      </c>
      <c r="M472" t="s">
        <v>729</v>
      </c>
      <c r="N472">
        <f t="shared" si="14"/>
        <v>1278.3699999999999</v>
      </c>
      <c r="O472" t="str">
        <f t="shared" si="15"/>
        <v/>
      </c>
    </row>
    <row r="473" spans="1:15">
      <c r="A473" t="s">
        <v>1471</v>
      </c>
      <c r="B473" t="s">
        <v>477</v>
      </c>
      <c r="C473" t="s">
        <v>15</v>
      </c>
      <c r="D473" t="s">
        <v>478</v>
      </c>
      <c r="E473" t="s">
        <v>1472</v>
      </c>
      <c r="F473">
        <v>0</v>
      </c>
      <c r="G473">
        <v>0</v>
      </c>
      <c r="H473">
        <v>583.35</v>
      </c>
      <c r="I473">
        <v>1036.6500000000001</v>
      </c>
      <c r="J473">
        <v>0</v>
      </c>
      <c r="K473">
        <v>0</v>
      </c>
      <c r="L473">
        <v>1620</v>
      </c>
      <c r="M473" t="s">
        <v>729</v>
      </c>
      <c r="N473">
        <f t="shared" si="14"/>
        <v>1620</v>
      </c>
      <c r="O473" t="str">
        <f t="shared" si="15"/>
        <v/>
      </c>
    </row>
    <row r="474" spans="1:15">
      <c r="A474" t="s">
        <v>1473</v>
      </c>
      <c r="B474" t="s">
        <v>1474</v>
      </c>
      <c r="C474" t="s">
        <v>15</v>
      </c>
      <c r="D474" t="s">
        <v>1475</v>
      </c>
      <c r="E474" t="s">
        <v>1476</v>
      </c>
      <c r="F474">
        <v>0</v>
      </c>
      <c r="G474">
        <v>0</v>
      </c>
      <c r="H474">
        <v>538.57000000000005</v>
      </c>
      <c r="I474">
        <v>739.8</v>
      </c>
      <c r="J474">
        <v>0</v>
      </c>
      <c r="K474">
        <v>0</v>
      </c>
      <c r="L474">
        <v>1278.3699999999999</v>
      </c>
      <c r="M474" t="s">
        <v>729</v>
      </c>
      <c r="N474">
        <f t="shared" si="14"/>
        <v>1278.3699999999999</v>
      </c>
      <c r="O474" t="str">
        <f t="shared" si="15"/>
        <v/>
      </c>
    </row>
    <row r="475" spans="1:15">
      <c r="A475" t="s">
        <v>1477</v>
      </c>
      <c r="B475" t="s">
        <v>592</v>
      </c>
      <c r="C475" t="s">
        <v>15</v>
      </c>
      <c r="D475" t="s">
        <v>1075</v>
      </c>
      <c r="E475" t="s">
        <v>1478</v>
      </c>
      <c r="F475">
        <v>0</v>
      </c>
      <c r="G475">
        <v>0</v>
      </c>
      <c r="H475">
        <v>620.70000000000005</v>
      </c>
      <c r="I475">
        <v>3325</v>
      </c>
      <c r="J475">
        <v>0</v>
      </c>
      <c r="K475">
        <v>0</v>
      </c>
      <c r="L475">
        <v>3945.7</v>
      </c>
      <c r="M475" t="s">
        <v>729</v>
      </c>
      <c r="N475">
        <f t="shared" si="14"/>
        <v>3945.7</v>
      </c>
      <c r="O475" t="str">
        <f t="shared" si="15"/>
        <v/>
      </c>
    </row>
    <row r="476" spans="1:15">
      <c r="A476" t="s">
        <v>1479</v>
      </c>
      <c r="B476" t="s">
        <v>139</v>
      </c>
      <c r="C476" t="s">
        <v>15</v>
      </c>
      <c r="D476" t="s">
        <v>1480</v>
      </c>
      <c r="E476" t="s">
        <v>1481</v>
      </c>
      <c r="F476">
        <v>0</v>
      </c>
      <c r="G476">
        <v>0</v>
      </c>
      <c r="H476">
        <v>128.65</v>
      </c>
      <c r="I476">
        <v>692.55</v>
      </c>
      <c r="J476">
        <v>750</v>
      </c>
      <c r="K476">
        <v>0</v>
      </c>
      <c r="L476">
        <v>1571.2</v>
      </c>
      <c r="M476" t="s">
        <v>729</v>
      </c>
      <c r="N476">
        <f t="shared" si="14"/>
        <v>1571.1999999999998</v>
      </c>
      <c r="O476" t="str">
        <f t="shared" si="15"/>
        <v/>
      </c>
    </row>
    <row r="477" spans="1:15">
      <c r="A477" t="s">
        <v>1482</v>
      </c>
      <c r="B477" t="s">
        <v>20</v>
      </c>
      <c r="C477" t="s">
        <v>15</v>
      </c>
      <c r="D477" t="s">
        <v>1483</v>
      </c>
      <c r="E477" t="s">
        <v>1484</v>
      </c>
      <c r="F477">
        <v>0</v>
      </c>
      <c r="G477">
        <v>0</v>
      </c>
      <c r="H477">
        <v>0</v>
      </c>
      <c r="I477">
        <v>151.65</v>
      </c>
      <c r="J477">
        <v>0</v>
      </c>
      <c r="K477">
        <v>0</v>
      </c>
      <c r="L477">
        <v>151.65</v>
      </c>
      <c r="M477" t="s">
        <v>729</v>
      </c>
      <c r="N477">
        <f t="shared" si="14"/>
        <v>151.65</v>
      </c>
      <c r="O477" t="str">
        <f t="shared" si="15"/>
        <v/>
      </c>
    </row>
    <row r="478" spans="1:15">
      <c r="A478" t="s">
        <v>1485</v>
      </c>
      <c r="B478" t="s">
        <v>123</v>
      </c>
      <c r="C478" t="s">
        <v>15</v>
      </c>
      <c r="D478" t="s">
        <v>1486</v>
      </c>
      <c r="E478" t="s">
        <v>1487</v>
      </c>
      <c r="F478">
        <v>0</v>
      </c>
      <c r="G478">
        <v>0</v>
      </c>
      <c r="H478">
        <v>394.65</v>
      </c>
      <c r="I478">
        <v>688</v>
      </c>
      <c r="J478">
        <v>700</v>
      </c>
      <c r="K478">
        <v>0</v>
      </c>
      <c r="L478">
        <v>1782.65</v>
      </c>
      <c r="M478" t="s">
        <v>729</v>
      </c>
      <c r="N478">
        <f t="shared" si="14"/>
        <v>1782.65</v>
      </c>
      <c r="O478" t="str">
        <f t="shared" si="15"/>
        <v/>
      </c>
    </row>
    <row r="479" spans="1:15">
      <c r="A479" t="s">
        <v>1488</v>
      </c>
      <c r="B479" t="s">
        <v>1489</v>
      </c>
      <c r="C479" t="s">
        <v>15</v>
      </c>
      <c r="D479" t="s">
        <v>1490</v>
      </c>
      <c r="E479" t="s">
        <v>1491</v>
      </c>
      <c r="F479">
        <v>0</v>
      </c>
      <c r="G479">
        <v>0</v>
      </c>
      <c r="H479">
        <v>86</v>
      </c>
      <c r="I479">
        <v>261</v>
      </c>
      <c r="J479">
        <v>0</v>
      </c>
      <c r="K479">
        <v>0</v>
      </c>
      <c r="L479">
        <v>347</v>
      </c>
      <c r="M479" t="s">
        <v>729</v>
      </c>
      <c r="N479">
        <f t="shared" si="14"/>
        <v>347</v>
      </c>
      <c r="O479" t="str">
        <f t="shared" si="15"/>
        <v/>
      </c>
    </row>
    <row r="480" spans="1:15">
      <c r="A480" t="s">
        <v>1492</v>
      </c>
      <c r="B480" t="s">
        <v>1489</v>
      </c>
      <c r="C480" t="s">
        <v>15</v>
      </c>
      <c r="D480" t="s">
        <v>1490</v>
      </c>
      <c r="E480" t="s">
        <v>1493</v>
      </c>
      <c r="F480">
        <v>0</v>
      </c>
      <c r="G480">
        <v>0</v>
      </c>
      <c r="H480">
        <v>0</v>
      </c>
      <c r="I480">
        <v>261</v>
      </c>
      <c r="J480">
        <v>0</v>
      </c>
      <c r="K480">
        <v>0</v>
      </c>
      <c r="L480">
        <v>261</v>
      </c>
      <c r="M480" t="s">
        <v>729</v>
      </c>
      <c r="N480">
        <f t="shared" si="14"/>
        <v>261</v>
      </c>
      <c r="O480" t="str">
        <f t="shared" si="15"/>
        <v/>
      </c>
    </row>
    <row r="481" spans="1:15">
      <c r="A481" t="s">
        <v>1494</v>
      </c>
      <c r="B481" t="s">
        <v>1495</v>
      </c>
      <c r="C481" t="s">
        <v>15</v>
      </c>
      <c r="D481" t="s">
        <v>1496</v>
      </c>
      <c r="E481" t="s">
        <v>1497</v>
      </c>
      <c r="F481">
        <v>0</v>
      </c>
      <c r="G481">
        <v>0</v>
      </c>
      <c r="H481">
        <v>465.35</v>
      </c>
      <c r="I481">
        <v>695.6</v>
      </c>
      <c r="J481">
        <v>0</v>
      </c>
      <c r="K481">
        <v>0</v>
      </c>
      <c r="L481">
        <v>1160.95</v>
      </c>
      <c r="M481" t="s">
        <v>729</v>
      </c>
      <c r="N481">
        <f t="shared" si="14"/>
        <v>1160.95</v>
      </c>
      <c r="O481" t="str">
        <f t="shared" si="15"/>
        <v/>
      </c>
    </row>
    <row r="482" spans="1:15">
      <c r="A482" t="s">
        <v>1498</v>
      </c>
      <c r="B482" t="s">
        <v>50</v>
      </c>
      <c r="C482" t="s">
        <v>15</v>
      </c>
      <c r="D482" t="s">
        <v>283</v>
      </c>
      <c r="E482" t="s">
        <v>1499</v>
      </c>
      <c r="F482">
        <v>0</v>
      </c>
      <c r="G482">
        <v>0</v>
      </c>
      <c r="H482">
        <v>399.35</v>
      </c>
      <c r="I482">
        <v>853.21</v>
      </c>
      <c r="J482">
        <v>0</v>
      </c>
      <c r="K482">
        <v>0</v>
      </c>
      <c r="L482">
        <v>1252.56</v>
      </c>
      <c r="M482" t="s">
        <v>729</v>
      </c>
      <c r="N482">
        <f t="shared" si="14"/>
        <v>1252.56</v>
      </c>
      <c r="O482" t="str">
        <f t="shared" si="15"/>
        <v/>
      </c>
    </row>
    <row r="483" spans="1:15">
      <c r="A483" t="s">
        <v>1500</v>
      </c>
      <c r="B483" t="s">
        <v>35</v>
      </c>
      <c r="C483" t="s">
        <v>15</v>
      </c>
      <c r="D483" t="s">
        <v>689</v>
      </c>
      <c r="E483" t="s">
        <v>1501</v>
      </c>
      <c r="F483">
        <v>0</v>
      </c>
      <c r="G483">
        <v>0</v>
      </c>
      <c r="H483">
        <v>228</v>
      </c>
      <c r="I483">
        <v>628</v>
      </c>
      <c r="J483">
        <v>0</v>
      </c>
      <c r="K483">
        <v>0</v>
      </c>
      <c r="L483">
        <v>856</v>
      </c>
      <c r="M483" t="s">
        <v>729</v>
      </c>
      <c r="N483">
        <f t="shared" si="14"/>
        <v>856</v>
      </c>
      <c r="O483" t="str">
        <f t="shared" si="15"/>
        <v/>
      </c>
    </row>
    <row r="484" spans="1:15">
      <c r="A484" t="s">
        <v>1502</v>
      </c>
      <c r="B484" t="s">
        <v>612</v>
      </c>
      <c r="C484" t="s">
        <v>15</v>
      </c>
      <c r="D484" t="s">
        <v>1503</v>
      </c>
      <c r="E484" t="s">
        <v>1504</v>
      </c>
      <c r="F484">
        <v>0</v>
      </c>
      <c r="G484">
        <v>0</v>
      </c>
      <c r="H484">
        <v>64</v>
      </c>
      <c r="I484">
        <v>743.35</v>
      </c>
      <c r="J484">
        <v>0</v>
      </c>
      <c r="K484">
        <v>0</v>
      </c>
      <c r="L484">
        <v>807.35</v>
      </c>
      <c r="M484" t="s">
        <v>729</v>
      </c>
      <c r="N484">
        <f t="shared" si="14"/>
        <v>807.35</v>
      </c>
      <c r="O484" t="str">
        <f t="shared" si="15"/>
        <v/>
      </c>
    </row>
    <row r="485" spans="1:15">
      <c r="A485" t="s">
        <v>1505</v>
      </c>
      <c r="B485" t="s">
        <v>368</v>
      </c>
      <c r="C485" t="s">
        <v>15</v>
      </c>
      <c r="D485" t="s">
        <v>1506</v>
      </c>
      <c r="E485" t="s">
        <v>1507</v>
      </c>
      <c r="F485">
        <v>0</v>
      </c>
      <c r="G485">
        <v>0</v>
      </c>
      <c r="H485">
        <v>397.35</v>
      </c>
      <c r="I485">
        <v>904.54</v>
      </c>
      <c r="J485">
        <v>0</v>
      </c>
      <c r="K485">
        <v>0</v>
      </c>
      <c r="L485">
        <v>1301.8900000000001</v>
      </c>
      <c r="M485" t="s">
        <v>729</v>
      </c>
      <c r="N485">
        <f t="shared" si="14"/>
        <v>1301.8899999999999</v>
      </c>
      <c r="O485" t="str">
        <f t="shared" si="15"/>
        <v/>
      </c>
    </row>
    <row r="486" spans="1:15">
      <c r="A486" t="s">
        <v>1508</v>
      </c>
      <c r="B486" t="s">
        <v>35</v>
      </c>
      <c r="C486" t="s">
        <v>15</v>
      </c>
      <c r="D486" t="s">
        <v>695</v>
      </c>
      <c r="E486" t="s">
        <v>1509</v>
      </c>
      <c r="F486">
        <v>0</v>
      </c>
      <c r="G486">
        <v>0</v>
      </c>
      <c r="H486">
        <v>0</v>
      </c>
      <c r="I486">
        <v>211.35</v>
      </c>
      <c r="J486">
        <v>2400</v>
      </c>
      <c r="K486">
        <v>372</v>
      </c>
      <c r="L486">
        <v>2983.35</v>
      </c>
      <c r="M486" t="s">
        <v>729</v>
      </c>
      <c r="N486">
        <f t="shared" si="14"/>
        <v>2983.35</v>
      </c>
      <c r="O486" t="str">
        <f t="shared" si="15"/>
        <v/>
      </c>
    </row>
    <row r="487" spans="1:15">
      <c r="A487" t="s">
        <v>1510</v>
      </c>
      <c r="B487" t="s">
        <v>35</v>
      </c>
      <c r="C487" t="s">
        <v>15</v>
      </c>
      <c r="D487" t="s">
        <v>689</v>
      </c>
      <c r="E487" t="s">
        <v>1511</v>
      </c>
      <c r="F487">
        <v>0</v>
      </c>
      <c r="G487">
        <v>0</v>
      </c>
      <c r="H487">
        <v>228</v>
      </c>
      <c r="I487">
        <v>628</v>
      </c>
      <c r="J487">
        <v>0</v>
      </c>
      <c r="K487">
        <v>0</v>
      </c>
      <c r="L487">
        <v>856</v>
      </c>
      <c r="M487" t="s">
        <v>729</v>
      </c>
      <c r="N487">
        <f t="shared" si="14"/>
        <v>856</v>
      </c>
      <c r="O487" t="str">
        <f t="shared" si="15"/>
        <v/>
      </c>
    </row>
    <row r="488" spans="1:15">
      <c r="A488" t="s">
        <v>1512</v>
      </c>
      <c r="B488" t="s">
        <v>50</v>
      </c>
      <c r="C488" t="s">
        <v>15</v>
      </c>
      <c r="D488" t="s">
        <v>1125</v>
      </c>
      <c r="E488" t="s">
        <v>1513</v>
      </c>
      <c r="F488">
        <v>0</v>
      </c>
      <c r="G488">
        <v>0</v>
      </c>
      <c r="H488">
        <v>538.57000000000005</v>
      </c>
      <c r="I488">
        <v>538.4</v>
      </c>
      <c r="J488">
        <v>0</v>
      </c>
      <c r="K488">
        <v>0</v>
      </c>
      <c r="L488">
        <v>1076.97</v>
      </c>
      <c r="M488" t="s">
        <v>729</v>
      </c>
      <c r="N488">
        <f t="shared" si="14"/>
        <v>1076.97</v>
      </c>
      <c r="O488" t="str">
        <f t="shared" si="15"/>
        <v/>
      </c>
    </row>
    <row r="489" spans="1:15">
      <c r="A489" t="s">
        <v>1514</v>
      </c>
      <c r="B489" t="s">
        <v>316</v>
      </c>
      <c r="C489" t="s">
        <v>15</v>
      </c>
      <c r="D489" t="s">
        <v>1515</v>
      </c>
      <c r="E489" t="s">
        <v>1516</v>
      </c>
      <c r="F489">
        <v>0</v>
      </c>
      <c r="G489">
        <v>0</v>
      </c>
      <c r="H489">
        <v>173.35</v>
      </c>
      <c r="I489">
        <v>840.6</v>
      </c>
      <c r="J489">
        <v>700</v>
      </c>
      <c r="K489">
        <v>0</v>
      </c>
      <c r="L489">
        <v>1713.95</v>
      </c>
      <c r="M489" t="s">
        <v>729</v>
      </c>
      <c r="N489">
        <f t="shared" si="14"/>
        <v>1713.95</v>
      </c>
      <c r="O489" t="str">
        <f t="shared" si="15"/>
        <v/>
      </c>
    </row>
    <row r="490" spans="1:15">
      <c r="A490" t="s">
        <v>1517</v>
      </c>
      <c r="B490" t="s">
        <v>39</v>
      </c>
      <c r="C490" t="s">
        <v>15</v>
      </c>
      <c r="D490" t="s">
        <v>1030</v>
      </c>
      <c r="E490" t="s">
        <v>1518</v>
      </c>
      <c r="F490">
        <v>0</v>
      </c>
      <c r="G490">
        <v>0</v>
      </c>
      <c r="H490">
        <v>784</v>
      </c>
      <c r="I490">
        <v>735.7</v>
      </c>
      <c r="J490">
        <v>0</v>
      </c>
      <c r="K490">
        <v>0</v>
      </c>
      <c r="L490">
        <v>1519.7</v>
      </c>
      <c r="M490" t="s">
        <v>729</v>
      </c>
      <c r="N490">
        <f t="shared" si="14"/>
        <v>1519.7</v>
      </c>
      <c r="O490" t="str">
        <f t="shared" si="15"/>
        <v/>
      </c>
    </row>
    <row r="491" spans="1:15">
      <c r="A491" t="s">
        <v>1519</v>
      </c>
      <c r="B491" t="s">
        <v>922</v>
      </c>
      <c r="C491" t="s">
        <v>15</v>
      </c>
      <c r="D491" t="s">
        <v>1233</v>
      </c>
      <c r="E491" t="s">
        <v>1520</v>
      </c>
      <c r="F491">
        <v>0</v>
      </c>
      <c r="G491">
        <v>0</v>
      </c>
      <c r="H491">
        <v>208.65</v>
      </c>
      <c r="I491">
        <v>236</v>
      </c>
      <c r="J491">
        <v>0</v>
      </c>
      <c r="K491">
        <v>0</v>
      </c>
      <c r="L491">
        <v>444.65</v>
      </c>
      <c r="M491" t="s">
        <v>729</v>
      </c>
      <c r="N491">
        <f t="shared" si="14"/>
        <v>444.65</v>
      </c>
      <c r="O491" t="str">
        <f t="shared" si="15"/>
        <v/>
      </c>
    </row>
    <row r="492" spans="1:15">
      <c r="A492" t="s">
        <v>1521</v>
      </c>
      <c r="B492" t="s">
        <v>1316</v>
      </c>
      <c r="C492" t="s">
        <v>15</v>
      </c>
      <c r="D492" t="s">
        <v>1522</v>
      </c>
      <c r="E492" t="s">
        <v>1523</v>
      </c>
      <c r="F492">
        <v>0</v>
      </c>
      <c r="G492">
        <v>0</v>
      </c>
      <c r="H492">
        <v>527.20000000000005</v>
      </c>
      <c r="I492">
        <v>1477.09</v>
      </c>
      <c r="J492">
        <v>0</v>
      </c>
      <c r="K492">
        <v>0</v>
      </c>
      <c r="L492">
        <v>2004.29</v>
      </c>
      <c r="M492" t="s">
        <v>729</v>
      </c>
      <c r="N492">
        <f t="shared" si="14"/>
        <v>2004.29</v>
      </c>
      <c r="O492" t="str">
        <f t="shared" si="15"/>
        <v/>
      </c>
    </row>
    <row r="493" spans="1:15">
      <c r="A493" t="s">
        <v>1524</v>
      </c>
      <c r="B493" t="s">
        <v>35</v>
      </c>
      <c r="C493" t="s">
        <v>15</v>
      </c>
      <c r="D493" t="s">
        <v>1525</v>
      </c>
      <c r="E493" t="s">
        <v>1526</v>
      </c>
      <c r="F493">
        <v>0</v>
      </c>
      <c r="G493">
        <v>0</v>
      </c>
      <c r="H493">
        <v>1591.35</v>
      </c>
      <c r="I493">
        <v>11657.75</v>
      </c>
      <c r="J493">
        <v>0</v>
      </c>
      <c r="K493">
        <v>0</v>
      </c>
      <c r="L493">
        <v>13249.1</v>
      </c>
      <c r="M493" t="s">
        <v>729</v>
      </c>
      <c r="N493">
        <f t="shared" si="14"/>
        <v>13249.1</v>
      </c>
      <c r="O493" t="str">
        <f t="shared" si="15"/>
        <v/>
      </c>
    </row>
    <row r="494" spans="1:15">
      <c r="A494" t="s">
        <v>1527</v>
      </c>
      <c r="B494" t="s">
        <v>101</v>
      </c>
      <c r="C494" t="s">
        <v>15</v>
      </c>
      <c r="D494" t="s">
        <v>1528</v>
      </c>
      <c r="E494" t="s">
        <v>1529</v>
      </c>
      <c r="F494">
        <v>0</v>
      </c>
      <c r="G494">
        <v>0</v>
      </c>
      <c r="H494">
        <v>0</v>
      </c>
      <c r="I494">
        <v>0</v>
      </c>
      <c r="J494">
        <v>800</v>
      </c>
      <c r="K494">
        <v>0</v>
      </c>
      <c r="L494">
        <v>800</v>
      </c>
      <c r="M494" t="s">
        <v>729</v>
      </c>
      <c r="N494">
        <f t="shared" si="14"/>
        <v>800</v>
      </c>
      <c r="O494" t="str">
        <f t="shared" si="15"/>
        <v/>
      </c>
    </row>
    <row r="495" spans="1:15">
      <c r="A495" t="s">
        <v>1530</v>
      </c>
      <c r="B495" t="s">
        <v>97</v>
      </c>
      <c r="C495" t="s">
        <v>15</v>
      </c>
      <c r="D495" t="s">
        <v>333</v>
      </c>
      <c r="E495" t="s">
        <v>1531</v>
      </c>
      <c r="F495">
        <v>0</v>
      </c>
      <c r="G495">
        <v>0</v>
      </c>
      <c r="H495">
        <v>0</v>
      </c>
      <c r="I495">
        <v>788.37</v>
      </c>
      <c r="J495">
        <v>0</v>
      </c>
      <c r="K495">
        <v>0</v>
      </c>
      <c r="L495">
        <v>788.37</v>
      </c>
      <c r="M495" t="s">
        <v>729</v>
      </c>
      <c r="N495">
        <f t="shared" si="14"/>
        <v>788.37</v>
      </c>
      <c r="O495" t="str">
        <f t="shared" si="15"/>
        <v/>
      </c>
    </row>
    <row r="496" spans="1:15">
      <c r="A496" t="s">
        <v>1532</v>
      </c>
      <c r="B496" t="s">
        <v>354</v>
      </c>
      <c r="C496" t="s">
        <v>15</v>
      </c>
      <c r="D496" t="s">
        <v>355</v>
      </c>
      <c r="E496" t="s">
        <v>1533</v>
      </c>
      <c r="F496">
        <v>0</v>
      </c>
      <c r="G496">
        <v>0</v>
      </c>
      <c r="H496">
        <v>113.35</v>
      </c>
      <c r="I496">
        <v>2108.35</v>
      </c>
      <c r="J496">
        <v>0</v>
      </c>
      <c r="K496">
        <v>0</v>
      </c>
      <c r="L496">
        <v>2221.6999999999998</v>
      </c>
      <c r="M496" t="s">
        <v>729</v>
      </c>
      <c r="N496">
        <f t="shared" si="14"/>
        <v>2221.6999999999998</v>
      </c>
      <c r="O496" t="str">
        <f t="shared" si="15"/>
        <v/>
      </c>
    </row>
    <row r="497" spans="1:15">
      <c r="A497" t="s">
        <v>1534</v>
      </c>
      <c r="B497" t="s">
        <v>329</v>
      </c>
      <c r="C497" t="s">
        <v>15</v>
      </c>
      <c r="D497" t="s">
        <v>344</v>
      </c>
      <c r="E497" t="s">
        <v>1535</v>
      </c>
      <c r="F497">
        <v>0</v>
      </c>
      <c r="G497">
        <v>0</v>
      </c>
      <c r="H497">
        <v>0</v>
      </c>
      <c r="I497">
        <v>0</v>
      </c>
      <c r="J497">
        <v>1400</v>
      </c>
      <c r="K497">
        <v>0</v>
      </c>
      <c r="L497">
        <v>1400</v>
      </c>
      <c r="M497" t="s">
        <v>729</v>
      </c>
      <c r="N497">
        <f t="shared" si="14"/>
        <v>1400</v>
      </c>
      <c r="O497" t="str">
        <f t="shared" si="15"/>
        <v/>
      </c>
    </row>
    <row r="498" spans="1:15">
      <c r="A498" t="s">
        <v>1536</v>
      </c>
      <c r="B498" t="s">
        <v>20</v>
      </c>
      <c r="C498" t="s">
        <v>15</v>
      </c>
      <c r="D498" t="s">
        <v>1537</v>
      </c>
      <c r="E498" t="s">
        <v>1538</v>
      </c>
      <c r="F498">
        <v>0</v>
      </c>
      <c r="G498">
        <v>0</v>
      </c>
      <c r="H498">
        <v>0</v>
      </c>
      <c r="I498">
        <v>0</v>
      </c>
      <c r="J498">
        <v>600</v>
      </c>
      <c r="K498">
        <v>0</v>
      </c>
      <c r="L498">
        <v>600</v>
      </c>
      <c r="M498" t="s">
        <v>729</v>
      </c>
      <c r="N498">
        <f t="shared" si="14"/>
        <v>600</v>
      </c>
      <c r="O498" t="str">
        <f t="shared" si="15"/>
        <v/>
      </c>
    </row>
    <row r="499" spans="1:15">
      <c r="A499" t="s">
        <v>1539</v>
      </c>
      <c r="B499" t="s">
        <v>632</v>
      </c>
      <c r="C499" t="s">
        <v>15</v>
      </c>
      <c r="D499" t="s">
        <v>1540</v>
      </c>
      <c r="E499" t="s">
        <v>1541</v>
      </c>
      <c r="F499">
        <v>0</v>
      </c>
      <c r="G499">
        <v>0</v>
      </c>
      <c r="H499">
        <v>0</v>
      </c>
      <c r="I499">
        <v>151.65</v>
      </c>
      <c r="J499">
        <v>0</v>
      </c>
      <c r="K499">
        <v>0</v>
      </c>
      <c r="L499">
        <v>151.65</v>
      </c>
      <c r="M499" t="s">
        <v>729</v>
      </c>
      <c r="N499">
        <f t="shared" si="14"/>
        <v>151.65</v>
      </c>
      <c r="O499" t="str">
        <f t="shared" si="15"/>
        <v/>
      </c>
    </row>
    <row r="500" spans="1:15">
      <c r="A500" t="s">
        <v>1542</v>
      </c>
      <c r="B500" t="s">
        <v>20</v>
      </c>
      <c r="C500" t="s">
        <v>15</v>
      </c>
      <c r="D500" t="s">
        <v>789</v>
      </c>
      <c r="E500" t="s">
        <v>1543</v>
      </c>
      <c r="F500">
        <v>0</v>
      </c>
      <c r="G500">
        <v>0</v>
      </c>
      <c r="H500">
        <v>0</v>
      </c>
      <c r="I500">
        <v>1101.55</v>
      </c>
      <c r="J500">
        <v>0</v>
      </c>
      <c r="K500">
        <v>0</v>
      </c>
      <c r="L500">
        <v>1101.55</v>
      </c>
      <c r="M500" t="s">
        <v>729</v>
      </c>
      <c r="N500">
        <f t="shared" si="14"/>
        <v>1101.55</v>
      </c>
      <c r="O500" t="str">
        <f t="shared" si="15"/>
        <v/>
      </c>
    </row>
    <row r="501" spans="1:15">
      <c r="A501" t="s">
        <v>1544</v>
      </c>
      <c r="B501" t="s">
        <v>520</v>
      </c>
      <c r="C501" t="s">
        <v>15</v>
      </c>
      <c r="D501" t="s">
        <v>1545</v>
      </c>
      <c r="E501" t="s">
        <v>1546</v>
      </c>
      <c r="F501">
        <v>0</v>
      </c>
      <c r="G501">
        <v>0</v>
      </c>
      <c r="H501">
        <v>412.65</v>
      </c>
      <c r="I501">
        <v>1233.24</v>
      </c>
      <c r="J501">
        <v>0</v>
      </c>
      <c r="K501">
        <v>0</v>
      </c>
      <c r="L501">
        <v>1645.89</v>
      </c>
      <c r="M501" t="s">
        <v>729</v>
      </c>
      <c r="N501">
        <f t="shared" si="14"/>
        <v>1645.8899999999999</v>
      </c>
      <c r="O501" t="str">
        <f t="shared" si="15"/>
        <v/>
      </c>
    </row>
    <row r="502" spans="1:15">
      <c r="A502" t="s">
        <v>1547</v>
      </c>
      <c r="B502" t="s">
        <v>354</v>
      </c>
      <c r="C502" t="s">
        <v>15</v>
      </c>
      <c r="D502" t="s">
        <v>355</v>
      </c>
      <c r="E502" t="s">
        <v>1548</v>
      </c>
      <c r="F502">
        <v>0</v>
      </c>
      <c r="G502">
        <v>0</v>
      </c>
      <c r="H502">
        <v>307.2</v>
      </c>
      <c r="I502">
        <v>1253.46</v>
      </c>
      <c r="J502">
        <v>0</v>
      </c>
      <c r="K502">
        <v>0</v>
      </c>
      <c r="L502">
        <v>1560.66</v>
      </c>
      <c r="M502" t="s">
        <v>729</v>
      </c>
      <c r="N502">
        <f t="shared" si="14"/>
        <v>1560.66</v>
      </c>
      <c r="O502" t="str">
        <f t="shared" si="15"/>
        <v/>
      </c>
    </row>
    <row r="503" spans="1:15">
      <c r="A503" t="s">
        <v>1549</v>
      </c>
      <c r="B503" t="s">
        <v>50</v>
      </c>
      <c r="C503" t="s">
        <v>15</v>
      </c>
      <c r="D503" t="s">
        <v>1550</v>
      </c>
      <c r="E503" t="s">
        <v>1551</v>
      </c>
      <c r="F503">
        <v>0</v>
      </c>
      <c r="G503">
        <v>0</v>
      </c>
      <c r="H503">
        <v>0</v>
      </c>
      <c r="I503">
        <v>626</v>
      </c>
      <c r="J503">
        <v>0</v>
      </c>
      <c r="K503">
        <v>0</v>
      </c>
      <c r="L503">
        <v>626</v>
      </c>
      <c r="M503" t="s">
        <v>729</v>
      </c>
      <c r="N503">
        <f t="shared" si="14"/>
        <v>626</v>
      </c>
      <c r="O503" t="str">
        <f t="shared" si="15"/>
        <v/>
      </c>
    </row>
    <row r="504" spans="1:15">
      <c r="A504" t="s">
        <v>1552</v>
      </c>
      <c r="B504" t="s">
        <v>922</v>
      </c>
      <c r="C504" t="s">
        <v>15</v>
      </c>
      <c r="D504" t="s">
        <v>1233</v>
      </c>
      <c r="E504" t="s">
        <v>1553</v>
      </c>
      <c r="F504">
        <v>0</v>
      </c>
      <c r="G504">
        <v>0</v>
      </c>
      <c r="H504">
        <v>208.65</v>
      </c>
      <c r="I504">
        <v>236</v>
      </c>
      <c r="J504">
        <v>0</v>
      </c>
      <c r="K504">
        <v>0</v>
      </c>
      <c r="L504">
        <v>444.65</v>
      </c>
      <c r="M504" t="s">
        <v>729</v>
      </c>
      <c r="N504">
        <f t="shared" si="14"/>
        <v>444.65</v>
      </c>
      <c r="O504" t="str">
        <f t="shared" si="15"/>
        <v/>
      </c>
    </row>
    <row r="505" spans="1:15">
      <c r="A505" t="s">
        <v>1554</v>
      </c>
      <c r="B505" t="s">
        <v>77</v>
      </c>
      <c r="C505" t="s">
        <v>15</v>
      </c>
      <c r="D505" t="s">
        <v>1555</v>
      </c>
      <c r="E505" t="s">
        <v>1556</v>
      </c>
      <c r="F505">
        <v>0</v>
      </c>
      <c r="G505">
        <v>0</v>
      </c>
      <c r="H505">
        <v>0</v>
      </c>
      <c r="I505">
        <v>0</v>
      </c>
      <c r="J505">
        <v>500</v>
      </c>
      <c r="K505">
        <v>0</v>
      </c>
      <c r="L505">
        <v>500</v>
      </c>
      <c r="M505" t="s">
        <v>729</v>
      </c>
      <c r="N505">
        <f t="shared" si="14"/>
        <v>500</v>
      </c>
      <c r="O505" t="str">
        <f t="shared" si="15"/>
        <v/>
      </c>
    </row>
    <row r="506" spans="1:15">
      <c r="A506" t="s">
        <v>1557</v>
      </c>
      <c r="B506" t="s">
        <v>35</v>
      </c>
      <c r="C506" t="s">
        <v>15</v>
      </c>
      <c r="D506" t="s">
        <v>274</v>
      </c>
      <c r="E506" t="s">
        <v>1558</v>
      </c>
      <c r="F506">
        <v>0</v>
      </c>
      <c r="G506">
        <v>0</v>
      </c>
      <c r="H506">
        <v>996.65</v>
      </c>
      <c r="I506">
        <v>1093.1500000000001</v>
      </c>
      <c r="J506">
        <v>0</v>
      </c>
      <c r="K506">
        <v>0</v>
      </c>
      <c r="L506">
        <v>2089.8000000000002</v>
      </c>
      <c r="M506" t="s">
        <v>729</v>
      </c>
      <c r="N506">
        <f t="shared" si="14"/>
        <v>2089.8000000000002</v>
      </c>
      <c r="O506" t="str">
        <f t="shared" si="15"/>
        <v/>
      </c>
    </row>
    <row r="507" spans="1:15">
      <c r="A507" t="s">
        <v>1559</v>
      </c>
      <c r="B507" t="s">
        <v>340</v>
      </c>
      <c r="C507" t="s">
        <v>15</v>
      </c>
      <c r="D507" t="s">
        <v>1560</v>
      </c>
      <c r="E507" t="s">
        <v>1561</v>
      </c>
      <c r="F507">
        <v>0</v>
      </c>
      <c r="G507">
        <v>0</v>
      </c>
      <c r="H507">
        <v>403.35</v>
      </c>
      <c r="I507">
        <v>977.08</v>
      </c>
      <c r="J507">
        <v>0</v>
      </c>
      <c r="K507">
        <v>0</v>
      </c>
      <c r="L507">
        <v>1380.43</v>
      </c>
      <c r="M507" t="s">
        <v>729</v>
      </c>
      <c r="N507">
        <f t="shared" si="14"/>
        <v>1380.43</v>
      </c>
      <c r="O507" t="str">
        <f t="shared" si="15"/>
        <v/>
      </c>
    </row>
    <row r="508" spans="1:15">
      <c r="A508" t="s">
        <v>1562</v>
      </c>
      <c r="B508" t="s">
        <v>35</v>
      </c>
      <c r="C508" t="s">
        <v>15</v>
      </c>
      <c r="D508" t="s">
        <v>1563</v>
      </c>
      <c r="E508" t="s">
        <v>1564</v>
      </c>
      <c r="F508">
        <v>0</v>
      </c>
      <c r="G508">
        <v>0</v>
      </c>
      <c r="H508">
        <v>0</v>
      </c>
      <c r="I508">
        <v>0</v>
      </c>
      <c r="J508">
        <v>1500</v>
      </c>
      <c r="K508">
        <v>0</v>
      </c>
      <c r="L508">
        <v>1500</v>
      </c>
      <c r="M508" t="s">
        <v>729</v>
      </c>
      <c r="N508">
        <f t="shared" si="14"/>
        <v>1500</v>
      </c>
      <c r="O508" t="str">
        <f t="shared" si="15"/>
        <v/>
      </c>
    </row>
    <row r="509" spans="1:15">
      <c r="A509" t="s">
        <v>1565</v>
      </c>
      <c r="B509" t="s">
        <v>1566</v>
      </c>
      <c r="C509" t="s">
        <v>15</v>
      </c>
      <c r="D509" t="s">
        <v>1567</v>
      </c>
      <c r="E509" t="s">
        <v>1568</v>
      </c>
      <c r="F509">
        <v>0</v>
      </c>
      <c r="G509">
        <v>0</v>
      </c>
      <c r="H509">
        <v>0</v>
      </c>
      <c r="I509">
        <v>0</v>
      </c>
      <c r="J509">
        <v>850</v>
      </c>
      <c r="K509">
        <v>0</v>
      </c>
      <c r="L509">
        <v>850</v>
      </c>
      <c r="M509" t="s">
        <v>729</v>
      </c>
      <c r="N509">
        <f t="shared" si="14"/>
        <v>850</v>
      </c>
      <c r="O509" t="str">
        <f t="shared" si="15"/>
        <v/>
      </c>
    </row>
    <row r="510" spans="1:15">
      <c r="A510" t="s">
        <v>1569</v>
      </c>
      <c r="B510" t="s">
        <v>35</v>
      </c>
      <c r="C510" t="s">
        <v>15</v>
      </c>
      <c r="D510" t="s">
        <v>1570</v>
      </c>
      <c r="E510" t="s">
        <v>1571</v>
      </c>
      <c r="F510">
        <v>0</v>
      </c>
      <c r="G510">
        <v>0</v>
      </c>
      <c r="H510">
        <v>0</v>
      </c>
      <c r="I510">
        <v>0</v>
      </c>
      <c r="J510">
        <v>600</v>
      </c>
      <c r="K510">
        <v>0</v>
      </c>
      <c r="L510">
        <v>600</v>
      </c>
      <c r="M510" t="s">
        <v>729</v>
      </c>
      <c r="N510">
        <f t="shared" si="14"/>
        <v>600</v>
      </c>
      <c r="O510" t="str">
        <f t="shared" si="15"/>
        <v/>
      </c>
    </row>
    <row r="511" spans="1:15">
      <c r="A511" t="s">
        <v>1572</v>
      </c>
      <c r="B511" t="s">
        <v>414</v>
      </c>
      <c r="C511" t="s">
        <v>15</v>
      </c>
      <c r="D511" t="s">
        <v>1573</v>
      </c>
      <c r="E511" t="s">
        <v>1574</v>
      </c>
      <c r="F511">
        <v>0</v>
      </c>
      <c r="G511">
        <v>0</v>
      </c>
      <c r="H511">
        <v>200.65</v>
      </c>
      <c r="I511">
        <v>1546.65</v>
      </c>
      <c r="J511">
        <v>0</v>
      </c>
      <c r="K511">
        <v>0</v>
      </c>
      <c r="L511">
        <v>1747.3</v>
      </c>
      <c r="M511" t="s">
        <v>729</v>
      </c>
      <c r="N511">
        <f t="shared" si="14"/>
        <v>1747.3000000000002</v>
      </c>
      <c r="O511" t="str">
        <f t="shared" si="15"/>
        <v/>
      </c>
    </row>
    <row r="512" spans="1:15">
      <c r="A512" t="s">
        <v>1575</v>
      </c>
      <c r="B512" t="s">
        <v>35</v>
      </c>
      <c r="C512" t="s">
        <v>15</v>
      </c>
      <c r="D512" t="s">
        <v>742</v>
      </c>
      <c r="E512" t="s">
        <v>1576</v>
      </c>
      <c r="F512">
        <v>0</v>
      </c>
      <c r="G512">
        <v>0</v>
      </c>
      <c r="H512">
        <v>351.35</v>
      </c>
      <c r="I512">
        <v>845.35</v>
      </c>
      <c r="J512">
        <v>0</v>
      </c>
      <c r="K512">
        <v>0</v>
      </c>
      <c r="L512">
        <v>1196.7</v>
      </c>
      <c r="M512" t="s">
        <v>729</v>
      </c>
      <c r="N512">
        <f t="shared" si="14"/>
        <v>1196.7</v>
      </c>
      <c r="O512" t="str">
        <f t="shared" si="15"/>
        <v/>
      </c>
    </row>
    <row r="513" spans="1:15">
      <c r="A513" t="s">
        <v>1577</v>
      </c>
      <c r="B513" t="s">
        <v>35</v>
      </c>
      <c r="C513" t="s">
        <v>15</v>
      </c>
      <c r="D513" t="s">
        <v>695</v>
      </c>
      <c r="E513" t="s">
        <v>1578</v>
      </c>
      <c r="F513">
        <v>0</v>
      </c>
      <c r="G513">
        <v>0</v>
      </c>
      <c r="H513">
        <v>0</v>
      </c>
      <c r="I513">
        <v>0</v>
      </c>
      <c r="J513">
        <v>600.69000000000005</v>
      </c>
      <c r="K513">
        <v>0</v>
      </c>
      <c r="L513">
        <v>600.69000000000005</v>
      </c>
      <c r="M513" t="s">
        <v>729</v>
      </c>
      <c r="N513">
        <f t="shared" si="14"/>
        <v>600.69000000000005</v>
      </c>
      <c r="O513" t="str">
        <f t="shared" si="15"/>
        <v/>
      </c>
    </row>
    <row r="514" spans="1:15">
      <c r="A514" t="s">
        <v>1579</v>
      </c>
      <c r="B514" t="s">
        <v>302</v>
      </c>
      <c r="C514" t="s">
        <v>15</v>
      </c>
      <c r="D514" t="s">
        <v>1580</v>
      </c>
      <c r="E514" t="s">
        <v>1581</v>
      </c>
      <c r="F514">
        <v>0</v>
      </c>
      <c r="G514">
        <v>0</v>
      </c>
      <c r="H514">
        <v>464.65</v>
      </c>
      <c r="I514">
        <v>708</v>
      </c>
      <c r="J514">
        <v>0</v>
      </c>
      <c r="K514">
        <v>0</v>
      </c>
      <c r="L514">
        <v>1172.6500000000001</v>
      </c>
      <c r="M514" t="s">
        <v>729</v>
      </c>
      <c r="N514">
        <f t="shared" si="14"/>
        <v>1172.6500000000001</v>
      </c>
      <c r="O514" t="str">
        <f t="shared" si="15"/>
        <v/>
      </c>
    </row>
    <row r="515" spans="1:15">
      <c r="A515" t="s">
        <v>1582</v>
      </c>
      <c r="B515" t="s">
        <v>35</v>
      </c>
      <c r="C515" t="s">
        <v>15</v>
      </c>
      <c r="D515" t="s">
        <v>695</v>
      </c>
      <c r="E515" t="s">
        <v>1583</v>
      </c>
      <c r="F515">
        <v>0</v>
      </c>
      <c r="G515">
        <v>0</v>
      </c>
      <c r="H515">
        <v>387.35</v>
      </c>
      <c r="I515">
        <v>1080.5899999999999</v>
      </c>
      <c r="J515">
        <v>0</v>
      </c>
      <c r="K515">
        <v>0</v>
      </c>
      <c r="L515">
        <v>1467.94</v>
      </c>
      <c r="M515" t="s">
        <v>729</v>
      </c>
      <c r="N515">
        <f t="shared" ref="N515:N575" si="16">SUM(G515:K515)</f>
        <v>1467.94</v>
      </c>
      <c r="O515" t="str">
        <f t="shared" ref="O515:O575" si="17">IF(N515=L515,"","X")</f>
        <v/>
      </c>
    </row>
    <row r="516" spans="1:15">
      <c r="A516" t="s">
        <v>1584</v>
      </c>
      <c r="B516" t="s">
        <v>35</v>
      </c>
      <c r="C516" t="s">
        <v>15</v>
      </c>
      <c r="D516" t="s">
        <v>695</v>
      </c>
      <c r="E516" t="s">
        <v>1585</v>
      </c>
      <c r="F516">
        <v>0</v>
      </c>
      <c r="G516">
        <v>0</v>
      </c>
      <c r="H516">
        <v>0</v>
      </c>
      <c r="I516">
        <v>0</v>
      </c>
      <c r="J516">
        <v>7042.1</v>
      </c>
      <c r="K516">
        <v>0</v>
      </c>
      <c r="L516">
        <v>7042.1</v>
      </c>
      <c r="M516" t="s">
        <v>729</v>
      </c>
      <c r="N516">
        <f t="shared" si="16"/>
        <v>7042.1</v>
      </c>
      <c r="O516" t="str">
        <f t="shared" si="17"/>
        <v/>
      </c>
    </row>
    <row r="517" spans="1:15">
      <c r="A517" t="s">
        <v>1586</v>
      </c>
      <c r="B517" t="s">
        <v>596</v>
      </c>
      <c r="C517" t="s">
        <v>15</v>
      </c>
      <c r="D517" t="s">
        <v>597</v>
      </c>
      <c r="E517" t="s">
        <v>1587</v>
      </c>
      <c r="F517">
        <v>0</v>
      </c>
      <c r="G517">
        <v>0</v>
      </c>
      <c r="H517">
        <v>0</v>
      </c>
      <c r="I517">
        <v>613.04999999999995</v>
      </c>
      <c r="J517">
        <v>0</v>
      </c>
      <c r="K517">
        <v>0</v>
      </c>
      <c r="L517">
        <v>613.04999999999995</v>
      </c>
      <c r="M517" t="s">
        <v>729</v>
      </c>
      <c r="N517">
        <f t="shared" si="16"/>
        <v>613.04999999999995</v>
      </c>
      <c r="O517" t="str">
        <f t="shared" si="17"/>
        <v/>
      </c>
    </row>
    <row r="518" spans="1:15">
      <c r="A518" t="s">
        <v>1588</v>
      </c>
      <c r="B518" t="s">
        <v>1589</v>
      </c>
      <c r="C518" t="s">
        <v>15</v>
      </c>
      <c r="D518" t="s">
        <v>1590</v>
      </c>
      <c r="E518" t="s">
        <v>1591</v>
      </c>
      <c r="F518">
        <v>0</v>
      </c>
      <c r="G518">
        <v>0</v>
      </c>
      <c r="H518">
        <v>0</v>
      </c>
      <c r="I518">
        <v>405</v>
      </c>
      <c r="J518">
        <v>0</v>
      </c>
      <c r="K518">
        <v>0</v>
      </c>
      <c r="L518">
        <v>405</v>
      </c>
      <c r="M518" t="s">
        <v>729</v>
      </c>
      <c r="N518">
        <f t="shared" si="16"/>
        <v>405</v>
      </c>
      <c r="O518" t="str">
        <f t="shared" si="17"/>
        <v/>
      </c>
    </row>
    <row r="519" spans="1:15">
      <c r="A519" t="s">
        <v>1592</v>
      </c>
      <c r="B519" t="s">
        <v>50</v>
      </c>
      <c r="C519" t="s">
        <v>15</v>
      </c>
      <c r="D519" t="s">
        <v>1593</v>
      </c>
      <c r="E519" t="s">
        <v>1594</v>
      </c>
      <c r="F519">
        <v>0</v>
      </c>
      <c r="G519">
        <v>0</v>
      </c>
      <c r="H519">
        <v>0</v>
      </c>
      <c r="I519">
        <v>0</v>
      </c>
      <c r="J519">
        <v>600</v>
      </c>
      <c r="K519">
        <v>0</v>
      </c>
      <c r="L519">
        <v>600</v>
      </c>
      <c r="M519" t="s">
        <v>729</v>
      </c>
      <c r="N519">
        <f t="shared" si="16"/>
        <v>600</v>
      </c>
      <c r="O519" t="str">
        <f t="shared" si="17"/>
        <v/>
      </c>
    </row>
    <row r="520" spans="1:15">
      <c r="A520" t="s">
        <v>1595</v>
      </c>
      <c r="B520" t="s">
        <v>1596</v>
      </c>
      <c r="C520" t="s">
        <v>15</v>
      </c>
      <c r="D520" t="s">
        <v>1597</v>
      </c>
      <c r="E520" t="s">
        <v>1598</v>
      </c>
      <c r="F520">
        <v>0</v>
      </c>
      <c r="G520">
        <v>0</v>
      </c>
      <c r="H520">
        <v>0</v>
      </c>
      <c r="I520">
        <v>0</v>
      </c>
      <c r="J520">
        <v>2307.35</v>
      </c>
      <c r="K520">
        <v>179.97</v>
      </c>
      <c r="L520">
        <v>2487.33</v>
      </c>
      <c r="M520" t="s">
        <v>729</v>
      </c>
      <c r="N520">
        <f t="shared" si="16"/>
        <v>2487.3199999999997</v>
      </c>
      <c r="O520" t="str">
        <f t="shared" si="17"/>
        <v>X</v>
      </c>
    </row>
    <row r="521" spans="1:15">
      <c r="A521" t="s">
        <v>1599</v>
      </c>
      <c r="B521" t="s">
        <v>1162</v>
      </c>
      <c r="C521" t="s">
        <v>15</v>
      </c>
      <c r="D521" t="s">
        <v>1600</v>
      </c>
      <c r="E521" t="s">
        <v>1601</v>
      </c>
      <c r="F521">
        <v>0</v>
      </c>
      <c r="G521">
        <v>0</v>
      </c>
      <c r="H521">
        <v>592</v>
      </c>
      <c r="I521">
        <v>869</v>
      </c>
      <c r="J521">
        <v>0</v>
      </c>
      <c r="K521">
        <v>0</v>
      </c>
      <c r="L521">
        <v>1461</v>
      </c>
      <c r="M521" t="s">
        <v>729</v>
      </c>
      <c r="N521">
        <f t="shared" si="16"/>
        <v>1461</v>
      </c>
      <c r="O521" t="str">
        <f t="shared" si="17"/>
        <v/>
      </c>
    </row>
    <row r="522" spans="1:15">
      <c r="A522" t="s">
        <v>1602</v>
      </c>
      <c r="B522" t="s">
        <v>751</v>
      </c>
      <c r="C522" t="s">
        <v>15</v>
      </c>
      <c r="D522" t="s">
        <v>1603</v>
      </c>
      <c r="E522" t="s">
        <v>1604</v>
      </c>
      <c r="F522">
        <v>0</v>
      </c>
      <c r="G522">
        <v>0</v>
      </c>
      <c r="H522">
        <v>72</v>
      </c>
      <c r="I522">
        <v>504</v>
      </c>
      <c r="J522">
        <v>0</v>
      </c>
      <c r="K522">
        <v>0</v>
      </c>
      <c r="L522">
        <v>576</v>
      </c>
      <c r="M522" t="s">
        <v>729</v>
      </c>
      <c r="N522">
        <f t="shared" si="16"/>
        <v>576</v>
      </c>
      <c r="O522" t="str">
        <f t="shared" si="17"/>
        <v/>
      </c>
    </row>
    <row r="523" spans="1:15">
      <c r="A523" t="s">
        <v>1605</v>
      </c>
      <c r="B523" t="s">
        <v>1606</v>
      </c>
      <c r="C523" t="s">
        <v>15</v>
      </c>
      <c r="D523" t="s">
        <v>1607</v>
      </c>
      <c r="E523" t="s">
        <v>1608</v>
      </c>
      <c r="F523">
        <v>0</v>
      </c>
      <c r="G523">
        <v>0</v>
      </c>
      <c r="H523">
        <v>0</v>
      </c>
      <c r="I523">
        <v>405</v>
      </c>
      <c r="J523">
        <v>0</v>
      </c>
      <c r="K523">
        <v>0</v>
      </c>
      <c r="L523">
        <v>405</v>
      </c>
      <c r="M523" t="s">
        <v>729</v>
      </c>
      <c r="N523">
        <f t="shared" si="16"/>
        <v>405</v>
      </c>
      <c r="O523" t="str">
        <f t="shared" si="17"/>
        <v/>
      </c>
    </row>
    <row r="524" spans="1:15">
      <c r="A524" t="s">
        <v>1609</v>
      </c>
      <c r="B524" t="s">
        <v>101</v>
      </c>
      <c r="C524" t="s">
        <v>15</v>
      </c>
      <c r="D524" t="s">
        <v>983</v>
      </c>
      <c r="E524" t="s">
        <v>1610</v>
      </c>
      <c r="F524">
        <v>0</v>
      </c>
      <c r="G524">
        <v>0</v>
      </c>
      <c r="H524">
        <v>0</v>
      </c>
      <c r="I524">
        <v>1019.43</v>
      </c>
      <c r="J524">
        <v>0</v>
      </c>
      <c r="K524">
        <v>0</v>
      </c>
      <c r="L524">
        <v>1019.43</v>
      </c>
      <c r="M524" t="s">
        <v>729</v>
      </c>
      <c r="N524">
        <f t="shared" si="16"/>
        <v>1019.43</v>
      </c>
      <c r="O524" t="str">
        <f t="shared" si="17"/>
        <v/>
      </c>
    </row>
    <row r="525" spans="1:15">
      <c r="A525" t="s">
        <v>1611</v>
      </c>
      <c r="B525" t="s">
        <v>414</v>
      </c>
      <c r="C525" t="s">
        <v>15</v>
      </c>
      <c r="D525" t="s">
        <v>839</v>
      </c>
      <c r="E525" t="s">
        <v>1612</v>
      </c>
      <c r="F525">
        <v>0</v>
      </c>
      <c r="G525">
        <v>0</v>
      </c>
      <c r="H525">
        <v>360</v>
      </c>
      <c r="I525">
        <v>159.19999999999999</v>
      </c>
      <c r="J525">
        <v>0</v>
      </c>
      <c r="K525">
        <v>0</v>
      </c>
      <c r="L525">
        <v>519.20000000000005</v>
      </c>
      <c r="M525" t="s">
        <v>729</v>
      </c>
      <c r="N525">
        <f t="shared" si="16"/>
        <v>519.20000000000005</v>
      </c>
      <c r="O525" t="str">
        <f t="shared" si="17"/>
        <v/>
      </c>
    </row>
    <row r="526" spans="1:15">
      <c r="A526" t="s">
        <v>1613</v>
      </c>
      <c r="B526" t="s">
        <v>1614</v>
      </c>
      <c r="C526" t="s">
        <v>15</v>
      </c>
      <c r="D526" t="s">
        <v>1615</v>
      </c>
      <c r="E526" t="s">
        <v>1616</v>
      </c>
      <c r="F526">
        <v>0</v>
      </c>
      <c r="G526">
        <v>0</v>
      </c>
      <c r="H526">
        <v>400</v>
      </c>
      <c r="I526">
        <v>1164.5</v>
      </c>
      <c r="J526">
        <v>0</v>
      </c>
      <c r="K526">
        <v>0</v>
      </c>
      <c r="L526">
        <v>1564.5</v>
      </c>
      <c r="M526" t="s">
        <v>729</v>
      </c>
      <c r="N526">
        <f t="shared" si="16"/>
        <v>1564.5</v>
      </c>
      <c r="O526" t="str">
        <f t="shared" si="17"/>
        <v/>
      </c>
    </row>
    <row r="527" spans="1:15">
      <c r="A527" t="s">
        <v>1617</v>
      </c>
      <c r="B527" t="s">
        <v>1618</v>
      </c>
      <c r="C527" t="s">
        <v>15</v>
      </c>
      <c r="D527" t="s">
        <v>1619</v>
      </c>
      <c r="E527" t="s">
        <v>1620</v>
      </c>
      <c r="F527">
        <v>0</v>
      </c>
      <c r="G527">
        <v>0</v>
      </c>
      <c r="H527">
        <v>0</v>
      </c>
      <c r="I527">
        <v>405</v>
      </c>
      <c r="J527">
        <v>0</v>
      </c>
      <c r="K527">
        <v>0</v>
      </c>
      <c r="L527">
        <v>405</v>
      </c>
      <c r="M527" t="s">
        <v>729</v>
      </c>
      <c r="N527">
        <f t="shared" si="16"/>
        <v>405</v>
      </c>
      <c r="O527" t="str">
        <f t="shared" si="17"/>
        <v/>
      </c>
    </row>
    <row r="528" spans="1:15">
      <c r="A528" t="s">
        <v>1621</v>
      </c>
      <c r="B528" t="s">
        <v>1622</v>
      </c>
      <c r="C528" t="s">
        <v>15</v>
      </c>
      <c r="D528" t="s">
        <v>1623</v>
      </c>
      <c r="E528" t="s">
        <v>1624</v>
      </c>
      <c r="F528">
        <v>0</v>
      </c>
      <c r="G528">
        <v>0</v>
      </c>
      <c r="H528">
        <v>0</v>
      </c>
      <c r="I528">
        <v>307.39999999999998</v>
      </c>
      <c r="J528">
        <v>0</v>
      </c>
      <c r="K528">
        <v>0</v>
      </c>
      <c r="L528">
        <v>307.39999999999998</v>
      </c>
      <c r="M528" t="s">
        <v>729</v>
      </c>
      <c r="N528">
        <f t="shared" si="16"/>
        <v>307.39999999999998</v>
      </c>
      <c r="O528" t="str">
        <f t="shared" si="17"/>
        <v/>
      </c>
    </row>
    <row r="529" spans="1:15">
      <c r="A529" t="s">
        <v>1625</v>
      </c>
      <c r="B529" t="s">
        <v>716</v>
      </c>
      <c r="C529" t="s">
        <v>15</v>
      </c>
      <c r="D529" t="s">
        <v>717</v>
      </c>
      <c r="E529" t="s">
        <v>1626</v>
      </c>
      <c r="F529">
        <v>0</v>
      </c>
      <c r="G529">
        <v>0</v>
      </c>
      <c r="H529">
        <v>0</v>
      </c>
      <c r="I529">
        <v>0</v>
      </c>
      <c r="J529">
        <v>1000</v>
      </c>
      <c r="K529">
        <v>0</v>
      </c>
      <c r="L529">
        <v>1000</v>
      </c>
      <c r="M529" t="s">
        <v>729</v>
      </c>
      <c r="N529">
        <f t="shared" si="16"/>
        <v>1000</v>
      </c>
      <c r="O529" t="str">
        <f t="shared" si="17"/>
        <v/>
      </c>
    </row>
    <row r="530" spans="1:15">
      <c r="A530" t="s">
        <v>1627</v>
      </c>
      <c r="B530" t="s">
        <v>340</v>
      </c>
      <c r="C530" t="s">
        <v>15</v>
      </c>
      <c r="D530" t="s">
        <v>1628</v>
      </c>
      <c r="E530" t="s">
        <v>1629</v>
      </c>
      <c r="F530">
        <v>0</v>
      </c>
      <c r="G530">
        <v>0</v>
      </c>
      <c r="H530">
        <v>0</v>
      </c>
      <c r="I530">
        <v>582.4</v>
      </c>
      <c r="J530">
        <v>0</v>
      </c>
      <c r="K530">
        <v>0</v>
      </c>
      <c r="L530">
        <v>582.4</v>
      </c>
      <c r="M530" t="s">
        <v>729</v>
      </c>
      <c r="N530">
        <f t="shared" si="16"/>
        <v>582.4</v>
      </c>
      <c r="O530" t="str">
        <f t="shared" si="17"/>
        <v/>
      </c>
    </row>
    <row r="531" spans="1:15">
      <c r="A531" t="s">
        <v>1630</v>
      </c>
      <c r="B531" t="s">
        <v>1631</v>
      </c>
      <c r="C531" t="s">
        <v>15</v>
      </c>
      <c r="D531" t="s">
        <v>1632</v>
      </c>
      <c r="E531" t="s">
        <v>1633</v>
      </c>
      <c r="F531">
        <v>0</v>
      </c>
      <c r="G531">
        <v>0</v>
      </c>
      <c r="H531">
        <v>538.57000000000005</v>
      </c>
      <c r="I531">
        <v>668.8</v>
      </c>
      <c r="J531">
        <v>0</v>
      </c>
      <c r="K531">
        <v>0</v>
      </c>
      <c r="L531">
        <v>1207.3699999999999</v>
      </c>
      <c r="M531" t="s">
        <v>729</v>
      </c>
      <c r="N531">
        <f t="shared" si="16"/>
        <v>1207.3699999999999</v>
      </c>
      <c r="O531" t="str">
        <f t="shared" si="17"/>
        <v/>
      </c>
    </row>
    <row r="532" spans="1:15">
      <c r="A532" t="s">
        <v>1634</v>
      </c>
      <c r="B532" t="s">
        <v>1085</v>
      </c>
      <c r="C532" t="s">
        <v>15</v>
      </c>
      <c r="D532" t="s">
        <v>1635</v>
      </c>
      <c r="E532" t="s">
        <v>1636</v>
      </c>
      <c r="F532">
        <v>0</v>
      </c>
      <c r="G532">
        <v>0</v>
      </c>
      <c r="H532">
        <v>0</v>
      </c>
      <c r="I532">
        <v>0</v>
      </c>
      <c r="J532">
        <v>600</v>
      </c>
      <c r="K532">
        <v>0</v>
      </c>
      <c r="L532">
        <v>600</v>
      </c>
      <c r="M532" t="s">
        <v>729</v>
      </c>
      <c r="N532">
        <f t="shared" si="16"/>
        <v>600</v>
      </c>
      <c r="O532" t="str">
        <f t="shared" si="17"/>
        <v/>
      </c>
    </row>
    <row r="533" spans="1:15">
      <c r="A533" t="s">
        <v>1637</v>
      </c>
      <c r="B533" t="s">
        <v>20</v>
      </c>
      <c r="C533" t="s">
        <v>15</v>
      </c>
      <c r="D533" t="s">
        <v>1638</v>
      </c>
      <c r="E533" t="s">
        <v>1639</v>
      </c>
      <c r="F533">
        <v>0</v>
      </c>
      <c r="G533">
        <v>0</v>
      </c>
      <c r="H533">
        <v>675.35</v>
      </c>
      <c r="I533">
        <v>504</v>
      </c>
      <c r="J533">
        <v>0</v>
      </c>
      <c r="K533">
        <v>0</v>
      </c>
      <c r="L533">
        <v>1179.3499999999999</v>
      </c>
      <c r="M533" t="s">
        <v>729</v>
      </c>
      <c r="N533">
        <f t="shared" si="16"/>
        <v>1179.3499999999999</v>
      </c>
      <c r="O533" t="str">
        <f t="shared" si="17"/>
        <v/>
      </c>
    </row>
    <row r="534" spans="1:15">
      <c r="A534" t="s">
        <v>1640</v>
      </c>
      <c r="B534" t="s">
        <v>169</v>
      </c>
      <c r="C534" t="s">
        <v>15</v>
      </c>
      <c r="D534" t="s">
        <v>347</v>
      </c>
      <c r="E534" t="s">
        <v>1641</v>
      </c>
      <c r="F534">
        <v>0</v>
      </c>
      <c r="G534">
        <v>0</v>
      </c>
      <c r="H534">
        <v>235.35</v>
      </c>
      <c r="I534">
        <v>252.65</v>
      </c>
      <c r="J534">
        <v>0</v>
      </c>
      <c r="K534">
        <v>0</v>
      </c>
      <c r="L534">
        <v>488</v>
      </c>
      <c r="M534" t="s">
        <v>729</v>
      </c>
      <c r="N534">
        <f t="shared" si="16"/>
        <v>488</v>
      </c>
      <c r="O534" t="str">
        <f t="shared" si="17"/>
        <v/>
      </c>
    </row>
    <row r="535" spans="1:15">
      <c r="A535" t="s">
        <v>1642</v>
      </c>
      <c r="B535" t="s">
        <v>101</v>
      </c>
      <c r="C535" t="s">
        <v>15</v>
      </c>
      <c r="D535" t="s">
        <v>1643</v>
      </c>
      <c r="E535" t="s">
        <v>1644</v>
      </c>
      <c r="F535">
        <v>0</v>
      </c>
      <c r="G535">
        <v>0</v>
      </c>
      <c r="H535">
        <v>0</v>
      </c>
      <c r="I535">
        <v>0</v>
      </c>
      <c r="J535">
        <v>700</v>
      </c>
      <c r="K535">
        <v>0</v>
      </c>
      <c r="L535">
        <v>700</v>
      </c>
      <c r="M535" t="s">
        <v>729</v>
      </c>
      <c r="N535">
        <f t="shared" si="16"/>
        <v>700</v>
      </c>
      <c r="O535" t="str">
        <f t="shared" si="17"/>
        <v/>
      </c>
    </row>
    <row r="536" spans="1:15">
      <c r="A536" t="s">
        <v>1645</v>
      </c>
      <c r="B536" t="s">
        <v>89</v>
      </c>
      <c r="C536" t="s">
        <v>15</v>
      </c>
      <c r="D536" t="s">
        <v>1646</v>
      </c>
      <c r="E536" t="s">
        <v>1647</v>
      </c>
      <c r="F536">
        <v>0</v>
      </c>
      <c r="G536">
        <v>0</v>
      </c>
      <c r="H536">
        <v>373.35</v>
      </c>
      <c r="I536">
        <v>0</v>
      </c>
      <c r="J536">
        <v>0</v>
      </c>
      <c r="K536">
        <v>0</v>
      </c>
      <c r="L536">
        <v>373.35</v>
      </c>
      <c r="M536" t="s">
        <v>729</v>
      </c>
      <c r="N536">
        <f t="shared" si="16"/>
        <v>373.35</v>
      </c>
      <c r="O536" t="str">
        <f t="shared" si="17"/>
        <v/>
      </c>
    </row>
    <row r="537" spans="1:15">
      <c r="A537" t="s">
        <v>1648</v>
      </c>
      <c r="B537" t="s">
        <v>35</v>
      </c>
      <c r="C537" t="s">
        <v>15</v>
      </c>
      <c r="D537" t="s">
        <v>695</v>
      </c>
      <c r="E537" t="s">
        <v>1649</v>
      </c>
      <c r="F537">
        <v>0</v>
      </c>
      <c r="G537">
        <v>0</v>
      </c>
      <c r="H537">
        <v>0</v>
      </c>
      <c r="I537">
        <v>0</v>
      </c>
      <c r="J537">
        <v>800</v>
      </c>
      <c r="K537">
        <v>0</v>
      </c>
      <c r="L537">
        <v>800</v>
      </c>
      <c r="M537" t="s">
        <v>729</v>
      </c>
      <c r="N537">
        <f t="shared" si="16"/>
        <v>800</v>
      </c>
      <c r="O537" t="str">
        <f t="shared" si="17"/>
        <v/>
      </c>
    </row>
    <row r="538" spans="1:15">
      <c r="A538" t="s">
        <v>1650</v>
      </c>
      <c r="B538" t="s">
        <v>1651</v>
      </c>
      <c r="C538" t="s">
        <v>15</v>
      </c>
      <c r="D538" t="s">
        <v>1652</v>
      </c>
      <c r="E538" t="s">
        <v>1653</v>
      </c>
      <c r="F538">
        <v>0</v>
      </c>
      <c r="G538">
        <v>0</v>
      </c>
      <c r="H538">
        <v>-150</v>
      </c>
      <c r="I538">
        <v>361.9</v>
      </c>
      <c r="J538">
        <v>0</v>
      </c>
      <c r="K538">
        <v>0</v>
      </c>
      <c r="L538">
        <v>211.9</v>
      </c>
      <c r="M538" t="s">
        <v>729</v>
      </c>
      <c r="N538">
        <f t="shared" si="16"/>
        <v>211.89999999999998</v>
      </c>
      <c r="O538" t="str">
        <f t="shared" si="17"/>
        <v/>
      </c>
    </row>
    <row r="539" spans="1:15">
      <c r="A539" t="s">
        <v>1654</v>
      </c>
      <c r="B539" t="s">
        <v>1655</v>
      </c>
      <c r="C539" t="s">
        <v>15</v>
      </c>
      <c r="D539" t="s">
        <v>1656</v>
      </c>
      <c r="E539" t="s">
        <v>1657</v>
      </c>
      <c r="F539">
        <v>0</v>
      </c>
      <c r="G539">
        <v>0</v>
      </c>
      <c r="H539">
        <v>315.35000000000002</v>
      </c>
      <c r="I539">
        <v>457.3</v>
      </c>
      <c r="J539">
        <v>600</v>
      </c>
      <c r="K539">
        <v>0</v>
      </c>
      <c r="L539">
        <v>1372.65</v>
      </c>
      <c r="M539" t="s">
        <v>729</v>
      </c>
      <c r="N539">
        <f t="shared" si="16"/>
        <v>1372.65</v>
      </c>
      <c r="O539" t="str">
        <f t="shared" si="17"/>
        <v/>
      </c>
    </row>
    <row r="540" spans="1:15">
      <c r="A540" t="s">
        <v>1658</v>
      </c>
      <c r="B540" t="s">
        <v>1659</v>
      </c>
      <c r="C540" t="s">
        <v>15</v>
      </c>
      <c r="D540" t="s">
        <v>1660</v>
      </c>
      <c r="E540" t="s">
        <v>1661</v>
      </c>
      <c r="F540">
        <v>0</v>
      </c>
      <c r="G540">
        <v>0</v>
      </c>
      <c r="H540">
        <v>0</v>
      </c>
      <c r="I540">
        <v>0</v>
      </c>
      <c r="J540">
        <v>700</v>
      </c>
      <c r="K540">
        <v>0</v>
      </c>
      <c r="L540">
        <v>700</v>
      </c>
      <c r="M540" t="s">
        <v>729</v>
      </c>
      <c r="N540">
        <f t="shared" si="16"/>
        <v>700</v>
      </c>
      <c r="O540" t="str">
        <f t="shared" si="17"/>
        <v/>
      </c>
    </row>
    <row r="541" spans="1:15">
      <c r="A541" t="s">
        <v>1662</v>
      </c>
      <c r="B541" t="s">
        <v>354</v>
      </c>
      <c r="C541" t="s">
        <v>15</v>
      </c>
      <c r="D541" t="s">
        <v>1663</v>
      </c>
      <c r="E541" t="s">
        <v>1664</v>
      </c>
      <c r="F541">
        <v>0</v>
      </c>
      <c r="G541">
        <v>0</v>
      </c>
      <c r="H541">
        <v>306</v>
      </c>
      <c r="I541">
        <v>428.05</v>
      </c>
      <c r="J541">
        <v>0</v>
      </c>
      <c r="K541">
        <v>0</v>
      </c>
      <c r="L541">
        <v>734.05</v>
      </c>
      <c r="M541" t="s">
        <v>729</v>
      </c>
      <c r="N541">
        <f t="shared" si="16"/>
        <v>734.05</v>
      </c>
      <c r="O541" t="str">
        <f t="shared" si="17"/>
        <v/>
      </c>
    </row>
    <row r="542" spans="1:15">
      <c r="A542" t="s">
        <v>1665</v>
      </c>
      <c r="B542" t="s">
        <v>1666</v>
      </c>
      <c r="C542" t="s">
        <v>15</v>
      </c>
      <c r="D542" t="s">
        <v>1667</v>
      </c>
      <c r="E542" t="s">
        <v>1668</v>
      </c>
      <c r="F542">
        <v>0</v>
      </c>
      <c r="G542">
        <v>0</v>
      </c>
      <c r="H542">
        <v>404.65</v>
      </c>
      <c r="I542">
        <v>604</v>
      </c>
      <c r="J542">
        <v>0</v>
      </c>
      <c r="K542">
        <v>0</v>
      </c>
      <c r="L542">
        <v>1008.65</v>
      </c>
      <c r="M542" t="s">
        <v>729</v>
      </c>
      <c r="N542">
        <f t="shared" si="16"/>
        <v>1008.65</v>
      </c>
      <c r="O542" t="str">
        <f t="shared" si="17"/>
        <v/>
      </c>
    </row>
    <row r="543" spans="1:15">
      <c r="A543" t="s">
        <v>1669</v>
      </c>
      <c r="B543" t="s">
        <v>336</v>
      </c>
      <c r="C543" t="s">
        <v>15</v>
      </c>
      <c r="D543" t="s">
        <v>1670</v>
      </c>
      <c r="E543" t="s">
        <v>1671</v>
      </c>
      <c r="F543">
        <v>0</v>
      </c>
      <c r="G543">
        <v>0</v>
      </c>
      <c r="H543">
        <v>538.57000000000005</v>
      </c>
      <c r="I543">
        <v>154.65</v>
      </c>
      <c r="J543">
        <v>0</v>
      </c>
      <c r="K543">
        <v>0</v>
      </c>
      <c r="L543">
        <v>693.22</v>
      </c>
      <c r="M543" t="s">
        <v>729</v>
      </c>
      <c r="N543">
        <f t="shared" si="16"/>
        <v>693.22</v>
      </c>
      <c r="O543" t="str">
        <f t="shared" si="17"/>
        <v/>
      </c>
    </row>
    <row r="544" spans="1:15">
      <c r="A544" t="s">
        <v>1672</v>
      </c>
      <c r="B544" t="s">
        <v>520</v>
      </c>
      <c r="C544" t="s">
        <v>15</v>
      </c>
      <c r="D544" t="s">
        <v>1545</v>
      </c>
      <c r="E544" t="s">
        <v>1673</v>
      </c>
      <c r="F544">
        <v>0</v>
      </c>
      <c r="G544">
        <v>0</v>
      </c>
      <c r="H544">
        <v>400</v>
      </c>
      <c r="I544">
        <v>323.89999999999998</v>
      </c>
      <c r="J544">
        <v>0</v>
      </c>
      <c r="K544">
        <v>0</v>
      </c>
      <c r="L544">
        <v>723.9</v>
      </c>
      <c r="M544" t="s">
        <v>729</v>
      </c>
      <c r="N544">
        <f t="shared" si="16"/>
        <v>723.9</v>
      </c>
      <c r="O544" t="str">
        <f t="shared" si="17"/>
        <v/>
      </c>
    </row>
    <row r="545" spans="1:15">
      <c r="A545" t="s">
        <v>1674</v>
      </c>
      <c r="B545" t="s">
        <v>139</v>
      </c>
      <c r="C545" t="s">
        <v>15</v>
      </c>
      <c r="D545" t="s">
        <v>1480</v>
      </c>
      <c r="E545" t="s">
        <v>1675</v>
      </c>
      <c r="F545">
        <v>0</v>
      </c>
      <c r="G545">
        <v>0</v>
      </c>
      <c r="H545">
        <v>566.65</v>
      </c>
      <c r="I545">
        <v>5853.35</v>
      </c>
      <c r="J545">
        <v>750</v>
      </c>
      <c r="K545">
        <v>0</v>
      </c>
      <c r="L545">
        <v>7170</v>
      </c>
      <c r="M545" t="s">
        <v>729</v>
      </c>
      <c r="N545">
        <f t="shared" si="16"/>
        <v>7170</v>
      </c>
      <c r="O545" t="str">
        <f t="shared" si="17"/>
        <v/>
      </c>
    </row>
    <row r="546" spans="1:15">
      <c r="A546" t="s">
        <v>1676</v>
      </c>
      <c r="B546" t="s">
        <v>340</v>
      </c>
      <c r="C546" t="s">
        <v>15</v>
      </c>
      <c r="D546" t="s">
        <v>341</v>
      </c>
      <c r="E546" t="s">
        <v>1677</v>
      </c>
      <c r="F546">
        <v>0</v>
      </c>
      <c r="G546">
        <v>0</v>
      </c>
      <c r="H546">
        <v>380.15</v>
      </c>
      <c r="I546">
        <v>360</v>
      </c>
      <c r="J546">
        <v>0</v>
      </c>
      <c r="K546">
        <v>0</v>
      </c>
      <c r="L546">
        <v>740.15</v>
      </c>
      <c r="M546" t="s">
        <v>729</v>
      </c>
      <c r="N546">
        <f t="shared" si="16"/>
        <v>740.15</v>
      </c>
      <c r="O546" t="str">
        <f t="shared" si="17"/>
        <v/>
      </c>
    </row>
    <row r="547" spans="1:15">
      <c r="A547" t="s">
        <v>1678</v>
      </c>
      <c r="B547" t="s">
        <v>1655</v>
      </c>
      <c r="C547" t="s">
        <v>15</v>
      </c>
      <c r="D547" t="s">
        <v>1354</v>
      </c>
      <c r="E547" t="s">
        <v>1679</v>
      </c>
      <c r="F547">
        <v>0</v>
      </c>
      <c r="G547">
        <v>0</v>
      </c>
      <c r="H547">
        <v>0</v>
      </c>
      <c r="I547">
        <v>0</v>
      </c>
      <c r="J547">
        <v>1200</v>
      </c>
      <c r="K547">
        <v>0</v>
      </c>
      <c r="L547">
        <v>1200</v>
      </c>
      <c r="M547" t="s">
        <v>729</v>
      </c>
      <c r="N547">
        <f t="shared" si="16"/>
        <v>1200</v>
      </c>
      <c r="O547" t="str">
        <f t="shared" si="17"/>
        <v/>
      </c>
    </row>
    <row r="548" spans="1:15">
      <c r="A548" t="s">
        <v>1680</v>
      </c>
      <c r="B548" t="s">
        <v>101</v>
      </c>
      <c r="C548" t="s">
        <v>15</v>
      </c>
      <c r="D548" t="s">
        <v>686</v>
      </c>
      <c r="E548" t="s">
        <v>1681</v>
      </c>
      <c r="F548">
        <v>0</v>
      </c>
      <c r="G548">
        <v>0</v>
      </c>
      <c r="H548">
        <v>448.65</v>
      </c>
      <c r="I548">
        <v>5395.65</v>
      </c>
      <c r="J548">
        <v>0</v>
      </c>
      <c r="K548">
        <v>0</v>
      </c>
      <c r="L548">
        <v>5844.3</v>
      </c>
      <c r="M548" t="s">
        <v>729</v>
      </c>
      <c r="N548">
        <f t="shared" si="16"/>
        <v>5844.2999999999993</v>
      </c>
      <c r="O548" t="str">
        <f t="shared" si="17"/>
        <v/>
      </c>
    </row>
    <row r="549" spans="1:15">
      <c r="A549" t="s">
        <v>1682</v>
      </c>
      <c r="B549" t="s">
        <v>354</v>
      </c>
      <c r="C549" t="s">
        <v>15</v>
      </c>
      <c r="D549" t="s">
        <v>355</v>
      </c>
      <c r="E549" t="s">
        <v>1683</v>
      </c>
      <c r="F549">
        <v>0</v>
      </c>
      <c r="G549">
        <v>0</v>
      </c>
      <c r="H549">
        <v>394.4</v>
      </c>
      <c r="I549">
        <v>513.6</v>
      </c>
      <c r="J549">
        <v>0</v>
      </c>
      <c r="K549">
        <v>0</v>
      </c>
      <c r="L549">
        <v>908</v>
      </c>
      <c r="M549" t="s">
        <v>729</v>
      </c>
      <c r="N549">
        <f t="shared" si="16"/>
        <v>908</v>
      </c>
      <c r="O549" t="str">
        <f t="shared" si="17"/>
        <v/>
      </c>
    </row>
    <row r="550" spans="1:15">
      <c r="A550" t="s">
        <v>1684</v>
      </c>
      <c r="B550" t="s">
        <v>101</v>
      </c>
      <c r="C550" t="s">
        <v>15</v>
      </c>
      <c r="D550" t="s">
        <v>102</v>
      </c>
      <c r="E550" t="s">
        <v>1685</v>
      </c>
      <c r="F550">
        <v>0</v>
      </c>
      <c r="G550">
        <v>0</v>
      </c>
      <c r="H550">
        <v>130</v>
      </c>
      <c r="I550">
        <v>497.05</v>
      </c>
      <c r="J550">
        <v>0</v>
      </c>
      <c r="K550">
        <v>0</v>
      </c>
      <c r="L550">
        <v>627.04999999999995</v>
      </c>
      <c r="M550" t="s">
        <v>729</v>
      </c>
      <c r="N550">
        <f t="shared" si="16"/>
        <v>627.04999999999995</v>
      </c>
      <c r="O550" t="str">
        <f t="shared" si="17"/>
        <v/>
      </c>
    </row>
    <row r="551" spans="1:15">
      <c r="A551" t="s">
        <v>1686</v>
      </c>
      <c r="B551" t="s">
        <v>1687</v>
      </c>
      <c r="C551" t="s">
        <v>15</v>
      </c>
      <c r="D551" t="s">
        <v>1688</v>
      </c>
      <c r="E551" t="s">
        <v>1689</v>
      </c>
      <c r="F551">
        <v>0</v>
      </c>
      <c r="G551">
        <v>0</v>
      </c>
      <c r="H551">
        <v>394.65</v>
      </c>
      <c r="I551">
        <v>703.3</v>
      </c>
      <c r="J551">
        <v>0</v>
      </c>
      <c r="K551">
        <v>0</v>
      </c>
      <c r="L551">
        <v>1097.95</v>
      </c>
      <c r="M551" t="s">
        <v>729</v>
      </c>
      <c r="N551">
        <f t="shared" si="16"/>
        <v>1097.9499999999998</v>
      </c>
      <c r="O551" t="str">
        <f t="shared" si="17"/>
        <v/>
      </c>
    </row>
    <row r="552" spans="1:15">
      <c r="A552" t="s">
        <v>1690</v>
      </c>
      <c r="B552" t="s">
        <v>1691</v>
      </c>
      <c r="C552" t="s">
        <v>15</v>
      </c>
      <c r="D552" t="s">
        <v>1692</v>
      </c>
      <c r="E552" t="s">
        <v>1693</v>
      </c>
      <c r="F552">
        <v>0</v>
      </c>
      <c r="G552">
        <v>0</v>
      </c>
      <c r="H552">
        <v>0</v>
      </c>
      <c r="I552">
        <v>405</v>
      </c>
      <c r="J552">
        <v>0</v>
      </c>
      <c r="K552">
        <v>0</v>
      </c>
      <c r="L552">
        <v>405</v>
      </c>
      <c r="M552" t="s">
        <v>729</v>
      </c>
      <c r="N552">
        <f t="shared" si="16"/>
        <v>405</v>
      </c>
      <c r="O552" t="str">
        <f t="shared" si="17"/>
        <v/>
      </c>
    </row>
    <row r="553" spans="1:15">
      <c r="A553" t="s">
        <v>1694</v>
      </c>
      <c r="B553" t="s">
        <v>592</v>
      </c>
      <c r="C553" t="s">
        <v>15</v>
      </c>
      <c r="D553" t="s">
        <v>593</v>
      </c>
      <c r="E553" t="s">
        <v>1695</v>
      </c>
      <c r="F553">
        <v>0</v>
      </c>
      <c r="G553">
        <v>0</v>
      </c>
      <c r="H553">
        <v>384.65</v>
      </c>
      <c r="I553">
        <v>1232.24</v>
      </c>
      <c r="J553">
        <v>0</v>
      </c>
      <c r="K553">
        <v>0</v>
      </c>
      <c r="L553">
        <v>1616.89</v>
      </c>
      <c r="M553" t="s">
        <v>729</v>
      </c>
      <c r="N553">
        <f t="shared" si="16"/>
        <v>1616.8899999999999</v>
      </c>
      <c r="O553" t="str">
        <f t="shared" si="17"/>
        <v/>
      </c>
    </row>
    <row r="554" spans="1:15">
      <c r="A554" t="s">
        <v>1696</v>
      </c>
      <c r="B554" t="s">
        <v>765</v>
      </c>
      <c r="C554" t="s">
        <v>15</v>
      </c>
      <c r="D554" t="s">
        <v>766</v>
      </c>
      <c r="E554" t="s">
        <v>1697</v>
      </c>
      <c r="F554">
        <v>0</v>
      </c>
      <c r="G554">
        <v>0</v>
      </c>
      <c r="H554">
        <v>0</v>
      </c>
      <c r="I554">
        <v>0</v>
      </c>
      <c r="J554">
        <v>1000</v>
      </c>
      <c r="K554">
        <v>0</v>
      </c>
      <c r="L554">
        <v>1000</v>
      </c>
      <c r="M554" t="s">
        <v>729</v>
      </c>
      <c r="N554">
        <f t="shared" si="16"/>
        <v>1000</v>
      </c>
      <c r="O554" t="str">
        <f t="shared" si="17"/>
        <v/>
      </c>
    </row>
    <row r="555" spans="1:15">
      <c r="A555" t="s">
        <v>1698</v>
      </c>
      <c r="B555" t="s">
        <v>20</v>
      </c>
      <c r="C555" t="s">
        <v>15</v>
      </c>
      <c r="D555" t="s">
        <v>916</v>
      </c>
      <c r="E555" t="s">
        <v>1699</v>
      </c>
      <c r="F555">
        <v>0</v>
      </c>
      <c r="G555">
        <v>0</v>
      </c>
      <c r="H555">
        <v>656.65</v>
      </c>
      <c r="I555">
        <v>894.05</v>
      </c>
      <c r="J555">
        <v>0</v>
      </c>
      <c r="K555">
        <v>0</v>
      </c>
      <c r="L555">
        <v>1550.7</v>
      </c>
      <c r="M555" t="s">
        <v>729</v>
      </c>
      <c r="N555">
        <f t="shared" si="16"/>
        <v>1550.6999999999998</v>
      </c>
      <c r="O555" t="str">
        <f t="shared" si="17"/>
        <v/>
      </c>
    </row>
    <row r="556" spans="1:15">
      <c r="A556" t="s">
        <v>1700</v>
      </c>
      <c r="B556" t="s">
        <v>20</v>
      </c>
      <c r="C556" t="s">
        <v>15</v>
      </c>
      <c r="D556" t="s">
        <v>320</v>
      </c>
      <c r="E556" t="s">
        <v>1701</v>
      </c>
      <c r="F556">
        <v>0</v>
      </c>
      <c r="G556">
        <v>0</v>
      </c>
      <c r="H556">
        <v>52.8</v>
      </c>
      <c r="I556">
        <v>1221.8399999999999</v>
      </c>
      <c r="J556">
        <v>0</v>
      </c>
      <c r="K556">
        <v>0</v>
      </c>
      <c r="L556">
        <v>1274.6400000000001</v>
      </c>
      <c r="M556" t="s">
        <v>729</v>
      </c>
      <c r="N556">
        <f t="shared" si="16"/>
        <v>1274.6399999999999</v>
      </c>
      <c r="O556" t="str">
        <f t="shared" si="17"/>
        <v/>
      </c>
    </row>
    <row r="557" spans="1:15">
      <c r="A557" t="s">
        <v>1702</v>
      </c>
      <c r="B557" t="s">
        <v>50</v>
      </c>
      <c r="C557" t="s">
        <v>15</v>
      </c>
      <c r="D557" t="s">
        <v>1703</v>
      </c>
      <c r="E557" t="s">
        <v>1704</v>
      </c>
      <c r="F557">
        <v>0</v>
      </c>
      <c r="G557">
        <v>0</v>
      </c>
      <c r="H557">
        <v>0</v>
      </c>
      <c r="I557">
        <v>257.14999999999998</v>
      </c>
      <c r="J557">
        <v>0</v>
      </c>
      <c r="K557">
        <v>0</v>
      </c>
      <c r="L557">
        <v>257.14999999999998</v>
      </c>
      <c r="M557" t="s">
        <v>729</v>
      </c>
      <c r="N557">
        <f t="shared" si="16"/>
        <v>257.14999999999998</v>
      </c>
      <c r="O557" t="str">
        <f t="shared" si="17"/>
        <v/>
      </c>
    </row>
    <row r="558" spans="1:15">
      <c r="A558" t="s">
        <v>1705</v>
      </c>
      <c r="B558" t="s">
        <v>1706</v>
      </c>
      <c r="C558" t="s">
        <v>15</v>
      </c>
      <c r="D558" t="s">
        <v>1707</v>
      </c>
      <c r="E558" t="s">
        <v>1708</v>
      </c>
      <c r="F558">
        <v>0</v>
      </c>
      <c r="G558">
        <v>0</v>
      </c>
      <c r="H558">
        <v>142</v>
      </c>
      <c r="I558">
        <v>1046</v>
      </c>
      <c r="J558">
        <v>0</v>
      </c>
      <c r="K558">
        <v>0</v>
      </c>
      <c r="L558">
        <v>1188</v>
      </c>
      <c r="M558" t="s">
        <v>729</v>
      </c>
      <c r="N558">
        <f t="shared" si="16"/>
        <v>1188</v>
      </c>
      <c r="O558" t="str">
        <f t="shared" si="17"/>
        <v/>
      </c>
    </row>
    <row r="559" spans="1:15">
      <c r="A559" t="s">
        <v>1709</v>
      </c>
      <c r="B559" t="s">
        <v>1710</v>
      </c>
      <c r="C559" t="s">
        <v>15</v>
      </c>
      <c r="D559" t="s">
        <v>1711</v>
      </c>
      <c r="E559" t="s">
        <v>1712</v>
      </c>
      <c r="F559">
        <v>0</v>
      </c>
      <c r="G559">
        <v>0</v>
      </c>
      <c r="H559">
        <v>263.35000000000002</v>
      </c>
      <c r="I559">
        <v>1228</v>
      </c>
      <c r="J559">
        <v>0</v>
      </c>
      <c r="K559">
        <v>0</v>
      </c>
      <c r="L559">
        <v>1491.35</v>
      </c>
      <c r="M559" t="s">
        <v>729</v>
      </c>
      <c r="N559">
        <f t="shared" si="16"/>
        <v>1491.35</v>
      </c>
      <c r="O559" t="str">
        <f t="shared" si="17"/>
        <v/>
      </c>
    </row>
    <row r="560" spans="1:15">
      <c r="A560" t="s">
        <v>1713</v>
      </c>
      <c r="B560" t="s">
        <v>1714</v>
      </c>
      <c r="C560" t="s">
        <v>15</v>
      </c>
      <c r="D560" t="s">
        <v>1715</v>
      </c>
      <c r="E560" t="s">
        <v>1716</v>
      </c>
      <c r="F560">
        <v>0</v>
      </c>
      <c r="G560">
        <v>0</v>
      </c>
      <c r="H560">
        <v>0</v>
      </c>
      <c r="I560">
        <v>405</v>
      </c>
      <c r="J560">
        <v>0</v>
      </c>
      <c r="K560">
        <v>0</v>
      </c>
      <c r="L560">
        <v>405</v>
      </c>
      <c r="M560" t="s">
        <v>729</v>
      </c>
      <c r="N560">
        <f t="shared" si="16"/>
        <v>405</v>
      </c>
      <c r="O560" t="str">
        <f t="shared" si="17"/>
        <v/>
      </c>
    </row>
    <row r="561" spans="1:15">
      <c r="A561" t="s">
        <v>1717</v>
      </c>
      <c r="B561" t="s">
        <v>35</v>
      </c>
      <c r="C561" t="s">
        <v>15</v>
      </c>
      <c r="D561" t="s">
        <v>1718</v>
      </c>
      <c r="E561" t="s">
        <v>1719</v>
      </c>
      <c r="F561">
        <v>0</v>
      </c>
      <c r="G561">
        <v>0</v>
      </c>
      <c r="H561">
        <v>393.35</v>
      </c>
      <c r="I561">
        <v>1204.24</v>
      </c>
      <c r="J561">
        <v>0</v>
      </c>
      <c r="K561">
        <v>0</v>
      </c>
      <c r="L561">
        <v>1597.59</v>
      </c>
      <c r="M561" t="s">
        <v>729</v>
      </c>
      <c r="N561">
        <f t="shared" si="16"/>
        <v>1597.5900000000001</v>
      </c>
      <c r="O561" t="str">
        <f t="shared" si="17"/>
        <v/>
      </c>
    </row>
    <row r="562" spans="1:15">
      <c r="A562" t="s">
        <v>1720</v>
      </c>
      <c r="B562" t="s">
        <v>50</v>
      </c>
      <c r="C562" t="s">
        <v>15</v>
      </c>
      <c r="D562" t="s">
        <v>372</v>
      </c>
      <c r="E562" t="s">
        <v>1721</v>
      </c>
      <c r="F562">
        <v>0</v>
      </c>
      <c r="G562">
        <v>0</v>
      </c>
      <c r="H562">
        <v>92.65</v>
      </c>
      <c r="I562">
        <v>845</v>
      </c>
      <c r="J562">
        <v>0</v>
      </c>
      <c r="K562">
        <v>0</v>
      </c>
      <c r="L562">
        <v>937.65</v>
      </c>
      <c r="M562" t="s">
        <v>729</v>
      </c>
      <c r="N562">
        <f t="shared" si="16"/>
        <v>937.65</v>
      </c>
      <c r="O562" t="str">
        <f t="shared" si="17"/>
        <v/>
      </c>
    </row>
    <row r="563" spans="1:15">
      <c r="A563" t="s">
        <v>1722</v>
      </c>
      <c r="B563" t="s">
        <v>20</v>
      </c>
      <c r="C563" t="s">
        <v>15</v>
      </c>
      <c r="D563" t="s">
        <v>1723</v>
      </c>
      <c r="E563" t="s">
        <v>1724</v>
      </c>
      <c r="F563">
        <v>0</v>
      </c>
      <c r="G563">
        <v>0</v>
      </c>
      <c r="H563">
        <v>0</v>
      </c>
      <c r="I563">
        <v>0</v>
      </c>
      <c r="J563">
        <v>600</v>
      </c>
      <c r="K563">
        <v>0</v>
      </c>
      <c r="L563">
        <v>600</v>
      </c>
      <c r="M563" t="s">
        <v>729</v>
      </c>
      <c r="N563">
        <f t="shared" si="16"/>
        <v>600</v>
      </c>
      <c r="O563" t="str">
        <f t="shared" si="17"/>
        <v/>
      </c>
    </row>
    <row r="564" spans="1:15">
      <c r="A564" t="s">
        <v>1725</v>
      </c>
      <c r="B564" t="s">
        <v>101</v>
      </c>
      <c r="C564" t="s">
        <v>15</v>
      </c>
      <c r="D564" t="s">
        <v>1412</v>
      </c>
      <c r="E564" t="s">
        <v>1726</v>
      </c>
      <c r="F564">
        <v>0</v>
      </c>
      <c r="G564">
        <v>0</v>
      </c>
      <c r="H564">
        <v>304</v>
      </c>
      <c r="I564">
        <v>296.89999999999998</v>
      </c>
      <c r="J564">
        <v>0</v>
      </c>
      <c r="K564">
        <v>0</v>
      </c>
      <c r="L564">
        <v>600.9</v>
      </c>
      <c r="M564" t="s">
        <v>729</v>
      </c>
      <c r="N564">
        <f t="shared" si="16"/>
        <v>600.9</v>
      </c>
      <c r="O564" t="str">
        <f t="shared" si="17"/>
        <v/>
      </c>
    </row>
    <row r="565" spans="1:15">
      <c r="A565" t="s">
        <v>1727</v>
      </c>
      <c r="B565" t="s">
        <v>1316</v>
      </c>
      <c r="C565" t="s">
        <v>15</v>
      </c>
      <c r="D565" t="s">
        <v>1522</v>
      </c>
      <c r="E565" t="s">
        <v>1728</v>
      </c>
      <c r="F565">
        <v>0</v>
      </c>
      <c r="G565">
        <v>0</v>
      </c>
      <c r="H565">
        <v>201.35</v>
      </c>
      <c r="I565">
        <v>653.29999999999995</v>
      </c>
      <c r="J565">
        <v>0</v>
      </c>
      <c r="K565">
        <v>0</v>
      </c>
      <c r="L565">
        <v>854.65</v>
      </c>
      <c r="M565" t="s">
        <v>729</v>
      </c>
      <c r="N565">
        <f t="shared" si="16"/>
        <v>854.65</v>
      </c>
      <c r="O565" t="str">
        <f t="shared" si="17"/>
        <v/>
      </c>
    </row>
    <row r="566" spans="1:15">
      <c r="A566" t="s">
        <v>1729</v>
      </c>
      <c r="B566" t="s">
        <v>1444</v>
      </c>
      <c r="C566" t="s">
        <v>15</v>
      </c>
      <c r="D566" t="s">
        <v>1730</v>
      </c>
      <c r="E566" t="s">
        <v>1731</v>
      </c>
      <c r="F566">
        <v>0</v>
      </c>
      <c r="G566">
        <v>0</v>
      </c>
      <c r="H566">
        <v>465.35</v>
      </c>
      <c r="I566">
        <v>695.6</v>
      </c>
      <c r="J566">
        <v>0</v>
      </c>
      <c r="K566">
        <v>0</v>
      </c>
      <c r="L566">
        <v>1160.95</v>
      </c>
      <c r="M566" t="s">
        <v>729</v>
      </c>
      <c r="N566">
        <f t="shared" si="16"/>
        <v>1160.95</v>
      </c>
      <c r="O566" t="str">
        <f t="shared" si="17"/>
        <v/>
      </c>
    </row>
    <row r="567" spans="1:15">
      <c r="A567" t="s">
        <v>1732</v>
      </c>
      <c r="B567" t="s">
        <v>237</v>
      </c>
      <c r="C567" t="s">
        <v>15</v>
      </c>
      <c r="D567" t="s">
        <v>1733</v>
      </c>
      <c r="E567" t="s">
        <v>1734</v>
      </c>
      <c r="F567">
        <v>0</v>
      </c>
      <c r="G567">
        <v>0</v>
      </c>
      <c r="H567">
        <v>239</v>
      </c>
      <c r="I567">
        <v>328</v>
      </c>
      <c r="J567">
        <v>0</v>
      </c>
      <c r="K567">
        <v>0</v>
      </c>
      <c r="L567">
        <v>567</v>
      </c>
      <c r="M567" t="s">
        <v>729</v>
      </c>
      <c r="N567">
        <f t="shared" si="16"/>
        <v>567</v>
      </c>
      <c r="O567" t="str">
        <f t="shared" si="17"/>
        <v/>
      </c>
    </row>
    <row r="568" spans="1:15">
      <c r="A568" t="s">
        <v>1735</v>
      </c>
      <c r="B568" t="s">
        <v>20</v>
      </c>
      <c r="C568" t="s">
        <v>15</v>
      </c>
      <c r="D568" t="s">
        <v>1736</v>
      </c>
      <c r="E568" t="s">
        <v>1737</v>
      </c>
      <c r="F568">
        <v>0</v>
      </c>
      <c r="G568">
        <v>0</v>
      </c>
      <c r="H568">
        <v>0</v>
      </c>
      <c r="I568">
        <v>0</v>
      </c>
      <c r="J568">
        <v>600</v>
      </c>
      <c r="K568">
        <v>0</v>
      </c>
      <c r="L568">
        <v>600</v>
      </c>
      <c r="M568" t="s">
        <v>729</v>
      </c>
      <c r="N568">
        <f t="shared" si="16"/>
        <v>600</v>
      </c>
      <c r="O568" t="str">
        <f t="shared" si="17"/>
        <v/>
      </c>
    </row>
    <row r="569" spans="1:15">
      <c r="A569" t="s">
        <v>1738</v>
      </c>
      <c r="B569" t="s">
        <v>139</v>
      </c>
      <c r="C569" t="s">
        <v>15</v>
      </c>
      <c r="D569" t="s">
        <v>408</v>
      </c>
      <c r="E569" t="s">
        <v>1739</v>
      </c>
      <c r="F569">
        <v>0</v>
      </c>
      <c r="G569">
        <v>0</v>
      </c>
      <c r="H569">
        <v>0</v>
      </c>
      <c r="I569">
        <v>0</v>
      </c>
      <c r="J569">
        <v>2244.02</v>
      </c>
      <c r="K569">
        <v>593.25</v>
      </c>
      <c r="L569">
        <v>2837.27</v>
      </c>
      <c r="M569" t="s">
        <v>729</v>
      </c>
      <c r="N569">
        <f t="shared" si="16"/>
        <v>2837.27</v>
      </c>
      <c r="O569" t="str">
        <f t="shared" si="17"/>
        <v/>
      </c>
    </row>
    <row r="570" spans="1:15">
      <c r="A570" t="s">
        <v>1740</v>
      </c>
      <c r="B570" t="s">
        <v>316</v>
      </c>
      <c r="C570" t="s">
        <v>15</v>
      </c>
      <c r="D570" t="s">
        <v>849</v>
      </c>
      <c r="E570" t="s">
        <v>1741</v>
      </c>
      <c r="F570">
        <v>0</v>
      </c>
      <c r="G570">
        <v>0</v>
      </c>
      <c r="H570">
        <v>0</v>
      </c>
      <c r="I570">
        <v>0</v>
      </c>
      <c r="J570">
        <v>600</v>
      </c>
      <c r="K570">
        <v>0</v>
      </c>
      <c r="L570">
        <v>600</v>
      </c>
      <c r="M570" t="s">
        <v>729</v>
      </c>
      <c r="N570">
        <f t="shared" si="16"/>
        <v>600</v>
      </c>
      <c r="O570" t="str">
        <f t="shared" si="17"/>
        <v/>
      </c>
    </row>
    <row r="571" spans="1:15">
      <c r="A571" t="s">
        <v>1742</v>
      </c>
      <c r="B571" t="s">
        <v>1743</v>
      </c>
      <c r="C571" t="s">
        <v>15</v>
      </c>
      <c r="D571" t="s">
        <v>1744</v>
      </c>
      <c r="E571" t="s">
        <v>1745</v>
      </c>
      <c r="F571">
        <v>0</v>
      </c>
      <c r="G571">
        <v>0</v>
      </c>
      <c r="H571">
        <v>0</v>
      </c>
      <c r="I571">
        <v>405</v>
      </c>
      <c r="J571">
        <v>0</v>
      </c>
      <c r="K571">
        <v>0</v>
      </c>
      <c r="L571">
        <v>405</v>
      </c>
      <c r="M571" t="s">
        <v>729</v>
      </c>
      <c r="N571">
        <f t="shared" si="16"/>
        <v>405</v>
      </c>
      <c r="O571" t="str">
        <f t="shared" si="17"/>
        <v/>
      </c>
    </row>
    <row r="572" spans="1:15">
      <c r="A572" t="s">
        <v>1746</v>
      </c>
      <c r="B572" t="s">
        <v>35</v>
      </c>
      <c r="C572" t="s">
        <v>15</v>
      </c>
      <c r="D572" t="s">
        <v>642</v>
      </c>
      <c r="E572" t="s">
        <v>1747</v>
      </c>
      <c r="F572">
        <v>0</v>
      </c>
      <c r="G572">
        <v>0</v>
      </c>
      <c r="H572">
        <v>0</v>
      </c>
      <c r="I572">
        <v>0</v>
      </c>
      <c r="J572">
        <v>600</v>
      </c>
      <c r="K572">
        <v>0</v>
      </c>
      <c r="L572">
        <v>600</v>
      </c>
      <c r="M572" t="s">
        <v>729</v>
      </c>
      <c r="N572">
        <f t="shared" si="16"/>
        <v>600</v>
      </c>
      <c r="O572" t="str">
        <f t="shared" si="17"/>
        <v/>
      </c>
    </row>
    <row r="573" spans="1:15">
      <c r="A573" t="s">
        <v>1748</v>
      </c>
      <c r="B573" t="s">
        <v>340</v>
      </c>
      <c r="C573" t="s">
        <v>15</v>
      </c>
      <c r="D573" t="s">
        <v>1749</v>
      </c>
      <c r="E573" t="s">
        <v>1750</v>
      </c>
      <c r="F573">
        <v>0</v>
      </c>
      <c r="G573">
        <v>0</v>
      </c>
      <c r="H573">
        <v>130</v>
      </c>
      <c r="I573">
        <v>400</v>
      </c>
      <c r="J573">
        <v>0</v>
      </c>
      <c r="K573">
        <v>0</v>
      </c>
      <c r="L573">
        <v>530</v>
      </c>
      <c r="M573" t="s">
        <v>729</v>
      </c>
      <c r="N573">
        <f t="shared" si="16"/>
        <v>530</v>
      </c>
      <c r="O573" t="str">
        <f t="shared" si="17"/>
        <v/>
      </c>
    </row>
    <row r="574" spans="1:15">
      <c r="A574" t="s">
        <v>1751</v>
      </c>
      <c r="B574" t="s">
        <v>460</v>
      </c>
      <c r="C574" t="s">
        <v>15</v>
      </c>
      <c r="D574" t="s">
        <v>978</v>
      </c>
      <c r="E574" t="s">
        <v>1752</v>
      </c>
      <c r="F574">
        <v>0</v>
      </c>
      <c r="G574">
        <v>0</v>
      </c>
      <c r="H574">
        <v>-150</v>
      </c>
      <c r="I574">
        <v>361.9</v>
      </c>
      <c r="J574">
        <v>0</v>
      </c>
      <c r="K574">
        <v>0</v>
      </c>
      <c r="L574">
        <v>211.9</v>
      </c>
      <c r="M574" t="s">
        <v>729</v>
      </c>
      <c r="N574">
        <f t="shared" si="16"/>
        <v>211.89999999999998</v>
      </c>
      <c r="O574" t="str">
        <f t="shared" si="17"/>
        <v/>
      </c>
    </row>
    <row r="575" spans="1:15">
      <c r="A575" t="s">
        <v>1753</v>
      </c>
      <c r="B575" t="s">
        <v>340</v>
      </c>
      <c r="C575" t="s">
        <v>15</v>
      </c>
      <c r="D575" t="s">
        <v>341</v>
      </c>
      <c r="E575" t="s">
        <v>1754</v>
      </c>
      <c r="F575">
        <v>0</v>
      </c>
      <c r="G575">
        <v>0</v>
      </c>
      <c r="H575">
        <v>329.35</v>
      </c>
      <c r="I575">
        <v>899.1</v>
      </c>
      <c r="J575">
        <v>0</v>
      </c>
      <c r="K575">
        <v>0</v>
      </c>
      <c r="L575">
        <v>1228.45</v>
      </c>
      <c r="M575" t="s">
        <v>729</v>
      </c>
      <c r="N575">
        <f t="shared" si="16"/>
        <v>1228.45</v>
      </c>
      <c r="O575" t="str">
        <f t="shared" si="17"/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Office User</cp:lastModifiedBy>
  <dcterms:created xsi:type="dcterms:W3CDTF">2018-11-14T11:29:33Z</dcterms:created>
  <dcterms:modified xsi:type="dcterms:W3CDTF">2018-11-14T12:03:28Z</dcterms:modified>
</cp:coreProperties>
</file>