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60" yWindow="3280" windowWidth="19320" windowHeight="14000" tabRatio="500"/>
  </bookViews>
  <sheets>
    <sheet name="allergan" sheetId="1" r:id="rId1"/>
    <sheet name="Aggregated" sheetId="2" r:id="rId2"/>
  </sheets>
  <definedNames>
    <definedName name="_xlnm._FilterDatabase" localSheetId="0" hidden="1">allergan!$B$1:$B$160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" i="1" l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<sst xmlns="http://schemas.openxmlformats.org/spreadsheetml/2006/main" count="845" uniqueCount="380">
  <si>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</si>
  <si>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</si>
  <si>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</si>
  <si>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</si>
  <si>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</si>
  <si>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</si>
  <si>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</si>
  <si>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</si>
  <si>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</si>
  <si>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</si>
  <si>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</si>
  <si>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</si>
  <si>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</si>
  <si>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</si>
  <si>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</si>
  <si>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</si>
  <si>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</si>
  <si>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</si>
  <si>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hcp</t>
  </si>
  <si>
    <t>hco</t>
  </si>
  <si>
    <t>HCP</t>
  </si>
  <si>
    <t>name</t>
  </si>
  <si>
    <t>Zollikon</t>
  </si>
  <si>
    <t>Schweiz</t>
  </si>
  <si>
    <t>Klinik Hirslanden, Forchstrasse 424,8702 Zollikon</t>
  </si>
  <si>
    <t>Zürich</t>
  </si>
  <si>
    <t>Body Esthetic GmbH, Seefeldstrasse 75,8008 Zürich</t>
  </si>
  <si>
    <t>Augenklinik Seefeld Holbeinstrasse 25 8008 Zürich</t>
  </si>
  <si>
    <t>Bern</t>
  </si>
  <si>
    <t>Bremgartenstrasse 119,3012 Bern</t>
  </si>
  <si>
    <t>Onex</t>
  </si>
  <si>
    <t>Clinique de l'Oeil Av. Bois-de-la Chapelle 15,1213 Onex</t>
  </si>
  <si>
    <t>Sursee</t>
  </si>
  <si>
    <t>Bellinzona</t>
  </si>
  <si>
    <t>Vial Officina 3,6900 Bellinzona</t>
  </si>
  <si>
    <t>Basel</t>
  </si>
  <si>
    <t>Centralbahnstrasse 20,4051 Basel</t>
  </si>
  <si>
    <t>Aarau</t>
  </si>
  <si>
    <t>Bahnhofplatz 4,5000 Aarau</t>
  </si>
  <si>
    <t>Reinach</t>
  </si>
  <si>
    <t>Orasis AG, Tittlisstrasse 44,5734 Reinach</t>
  </si>
  <si>
    <t>Lausanne</t>
  </si>
  <si>
    <t>MIOS SA, Avenue du Leman 32,1005 Lausanne</t>
  </si>
  <si>
    <t>La Chaux-de-Fonds</t>
  </si>
  <si>
    <t>Clinieu de Montbrillant SA, 2300 La-Chaux-de-Fonds</t>
  </si>
  <si>
    <t>Lugano</t>
  </si>
  <si>
    <t>Via Torricelli 39a, 6900 Lugano</t>
  </si>
  <si>
    <t>Laternengasse 4,8001 Zürich</t>
  </si>
  <si>
    <t>Viale Officina 3, 6900 Bellinzona</t>
  </si>
  <si>
    <t>Viganello</t>
  </si>
  <si>
    <t>Via Pietro Capelli</t>
  </si>
  <si>
    <t>Olten</t>
  </si>
  <si>
    <t>Louis-Giroud-Strasse 20,4600 Olten</t>
  </si>
  <si>
    <t>Mittlere Strasse 91,4031 Basel</t>
  </si>
  <si>
    <t>Hofwiesenstarsse 3,8057 Zürich</t>
  </si>
  <si>
    <t>Winterthur</t>
  </si>
  <si>
    <t>Marktgasse 44,8400 Winterthur</t>
  </si>
  <si>
    <t>Marktgasse 46,8400 Winterthur</t>
  </si>
  <si>
    <t>Clinic Dufour 31,8008 Zürich</t>
  </si>
  <si>
    <t>Gubelstrasse 54</t>
  </si>
  <si>
    <t>Zug</t>
  </si>
  <si>
    <t>Bahnhofstrasse 32, 6300 Zug</t>
  </si>
  <si>
    <t>Baden</t>
  </si>
  <si>
    <t>Weite Gasse 37,5400 Baden</t>
  </si>
  <si>
    <t>Bahnhofplatz 2,8001 Zürich</t>
  </si>
  <si>
    <t>Via Tesserete 46,6900 Lugano</t>
  </si>
  <si>
    <t>Im Burgfelderhof 40</t>
  </si>
  <si>
    <t>Binningen</t>
  </si>
  <si>
    <t>Hauptstrasse 55,4102 Binningen</t>
  </si>
  <si>
    <t>Dufourstrasse 31,8008 Zürich</t>
  </si>
  <si>
    <t>Birmensdorferstrasse 497,8063 Zürich</t>
  </si>
  <si>
    <t>Sion</t>
  </si>
  <si>
    <t>Av. Du Grand-Champsec 90,1951, Sion</t>
  </si>
  <si>
    <t>Bahnhofstrasse 15, 6210 Sursee</t>
  </si>
  <si>
    <t>Porrentruy</t>
  </si>
  <si>
    <t>Muttenz</t>
  </si>
  <si>
    <t>Baselstrasse 9,4132 Muttenz</t>
  </si>
  <si>
    <t>Effingerstrasse 102,3010 Bern</t>
  </si>
  <si>
    <t>Montreux</t>
  </si>
  <si>
    <t>Collonges 43,1820 Montreux</t>
  </si>
  <si>
    <t>Via Monte Boglia 5, 6900 Lugano</t>
  </si>
  <si>
    <t>Gerbergasse 4,4001 Basel</t>
  </si>
  <si>
    <t>Louis-Giroud-Strasse 26,4600 Olten</t>
  </si>
  <si>
    <t>Missionsstrasse 53,4055 Basel</t>
  </si>
  <si>
    <t>Teilstrasse 25,5000 Aarau</t>
  </si>
  <si>
    <t>Avenue d'Ouchy 14,1006 Lausanne</t>
  </si>
  <si>
    <t>Theaterstrasse 8,8001 Zürich</t>
  </si>
  <si>
    <t>Hebelstrasse 32,4031 Basel</t>
  </si>
  <si>
    <t>Witellikerstrasse 40,8032 Zürich</t>
  </si>
  <si>
    <t>Freiburstrasse 4,3010 Bern</t>
  </si>
  <si>
    <t>Wallisellen</t>
  </si>
  <si>
    <t>Forchstrasse 4,8008 Zürich</t>
  </si>
  <si>
    <t>Vevey</t>
  </si>
  <si>
    <t>Rue des Mooulins 4,1800 Vevey</t>
  </si>
  <si>
    <t>Burgstrasse 109c, 8408 Winterthur</t>
  </si>
  <si>
    <t>Seefeldstrasse 75,8008 Zürich</t>
  </si>
  <si>
    <t>Rue de L'Union 14,2500 Bienne</t>
  </si>
  <si>
    <t>Glatttzentrum</t>
  </si>
  <si>
    <t>Neue Winterthurerstrasse 99,8301 Glattzentrum</t>
  </si>
  <si>
    <t>Bülach</t>
  </si>
  <si>
    <t>Zürichstrasse 5, 8180 Bülach</t>
  </si>
  <si>
    <t>Beethovenstrasse 43, 8002 Zürich</t>
  </si>
  <si>
    <t>Bühlstrasse 45a, 8055 Zürich</t>
  </si>
  <si>
    <t>Rämistrasse 100, 8091 Zürich</t>
  </si>
  <si>
    <t>Holbeinstrasse 25, 8008 Zürich</t>
  </si>
  <si>
    <t>Rheinfelden</t>
  </si>
  <si>
    <t>Salinestrasse 98, 4310 Rheinfelden</t>
  </si>
  <si>
    <t>Bahnhofplatz 2, 8001 Zürich</t>
  </si>
  <si>
    <t>St. Gallen</t>
  </si>
  <si>
    <t>Sandrainstrasse 8, St. Gallen</t>
  </si>
  <si>
    <t>Missionsstrasse 53, 4055 Basel</t>
  </si>
  <si>
    <t>Monthey</t>
  </si>
  <si>
    <t>Avdel Gare 24,1870 Monthey</t>
  </si>
  <si>
    <t>Biel</t>
  </si>
  <si>
    <t>Marktgasse 17, 2502 Biel</t>
  </si>
  <si>
    <t>Brauerstrasse 15, 8400 Winterthur</t>
  </si>
  <si>
    <t>Frauenklinikstrasse 24, 8006 Zürich</t>
  </si>
  <si>
    <t>Teilstrasse 5, 5000 Aarau</t>
  </si>
  <si>
    <t>Rue du lac 39,1800 Vevey</t>
  </si>
  <si>
    <t>Schaffhauserstrasse 355, 8050 Zürich</t>
  </si>
  <si>
    <t>Hauptstrasse 55, 4102 Binningen</t>
  </si>
  <si>
    <t>Freiburstrasse 8, 3010 Bern</t>
  </si>
  <si>
    <t>Fribourg</t>
  </si>
  <si>
    <t>Chemin des Pensionnats 2,1708 Fribourg</t>
  </si>
  <si>
    <t>Mollens</t>
  </si>
  <si>
    <t>Route de Montana 13, 3974 Mollens</t>
  </si>
  <si>
    <t>Via Trevano 38, 6900 Lugano</t>
  </si>
  <si>
    <t>Avenue du Grand-Champsec 90,1950 Sion</t>
  </si>
  <si>
    <t>Freienbach</t>
  </si>
  <si>
    <t>Kantonsstrasse 102, 8807 Freienbach</t>
  </si>
  <si>
    <t>Avenue Vinet 30,1004 Lausanne</t>
  </si>
  <si>
    <t>Thun</t>
  </si>
  <si>
    <t>Hohmadstrasse 1,3600 Thun</t>
  </si>
  <si>
    <t>General-Dufour-Strasse 17, 2502 Biel</t>
  </si>
  <si>
    <t>Theaterstrasse 8, 8001 Zürich</t>
  </si>
  <si>
    <t>Jegenstorf</t>
  </si>
  <si>
    <t>Bernstrasse 41,3303 Jegenstorf</t>
  </si>
  <si>
    <t>Bremgartenstrasse 119, 3012 Bern</t>
  </si>
  <si>
    <t>Avenue Marc-Dufour 4,1007 Lausanne</t>
  </si>
  <si>
    <t>lllanz</t>
  </si>
  <si>
    <t>Spitalstrasse 6, 2237 lllanz</t>
  </si>
  <si>
    <t>Zugerstsrasse 35, 8810 Horgen</t>
  </si>
  <si>
    <t>Av. Benjamin constant 1,1003 Lausanne</t>
  </si>
  <si>
    <t>Neuchâtel</t>
  </si>
  <si>
    <t>Agosti, Reto</t>
  </si>
  <si>
    <t>Alvarez, Roger</t>
  </si>
  <si>
    <t>Arnould, Veronique</t>
  </si>
  <si>
    <t>Aufdenblatten, Miriam</t>
  </si>
  <si>
    <t>Baglivo, Edorado</t>
  </si>
  <si>
    <t>Bartel, Peter</t>
  </si>
  <si>
    <t>Berrut, Sarah</t>
  </si>
  <si>
    <t>Bihl, Florian</t>
  </si>
  <si>
    <t>Branca, Fabricio</t>
  </si>
  <si>
    <t>Charalampos, Ganotis</t>
  </si>
  <si>
    <t>Charilaos, Nichorlis</t>
  </si>
  <si>
    <t>De Smet, Marc</t>
  </si>
  <si>
    <t>Delgadillo, Xavier</t>
  </si>
  <si>
    <t>Donati, Guy</t>
  </si>
  <si>
    <t>Drepper, Michael</t>
  </si>
  <si>
    <t>Dumont-Berset, Magali</t>
  </si>
  <si>
    <t>Ferfoglia, lancu Ruxandra</t>
  </si>
  <si>
    <t>Ferrini, Walter</t>
  </si>
  <si>
    <t>Fleury-Nissen, Vanessa</t>
  </si>
  <si>
    <t>Franscini, Lorenzo</t>
  </si>
  <si>
    <t>Frossard, Jean-Louis</t>
  </si>
  <si>
    <t>Fuchs, Daniel</t>
  </si>
  <si>
    <t>Galati, Salvatore</t>
  </si>
  <si>
    <t>Galli, Andrea</t>
  </si>
  <si>
    <t>Gerding, Heinrich</t>
  </si>
  <si>
    <t>Gugleta, Konstantin</t>
  </si>
  <si>
    <t>Guggenbühl-Roy, Sharmistha</t>
  </si>
  <si>
    <t>Gütling, Eva</t>
  </si>
  <si>
    <t>Gütling, Michael</t>
  </si>
  <si>
    <t>Hess-Schmid, Monika</t>
  </si>
  <si>
    <t>llliev, Milko</t>
  </si>
  <si>
    <t>Jäger, Sebastian</t>
  </si>
  <si>
    <t>Junghardt, Armin</t>
  </si>
  <si>
    <t>Juri, Olga</t>
  </si>
  <si>
    <t>Kälin, Alain</t>
  </si>
  <si>
    <t>Kätterer, Christian</t>
  </si>
  <si>
    <t>Katamay, Robert</t>
  </si>
  <si>
    <t>Kern, Hans-Peter</t>
  </si>
  <si>
    <t>Keskinaslan, Iclal</t>
  </si>
  <si>
    <t>Kinzl, Stephan</t>
  </si>
  <si>
    <t>Kleeberg, Jörg</t>
  </si>
  <si>
    <t>Klinkenberg, Frank</t>
  </si>
  <si>
    <t>Kocer, Serdar</t>
  </si>
  <si>
    <t>Kopietz, Martin</t>
  </si>
  <si>
    <t>Kreyden, Philip</t>
  </si>
  <si>
    <t>Kuhn, Annette</t>
  </si>
  <si>
    <t>Le Huu, Serge</t>
  </si>
  <si>
    <t>Leidi, Linda</t>
  </si>
  <si>
    <t>Looden, Zamina</t>
  </si>
  <si>
    <t>Maas, Silvester</t>
  </si>
  <si>
    <t>Mangioris, Georgios</t>
  </si>
  <si>
    <t>Mekler, Jolanda</t>
  </si>
  <si>
    <t>Menke, Marcel</t>
  </si>
  <si>
    <t>Menkes, Sophie</t>
  </si>
  <si>
    <t>Meyer, Carsten</t>
  </si>
  <si>
    <t>Meyer, Manuel</t>
  </si>
  <si>
    <t>Meyer, Stephanie</t>
  </si>
  <si>
    <t>Müller, Andreas</t>
  </si>
  <si>
    <t>Müllner, Julia</t>
  </si>
  <si>
    <t>Mustur, Dominique</t>
  </si>
  <si>
    <t>Ney, Roland</t>
  </si>
  <si>
    <t>Orgül, Selim</t>
  </si>
  <si>
    <t>Padevit, Christian</t>
  </si>
  <si>
    <t>Pantli, Selina</t>
  </si>
  <si>
    <t>Pilly, Bertrand</t>
  </si>
  <si>
    <t>Pincherle, Alexander</t>
  </si>
  <si>
    <t>Poglia, Davide</t>
  </si>
  <si>
    <t>Psychiasis, Aristeidis</t>
  </si>
  <si>
    <t>Reichert, Susanne</t>
  </si>
  <si>
    <t>Röscheisen, Corina</t>
  </si>
  <si>
    <t>Safa, Marva</t>
  </si>
  <si>
    <t>Scheiner, David</t>
  </si>
  <si>
    <t>Schindler, Valeria</t>
  </si>
  <si>
    <t>Schöneborn, Peter</t>
  </si>
  <si>
    <t>Schramm, Holger</t>
  </si>
  <si>
    <t>Schreyer, Dick Line</t>
  </si>
  <si>
    <t>Snozzi, Philippe</t>
  </si>
  <si>
    <t>Spirig, Raimund</t>
  </si>
  <si>
    <t>Starnawska, Agnieszka</t>
  </si>
  <si>
    <t>Strini, Gabriele</t>
  </si>
  <si>
    <t>Stummvoll, Martina</t>
  </si>
  <si>
    <t>Stürmer, Jörg</t>
  </si>
  <si>
    <t>Tanga, Antonella</t>
  </si>
  <si>
    <t>Tenorio, Xavier</t>
  </si>
  <si>
    <t>Töteberg, Marc</t>
  </si>
  <si>
    <t>Trachsler, Stefan</t>
  </si>
  <si>
    <t>Tran, Viet</t>
  </si>
  <si>
    <t>Tschannen, Tanja</t>
  </si>
  <si>
    <t>Türkesever, Cengiz</t>
  </si>
  <si>
    <t>Tutuian, Radu</t>
  </si>
  <si>
    <t>Vaclavik, Veronika</t>
  </si>
  <si>
    <t>Van Dommelen, Yaelle</t>
  </si>
  <si>
    <t>Vignanelli, Massimo</t>
  </si>
  <si>
    <t>Vuadens, Philippe</t>
  </si>
  <si>
    <t>Wegener, Ahron</t>
  </si>
  <si>
    <t>Wiesel, Paul</t>
  </si>
  <si>
    <t>Wild, Andreas</t>
  </si>
  <si>
    <t>Wirth, Raphael</t>
  </si>
  <si>
    <t>Wolynski, Jana</t>
  </si>
  <si>
    <t>Wyss, Simon</t>
  </si>
  <si>
    <t>Zandi, Souska</t>
  </si>
  <si>
    <t>Zanzi, Michele</t>
  </si>
  <si>
    <t>Zellweger, Ulrich</t>
  </si>
  <si>
    <t>Zepter, Karoline</t>
  </si>
  <si>
    <t>Zurn, Andre</t>
  </si>
  <si>
    <t>Genève</t>
  </si>
  <si>
    <t>HUG, Rue Perret-Gentil 4,1205 Genève</t>
  </si>
  <si>
    <t>Aavenue de La Roseraie 76am 1205 Genève</t>
  </si>
  <si>
    <t>HUG, Rue Gabrielle-Perret-Gentil 4,1211 Genève</t>
  </si>
  <si>
    <t>Rue du Vallin 2,1201 Genève</t>
  </si>
  <si>
    <t>Rue Micheli-Du-Crest 24,1205 Genève</t>
  </si>
  <si>
    <t>Rue Pierre Fatio 15,1204 Genève</t>
  </si>
  <si>
    <t>Rue Perret-Gentil 4,1205 Genève</t>
  </si>
  <si>
    <t>Chemin Rieu 18,1208 Genève</t>
  </si>
  <si>
    <t>Fbg de L- Hopital, 2000 Neuchâtel</t>
  </si>
  <si>
    <t>Rue des Poteaux 8,2000 Neuchâtel</t>
  </si>
  <si>
    <t>Maladiere 45,2000 Neuchâtel</t>
  </si>
  <si>
    <t>Villars sur Glâne</t>
  </si>
  <si>
    <t>Rue Du Centre 8,1752 Villars sur Glâne</t>
  </si>
  <si>
    <t>Chemin de l'hôpital 9,2900 Porrentruy</t>
  </si>
  <si>
    <t>Kohler, André</t>
  </si>
  <si>
    <t>Malclès, Ariane</t>
  </si>
  <si>
    <t>Winterthurerstrasse 99, Glattzentrum b. Wallisellen</t>
  </si>
  <si>
    <t>Neuenschwander, Eva</t>
  </si>
  <si>
    <t>Rue de l'Hôpital 18, 2000 Neuchâtel</t>
  </si>
  <si>
    <t>HCO</t>
  </si>
  <si>
    <r>
      <rPr>
        <sz val="11"/>
        <rFont val="Arial"/>
      </rPr>
      <t>ADEL Association D'Esculape En Lavaux</t>
    </r>
  </si>
  <si>
    <t>Lutry</t>
  </si>
  <si>
    <t>Grand-Rue 22,1095 Lutry</t>
  </si>
  <si>
    <r>
      <rPr>
        <sz val="11"/>
        <rFont val="Arial"/>
      </rPr>
      <t>AOCT Associazione Oculisti Canton Ticino</t>
    </r>
  </si>
  <si>
    <t>Via Canova 18, 6900 Lugano</t>
  </si>
  <si>
    <r>
      <rPr>
        <sz val="11"/>
        <rFont val="Arial"/>
      </rPr>
      <t>Augenklinik Hohmad</t>
    </r>
  </si>
  <si>
    <r>
      <rPr>
        <sz val="11"/>
        <rFont val="Arial"/>
      </rPr>
      <t>Berner Augenklinik am Lindenhofspital</t>
    </r>
  </si>
  <si>
    <r>
      <rPr>
        <sz val="11"/>
        <rFont val="Arial"/>
      </rPr>
      <t>Bruppacher Stiftung</t>
    </r>
  </si>
  <si>
    <t>Frauenklinikstrasse 24, 8091 Zürich</t>
  </si>
  <si>
    <r>
      <rPr>
        <sz val="11"/>
        <rFont val="Arial"/>
      </rPr>
      <t>Centre Ophtalmologique de Rive</t>
    </r>
  </si>
  <si>
    <t>Rue Pierre Fatio 15</t>
  </si>
  <si>
    <r>
      <rPr>
        <sz val="11"/>
        <rFont val="Arial"/>
      </rPr>
      <t>Clinica Ars Medica</t>
    </r>
  </si>
  <si>
    <t>Gravesano</t>
  </si>
  <si>
    <t>Via Grumo 16, 6929 Gravesano</t>
  </si>
  <si>
    <r>
      <rPr>
        <sz val="11"/>
        <rFont val="Arial"/>
      </rPr>
      <t>GZO Spital Wetzikon</t>
    </r>
  </si>
  <si>
    <t>Wetzikon</t>
  </si>
  <si>
    <t>Spitalstrasse 66, 8620 Wetzikon</t>
  </si>
  <si>
    <t>Ch. Des pensionnts 2-6,1708 Fribourg</t>
  </si>
  <si>
    <t>Avenue Grand-Champsec 80,1951 Sion</t>
  </si>
  <si>
    <t>Avenue de France 15,1007 Lausanne</t>
  </si>
  <si>
    <r>
      <rPr>
        <sz val="11"/>
        <rFont val="Arial"/>
      </rPr>
      <t>Insel Gruppe AG</t>
    </r>
  </si>
  <si>
    <t>Freiburstrasse 4, 3010 Bern</t>
  </si>
  <si>
    <r>
      <rPr>
        <sz val="11"/>
        <rFont val="Arial"/>
      </rPr>
      <t>Kantonsspital Aarau AG</t>
    </r>
  </si>
  <si>
    <t>Teilstrasse 25, 5001 Aarau</t>
  </si>
  <si>
    <r>
      <rPr>
        <sz val="11"/>
        <rFont val="Arial"/>
      </rPr>
      <t>Kantonsspital Baselland</t>
    </r>
  </si>
  <si>
    <t>Liestal</t>
  </si>
  <si>
    <t>Mühlenmattstrasse 26, 4410 Liestal</t>
  </si>
  <si>
    <r>
      <rPr>
        <sz val="11"/>
        <rFont val="Arial"/>
      </rPr>
      <t>Kantonsspital St. Gallen</t>
    </r>
  </si>
  <si>
    <t>Rorschacherstrasse 95, 9007 St. Gallen</t>
  </si>
  <si>
    <r>
      <rPr>
        <sz val="11"/>
        <rFont val="Arial"/>
      </rPr>
      <t>Klinik Hirslanden KontinenzZentrum</t>
    </r>
  </si>
  <si>
    <t>Lengghalde 6</t>
  </si>
  <si>
    <r>
      <rPr>
        <sz val="11"/>
        <rFont val="Arial"/>
      </rPr>
      <t>Luzerner Kantonsspital</t>
    </r>
  </si>
  <si>
    <t>Luzern</t>
  </si>
  <si>
    <t>Augenklinik</t>
  </si>
  <si>
    <r>
      <rPr>
        <sz val="11"/>
        <rFont val="Arial"/>
      </rPr>
      <t>Magendarm Thalwil AG</t>
    </r>
  </si>
  <si>
    <t>Thalwil</t>
  </si>
  <si>
    <t>Zürcherstrasse 61,8800 Thalwil</t>
  </si>
  <si>
    <r>
      <rPr>
        <sz val="11"/>
        <rFont val="Arial"/>
      </rPr>
      <t>MISF-Stiftung</t>
    </r>
  </si>
  <si>
    <t>Heerbrugg</t>
  </si>
  <si>
    <t>Berneckerstrasse 26, 9435 Heerbrugg</t>
  </si>
  <si>
    <r>
      <rPr>
        <sz val="11"/>
        <rFont val="Arial"/>
      </rPr>
      <t>Neurologische Praxis Schwyz</t>
    </r>
  </si>
  <si>
    <t>Schwyz</t>
  </si>
  <si>
    <t>Steinstegstrasse 3, 6430 Schwyz</t>
  </si>
  <si>
    <r>
      <rPr>
        <sz val="11"/>
        <rFont val="Arial"/>
      </rPr>
      <t>Ospedale Regionale de Lugano</t>
    </r>
  </si>
  <si>
    <t>Via Tesserete 46, 6903 Lugano</t>
  </si>
  <si>
    <r>
      <rPr>
        <sz val="11"/>
        <rFont val="Arial"/>
      </rPr>
      <t>Quadrimed</t>
    </r>
  </si>
  <si>
    <t>Crans-Montana</t>
  </si>
  <si>
    <r>
      <rPr>
        <sz val="11"/>
        <rFont val="Arial"/>
      </rPr>
      <t>Reha Rheinfelden</t>
    </r>
  </si>
  <si>
    <t>Salinenstrasse 98, 4310 Rheinfelden</t>
  </si>
  <si>
    <r>
      <rPr>
        <sz val="11"/>
        <rFont val="Arial"/>
      </rPr>
      <t>SACD Swiss Academy of Childhood Disability Eleonorenstiftung</t>
    </r>
  </si>
  <si>
    <t>Affoltern a. A.</t>
  </si>
  <si>
    <t>Mühlebergstrasse 104, 8910 Affoltern a.A.</t>
  </si>
  <si>
    <r>
      <rPr>
        <sz val="11"/>
        <rFont val="Arial"/>
      </rPr>
      <t>Schweizer Paraplegiker Zentrum</t>
    </r>
  </si>
  <si>
    <t>Nottwil</t>
  </si>
  <si>
    <t>Guido A. Zächstrasse 1, 6207 Nottwil</t>
  </si>
  <si>
    <r>
      <rPr>
        <sz val="11"/>
        <rFont val="Arial"/>
      </rPr>
      <t>Schweizerische Gesellschaft für Ästhetische Chirurgie</t>
    </r>
  </si>
  <si>
    <t>Avenue Des Planches 15,1820 Montreux</t>
  </si>
  <si>
    <r>
      <rPr>
        <sz val="11"/>
        <rFont val="Arial"/>
      </rPr>
      <t>Schwiezerische Gesellschaft für Allgemeine Innere Medizin</t>
    </r>
  </si>
  <si>
    <t>Solothurnerstrasse 68, 4002 Basel</t>
  </si>
  <si>
    <r>
      <rPr>
        <sz val="11"/>
        <rFont val="Arial"/>
      </rPr>
      <t>Schweizerische Neurologische Gesellschaft SNG</t>
    </r>
  </si>
  <si>
    <t>Münsterberg 1,4001 Basel</t>
  </si>
  <si>
    <r>
      <rPr>
        <sz val="11"/>
        <rFont val="Arial"/>
      </rPr>
      <t>Schweizerische Gesellschaft für Urologie</t>
    </r>
  </si>
  <si>
    <t>15, Avenue des Planches, 1820 Montreux</t>
  </si>
  <si>
    <r>
      <rPr>
        <sz val="11"/>
        <rFont val="Arial"/>
      </rPr>
      <t>Swiss Federation of Clinical Neur-Sciences SFCNS</t>
    </r>
  </si>
  <si>
    <t>Altenbergstrasse 29, 3000 Bern</t>
  </si>
  <si>
    <r>
      <rPr>
        <sz val="11"/>
        <rFont val="Arial"/>
      </rPr>
      <t>Spital Thurgau AG</t>
    </r>
  </si>
  <si>
    <t>Frauenfeld</t>
  </si>
  <si>
    <t>Pfaffenholzstrasse 4, 8501 Frauenfeld</t>
  </si>
  <si>
    <r>
      <rPr>
        <sz val="11"/>
        <rFont val="Arial"/>
      </rPr>
      <t>Spital Region Fürstenland Toggenburg</t>
    </r>
  </si>
  <si>
    <t>Bronschofen</t>
  </si>
  <si>
    <t>Eggwilstrsse 16b, 9552 Bronschofen</t>
  </si>
  <si>
    <r>
      <rPr>
        <sz val="11"/>
        <rFont val="Arial"/>
      </rPr>
      <t>Stiftung für Forschung in Parkinson und Bewegungsstörungen</t>
    </r>
  </si>
  <si>
    <r>
      <rPr>
        <sz val="11"/>
        <rFont val="Arial"/>
      </rPr>
      <t>Triemli</t>
    </r>
  </si>
  <si>
    <t>Birmensdorferstrasse 497, 8063 Zürich</t>
  </si>
  <si>
    <r>
      <rPr>
        <sz val="11"/>
        <rFont val="Arial"/>
      </rPr>
      <t>Swiss Eye Institute</t>
    </r>
  </si>
  <si>
    <t>Bremgartenstrasse 117, 3012 Bern</t>
  </si>
  <si>
    <r>
      <rPr>
        <sz val="11"/>
        <rFont val="Arial"/>
      </rPr>
      <t>The Gentelmen's Clinic</t>
    </r>
  </si>
  <si>
    <r>
      <rPr>
        <sz val="11"/>
        <rFont val="Arial"/>
      </rPr>
      <t>USB, Augenklinik</t>
    </r>
  </si>
  <si>
    <t>Petersgraben 4, 4031 Basel</t>
  </si>
  <si>
    <r>
      <rPr>
        <sz val="11"/>
        <rFont val="Arial"/>
      </rPr>
      <t>USZ, Gastroenterologie SwissNGM</t>
    </r>
  </si>
  <si>
    <r>
      <rPr>
        <sz val="11"/>
        <rFont val="Arial"/>
      </rPr>
      <t>USZ, Dermatologie</t>
    </r>
  </si>
  <si>
    <t>Gloriastrasse 31,8091 Zürich</t>
  </si>
  <si>
    <r>
      <rPr>
        <sz val="11"/>
        <rFont val="Arial"/>
      </rPr>
      <t>USZ, Gynäkologie</t>
    </r>
  </si>
  <si>
    <t>Frauenklinikstrasse 26, 8091 Zürich</t>
  </si>
  <si>
    <r>
      <rPr>
        <sz val="11"/>
        <rFont val="Arial"/>
      </rPr>
      <t>USZ, Neurologie</t>
    </r>
  </si>
  <si>
    <r>
      <rPr>
        <sz val="11"/>
        <rFont val="Arial"/>
      </rPr>
      <t>USZ, Plastische Chirurgie</t>
    </r>
  </si>
  <si>
    <r>
      <rPr>
        <sz val="11"/>
        <rFont val="Arial"/>
      </rPr>
      <t>USZ, Kinderspital</t>
    </r>
  </si>
  <si>
    <r>
      <rPr>
        <sz val="11"/>
        <rFont val="Arial"/>
      </rPr>
      <t>Verein Gastroenterologie Zürich</t>
    </r>
  </si>
  <si>
    <t>Seestrasse 90, 8002 Zürich</t>
  </si>
  <si>
    <r>
      <rPr>
        <sz val="11"/>
        <rFont val="Arial"/>
      </rPr>
      <t>Verein Interdigeest</t>
    </r>
  </si>
  <si>
    <t>Toblerstrasse 51,8044 Zürich</t>
  </si>
  <si>
    <t>Ch Beau-Soleil 22,1206 Genève</t>
  </si>
  <si>
    <t>Avenue Beau-Sejour 26,1211 Genève</t>
  </si>
  <si>
    <t>Rue du Mont Blanc 4,1201 Genève</t>
  </si>
  <si>
    <t>Hohmadstrasse 1, 3600 Thun</t>
  </si>
  <si>
    <r>
      <rPr>
        <sz val="11"/>
        <rFont val="Arial"/>
      </rPr>
      <t>Groupment des médecins opthalmologues du Mémorial de Rotschild</t>
    </r>
  </si>
  <si>
    <r>
      <rPr>
        <sz val="11"/>
        <rFont val="Arial"/>
      </rPr>
      <t>Groupment Romand de la Société Suisse de Gynevologie et Obstetrique</t>
    </r>
  </si>
  <si>
    <r>
      <rPr>
        <sz val="11"/>
        <rFont val="Arial"/>
      </rPr>
      <t>Hôpital Cantonal de Fribourg</t>
    </r>
  </si>
  <si>
    <r>
      <rPr>
        <sz val="11"/>
        <rFont val="Arial"/>
      </rPr>
      <t>Hôspital du Valais (CHVR)</t>
    </r>
  </si>
  <si>
    <r>
      <rPr>
        <sz val="11"/>
        <rFont val="Arial"/>
      </rPr>
      <t>Hôpital ophtalmique Jules Gonin</t>
    </r>
  </si>
  <si>
    <r>
      <rPr>
        <sz val="11"/>
        <rFont val="Arial"/>
      </rPr>
      <t>HUG Département des neurosciences Clinique Service de Neurorééducation</t>
    </r>
  </si>
  <si>
    <r>
      <rPr>
        <sz val="11"/>
        <rFont val="Arial"/>
      </rPr>
      <t>ISNeReM Hôpital du Jura</t>
    </r>
  </si>
  <si>
    <t>Chemin de l'hôpital 9, 2900 Porrentruy</t>
  </si>
  <si>
    <t>Case postale 299</t>
  </si>
  <si>
    <r>
      <rPr>
        <sz val="11"/>
        <rFont val="Arial"/>
      </rPr>
      <t>SGGG Schweizerische Gesellschaft für Gynäkologie und Geburtshilfe, Gynécologie Suisse</t>
    </r>
  </si>
  <si>
    <r>
      <rPr>
        <sz val="11"/>
        <rFont val="Arial"/>
      </rPr>
      <t>USB, Neurologische Klinik und Poliklinik</t>
    </r>
  </si>
  <si>
    <t>allergan</t>
  </si>
  <si>
    <t>c/o Inselspital, Universitätsklinik für Neurologie</t>
  </si>
  <si>
    <t>Horgen</t>
  </si>
  <si>
    <t>Urologische Praxis im Buchenhof, Buchenstrasse 4,6210 Sursee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</si>
</sst>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6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/>
    <xf numFmtId="2" fontId="7" fillId="0" borderId="0" xfId="0" applyNumberFormat="1" applyFont="1" applyBorder="1"/>
    <xf numFmtId="2" fontId="6" fillId="0" borderId="0" xfId="0" applyNumberFormat="1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Border="1" applyAlignment="1">
      <alignment horizontal="right" vertical="top"/>
    </xf>
    <xf numFmtId="2" fontId="5" fillId="0" borderId="0" xfId="0" applyNumberFormat="1" applyFont="1" applyBorder="1" applyAlignment="1">
      <alignment horizontal="right" vertical="top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2" fontId="7" fillId="0" borderId="0" xfId="0" applyNumberFormat="1" applyFont="1" applyFill="1"/>
    <xf numFmtId="2" fontId="6" fillId="0" borderId="0" xfId="0" applyNumberFormat="1" applyFont="1" applyFill="1"/>
    <xf numFmtId="2" fontId="6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 vertical="top"/>
    </xf>
    <xf numFmtId="2" fontId="5" fillId="0" borderId="0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zoomScale="130" zoomScaleNormal="130" zoomScalePageLayoutView="130" workbookViewId="0">
      <pane ySplit="1" topLeftCell="A2" activePane="bottomLeft" state="frozen"/>
      <selection pane="bottomLeft" activeCell="D8" sqref="D8"/>
    </sheetView>
  </sheetViews>
  <sheetFormatPr baseColWidth="10" defaultColWidth="10.83203125" defaultRowHeight="13" x14ac:dyDescent="0"/>
  <cols>
    <col min="1" max="1" width="50" style="11" customWidth="1"/>
    <col min="2" max="3" width="10.83203125" style="11"/>
    <col min="4" max="4" width="46.33203125" style="11" bestFit="1" customWidth="1"/>
    <col min="5" max="5" width="10.83203125" style="11" customWidth="1"/>
    <col min="6" max="6" width="15.83203125" style="11" customWidth="1"/>
    <col min="7" max="7" width="10.83203125" style="11"/>
    <col min="8" max="8" width="16.1640625" style="11" customWidth="1"/>
    <col min="9" max="9" width="18.5" style="11" customWidth="1"/>
    <col min="10" max="10" width="10.83203125" style="11"/>
    <col min="11" max="11" width="17" style="11" customWidth="1"/>
    <col min="12" max="12" width="10.83203125" style="11"/>
    <col min="13" max="13" width="10.83203125" style="14"/>
    <col min="14" max="16384" width="10.83203125" style="11"/>
  </cols>
  <sheetData>
    <row r="1" spans="1:27" s="8" customFormat="1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10</v>
      </c>
      <c r="M1" s="15" t="s">
        <v>11</v>
      </c>
      <c r="N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1" t="s">
        <v>144</v>
      </c>
      <c r="B2" s="2" t="s">
        <v>22</v>
      </c>
      <c r="C2" s="9" t="s">
        <v>23</v>
      </c>
      <c r="D2" s="2" t="s">
        <v>24</v>
      </c>
      <c r="E2" s="9"/>
      <c r="F2" s="16"/>
      <c r="G2" s="16"/>
      <c r="H2" s="16"/>
      <c r="I2" s="16"/>
      <c r="J2" s="17">
        <v>750</v>
      </c>
      <c r="K2" s="16"/>
      <c r="L2" s="17">
        <f>SUM(F2:K2)</f>
        <v>750</v>
      </c>
      <c r="M2" s="13" t="s">
        <v>20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1" t="s">
        <v>145</v>
      </c>
      <c r="B3" s="2" t="s">
        <v>25</v>
      </c>
      <c r="C3" s="9" t="s">
        <v>23</v>
      </c>
      <c r="D3" s="2" t="s">
        <v>26</v>
      </c>
      <c r="E3" s="9"/>
      <c r="F3" s="16"/>
      <c r="G3" s="16"/>
      <c r="H3" s="17">
        <v>430</v>
      </c>
      <c r="I3" s="17">
        <v>680</v>
      </c>
      <c r="J3" s="16"/>
      <c r="K3" s="17">
        <v>94</v>
      </c>
      <c r="L3" s="17">
        <f t="shared" ref="L3:L66" si="0">SUM(F3:K3)</f>
        <v>1204</v>
      </c>
      <c r="M3" s="13" t="s">
        <v>20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 t="s">
        <v>146</v>
      </c>
      <c r="B4" s="2" t="s">
        <v>25</v>
      </c>
      <c r="C4" s="9" t="s">
        <v>23</v>
      </c>
      <c r="D4" s="2" t="s">
        <v>27</v>
      </c>
      <c r="E4" s="9"/>
      <c r="F4" s="16"/>
      <c r="G4" s="16"/>
      <c r="H4" s="17">
        <v>1125</v>
      </c>
      <c r="I4" s="17">
        <v>1776</v>
      </c>
      <c r="J4" s="16"/>
      <c r="K4" s="17">
        <v>100</v>
      </c>
      <c r="L4" s="17">
        <f t="shared" si="0"/>
        <v>3001</v>
      </c>
      <c r="M4" s="13" t="s">
        <v>20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" t="s">
        <v>147</v>
      </c>
      <c r="B5" s="2" t="s">
        <v>28</v>
      </c>
      <c r="C5" s="9" t="s">
        <v>23</v>
      </c>
      <c r="D5" s="2" t="s">
        <v>29</v>
      </c>
      <c r="E5" s="9"/>
      <c r="F5" s="16"/>
      <c r="G5" s="16"/>
      <c r="H5" s="16"/>
      <c r="I5" s="16"/>
      <c r="J5" s="17">
        <v>500</v>
      </c>
      <c r="K5" s="17">
        <v>100</v>
      </c>
      <c r="L5" s="17">
        <f t="shared" si="0"/>
        <v>600</v>
      </c>
      <c r="M5" s="13" t="s">
        <v>20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8" customHeight="1">
      <c r="A6" s="1" t="s">
        <v>148</v>
      </c>
      <c r="B6" s="2" t="s">
        <v>30</v>
      </c>
      <c r="C6" s="9" t="s">
        <v>23</v>
      </c>
      <c r="D6" s="3" t="s">
        <v>31</v>
      </c>
      <c r="E6" s="12"/>
      <c r="F6" s="16"/>
      <c r="G6" s="16"/>
      <c r="H6" s="16"/>
      <c r="I6" s="16"/>
      <c r="J6" s="17">
        <v>300</v>
      </c>
      <c r="K6" s="17">
        <v>100</v>
      </c>
      <c r="L6" s="17">
        <f t="shared" si="0"/>
        <v>400</v>
      </c>
      <c r="M6" s="13" t="s">
        <v>20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1" t="s">
        <v>149</v>
      </c>
      <c r="B7" s="2" t="s">
        <v>32</v>
      </c>
      <c r="C7" s="9" t="s">
        <v>23</v>
      </c>
      <c r="D7" s="2" t="s">
        <v>379</v>
      </c>
      <c r="E7" s="9"/>
      <c r="F7" s="16"/>
      <c r="G7" s="16"/>
      <c r="H7" s="16"/>
      <c r="I7" s="17">
        <v>706</v>
      </c>
      <c r="J7" s="16"/>
      <c r="K7" s="16"/>
      <c r="L7" s="17">
        <f t="shared" si="0"/>
        <v>706</v>
      </c>
      <c r="M7" s="13" t="s">
        <v>20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1" t="s">
        <v>150</v>
      </c>
      <c r="B8" s="2" t="s">
        <v>249</v>
      </c>
      <c r="C8" s="9" t="s">
        <v>23</v>
      </c>
      <c r="D8" s="2" t="s">
        <v>250</v>
      </c>
      <c r="E8" s="9"/>
      <c r="F8" s="16"/>
      <c r="G8" s="16"/>
      <c r="H8" s="16"/>
      <c r="I8" s="17">
        <v>103</v>
      </c>
      <c r="J8" s="16"/>
      <c r="K8" s="17">
        <v>55</v>
      </c>
      <c r="L8" s="17">
        <f t="shared" si="0"/>
        <v>158</v>
      </c>
      <c r="M8" s="13" t="s">
        <v>20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1" t="s">
        <v>151</v>
      </c>
      <c r="B9" s="2" t="s">
        <v>33</v>
      </c>
      <c r="C9" s="9" t="s">
        <v>23</v>
      </c>
      <c r="D9" s="2" t="s">
        <v>34</v>
      </c>
      <c r="E9" s="9"/>
      <c r="F9" s="16"/>
      <c r="G9" s="16"/>
      <c r="H9" s="16"/>
      <c r="I9" s="16"/>
      <c r="J9" s="17">
        <v>750</v>
      </c>
      <c r="K9" s="16"/>
      <c r="L9" s="17">
        <f t="shared" si="0"/>
        <v>750</v>
      </c>
      <c r="M9" s="13" t="s">
        <v>20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152</v>
      </c>
      <c r="B10" s="2" t="s">
        <v>35</v>
      </c>
      <c r="C10" s="9" t="s">
        <v>23</v>
      </c>
      <c r="D10" s="2" t="s">
        <v>36</v>
      </c>
      <c r="E10" s="9"/>
      <c r="F10" s="16"/>
      <c r="G10" s="16"/>
      <c r="H10" s="16"/>
      <c r="I10" s="16"/>
      <c r="J10" s="17">
        <v>800</v>
      </c>
      <c r="K10" s="16"/>
      <c r="L10" s="17">
        <f t="shared" si="0"/>
        <v>800</v>
      </c>
      <c r="M10" s="13" t="s">
        <v>20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1" t="s">
        <v>153</v>
      </c>
      <c r="B11" s="2" t="s">
        <v>37</v>
      </c>
      <c r="C11" s="9" t="s">
        <v>23</v>
      </c>
      <c r="D11" s="2" t="s">
        <v>38</v>
      </c>
      <c r="E11" s="9"/>
      <c r="F11" s="16"/>
      <c r="G11" s="16"/>
      <c r="H11" s="17">
        <v>435</v>
      </c>
      <c r="I11" s="17">
        <v>1562</v>
      </c>
      <c r="J11" s="16"/>
      <c r="K11" s="17">
        <v>105</v>
      </c>
      <c r="L11" s="17">
        <f t="shared" si="0"/>
        <v>2102</v>
      </c>
      <c r="M11" s="13" t="s">
        <v>20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1" t="s">
        <v>154</v>
      </c>
      <c r="B12" s="2" t="s">
        <v>39</v>
      </c>
      <c r="C12" s="9" t="s">
        <v>23</v>
      </c>
      <c r="D12" s="2" t="s">
        <v>40</v>
      </c>
      <c r="E12" s="9"/>
      <c r="F12" s="16"/>
      <c r="G12" s="16"/>
      <c r="H12" s="17">
        <v>435</v>
      </c>
      <c r="I12" s="17">
        <v>1562</v>
      </c>
      <c r="J12" s="17">
        <v>500</v>
      </c>
      <c r="K12" s="17">
        <v>105</v>
      </c>
      <c r="L12" s="17">
        <f t="shared" si="0"/>
        <v>2602</v>
      </c>
      <c r="M12" s="13" t="s">
        <v>20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1" t="s">
        <v>155</v>
      </c>
      <c r="B13" s="2" t="s">
        <v>41</v>
      </c>
      <c r="C13" s="9" t="s">
        <v>23</v>
      </c>
      <c r="D13" s="2" t="s">
        <v>42</v>
      </c>
      <c r="E13" s="9"/>
      <c r="F13" s="16"/>
      <c r="G13" s="16"/>
      <c r="H13" s="16"/>
      <c r="I13" s="16"/>
      <c r="J13" s="17">
        <v>4500</v>
      </c>
      <c r="K13" s="17">
        <v>100</v>
      </c>
      <c r="L13" s="17">
        <f t="shared" si="0"/>
        <v>4600</v>
      </c>
      <c r="M13" s="13" t="s">
        <v>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1" t="s">
        <v>156</v>
      </c>
      <c r="B14" s="2" t="s">
        <v>43</v>
      </c>
      <c r="C14" s="9" t="s">
        <v>23</v>
      </c>
      <c r="D14" s="2" t="s">
        <v>44</v>
      </c>
      <c r="E14" s="9"/>
      <c r="F14" s="16"/>
      <c r="G14" s="16"/>
      <c r="H14" s="16"/>
      <c r="I14" s="16"/>
      <c r="J14" s="17">
        <v>750</v>
      </c>
      <c r="K14" s="16"/>
      <c r="L14" s="17">
        <f t="shared" si="0"/>
        <v>750</v>
      </c>
      <c r="M14" s="13" t="s">
        <v>20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1" t="s">
        <v>157</v>
      </c>
      <c r="B15" s="2" t="s">
        <v>249</v>
      </c>
      <c r="C15" s="9" t="s">
        <v>23</v>
      </c>
      <c r="D15" s="2" t="s">
        <v>251</v>
      </c>
      <c r="E15" s="9"/>
      <c r="F15" s="16"/>
      <c r="G15" s="16"/>
      <c r="H15" s="16"/>
      <c r="I15" s="16"/>
      <c r="J15" s="17">
        <v>800</v>
      </c>
      <c r="K15" s="16"/>
      <c r="L15" s="17">
        <f t="shared" si="0"/>
        <v>800</v>
      </c>
      <c r="M15" s="13" t="s">
        <v>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1" t="s">
        <v>158</v>
      </c>
      <c r="B16" s="2" t="s">
        <v>249</v>
      </c>
      <c r="C16" s="9" t="s">
        <v>23</v>
      </c>
      <c r="D16" s="2" t="s">
        <v>252</v>
      </c>
      <c r="E16" s="9"/>
      <c r="F16" s="16"/>
      <c r="G16" s="16"/>
      <c r="H16" s="16"/>
      <c r="I16" s="17">
        <v>1524</v>
      </c>
      <c r="J16" s="16"/>
      <c r="K16" s="16"/>
      <c r="L16" s="17">
        <f t="shared" si="0"/>
        <v>1524</v>
      </c>
      <c r="M16" s="13" t="s">
        <v>20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1" t="s">
        <v>159</v>
      </c>
      <c r="B17" s="2" t="s">
        <v>261</v>
      </c>
      <c r="C17" s="9" t="s">
        <v>23</v>
      </c>
      <c r="D17" s="2" t="s">
        <v>262</v>
      </c>
      <c r="E17" s="9"/>
      <c r="F17" s="16"/>
      <c r="G17" s="16"/>
      <c r="H17" s="17">
        <v>430</v>
      </c>
      <c r="I17" s="17">
        <v>547</v>
      </c>
      <c r="J17" s="16"/>
      <c r="K17" s="17">
        <v>44</v>
      </c>
      <c r="L17" s="17">
        <f t="shared" si="0"/>
        <v>1021</v>
      </c>
      <c r="M17" s="13" t="s">
        <v>20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1" t="s">
        <v>160</v>
      </c>
      <c r="B18" s="2" t="s">
        <v>249</v>
      </c>
      <c r="C18" s="9" t="s">
        <v>23</v>
      </c>
      <c r="D18" s="2" t="s">
        <v>252</v>
      </c>
      <c r="E18" s="9"/>
      <c r="F18" s="16"/>
      <c r="G18" s="16"/>
      <c r="H18" s="16"/>
      <c r="I18" s="17">
        <v>103</v>
      </c>
      <c r="J18" s="16"/>
      <c r="K18" s="17">
        <v>50</v>
      </c>
      <c r="L18" s="17">
        <f t="shared" si="0"/>
        <v>153</v>
      </c>
      <c r="M18" s="13" t="s">
        <v>20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1" t="s">
        <v>161</v>
      </c>
      <c r="B19" s="2" t="s">
        <v>143</v>
      </c>
      <c r="C19" s="9" t="s">
        <v>23</v>
      </c>
      <c r="D19" s="2" t="s">
        <v>258</v>
      </c>
      <c r="E19" s="9"/>
      <c r="F19" s="16"/>
      <c r="G19" s="16"/>
      <c r="H19" s="16"/>
      <c r="I19" s="16"/>
      <c r="J19" s="17">
        <v>300</v>
      </c>
      <c r="K19" s="17">
        <v>100</v>
      </c>
      <c r="L19" s="17">
        <f t="shared" si="0"/>
        <v>400</v>
      </c>
      <c r="M19" s="13" t="s">
        <v>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1" t="s">
        <v>162</v>
      </c>
      <c r="B20" s="2" t="s">
        <v>249</v>
      </c>
      <c r="C20" s="9" t="s">
        <v>23</v>
      </c>
      <c r="D20" s="2" t="s">
        <v>250</v>
      </c>
      <c r="E20" s="9"/>
      <c r="F20" s="16"/>
      <c r="G20" s="16"/>
      <c r="H20" s="16"/>
      <c r="I20" s="17">
        <v>103</v>
      </c>
      <c r="J20" s="17">
        <v>750</v>
      </c>
      <c r="K20" s="17">
        <v>50</v>
      </c>
      <c r="L20" s="17">
        <f t="shared" si="0"/>
        <v>903</v>
      </c>
      <c r="M20" s="13" t="s">
        <v>20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1" t="s">
        <v>163</v>
      </c>
      <c r="B21" s="2" t="s">
        <v>45</v>
      </c>
      <c r="C21" s="9" t="s">
        <v>23</v>
      </c>
      <c r="D21" s="2" t="s">
        <v>46</v>
      </c>
      <c r="E21" s="9"/>
      <c r="F21" s="16"/>
      <c r="G21" s="16"/>
      <c r="H21" s="17">
        <v>360</v>
      </c>
      <c r="I21" s="16"/>
      <c r="J21" s="16"/>
      <c r="K21" s="16"/>
      <c r="L21" s="17">
        <f t="shared" si="0"/>
        <v>360</v>
      </c>
      <c r="M21" s="13" t="s">
        <v>20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1" t="s">
        <v>164</v>
      </c>
      <c r="B22" s="2" t="s">
        <v>249</v>
      </c>
      <c r="C22" s="9" t="s">
        <v>23</v>
      </c>
      <c r="D22" s="2" t="s">
        <v>250</v>
      </c>
      <c r="E22" s="9"/>
      <c r="F22" s="16"/>
      <c r="G22" s="16"/>
      <c r="H22" s="16"/>
      <c r="I22" s="16"/>
      <c r="J22" s="17">
        <v>2250</v>
      </c>
      <c r="K22" s="17">
        <v>95</v>
      </c>
      <c r="L22" s="17">
        <f t="shared" si="0"/>
        <v>2345</v>
      </c>
      <c r="M22" s="13" t="s">
        <v>20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1" t="s">
        <v>165</v>
      </c>
      <c r="B23" s="2" t="s">
        <v>25</v>
      </c>
      <c r="C23" s="9" t="s">
        <v>23</v>
      </c>
      <c r="D23" s="2" t="s">
        <v>47</v>
      </c>
      <c r="E23" s="9"/>
      <c r="F23" s="16"/>
      <c r="G23" s="16"/>
      <c r="H23" s="16"/>
      <c r="I23" s="17">
        <v>1191</v>
      </c>
      <c r="J23" s="17">
        <v>9900</v>
      </c>
      <c r="K23" s="16"/>
      <c r="L23" s="17">
        <f t="shared" si="0"/>
        <v>11091</v>
      </c>
      <c r="M23" s="13" t="s">
        <v>20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1" t="s">
        <v>166</v>
      </c>
      <c r="B24" s="2" t="s">
        <v>33</v>
      </c>
      <c r="C24" s="9" t="s">
        <v>23</v>
      </c>
      <c r="D24" s="2" t="s">
        <v>48</v>
      </c>
      <c r="E24" s="9"/>
      <c r="F24" s="16"/>
      <c r="G24" s="16"/>
      <c r="H24" s="16"/>
      <c r="I24" s="16"/>
      <c r="J24" s="17">
        <v>750</v>
      </c>
      <c r="K24" s="16"/>
      <c r="L24" s="17">
        <f t="shared" si="0"/>
        <v>750</v>
      </c>
      <c r="M24" s="13" t="s">
        <v>20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1" t="s">
        <v>167</v>
      </c>
      <c r="B25" s="2" t="s">
        <v>49</v>
      </c>
      <c r="C25" s="9" t="s">
        <v>23</v>
      </c>
      <c r="D25" s="2" t="s">
        <v>50</v>
      </c>
      <c r="E25" s="9"/>
      <c r="F25" s="16"/>
      <c r="G25" s="16"/>
      <c r="H25" s="16"/>
      <c r="I25" s="16"/>
      <c r="J25" s="17">
        <v>1300</v>
      </c>
      <c r="K25" s="17">
        <v>50</v>
      </c>
      <c r="L25" s="17">
        <f t="shared" si="0"/>
        <v>1350</v>
      </c>
      <c r="M25" s="13" t="s">
        <v>20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1" t="s">
        <v>168</v>
      </c>
      <c r="B26" s="2" t="s">
        <v>51</v>
      </c>
      <c r="C26" s="9" t="s">
        <v>23</v>
      </c>
      <c r="D26" s="2" t="s">
        <v>52</v>
      </c>
      <c r="E26" s="9"/>
      <c r="F26" s="16"/>
      <c r="G26" s="16"/>
      <c r="H26" s="17">
        <v>290</v>
      </c>
      <c r="I26" s="17">
        <v>678</v>
      </c>
      <c r="J26" s="16"/>
      <c r="K26" s="17">
        <v>70</v>
      </c>
      <c r="L26" s="17">
        <f t="shared" si="0"/>
        <v>1038</v>
      </c>
      <c r="M26" s="13" t="s">
        <v>20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1" t="s">
        <v>169</v>
      </c>
      <c r="B27" s="2" t="s">
        <v>35</v>
      </c>
      <c r="C27" s="9" t="s">
        <v>23</v>
      </c>
      <c r="D27" s="2" t="s">
        <v>53</v>
      </c>
      <c r="E27" s="9"/>
      <c r="F27" s="16"/>
      <c r="G27" s="16"/>
      <c r="H27" s="16"/>
      <c r="I27" s="17">
        <v>758</v>
      </c>
      <c r="J27" s="16"/>
      <c r="K27" s="16"/>
      <c r="L27" s="17">
        <f t="shared" si="0"/>
        <v>758</v>
      </c>
      <c r="M27" s="13" t="s">
        <v>20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1" t="s">
        <v>170</v>
      </c>
      <c r="B28" s="2" t="s">
        <v>25</v>
      </c>
      <c r="C28" s="9" t="s">
        <v>23</v>
      </c>
      <c r="D28" s="2" t="s">
        <v>54</v>
      </c>
      <c r="E28" s="9"/>
      <c r="F28" s="16"/>
      <c r="G28" s="16"/>
      <c r="H28" s="17">
        <v>2000</v>
      </c>
      <c r="I28" s="16"/>
      <c r="J28" s="16"/>
      <c r="K28" s="16"/>
      <c r="L28" s="17">
        <f t="shared" si="0"/>
        <v>2000</v>
      </c>
      <c r="M28" s="13" t="s">
        <v>20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1" t="s">
        <v>171</v>
      </c>
      <c r="B29" s="2" t="s">
        <v>55</v>
      </c>
      <c r="C29" s="9" t="s">
        <v>23</v>
      </c>
      <c r="D29" s="2" t="s">
        <v>56</v>
      </c>
      <c r="E29" s="9"/>
      <c r="F29" s="16"/>
      <c r="G29" s="16"/>
      <c r="H29" s="16"/>
      <c r="I29" s="16"/>
      <c r="J29" s="17">
        <v>750</v>
      </c>
      <c r="K29" s="17">
        <v>35</v>
      </c>
      <c r="L29" s="17">
        <f t="shared" si="0"/>
        <v>785</v>
      </c>
      <c r="M29" s="13" t="s">
        <v>20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1" t="s">
        <v>172</v>
      </c>
      <c r="B30" s="2" t="s">
        <v>55</v>
      </c>
      <c r="C30" s="9" t="s">
        <v>23</v>
      </c>
      <c r="D30" s="2" t="s">
        <v>57</v>
      </c>
      <c r="E30" s="9"/>
      <c r="F30" s="16"/>
      <c r="G30" s="16"/>
      <c r="H30" s="17">
        <v>430</v>
      </c>
      <c r="I30" s="17">
        <v>720</v>
      </c>
      <c r="J30" s="16"/>
      <c r="K30" s="17">
        <v>44</v>
      </c>
      <c r="L30" s="17">
        <f t="shared" si="0"/>
        <v>1194</v>
      </c>
      <c r="M30" s="13" t="s">
        <v>20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1" t="s">
        <v>173</v>
      </c>
      <c r="B31" s="2" t="s">
        <v>25</v>
      </c>
      <c r="C31" s="9" t="s">
        <v>23</v>
      </c>
      <c r="D31" s="2" t="s">
        <v>58</v>
      </c>
      <c r="E31" s="9"/>
      <c r="F31" s="16"/>
      <c r="G31" s="16"/>
      <c r="H31" s="17">
        <v>430</v>
      </c>
      <c r="I31" s="17">
        <v>687</v>
      </c>
      <c r="J31" s="16"/>
      <c r="K31" s="17">
        <v>44</v>
      </c>
      <c r="L31" s="17">
        <f t="shared" si="0"/>
        <v>1161</v>
      </c>
      <c r="M31" s="13" t="s">
        <v>20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1" t="s">
        <v>174</v>
      </c>
      <c r="B32" s="2" t="s">
        <v>25</v>
      </c>
      <c r="C32" s="9" t="s">
        <v>23</v>
      </c>
      <c r="D32" s="2" t="s">
        <v>59</v>
      </c>
      <c r="E32" s="9"/>
      <c r="F32" s="16"/>
      <c r="G32" s="16"/>
      <c r="H32" s="16"/>
      <c r="I32" s="17">
        <v>170</v>
      </c>
      <c r="J32" s="17">
        <v>2000</v>
      </c>
      <c r="K32" s="17">
        <v>130</v>
      </c>
      <c r="L32" s="17">
        <f t="shared" si="0"/>
        <v>2300</v>
      </c>
      <c r="M32" s="13" t="s">
        <v>20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" t="s">
        <v>175</v>
      </c>
      <c r="B33" s="2" t="s">
        <v>60</v>
      </c>
      <c r="C33" s="9" t="s">
        <v>23</v>
      </c>
      <c r="D33" s="2" t="s">
        <v>61</v>
      </c>
      <c r="E33" s="9"/>
      <c r="F33" s="16"/>
      <c r="G33" s="16"/>
      <c r="H33" s="16"/>
      <c r="I33" s="16"/>
      <c r="J33" s="17">
        <v>800</v>
      </c>
      <c r="K33" s="16"/>
      <c r="L33" s="17">
        <f t="shared" si="0"/>
        <v>800</v>
      </c>
      <c r="M33" s="13" t="s">
        <v>20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" t="s">
        <v>176</v>
      </c>
      <c r="B34" s="2" t="s">
        <v>62</v>
      </c>
      <c r="C34" s="9" t="s">
        <v>23</v>
      </c>
      <c r="D34" s="2" t="s">
        <v>63</v>
      </c>
      <c r="E34" s="9"/>
      <c r="F34" s="16"/>
      <c r="G34" s="16"/>
      <c r="H34" s="16"/>
      <c r="I34" s="16"/>
      <c r="J34" s="17">
        <v>800</v>
      </c>
      <c r="K34" s="16"/>
      <c r="L34" s="17">
        <f t="shared" si="0"/>
        <v>800</v>
      </c>
      <c r="M34" s="13" t="s">
        <v>20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" t="s">
        <v>177</v>
      </c>
      <c r="B35" s="2" t="s">
        <v>25</v>
      </c>
      <c r="C35" s="9" t="s">
        <v>23</v>
      </c>
      <c r="D35" s="2" t="s">
        <v>64</v>
      </c>
      <c r="E35" s="9"/>
      <c r="F35" s="16"/>
      <c r="G35" s="16"/>
      <c r="H35" s="17">
        <v>430</v>
      </c>
      <c r="I35" s="17">
        <v>680</v>
      </c>
      <c r="J35" s="16"/>
      <c r="K35" s="17">
        <v>44</v>
      </c>
      <c r="L35" s="17">
        <f t="shared" si="0"/>
        <v>1154</v>
      </c>
      <c r="M35" s="13" t="s">
        <v>20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" t="s">
        <v>178</v>
      </c>
      <c r="B36" s="2" t="s">
        <v>45</v>
      </c>
      <c r="C36" s="9" t="s">
        <v>23</v>
      </c>
      <c r="D36" s="2" t="s">
        <v>65</v>
      </c>
      <c r="E36" s="9"/>
      <c r="F36" s="16"/>
      <c r="G36" s="16"/>
      <c r="H36" s="17">
        <v>1800</v>
      </c>
      <c r="I36" s="16"/>
      <c r="J36" s="16"/>
      <c r="K36" s="16"/>
      <c r="L36" s="17">
        <f t="shared" si="0"/>
        <v>1800</v>
      </c>
      <c r="M36" s="13" t="s">
        <v>20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" t="s">
        <v>179</v>
      </c>
      <c r="B37" s="2" t="s">
        <v>35</v>
      </c>
      <c r="C37" s="9" t="s">
        <v>23</v>
      </c>
      <c r="D37" s="2" t="s">
        <v>66</v>
      </c>
      <c r="E37" s="9"/>
      <c r="F37" s="16"/>
      <c r="G37" s="16"/>
      <c r="H37" s="17">
        <v>850</v>
      </c>
      <c r="I37" s="17">
        <v>710</v>
      </c>
      <c r="J37" s="17">
        <v>750</v>
      </c>
      <c r="K37" s="17">
        <v>120</v>
      </c>
      <c r="L37" s="17">
        <f t="shared" si="0"/>
        <v>2430</v>
      </c>
      <c r="M37" s="13" t="s">
        <v>20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" t="s">
        <v>180</v>
      </c>
      <c r="B38" s="2" t="s">
        <v>67</v>
      </c>
      <c r="C38" s="9" t="s">
        <v>23</v>
      </c>
      <c r="D38" s="2" t="s">
        <v>68</v>
      </c>
      <c r="E38" s="9"/>
      <c r="F38" s="16"/>
      <c r="G38" s="16"/>
      <c r="H38" s="16"/>
      <c r="I38" s="16"/>
      <c r="J38" s="17">
        <v>800</v>
      </c>
      <c r="K38" s="17">
        <v>120</v>
      </c>
      <c r="L38" s="17">
        <f t="shared" si="0"/>
        <v>920</v>
      </c>
      <c r="M38" s="13" t="s">
        <v>20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" t="s">
        <v>181</v>
      </c>
      <c r="B39" s="2" t="s">
        <v>25</v>
      </c>
      <c r="C39" s="9" t="s">
        <v>23</v>
      </c>
      <c r="D39" s="2" t="s">
        <v>69</v>
      </c>
      <c r="E39" s="9"/>
      <c r="F39" s="16"/>
      <c r="G39" s="16"/>
      <c r="H39" s="16"/>
      <c r="I39" s="16"/>
      <c r="J39" s="17">
        <v>9450</v>
      </c>
      <c r="K39" s="17">
        <v>50</v>
      </c>
      <c r="L39" s="17">
        <f t="shared" si="0"/>
        <v>9500</v>
      </c>
      <c r="M39" s="13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>
      <c r="A40" s="1" t="s">
        <v>182</v>
      </c>
      <c r="B40" s="2" t="s">
        <v>67</v>
      </c>
      <c r="C40" s="9" t="s">
        <v>23</v>
      </c>
      <c r="D40" s="2" t="s">
        <v>68</v>
      </c>
      <c r="E40" s="9"/>
      <c r="F40" s="16"/>
      <c r="G40" s="16"/>
      <c r="H40" s="17">
        <v>1003</v>
      </c>
      <c r="I40" s="16"/>
      <c r="J40" s="16"/>
      <c r="K40" s="16"/>
      <c r="L40" s="17">
        <f t="shared" si="0"/>
        <v>1003</v>
      </c>
      <c r="M40" s="13" t="s">
        <v>20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>
      <c r="A41" s="1" t="s">
        <v>183</v>
      </c>
      <c r="B41" s="2" t="s">
        <v>25</v>
      </c>
      <c r="C41" s="9" t="s">
        <v>23</v>
      </c>
      <c r="D41" s="2" t="s">
        <v>70</v>
      </c>
      <c r="E41" s="9"/>
      <c r="F41" s="16"/>
      <c r="G41" s="16"/>
      <c r="H41" s="16"/>
      <c r="I41" s="16"/>
      <c r="J41" s="17">
        <v>800</v>
      </c>
      <c r="K41" s="16"/>
      <c r="L41" s="17">
        <f t="shared" si="0"/>
        <v>800</v>
      </c>
      <c r="M41" s="13" t="s">
        <v>20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>
      <c r="A42" s="1" t="s">
        <v>184</v>
      </c>
      <c r="B42" s="2" t="s">
        <v>71</v>
      </c>
      <c r="C42" s="9" t="s">
        <v>23</v>
      </c>
      <c r="D42" s="2" t="s">
        <v>72</v>
      </c>
      <c r="E42" s="9"/>
      <c r="F42" s="16"/>
      <c r="G42" s="16"/>
      <c r="H42" s="17">
        <v>103</v>
      </c>
      <c r="I42" s="16"/>
      <c r="J42" s="16"/>
      <c r="K42" s="17">
        <v>50</v>
      </c>
      <c r="L42" s="17">
        <f t="shared" si="0"/>
        <v>153</v>
      </c>
      <c r="M42" s="13" t="s">
        <v>20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>
      <c r="A43" s="1" t="s">
        <v>185</v>
      </c>
      <c r="B43" s="2" t="s">
        <v>32</v>
      </c>
      <c r="C43" s="9" t="s">
        <v>23</v>
      </c>
      <c r="D43" s="2" t="s">
        <v>73</v>
      </c>
      <c r="E43" s="9"/>
      <c r="F43" s="16"/>
      <c r="G43" s="16"/>
      <c r="H43" s="16"/>
      <c r="I43" s="16"/>
      <c r="J43" s="17">
        <v>800</v>
      </c>
      <c r="K43" s="16"/>
      <c r="L43" s="17">
        <f t="shared" si="0"/>
        <v>800</v>
      </c>
      <c r="M43" s="13" t="s">
        <v>20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>
      <c r="A44" s="1" t="s">
        <v>186</v>
      </c>
      <c r="B44" s="2" t="s">
        <v>74</v>
      </c>
      <c r="C44" s="9" t="s">
        <v>23</v>
      </c>
      <c r="D44" s="2" t="s">
        <v>263</v>
      </c>
      <c r="E44" s="9"/>
      <c r="F44" s="16"/>
      <c r="G44" s="16"/>
      <c r="H44" s="16"/>
      <c r="I44" s="17">
        <v>350</v>
      </c>
      <c r="J44" s="17">
        <v>3500</v>
      </c>
      <c r="K44" s="17">
        <v>50</v>
      </c>
      <c r="L44" s="17">
        <f t="shared" si="0"/>
        <v>3900</v>
      </c>
      <c r="M44" s="13" t="s">
        <v>20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>
      <c r="A45" s="1" t="s">
        <v>264</v>
      </c>
      <c r="B45" s="2" t="s">
        <v>249</v>
      </c>
      <c r="C45" s="9" t="s">
        <v>23</v>
      </c>
      <c r="D45" s="2" t="s">
        <v>253</v>
      </c>
      <c r="E45" s="9"/>
      <c r="F45" s="16"/>
      <c r="G45" s="16"/>
      <c r="H45" s="16"/>
      <c r="I45" s="16"/>
      <c r="J45" s="17">
        <v>750</v>
      </c>
      <c r="K45" s="16"/>
      <c r="L45" s="17">
        <f t="shared" si="0"/>
        <v>750</v>
      </c>
      <c r="M45" s="13" t="s">
        <v>20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>
      <c r="A46" s="1" t="s">
        <v>187</v>
      </c>
      <c r="B46" s="2" t="s">
        <v>25</v>
      </c>
      <c r="C46" s="9" t="s">
        <v>23</v>
      </c>
      <c r="D46" s="2" t="s">
        <v>64</v>
      </c>
      <c r="E46" s="9"/>
      <c r="F46" s="16"/>
      <c r="G46" s="16"/>
      <c r="H46" s="17">
        <v>430</v>
      </c>
      <c r="I46" s="17">
        <v>687</v>
      </c>
      <c r="J46" s="16"/>
      <c r="K46" s="17">
        <v>44</v>
      </c>
      <c r="L46" s="17">
        <f t="shared" si="0"/>
        <v>1161</v>
      </c>
      <c r="M46" s="13" t="s">
        <v>20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>
      <c r="A47" s="1" t="s">
        <v>188</v>
      </c>
      <c r="B47" s="2" t="s">
        <v>75</v>
      </c>
      <c r="C47" s="9" t="s">
        <v>23</v>
      </c>
      <c r="D47" s="2" t="s">
        <v>76</v>
      </c>
      <c r="E47" s="9"/>
      <c r="F47" s="16"/>
      <c r="G47" s="16"/>
      <c r="H47" s="16"/>
      <c r="I47" s="16"/>
      <c r="J47" s="17">
        <v>2000</v>
      </c>
      <c r="K47" s="16"/>
      <c r="L47" s="17">
        <f t="shared" si="0"/>
        <v>2000</v>
      </c>
      <c r="M47" s="13" t="s">
        <v>20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>
      <c r="A48" s="1" t="s">
        <v>189</v>
      </c>
      <c r="B48" s="2" t="s">
        <v>28</v>
      </c>
      <c r="C48" s="9" t="s">
        <v>23</v>
      </c>
      <c r="D48" s="2" t="s">
        <v>77</v>
      </c>
      <c r="E48" s="9"/>
      <c r="F48" s="16"/>
      <c r="G48" s="16"/>
      <c r="H48" s="17">
        <v>735</v>
      </c>
      <c r="I48" s="17">
        <v>755</v>
      </c>
      <c r="J48" s="17">
        <v>4250</v>
      </c>
      <c r="K48" s="17">
        <v>235</v>
      </c>
      <c r="L48" s="17">
        <f t="shared" si="0"/>
        <v>5975</v>
      </c>
      <c r="M48" s="13" t="s">
        <v>20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>
      <c r="A49" s="1" t="s">
        <v>190</v>
      </c>
      <c r="B49" s="2" t="s">
        <v>78</v>
      </c>
      <c r="C49" s="9" t="s">
        <v>23</v>
      </c>
      <c r="D49" s="2" t="s">
        <v>79</v>
      </c>
      <c r="E49" s="9"/>
      <c r="F49" s="16"/>
      <c r="G49" s="16"/>
      <c r="H49" s="17">
        <v>691</v>
      </c>
      <c r="I49" s="17">
        <v>904</v>
      </c>
      <c r="J49" s="16"/>
      <c r="K49" s="17">
        <v>112</v>
      </c>
      <c r="L49" s="17">
        <f t="shared" si="0"/>
        <v>1707</v>
      </c>
      <c r="M49" s="13" t="s">
        <v>20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>
      <c r="A50" s="1" t="s">
        <v>191</v>
      </c>
      <c r="B50" s="2" t="s">
        <v>45</v>
      </c>
      <c r="C50" s="9" t="s">
        <v>23</v>
      </c>
      <c r="D50" s="2" t="s">
        <v>80</v>
      </c>
      <c r="E50" s="9"/>
      <c r="F50" s="16"/>
      <c r="G50" s="16"/>
      <c r="H50" s="16"/>
      <c r="I50" s="17">
        <v>2560</v>
      </c>
      <c r="J50" s="16"/>
      <c r="K50" s="16"/>
      <c r="L50" s="17">
        <f t="shared" si="0"/>
        <v>2560</v>
      </c>
      <c r="M50" s="13" t="s">
        <v>20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>
      <c r="A51" s="1" t="s">
        <v>192</v>
      </c>
      <c r="B51" s="2" t="s">
        <v>35</v>
      </c>
      <c r="C51" s="9" t="s">
        <v>23</v>
      </c>
      <c r="D51" s="2" t="s">
        <v>81</v>
      </c>
      <c r="E51" s="9"/>
      <c r="F51" s="16"/>
      <c r="G51" s="16"/>
      <c r="H51" s="17">
        <v>691</v>
      </c>
      <c r="I51" s="17">
        <v>926</v>
      </c>
      <c r="J51" s="16"/>
      <c r="K51" s="16"/>
      <c r="L51" s="17">
        <f t="shared" si="0"/>
        <v>1617</v>
      </c>
      <c r="M51" s="13" t="s">
        <v>20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>
      <c r="A52" s="1" t="s">
        <v>193</v>
      </c>
      <c r="B52" s="2" t="s">
        <v>51</v>
      </c>
      <c r="C52" s="9" t="s">
        <v>23</v>
      </c>
      <c r="D52" s="2" t="s">
        <v>82</v>
      </c>
      <c r="E52" s="9"/>
      <c r="F52" s="16"/>
      <c r="G52" s="16"/>
      <c r="H52" s="17">
        <v>691</v>
      </c>
      <c r="I52" s="17">
        <v>876</v>
      </c>
      <c r="J52" s="16"/>
      <c r="K52" s="17">
        <v>111</v>
      </c>
      <c r="L52" s="17">
        <f t="shared" si="0"/>
        <v>1678</v>
      </c>
      <c r="M52" s="13" t="s">
        <v>20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>
      <c r="A53" s="1" t="s">
        <v>265</v>
      </c>
      <c r="B53" s="2" t="s">
        <v>249</v>
      </c>
      <c r="C53" s="9" t="s">
        <v>23</v>
      </c>
      <c r="D53" s="2" t="s">
        <v>254</v>
      </c>
      <c r="E53" s="9"/>
      <c r="F53" s="16"/>
      <c r="G53" s="16"/>
      <c r="H53" s="17">
        <v>435</v>
      </c>
      <c r="I53" s="17">
        <v>1050</v>
      </c>
      <c r="J53" s="16"/>
      <c r="K53" s="16"/>
      <c r="L53" s="17">
        <f t="shared" si="0"/>
        <v>1485</v>
      </c>
      <c r="M53" s="13" t="s">
        <v>20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>
      <c r="A54" s="1" t="s">
        <v>194</v>
      </c>
      <c r="B54" s="2" t="s">
        <v>249</v>
      </c>
      <c r="C54" s="9" t="s">
        <v>23</v>
      </c>
      <c r="D54" s="2" t="s">
        <v>255</v>
      </c>
      <c r="E54" s="9"/>
      <c r="F54" s="16"/>
      <c r="G54" s="16"/>
      <c r="H54" s="16"/>
      <c r="I54" s="16"/>
      <c r="J54" s="17">
        <v>300</v>
      </c>
      <c r="K54" s="17">
        <v>100</v>
      </c>
      <c r="L54" s="17">
        <f t="shared" si="0"/>
        <v>400</v>
      </c>
      <c r="M54" s="13" t="s">
        <v>20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>
      <c r="A55" s="1" t="s">
        <v>195</v>
      </c>
      <c r="B55" s="2" t="s">
        <v>35</v>
      </c>
      <c r="C55" s="9" t="s">
        <v>23</v>
      </c>
      <c r="D55" s="2" t="s">
        <v>83</v>
      </c>
      <c r="E55" s="9"/>
      <c r="F55" s="16"/>
      <c r="G55" s="16"/>
      <c r="H55" s="16"/>
      <c r="I55" s="16"/>
      <c r="J55" s="17">
        <v>1800</v>
      </c>
      <c r="K55" s="16"/>
      <c r="L55" s="17">
        <f t="shared" si="0"/>
        <v>1800</v>
      </c>
      <c r="M55" s="13" t="s">
        <v>20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1" t="s">
        <v>196</v>
      </c>
      <c r="B56" s="2" t="s">
        <v>37</v>
      </c>
      <c r="C56" s="9" t="s">
        <v>23</v>
      </c>
      <c r="D56" s="2" t="s">
        <v>84</v>
      </c>
      <c r="E56" s="9"/>
      <c r="F56" s="16"/>
      <c r="G56" s="16"/>
      <c r="H56" s="16"/>
      <c r="I56" s="16"/>
      <c r="J56" s="17">
        <v>800</v>
      </c>
      <c r="K56" s="16"/>
      <c r="L56" s="17">
        <f t="shared" si="0"/>
        <v>800</v>
      </c>
      <c r="M56" s="13" t="s">
        <v>20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1" t="s">
        <v>197</v>
      </c>
      <c r="B57" s="2" t="s">
        <v>41</v>
      </c>
      <c r="C57" s="9" t="s">
        <v>23</v>
      </c>
      <c r="D57" s="2" t="s">
        <v>85</v>
      </c>
      <c r="E57" s="9"/>
      <c r="F57" s="16"/>
      <c r="G57" s="16"/>
      <c r="H57" s="16"/>
      <c r="I57" s="17">
        <v>891</v>
      </c>
      <c r="J57" s="17">
        <v>8350</v>
      </c>
      <c r="K57" s="17">
        <v>50</v>
      </c>
      <c r="L57" s="17">
        <f t="shared" si="0"/>
        <v>9291</v>
      </c>
      <c r="M57" s="13" t="s">
        <v>20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1" t="s">
        <v>198</v>
      </c>
      <c r="B58" s="2" t="s">
        <v>37</v>
      </c>
      <c r="C58" s="9" t="s">
        <v>23</v>
      </c>
      <c r="D58" s="2" t="s">
        <v>38</v>
      </c>
      <c r="E58" s="9"/>
      <c r="F58" s="16"/>
      <c r="G58" s="16"/>
      <c r="H58" s="16"/>
      <c r="I58" s="16"/>
      <c r="J58" s="17">
        <v>800</v>
      </c>
      <c r="K58" s="16"/>
      <c r="L58" s="17">
        <f t="shared" si="0"/>
        <v>800</v>
      </c>
      <c r="M58" s="13" t="s">
        <v>20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1" t="s">
        <v>199</v>
      </c>
      <c r="B59" s="2" t="s">
        <v>25</v>
      </c>
      <c r="C59" s="9" t="s">
        <v>23</v>
      </c>
      <c r="D59" s="2" t="s">
        <v>86</v>
      </c>
      <c r="E59" s="9"/>
      <c r="F59" s="16"/>
      <c r="G59" s="16"/>
      <c r="H59" s="16"/>
      <c r="I59" s="17">
        <v>1990</v>
      </c>
      <c r="J59" s="16"/>
      <c r="K59" s="16"/>
      <c r="L59" s="17">
        <f t="shared" si="0"/>
        <v>1990</v>
      </c>
      <c r="M59" s="13" t="s">
        <v>20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1" t="s">
        <v>200</v>
      </c>
      <c r="B60" s="2" t="s">
        <v>35</v>
      </c>
      <c r="C60" s="9" t="s">
        <v>23</v>
      </c>
      <c r="D60" s="2" t="s">
        <v>87</v>
      </c>
      <c r="E60" s="9"/>
      <c r="F60" s="16"/>
      <c r="G60" s="16"/>
      <c r="H60" s="16"/>
      <c r="I60" s="16"/>
      <c r="J60" s="17">
        <v>800</v>
      </c>
      <c r="K60" s="17">
        <v>120</v>
      </c>
      <c r="L60" s="17">
        <f t="shared" si="0"/>
        <v>920</v>
      </c>
      <c r="M60" s="13" t="s">
        <v>20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1" t="s">
        <v>201</v>
      </c>
      <c r="B61" s="2" t="s">
        <v>25</v>
      </c>
      <c r="C61" s="9" t="s">
        <v>23</v>
      </c>
      <c r="D61" s="2" t="s">
        <v>88</v>
      </c>
      <c r="E61" s="9"/>
      <c r="F61" s="16"/>
      <c r="G61" s="16"/>
      <c r="H61" s="16"/>
      <c r="I61" s="16"/>
      <c r="J61" s="17">
        <v>1500</v>
      </c>
      <c r="K61" s="17">
        <v>95</v>
      </c>
      <c r="L61" s="17">
        <f t="shared" si="0"/>
        <v>1595</v>
      </c>
      <c r="M61" s="13" t="s">
        <v>20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" t="s">
        <v>202</v>
      </c>
      <c r="B62" s="2" t="s">
        <v>28</v>
      </c>
      <c r="C62" s="9" t="s">
        <v>23</v>
      </c>
      <c r="D62" s="2" t="s">
        <v>89</v>
      </c>
      <c r="E62" s="9"/>
      <c r="F62" s="16"/>
      <c r="G62" s="16"/>
      <c r="H62" s="16"/>
      <c r="I62" s="17">
        <v>2025</v>
      </c>
      <c r="J62" s="16"/>
      <c r="K62" s="16"/>
      <c r="L62" s="17">
        <f t="shared" si="0"/>
        <v>2025</v>
      </c>
      <c r="M62" s="13" t="s">
        <v>20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" t="s">
        <v>203</v>
      </c>
      <c r="B63" s="2" t="s">
        <v>90</v>
      </c>
      <c r="C63" s="9" t="s">
        <v>23</v>
      </c>
      <c r="D63" s="2" t="s">
        <v>266</v>
      </c>
      <c r="E63" s="9"/>
      <c r="F63" s="16"/>
      <c r="G63" s="16"/>
      <c r="H63" s="16"/>
      <c r="I63" s="16"/>
      <c r="J63" s="17">
        <v>500</v>
      </c>
      <c r="K63" s="16"/>
      <c r="L63" s="17">
        <f t="shared" si="0"/>
        <v>500</v>
      </c>
      <c r="M63" s="13" t="s">
        <v>20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1" t="s">
        <v>267</v>
      </c>
      <c r="B64" s="2" t="s">
        <v>25</v>
      </c>
      <c r="C64" s="9" t="s">
        <v>23</v>
      </c>
      <c r="D64" s="2" t="s">
        <v>91</v>
      </c>
      <c r="E64" s="9"/>
      <c r="F64" s="16"/>
      <c r="G64" s="16"/>
      <c r="H64" s="17">
        <v>430</v>
      </c>
      <c r="I64" s="17">
        <v>747</v>
      </c>
      <c r="J64" s="17">
        <v>250</v>
      </c>
      <c r="K64" s="17">
        <v>94</v>
      </c>
      <c r="L64" s="17">
        <f t="shared" si="0"/>
        <v>1521</v>
      </c>
      <c r="M64" s="13" t="s">
        <v>20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1" t="s">
        <v>204</v>
      </c>
      <c r="B65" s="2" t="s">
        <v>92</v>
      </c>
      <c r="C65" s="9" t="s">
        <v>23</v>
      </c>
      <c r="D65" s="2" t="s">
        <v>93</v>
      </c>
      <c r="E65" s="9"/>
      <c r="F65" s="16"/>
      <c r="G65" s="16"/>
      <c r="H65" s="16"/>
      <c r="I65" s="17">
        <v>300</v>
      </c>
      <c r="J65" s="17">
        <v>2300</v>
      </c>
      <c r="K65" s="17">
        <v>50</v>
      </c>
      <c r="L65" s="17">
        <f t="shared" si="0"/>
        <v>2650</v>
      </c>
      <c r="M65" s="13" t="s">
        <v>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>
      <c r="A66" s="1" t="s">
        <v>205</v>
      </c>
      <c r="B66" s="2" t="s">
        <v>35</v>
      </c>
      <c r="C66" s="9" t="s">
        <v>23</v>
      </c>
      <c r="D66" s="2" t="s">
        <v>53</v>
      </c>
      <c r="E66" s="9"/>
      <c r="F66" s="16"/>
      <c r="G66" s="16"/>
      <c r="H66" s="17">
        <v>1125</v>
      </c>
      <c r="I66" s="17">
        <v>1576</v>
      </c>
      <c r="J66" s="16"/>
      <c r="K66" s="17">
        <v>100</v>
      </c>
      <c r="L66" s="17">
        <f t="shared" si="0"/>
        <v>2801</v>
      </c>
      <c r="M66" s="13" t="s">
        <v>20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1" t="s">
        <v>206</v>
      </c>
      <c r="B67" s="2" t="s">
        <v>55</v>
      </c>
      <c r="C67" s="9" t="s">
        <v>23</v>
      </c>
      <c r="D67" s="2" t="s">
        <v>94</v>
      </c>
      <c r="E67" s="9"/>
      <c r="F67" s="16"/>
      <c r="G67" s="16"/>
      <c r="H67" s="16"/>
      <c r="I67" s="16"/>
      <c r="J67" s="17">
        <v>750</v>
      </c>
      <c r="K67" s="17">
        <v>35</v>
      </c>
      <c r="L67" s="17">
        <f t="shared" ref="L67:L109" si="1">SUM(F67:K67)</f>
        <v>785</v>
      </c>
      <c r="M67" s="13" t="s">
        <v>20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>
      <c r="A68" s="1" t="s">
        <v>207</v>
      </c>
      <c r="B68" s="2" t="s">
        <v>25</v>
      </c>
      <c r="C68" s="9" t="s">
        <v>23</v>
      </c>
      <c r="D68" s="2" t="s">
        <v>95</v>
      </c>
      <c r="E68" s="9"/>
      <c r="F68" s="16"/>
      <c r="G68" s="16"/>
      <c r="H68" s="17">
        <v>547</v>
      </c>
      <c r="I68" s="17">
        <v>1467</v>
      </c>
      <c r="J68" s="16"/>
      <c r="K68" s="16"/>
      <c r="L68" s="17">
        <f t="shared" si="1"/>
        <v>2014</v>
      </c>
      <c r="M68" s="13" t="s">
        <v>20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1" t="s">
        <v>208</v>
      </c>
      <c r="B69" s="2" t="s">
        <v>143</v>
      </c>
      <c r="C69" s="9" t="s">
        <v>23</v>
      </c>
      <c r="D69" s="2" t="s">
        <v>259</v>
      </c>
      <c r="E69" s="9"/>
      <c r="F69" s="16"/>
      <c r="G69" s="16"/>
      <c r="H69" s="16"/>
      <c r="I69" s="16"/>
      <c r="J69" s="17">
        <v>500</v>
      </c>
      <c r="K69" s="16"/>
      <c r="L69" s="17">
        <f t="shared" si="1"/>
        <v>500</v>
      </c>
      <c r="M69" s="13" t="s">
        <v>20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>
      <c r="A70" s="1" t="s">
        <v>209</v>
      </c>
      <c r="B70" s="2" t="s">
        <v>113</v>
      </c>
      <c r="C70" s="9" t="s">
        <v>23</v>
      </c>
      <c r="D70" s="2" t="s">
        <v>96</v>
      </c>
      <c r="E70" s="9"/>
      <c r="F70" s="16"/>
      <c r="G70" s="16"/>
      <c r="H70" s="16"/>
      <c r="I70" s="17">
        <v>1875</v>
      </c>
      <c r="J70" s="16"/>
      <c r="K70" s="16"/>
      <c r="L70" s="17">
        <f t="shared" si="1"/>
        <v>1875</v>
      </c>
      <c r="M70" s="13" t="s">
        <v>20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1" t="s">
        <v>210</v>
      </c>
      <c r="B71" s="2" t="s">
        <v>143</v>
      </c>
      <c r="C71" s="9" t="s">
        <v>23</v>
      </c>
      <c r="D71" s="2" t="s">
        <v>260</v>
      </c>
      <c r="E71" s="9"/>
      <c r="F71" s="16"/>
      <c r="G71" s="16"/>
      <c r="H71" s="16"/>
      <c r="I71" s="16"/>
      <c r="J71" s="17">
        <v>750</v>
      </c>
      <c r="K71" s="16"/>
      <c r="L71" s="17">
        <f t="shared" si="1"/>
        <v>750</v>
      </c>
      <c r="M71" s="13" t="s">
        <v>20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>
      <c r="A72" s="1" t="s">
        <v>211</v>
      </c>
      <c r="B72" s="2" t="s">
        <v>97</v>
      </c>
      <c r="C72" s="9" t="s">
        <v>23</v>
      </c>
      <c r="D72" s="2" t="s">
        <v>98</v>
      </c>
      <c r="E72" s="9"/>
      <c r="F72" s="16"/>
      <c r="G72" s="16"/>
      <c r="H72" s="16"/>
      <c r="I72" s="16"/>
      <c r="J72" s="17">
        <v>800</v>
      </c>
      <c r="K72" s="16"/>
      <c r="L72" s="17">
        <f t="shared" si="1"/>
        <v>800</v>
      </c>
      <c r="M72" s="13" t="s">
        <v>20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>
      <c r="A73" s="1" t="s">
        <v>212</v>
      </c>
      <c r="B73" s="2" t="s">
        <v>99</v>
      </c>
      <c r="C73" s="9" t="s">
        <v>23</v>
      </c>
      <c r="D73" s="2" t="s">
        <v>100</v>
      </c>
      <c r="E73" s="9"/>
      <c r="F73" s="16"/>
      <c r="G73" s="16"/>
      <c r="H73" s="16"/>
      <c r="I73" s="16"/>
      <c r="J73" s="17">
        <v>4000</v>
      </c>
      <c r="K73" s="16"/>
      <c r="L73" s="17">
        <f t="shared" si="1"/>
        <v>4000</v>
      </c>
      <c r="M73" s="13" t="s">
        <v>20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>
      <c r="A74" s="1" t="s">
        <v>213</v>
      </c>
      <c r="B74" s="2" t="s">
        <v>25</v>
      </c>
      <c r="C74" s="9" t="s">
        <v>23</v>
      </c>
      <c r="D74" s="2" t="s">
        <v>101</v>
      </c>
      <c r="E74" s="9"/>
      <c r="F74" s="16"/>
      <c r="G74" s="16"/>
      <c r="H74" s="17">
        <v>435</v>
      </c>
      <c r="I74" s="17">
        <v>1517</v>
      </c>
      <c r="J74" s="17">
        <v>500</v>
      </c>
      <c r="K74" s="17">
        <v>105</v>
      </c>
      <c r="L74" s="17">
        <f t="shared" si="1"/>
        <v>2557</v>
      </c>
      <c r="M74" s="13" t="s">
        <v>20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>
      <c r="A75" s="1" t="s">
        <v>214</v>
      </c>
      <c r="B75" s="2" t="s">
        <v>143</v>
      </c>
      <c r="C75" s="9" t="s">
        <v>23</v>
      </c>
      <c r="D75" s="2" t="s">
        <v>268</v>
      </c>
      <c r="E75" s="9"/>
      <c r="F75" s="16"/>
      <c r="G75" s="16"/>
      <c r="H75" s="16"/>
      <c r="I75" s="16"/>
      <c r="J75" s="17">
        <v>14000</v>
      </c>
      <c r="K75" s="16"/>
      <c r="L75" s="17">
        <f t="shared" si="1"/>
        <v>14000</v>
      </c>
      <c r="M75" s="13" t="s">
        <v>20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>
      <c r="A76" s="1" t="s">
        <v>215</v>
      </c>
      <c r="B76" s="2" t="s">
        <v>25</v>
      </c>
      <c r="C76" s="9" t="s">
        <v>23</v>
      </c>
      <c r="D76" s="2" t="s">
        <v>102</v>
      </c>
      <c r="E76" s="9"/>
      <c r="F76" s="16"/>
      <c r="G76" s="16"/>
      <c r="H76" s="17">
        <v>400</v>
      </c>
      <c r="I76" s="17">
        <v>1575</v>
      </c>
      <c r="J76" s="17">
        <v>1500</v>
      </c>
      <c r="K76" s="16"/>
      <c r="L76" s="17">
        <f t="shared" si="1"/>
        <v>3475</v>
      </c>
      <c r="M76" s="13" t="s">
        <v>20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>
      <c r="A77" s="1" t="s">
        <v>216</v>
      </c>
      <c r="B77" s="2" t="s">
        <v>25</v>
      </c>
      <c r="C77" s="9" t="s">
        <v>23</v>
      </c>
      <c r="D77" s="2" t="s">
        <v>103</v>
      </c>
      <c r="E77" s="9"/>
      <c r="F77" s="16"/>
      <c r="G77" s="16"/>
      <c r="H77" s="17">
        <v>500</v>
      </c>
      <c r="I77" s="17">
        <v>1000</v>
      </c>
      <c r="J77" s="16"/>
      <c r="K77" s="16"/>
      <c r="L77" s="17">
        <f t="shared" si="1"/>
        <v>1500</v>
      </c>
      <c r="M77" s="13" t="s">
        <v>20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1" t="s">
        <v>217</v>
      </c>
      <c r="B78" s="2" t="s">
        <v>25</v>
      </c>
      <c r="C78" s="9" t="s">
        <v>23</v>
      </c>
      <c r="D78" s="2" t="s">
        <v>104</v>
      </c>
      <c r="E78" s="9"/>
      <c r="F78" s="16"/>
      <c r="G78" s="16"/>
      <c r="H78" s="17">
        <v>1560</v>
      </c>
      <c r="I78" s="17">
        <v>3579</v>
      </c>
      <c r="J78" s="17">
        <v>500</v>
      </c>
      <c r="K78" s="17">
        <v>429</v>
      </c>
      <c r="L78" s="17">
        <f t="shared" si="1"/>
        <v>6068</v>
      </c>
      <c r="M78" s="13" t="s">
        <v>20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1" t="s">
        <v>218</v>
      </c>
      <c r="B79" s="2" t="s">
        <v>105</v>
      </c>
      <c r="C79" s="9" t="s">
        <v>23</v>
      </c>
      <c r="D79" s="2" t="s">
        <v>106</v>
      </c>
      <c r="E79" s="9"/>
      <c r="F79" s="16"/>
      <c r="G79" s="16"/>
      <c r="H79" s="16"/>
      <c r="I79" s="16"/>
      <c r="J79" s="17">
        <v>500</v>
      </c>
      <c r="K79" s="16"/>
      <c r="L79" s="17">
        <f t="shared" si="1"/>
        <v>500</v>
      </c>
      <c r="M79" s="13" t="s">
        <v>20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1" t="s">
        <v>219</v>
      </c>
      <c r="B80" s="2" t="s">
        <v>143</v>
      </c>
      <c r="C80" s="9" t="s">
        <v>23</v>
      </c>
      <c r="D80" s="2" t="s">
        <v>268</v>
      </c>
      <c r="E80" s="9"/>
      <c r="F80" s="16"/>
      <c r="G80" s="16"/>
      <c r="H80" s="16"/>
      <c r="I80" s="16"/>
      <c r="J80" s="17">
        <v>800</v>
      </c>
      <c r="K80" s="16"/>
      <c r="L80" s="17">
        <f t="shared" si="1"/>
        <v>800</v>
      </c>
      <c r="M80" s="13" t="s">
        <v>20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" t="s">
        <v>220</v>
      </c>
      <c r="B81" s="2" t="s">
        <v>25</v>
      </c>
      <c r="C81" s="9" t="s">
        <v>23</v>
      </c>
      <c r="D81" s="2" t="s">
        <v>107</v>
      </c>
      <c r="E81" s="9"/>
      <c r="F81" s="16"/>
      <c r="G81" s="16"/>
      <c r="H81" s="17">
        <v>691</v>
      </c>
      <c r="I81" s="17">
        <v>867</v>
      </c>
      <c r="J81" s="17">
        <v>11750</v>
      </c>
      <c r="K81" s="17">
        <v>252</v>
      </c>
      <c r="L81" s="17">
        <f t="shared" si="1"/>
        <v>13560</v>
      </c>
      <c r="M81" s="13" t="s">
        <v>20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" t="s">
        <v>221</v>
      </c>
      <c r="B82" s="2" t="s">
        <v>108</v>
      </c>
      <c r="C82" s="9" t="s">
        <v>23</v>
      </c>
      <c r="D82" s="2" t="s">
        <v>109</v>
      </c>
      <c r="E82" s="9"/>
      <c r="F82" s="16"/>
      <c r="G82" s="16"/>
      <c r="H82" s="17">
        <v>200</v>
      </c>
      <c r="I82" s="17">
        <v>623</v>
      </c>
      <c r="J82" s="16"/>
      <c r="K82" s="17">
        <v>80</v>
      </c>
      <c r="L82" s="17">
        <f t="shared" si="1"/>
        <v>903</v>
      </c>
      <c r="M82" s="13" t="s">
        <v>20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1" t="s">
        <v>222</v>
      </c>
      <c r="B83" s="2" t="s">
        <v>35</v>
      </c>
      <c r="C83" s="9" t="s">
        <v>23</v>
      </c>
      <c r="D83" s="2" t="s">
        <v>110</v>
      </c>
      <c r="E83" s="9"/>
      <c r="F83" s="16"/>
      <c r="G83" s="16"/>
      <c r="H83" s="16"/>
      <c r="I83" s="17">
        <v>526</v>
      </c>
      <c r="J83" s="16"/>
      <c r="K83" s="17">
        <v>264</v>
      </c>
      <c r="L83" s="17">
        <f t="shared" si="1"/>
        <v>790</v>
      </c>
      <c r="M83" s="13" t="s">
        <v>20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" t="s">
        <v>223</v>
      </c>
      <c r="B84" s="2" t="s">
        <v>111</v>
      </c>
      <c r="C84" s="9" t="s">
        <v>23</v>
      </c>
      <c r="D84" s="2" t="s">
        <v>112</v>
      </c>
      <c r="E84" s="9"/>
      <c r="F84" s="16"/>
      <c r="G84" s="16"/>
      <c r="H84" s="17">
        <v>423</v>
      </c>
      <c r="I84" s="17">
        <v>889</v>
      </c>
      <c r="J84" s="16"/>
      <c r="K84" s="17">
        <v>245</v>
      </c>
      <c r="L84" s="17">
        <f t="shared" si="1"/>
        <v>1557</v>
      </c>
      <c r="M84" s="13" t="s">
        <v>20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" t="s">
        <v>224</v>
      </c>
      <c r="B85" s="2" t="s">
        <v>113</v>
      </c>
      <c r="C85" s="9" t="s">
        <v>23</v>
      </c>
      <c r="D85" s="2" t="s">
        <v>114</v>
      </c>
      <c r="E85" s="9"/>
      <c r="F85" s="16"/>
      <c r="G85" s="16"/>
      <c r="H85" s="16"/>
      <c r="I85" s="17">
        <v>760</v>
      </c>
      <c r="J85" s="16"/>
      <c r="K85" s="16"/>
      <c r="L85" s="17">
        <f t="shared" si="1"/>
        <v>760</v>
      </c>
      <c r="M85" s="13" t="s">
        <v>20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1" t="s">
        <v>225</v>
      </c>
      <c r="B86" s="2" t="s">
        <v>55</v>
      </c>
      <c r="C86" s="9" t="s">
        <v>23</v>
      </c>
      <c r="D86" s="2" t="s">
        <v>115</v>
      </c>
      <c r="E86" s="9"/>
      <c r="F86" s="16"/>
      <c r="G86" s="16"/>
      <c r="H86" s="16"/>
      <c r="I86" s="17">
        <v>170</v>
      </c>
      <c r="J86" s="17">
        <v>130</v>
      </c>
      <c r="K86" s="17">
        <v>2200</v>
      </c>
      <c r="L86" s="17">
        <f t="shared" si="1"/>
        <v>2500</v>
      </c>
      <c r="M86" s="13" t="s">
        <v>20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" t="s">
        <v>226</v>
      </c>
      <c r="B87" s="2" t="s">
        <v>249</v>
      </c>
      <c r="C87" s="9" t="s">
        <v>23</v>
      </c>
      <c r="D87" s="2" t="s">
        <v>256</v>
      </c>
      <c r="E87" s="9"/>
      <c r="F87" s="16"/>
      <c r="G87" s="16"/>
      <c r="H87" s="16"/>
      <c r="I87" s="17">
        <v>103</v>
      </c>
      <c r="J87" s="16"/>
      <c r="K87" s="17">
        <v>50</v>
      </c>
      <c r="L87" s="17">
        <f t="shared" si="1"/>
        <v>153</v>
      </c>
      <c r="M87" s="13" t="s">
        <v>20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" t="s">
        <v>227</v>
      </c>
      <c r="B88" s="2" t="s">
        <v>249</v>
      </c>
      <c r="C88" s="9" t="s">
        <v>23</v>
      </c>
      <c r="D88" s="2" t="s">
        <v>257</v>
      </c>
      <c r="E88" s="9"/>
      <c r="F88" s="16"/>
      <c r="G88" s="16"/>
      <c r="H88" s="16"/>
      <c r="I88" s="16"/>
      <c r="J88" s="17">
        <v>4600</v>
      </c>
      <c r="K88" s="17">
        <v>135</v>
      </c>
      <c r="L88" s="17">
        <f t="shared" si="1"/>
        <v>4735</v>
      </c>
      <c r="M88" s="13" t="s">
        <v>20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1" t="s">
        <v>228</v>
      </c>
      <c r="B89" s="2" t="s">
        <v>25</v>
      </c>
      <c r="C89" s="9" t="s">
        <v>23</v>
      </c>
      <c r="D89" s="2" t="s">
        <v>116</v>
      </c>
      <c r="E89" s="9"/>
      <c r="F89" s="16"/>
      <c r="G89" s="16"/>
      <c r="H89" s="16"/>
      <c r="I89" s="16"/>
      <c r="J89" s="17">
        <v>1000</v>
      </c>
      <c r="K89" s="16"/>
      <c r="L89" s="17">
        <f t="shared" si="1"/>
        <v>1000</v>
      </c>
      <c r="M89" s="13" t="s">
        <v>20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" t="s">
        <v>229</v>
      </c>
      <c r="B90" s="2" t="s">
        <v>37</v>
      </c>
      <c r="C90" s="9" t="s">
        <v>23</v>
      </c>
      <c r="D90" s="2" t="s">
        <v>117</v>
      </c>
      <c r="E90" s="9"/>
      <c r="F90" s="16"/>
      <c r="G90" s="16"/>
      <c r="H90" s="17">
        <v>435</v>
      </c>
      <c r="I90" s="17">
        <v>605</v>
      </c>
      <c r="J90" s="16"/>
      <c r="K90" s="17">
        <v>85</v>
      </c>
      <c r="L90" s="17">
        <f t="shared" si="1"/>
        <v>1125</v>
      </c>
      <c r="M90" s="13" t="s">
        <v>20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1" t="s">
        <v>230</v>
      </c>
      <c r="B91" s="2" t="s">
        <v>92</v>
      </c>
      <c r="C91" s="9" t="s">
        <v>23</v>
      </c>
      <c r="D91" s="2" t="s">
        <v>118</v>
      </c>
      <c r="E91" s="9"/>
      <c r="F91" s="16"/>
      <c r="G91" s="16"/>
      <c r="H91" s="16"/>
      <c r="I91" s="16"/>
      <c r="J91" s="17">
        <v>300</v>
      </c>
      <c r="K91" s="17">
        <v>100</v>
      </c>
      <c r="L91" s="17">
        <f t="shared" si="1"/>
        <v>400</v>
      </c>
      <c r="M91" s="13" t="s">
        <v>20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1" t="s">
        <v>231</v>
      </c>
      <c r="B92" s="2" t="s">
        <v>25</v>
      </c>
      <c r="C92" s="9" t="s">
        <v>23</v>
      </c>
      <c r="D92" s="2" t="s">
        <v>119</v>
      </c>
      <c r="E92" s="9"/>
      <c r="F92" s="16"/>
      <c r="G92" s="16"/>
      <c r="H92" s="16"/>
      <c r="I92" s="16"/>
      <c r="J92" s="17">
        <v>250</v>
      </c>
      <c r="K92" s="17">
        <v>50</v>
      </c>
      <c r="L92" s="17">
        <f t="shared" si="1"/>
        <v>300</v>
      </c>
      <c r="M92" s="13" t="s">
        <v>20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1" t="s">
        <v>232</v>
      </c>
      <c r="B93" s="2" t="s">
        <v>67</v>
      </c>
      <c r="C93" s="9" t="s">
        <v>23</v>
      </c>
      <c r="D93" s="2" t="s">
        <v>120</v>
      </c>
      <c r="E93" s="9"/>
      <c r="F93" s="16"/>
      <c r="G93" s="16"/>
      <c r="H93" s="17">
        <v>245</v>
      </c>
      <c r="I93" s="17">
        <v>923</v>
      </c>
      <c r="J93" s="17">
        <v>1000</v>
      </c>
      <c r="K93" s="17">
        <v>32</v>
      </c>
      <c r="L93" s="17">
        <f t="shared" si="1"/>
        <v>2200</v>
      </c>
      <c r="M93" s="13" t="s">
        <v>20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>
      <c r="A94" s="1" t="s">
        <v>233</v>
      </c>
      <c r="B94" s="2" t="s">
        <v>28</v>
      </c>
      <c r="C94" s="9" t="s">
        <v>23</v>
      </c>
      <c r="D94" s="2" t="s">
        <v>121</v>
      </c>
      <c r="E94" s="9"/>
      <c r="F94" s="16"/>
      <c r="G94" s="16"/>
      <c r="H94" s="16"/>
      <c r="I94" s="16"/>
      <c r="J94" s="17">
        <v>1500</v>
      </c>
      <c r="K94" s="16"/>
      <c r="L94" s="17">
        <f t="shared" si="1"/>
        <v>1500</v>
      </c>
      <c r="M94" s="13" t="s">
        <v>20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>
      <c r="A95" s="1" t="s">
        <v>234</v>
      </c>
      <c r="B95" s="2" t="s">
        <v>122</v>
      </c>
      <c r="C95" s="9" t="s">
        <v>23</v>
      </c>
      <c r="D95" s="2" t="s">
        <v>123</v>
      </c>
      <c r="E95" s="9"/>
      <c r="F95" s="16"/>
      <c r="G95" s="16"/>
      <c r="H95" s="16"/>
      <c r="I95" s="16"/>
      <c r="J95" s="17">
        <v>1000</v>
      </c>
      <c r="K95" s="16"/>
      <c r="L95" s="17">
        <f t="shared" si="1"/>
        <v>1000</v>
      </c>
      <c r="M95" s="13" t="s">
        <v>20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>
      <c r="A96" s="1" t="s">
        <v>235</v>
      </c>
      <c r="B96" s="2" t="s">
        <v>124</v>
      </c>
      <c r="C96" s="9" t="s">
        <v>23</v>
      </c>
      <c r="D96" s="2" t="s">
        <v>125</v>
      </c>
      <c r="E96" s="9"/>
      <c r="F96" s="16"/>
      <c r="G96" s="16"/>
      <c r="H96" s="16"/>
      <c r="I96" s="17">
        <v>100</v>
      </c>
      <c r="J96" s="16"/>
      <c r="K96" s="17">
        <v>50</v>
      </c>
      <c r="L96" s="17">
        <f t="shared" si="1"/>
        <v>150</v>
      </c>
      <c r="M96" s="13" t="s">
        <v>20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>
      <c r="A97" s="1" t="s">
        <v>236</v>
      </c>
      <c r="B97" s="2" t="s">
        <v>45</v>
      </c>
      <c r="C97" s="9" t="s">
        <v>23</v>
      </c>
      <c r="D97" s="2" t="s">
        <v>126</v>
      </c>
      <c r="E97" s="9"/>
      <c r="F97" s="16"/>
      <c r="G97" s="16"/>
      <c r="H97" s="16"/>
      <c r="I97" s="16"/>
      <c r="J97" s="17">
        <v>800</v>
      </c>
      <c r="K97" s="17">
        <v>50</v>
      </c>
      <c r="L97" s="17">
        <f t="shared" si="1"/>
        <v>850</v>
      </c>
      <c r="M97" s="13" t="s">
        <v>20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>
      <c r="A98" s="1" t="s">
        <v>237</v>
      </c>
      <c r="B98" s="2" t="s">
        <v>71</v>
      </c>
      <c r="C98" s="9" t="s">
        <v>23</v>
      </c>
      <c r="D98" s="2" t="s">
        <v>127</v>
      </c>
      <c r="E98" s="9"/>
      <c r="F98" s="16"/>
      <c r="G98" s="16"/>
      <c r="H98" s="16"/>
      <c r="I98" s="16"/>
      <c r="J98" s="17">
        <v>750</v>
      </c>
      <c r="K98" s="16"/>
      <c r="L98" s="17">
        <f t="shared" si="1"/>
        <v>750</v>
      </c>
      <c r="M98" s="13" t="s">
        <v>20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>
      <c r="A99" s="1" t="s">
        <v>238</v>
      </c>
      <c r="B99" s="2" t="s">
        <v>128</v>
      </c>
      <c r="C99" s="9" t="s">
        <v>23</v>
      </c>
      <c r="D99" s="2" t="s">
        <v>129</v>
      </c>
      <c r="E99" s="9"/>
      <c r="F99" s="16"/>
      <c r="G99" s="16"/>
      <c r="H99" s="17">
        <v>300</v>
      </c>
      <c r="I99" s="17">
        <v>974</v>
      </c>
      <c r="J99" s="16"/>
      <c r="K99" s="17">
        <v>500</v>
      </c>
      <c r="L99" s="17">
        <f t="shared" si="1"/>
        <v>1774</v>
      </c>
      <c r="M99" s="13" t="s">
        <v>20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>
      <c r="A100" s="1" t="s">
        <v>239</v>
      </c>
      <c r="B100" s="2" t="s">
        <v>41</v>
      </c>
      <c r="C100" s="9" t="s">
        <v>23</v>
      </c>
      <c r="D100" s="2" t="s">
        <v>130</v>
      </c>
      <c r="E100" s="9"/>
      <c r="F100" s="16"/>
      <c r="G100" s="16"/>
      <c r="H100" s="16"/>
      <c r="I100" s="16"/>
      <c r="J100" s="17">
        <v>1500</v>
      </c>
      <c r="K100" s="17">
        <v>95</v>
      </c>
      <c r="L100" s="17">
        <f t="shared" si="1"/>
        <v>1595</v>
      </c>
      <c r="M100" s="13" t="s">
        <v>20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>
      <c r="A101" s="1" t="s">
        <v>240</v>
      </c>
      <c r="B101" s="2" t="s">
        <v>131</v>
      </c>
      <c r="C101" s="9" t="s">
        <v>23</v>
      </c>
      <c r="D101" s="2" t="s">
        <v>132</v>
      </c>
      <c r="E101" s="9"/>
      <c r="F101" s="16"/>
      <c r="G101" s="16"/>
      <c r="H101" s="17">
        <v>500</v>
      </c>
      <c r="I101" s="16"/>
      <c r="J101" s="17">
        <v>2400</v>
      </c>
      <c r="K101" s="17">
        <v>77</v>
      </c>
      <c r="L101" s="17">
        <f t="shared" si="1"/>
        <v>2977</v>
      </c>
      <c r="M101" s="13" t="s">
        <v>20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>
      <c r="A102" s="1" t="s">
        <v>241</v>
      </c>
      <c r="B102" s="2" t="s">
        <v>113</v>
      </c>
      <c r="C102" s="9" t="s">
        <v>23</v>
      </c>
      <c r="D102" s="2" t="s">
        <v>133</v>
      </c>
      <c r="E102" s="9"/>
      <c r="F102" s="16"/>
      <c r="G102" s="16"/>
      <c r="H102" s="17">
        <v>430</v>
      </c>
      <c r="I102" s="17">
        <v>553</v>
      </c>
      <c r="J102" s="16"/>
      <c r="K102" s="17">
        <v>42</v>
      </c>
      <c r="L102" s="17">
        <f t="shared" si="1"/>
        <v>1025</v>
      </c>
      <c r="M102" s="13" t="s">
        <v>20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>
      <c r="A103" s="1" t="s">
        <v>242</v>
      </c>
      <c r="B103" s="2" t="s">
        <v>25</v>
      </c>
      <c r="C103" s="9" t="s">
        <v>23</v>
      </c>
      <c r="D103" s="2" t="s">
        <v>134</v>
      </c>
      <c r="E103" s="9"/>
      <c r="F103" s="16"/>
      <c r="G103" s="16"/>
      <c r="H103" s="16"/>
      <c r="I103" s="17">
        <v>462</v>
      </c>
      <c r="J103" s="16"/>
      <c r="K103" s="16"/>
      <c r="L103" s="17">
        <f t="shared" si="1"/>
        <v>462</v>
      </c>
      <c r="M103" s="13" t="s">
        <v>20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>
      <c r="A104" s="1" t="s">
        <v>243</v>
      </c>
      <c r="B104" s="2" t="s">
        <v>135</v>
      </c>
      <c r="C104" s="9" t="s">
        <v>23</v>
      </c>
      <c r="D104" s="2" t="s">
        <v>136</v>
      </c>
      <c r="E104" s="9"/>
      <c r="F104" s="16"/>
      <c r="G104" s="16"/>
      <c r="H104" s="17">
        <v>300</v>
      </c>
      <c r="I104" s="17">
        <v>640</v>
      </c>
      <c r="J104" s="17">
        <v>4600</v>
      </c>
      <c r="K104" s="17">
        <v>179</v>
      </c>
      <c r="L104" s="17">
        <f t="shared" si="1"/>
        <v>5719</v>
      </c>
      <c r="M104" s="13" t="s">
        <v>20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>
      <c r="A105" s="1" t="s">
        <v>244</v>
      </c>
      <c r="B105" s="2" t="s">
        <v>28</v>
      </c>
      <c r="C105" s="9" t="s">
        <v>23</v>
      </c>
      <c r="D105" s="2" t="s">
        <v>137</v>
      </c>
      <c r="E105" s="9"/>
      <c r="F105" s="16"/>
      <c r="G105" s="16"/>
      <c r="H105" s="16"/>
      <c r="I105" s="16"/>
      <c r="J105" s="17">
        <v>800</v>
      </c>
      <c r="K105" s="16"/>
      <c r="L105" s="17">
        <f t="shared" si="1"/>
        <v>800</v>
      </c>
      <c r="M105" s="13" t="s">
        <v>20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>
      <c r="A106" s="1" t="s">
        <v>245</v>
      </c>
      <c r="B106" s="2" t="s">
        <v>41</v>
      </c>
      <c r="C106" s="9" t="s">
        <v>23</v>
      </c>
      <c r="D106" s="2" t="s">
        <v>138</v>
      </c>
      <c r="E106" s="9"/>
      <c r="F106" s="16"/>
      <c r="G106" s="16"/>
      <c r="H106" s="17">
        <v>691</v>
      </c>
      <c r="I106" s="17">
        <v>965</v>
      </c>
      <c r="J106" s="16"/>
      <c r="K106" s="17">
        <v>112</v>
      </c>
      <c r="L106" s="17">
        <f t="shared" si="1"/>
        <v>1768</v>
      </c>
      <c r="M106" s="13" t="s">
        <v>20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>
      <c r="A107" s="1" t="s">
        <v>246</v>
      </c>
      <c r="B107" s="2" t="s">
        <v>139</v>
      </c>
      <c r="C107" s="9" t="s">
        <v>23</v>
      </c>
      <c r="D107" s="2" t="s">
        <v>140</v>
      </c>
      <c r="E107" s="9"/>
      <c r="F107" s="16"/>
      <c r="G107" s="16"/>
      <c r="H107" s="17">
        <v>435</v>
      </c>
      <c r="I107" s="17">
        <v>1260</v>
      </c>
      <c r="J107" s="16"/>
      <c r="K107" s="17">
        <v>237</v>
      </c>
      <c r="L107" s="17">
        <f t="shared" si="1"/>
        <v>1932</v>
      </c>
      <c r="M107" s="13" t="s">
        <v>20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>
      <c r="A108" s="1" t="s">
        <v>247</v>
      </c>
      <c r="B108" s="2" t="s">
        <v>378</v>
      </c>
      <c r="C108" s="9" t="s">
        <v>23</v>
      </c>
      <c r="D108" s="2" t="s">
        <v>141</v>
      </c>
      <c r="E108" s="9"/>
      <c r="F108" s="16"/>
      <c r="G108" s="16"/>
      <c r="H108" s="17">
        <v>430</v>
      </c>
      <c r="I108" s="17">
        <v>697</v>
      </c>
      <c r="J108" s="16"/>
      <c r="K108" s="17">
        <v>42</v>
      </c>
      <c r="L108" s="17">
        <f t="shared" si="1"/>
        <v>1169</v>
      </c>
      <c r="M108" s="13" t="s">
        <v>20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>
      <c r="A109" s="1" t="s">
        <v>248</v>
      </c>
      <c r="B109" s="2" t="s">
        <v>41</v>
      </c>
      <c r="C109" s="9" t="s">
        <v>23</v>
      </c>
      <c r="D109" s="2" t="s">
        <v>142</v>
      </c>
      <c r="E109" s="9"/>
      <c r="F109" s="16"/>
      <c r="G109" s="16"/>
      <c r="H109" s="17">
        <v>435</v>
      </c>
      <c r="I109" s="17">
        <v>701</v>
      </c>
      <c r="J109" s="16"/>
      <c r="K109" s="17">
        <v>42</v>
      </c>
      <c r="L109" s="17">
        <f t="shared" si="1"/>
        <v>1178</v>
      </c>
      <c r="M109" s="13" t="s">
        <v>20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s="32" customFormat="1">
      <c r="A110" s="25" t="s">
        <v>270</v>
      </c>
      <c r="B110" s="26" t="s">
        <v>271</v>
      </c>
      <c r="C110" s="27" t="s">
        <v>23</v>
      </c>
      <c r="D110" s="26" t="s">
        <v>272</v>
      </c>
      <c r="E110" s="27"/>
      <c r="F110" s="28"/>
      <c r="G110" s="28">
        <v>2000</v>
      </c>
      <c r="H110" s="29"/>
      <c r="I110" s="29"/>
      <c r="J110" s="28"/>
      <c r="K110" s="29"/>
      <c r="L110" s="29">
        <f>SUM(G110:K110)</f>
        <v>2000</v>
      </c>
      <c r="M110" s="30" t="s">
        <v>269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s="32" customFormat="1">
      <c r="A111" s="25" t="s">
        <v>273</v>
      </c>
      <c r="B111" s="26" t="s">
        <v>45</v>
      </c>
      <c r="C111" s="27" t="s">
        <v>23</v>
      </c>
      <c r="D111" s="26" t="s">
        <v>274</v>
      </c>
      <c r="E111" s="27"/>
      <c r="F111" s="28"/>
      <c r="G111" s="28">
        <v>1500</v>
      </c>
      <c r="H111" s="29"/>
      <c r="I111" s="29"/>
      <c r="J111" s="28"/>
      <c r="K111" s="29"/>
      <c r="L111" s="29">
        <f t="shared" ref="L111:L160" si="2">SUM(G111:K111)</f>
        <v>1500</v>
      </c>
      <c r="M111" s="30" t="s">
        <v>269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s="32" customFormat="1">
      <c r="A112" s="25" t="s">
        <v>275</v>
      </c>
      <c r="B112" s="26" t="s">
        <v>131</v>
      </c>
      <c r="C112" s="27" t="s">
        <v>23</v>
      </c>
      <c r="D112" s="26" t="s">
        <v>364</v>
      </c>
      <c r="E112" s="27"/>
      <c r="F112" s="28"/>
      <c r="G112" s="28">
        <v>500</v>
      </c>
      <c r="H112" s="29"/>
      <c r="I112" s="29"/>
      <c r="J112" s="28"/>
      <c r="K112" s="29"/>
      <c r="L112" s="29">
        <f t="shared" si="2"/>
        <v>500</v>
      </c>
      <c r="M112" s="30" t="s">
        <v>269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s="32" customFormat="1">
      <c r="A113" s="25" t="s">
        <v>276</v>
      </c>
      <c r="B113" s="26" t="s">
        <v>28</v>
      </c>
      <c r="C113" s="27" t="s">
        <v>23</v>
      </c>
      <c r="D113" s="26" t="s">
        <v>137</v>
      </c>
      <c r="E113" s="27"/>
      <c r="F113" s="28"/>
      <c r="G113" s="28">
        <v>2400</v>
      </c>
      <c r="H113" s="29"/>
      <c r="I113" s="29"/>
      <c r="J113" s="28"/>
      <c r="K113" s="29"/>
      <c r="L113" s="29">
        <f t="shared" si="2"/>
        <v>2400</v>
      </c>
      <c r="M113" s="30" t="s">
        <v>269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s="32" customFormat="1">
      <c r="A114" s="25" t="s">
        <v>277</v>
      </c>
      <c r="B114" s="26" t="s">
        <v>25</v>
      </c>
      <c r="C114" s="27" t="s">
        <v>23</v>
      </c>
      <c r="D114" s="26" t="s">
        <v>278</v>
      </c>
      <c r="E114" s="27"/>
      <c r="F114" s="28"/>
      <c r="G114" s="28">
        <v>800</v>
      </c>
      <c r="H114" s="29"/>
      <c r="I114" s="29"/>
      <c r="J114" s="28"/>
      <c r="K114" s="29"/>
      <c r="L114" s="29">
        <f t="shared" si="2"/>
        <v>800</v>
      </c>
      <c r="M114" s="30" t="s">
        <v>269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s="32" customFormat="1">
      <c r="A115" s="25" t="s">
        <v>279</v>
      </c>
      <c r="B115" s="26" t="s">
        <v>249</v>
      </c>
      <c r="C115" s="27" t="s">
        <v>23</v>
      </c>
      <c r="D115" s="26" t="s">
        <v>280</v>
      </c>
      <c r="E115" s="27"/>
      <c r="F115" s="28"/>
      <c r="G115" s="28">
        <v>1500</v>
      </c>
      <c r="H115" s="29"/>
      <c r="I115" s="29"/>
      <c r="J115" s="28"/>
      <c r="K115" s="29"/>
      <c r="L115" s="29">
        <f t="shared" si="2"/>
        <v>1500</v>
      </c>
      <c r="M115" s="30" t="s">
        <v>269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s="32" customFormat="1">
      <c r="A116" s="25" t="s">
        <v>365</v>
      </c>
      <c r="B116" s="26" t="s">
        <v>249</v>
      </c>
      <c r="C116" s="27" t="s">
        <v>23</v>
      </c>
      <c r="D116" s="26" t="s">
        <v>361</v>
      </c>
      <c r="E116" s="27"/>
      <c r="F116" s="28"/>
      <c r="G116" s="28">
        <v>2500</v>
      </c>
      <c r="H116" s="29"/>
      <c r="I116" s="29"/>
      <c r="J116" s="28"/>
      <c r="K116" s="29"/>
      <c r="L116" s="29">
        <f t="shared" si="2"/>
        <v>2500</v>
      </c>
      <c r="M116" s="30" t="s">
        <v>269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s="32" customFormat="1">
      <c r="A117" s="25" t="s">
        <v>366</v>
      </c>
      <c r="B117" s="26" t="s">
        <v>249</v>
      </c>
      <c r="C117" s="27" t="s">
        <v>23</v>
      </c>
      <c r="D117" s="26" t="s">
        <v>249</v>
      </c>
      <c r="E117" s="27"/>
      <c r="F117" s="28"/>
      <c r="G117" s="28">
        <v>2800</v>
      </c>
      <c r="H117" s="29"/>
      <c r="I117" s="29"/>
      <c r="J117" s="28"/>
      <c r="K117" s="29"/>
      <c r="L117" s="29">
        <f t="shared" si="2"/>
        <v>2800</v>
      </c>
      <c r="M117" s="30" t="s">
        <v>269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s="32" customFormat="1">
      <c r="A118" s="25" t="s">
        <v>281</v>
      </c>
      <c r="B118" s="26" t="s">
        <v>282</v>
      </c>
      <c r="C118" s="27" t="s">
        <v>23</v>
      </c>
      <c r="D118" s="26" t="s">
        <v>283</v>
      </c>
      <c r="E118" s="27"/>
      <c r="F118" s="28"/>
      <c r="G118" s="28">
        <v>1851</v>
      </c>
      <c r="H118" s="29"/>
      <c r="I118" s="29"/>
      <c r="J118" s="28"/>
      <c r="K118" s="29"/>
      <c r="L118" s="29">
        <f t="shared" si="2"/>
        <v>1851</v>
      </c>
      <c r="M118" s="30" t="s">
        <v>269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s="32" customFormat="1">
      <c r="A119" s="25" t="s">
        <v>284</v>
      </c>
      <c r="B119" s="26" t="s">
        <v>285</v>
      </c>
      <c r="C119" s="27" t="s">
        <v>23</v>
      </c>
      <c r="D119" s="26" t="s">
        <v>286</v>
      </c>
      <c r="E119" s="27"/>
      <c r="F119" s="28"/>
      <c r="G119" s="28">
        <v>1500</v>
      </c>
      <c r="H119" s="29"/>
      <c r="I119" s="29"/>
      <c r="J119" s="28"/>
      <c r="K119" s="29"/>
      <c r="L119" s="29">
        <f t="shared" si="2"/>
        <v>1500</v>
      </c>
      <c r="M119" s="30" t="s">
        <v>269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s="32" customFormat="1">
      <c r="A120" s="25" t="s">
        <v>367</v>
      </c>
      <c r="B120" s="26" t="s">
        <v>122</v>
      </c>
      <c r="C120" s="27" t="s">
        <v>23</v>
      </c>
      <c r="D120" s="26" t="s">
        <v>287</v>
      </c>
      <c r="E120" s="27"/>
      <c r="F120" s="28"/>
      <c r="G120" s="28">
        <v>1500</v>
      </c>
      <c r="H120" s="29"/>
      <c r="I120" s="29"/>
      <c r="J120" s="28"/>
      <c r="K120" s="29"/>
      <c r="L120" s="29">
        <f t="shared" si="2"/>
        <v>1500</v>
      </c>
      <c r="M120" s="30" t="s">
        <v>269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s="32" customFormat="1">
      <c r="A121" s="25" t="s">
        <v>368</v>
      </c>
      <c r="B121" s="26" t="s">
        <v>71</v>
      </c>
      <c r="C121" s="27" t="s">
        <v>23</v>
      </c>
      <c r="D121" s="26" t="s">
        <v>288</v>
      </c>
      <c r="E121" s="27"/>
      <c r="F121" s="28"/>
      <c r="G121" s="28">
        <v>2750</v>
      </c>
      <c r="H121" s="29"/>
      <c r="I121" s="29"/>
      <c r="J121" s="28"/>
      <c r="K121" s="29"/>
      <c r="L121" s="29">
        <f t="shared" si="2"/>
        <v>2750</v>
      </c>
      <c r="M121" s="30" t="s">
        <v>269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s="32" customFormat="1">
      <c r="A122" s="25" t="s">
        <v>369</v>
      </c>
      <c r="B122" s="26" t="s">
        <v>41</v>
      </c>
      <c r="C122" s="27" t="s">
        <v>23</v>
      </c>
      <c r="D122" s="26" t="s">
        <v>289</v>
      </c>
      <c r="E122" s="27"/>
      <c r="F122" s="28"/>
      <c r="G122" s="28">
        <v>10000</v>
      </c>
      <c r="H122" s="29"/>
      <c r="I122" s="29"/>
      <c r="J122" s="28"/>
      <c r="K122" s="29"/>
      <c r="L122" s="29">
        <f t="shared" si="2"/>
        <v>10000</v>
      </c>
      <c r="M122" s="30" t="s">
        <v>269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s="32" customFormat="1">
      <c r="A123" s="25" t="s">
        <v>370</v>
      </c>
      <c r="B123" s="26" t="s">
        <v>249</v>
      </c>
      <c r="C123" s="27" t="s">
        <v>23</v>
      </c>
      <c r="D123" s="26" t="s">
        <v>362</v>
      </c>
      <c r="E123" s="27"/>
      <c r="F123" s="28"/>
      <c r="G123" s="28">
        <v>1800</v>
      </c>
      <c r="H123" s="29"/>
      <c r="I123" s="29"/>
      <c r="J123" s="28"/>
      <c r="K123" s="29"/>
      <c r="L123" s="29">
        <f t="shared" si="2"/>
        <v>1800</v>
      </c>
      <c r="M123" s="30" t="s">
        <v>269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s="32" customFormat="1">
      <c r="A124" s="25" t="s">
        <v>290</v>
      </c>
      <c r="B124" s="26" t="s">
        <v>28</v>
      </c>
      <c r="C124" s="27" t="s">
        <v>23</v>
      </c>
      <c r="D124" s="26" t="s">
        <v>291</v>
      </c>
      <c r="E124" s="27"/>
      <c r="F124" s="28"/>
      <c r="G124" s="28">
        <v>20250</v>
      </c>
      <c r="H124" s="29"/>
      <c r="I124" s="29"/>
      <c r="J124" s="28"/>
      <c r="K124" s="29"/>
      <c r="L124" s="29">
        <f t="shared" si="2"/>
        <v>20250</v>
      </c>
      <c r="M124" s="30" t="s">
        <v>269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s="32" customFormat="1">
      <c r="A125" s="25" t="s">
        <v>371</v>
      </c>
      <c r="B125" s="26" t="s">
        <v>74</v>
      </c>
      <c r="C125" s="27" t="s">
        <v>23</v>
      </c>
      <c r="D125" s="26" t="s">
        <v>372</v>
      </c>
      <c r="E125" s="27"/>
      <c r="F125" s="28"/>
      <c r="G125" s="28">
        <v>10000</v>
      </c>
      <c r="H125" s="29"/>
      <c r="I125" s="29"/>
      <c r="J125" s="28"/>
      <c r="K125" s="29"/>
      <c r="L125" s="29">
        <f t="shared" si="2"/>
        <v>10000</v>
      </c>
      <c r="M125" s="30" t="s">
        <v>269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s="32" customFormat="1">
      <c r="A126" s="25" t="s">
        <v>292</v>
      </c>
      <c r="B126" s="26" t="s">
        <v>37</v>
      </c>
      <c r="C126" s="27" t="s">
        <v>23</v>
      </c>
      <c r="D126" s="26" t="s">
        <v>293</v>
      </c>
      <c r="E126" s="27"/>
      <c r="F126" s="28"/>
      <c r="G126" s="28">
        <v>2100</v>
      </c>
      <c r="H126" s="29"/>
      <c r="I126" s="29"/>
      <c r="J126" s="28"/>
      <c r="K126" s="29"/>
      <c r="L126" s="29">
        <f t="shared" si="2"/>
        <v>2100</v>
      </c>
      <c r="M126" s="30" t="s">
        <v>269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s="32" customFormat="1">
      <c r="A127" s="25" t="s">
        <v>294</v>
      </c>
      <c r="B127" s="26" t="s">
        <v>295</v>
      </c>
      <c r="C127" s="27" t="s">
        <v>23</v>
      </c>
      <c r="D127" s="26" t="s">
        <v>296</v>
      </c>
      <c r="E127" s="27"/>
      <c r="F127" s="28"/>
      <c r="G127" s="28">
        <v>1500</v>
      </c>
      <c r="H127" s="29"/>
      <c r="I127" s="29"/>
      <c r="J127" s="28"/>
      <c r="K127" s="29"/>
      <c r="L127" s="29">
        <f t="shared" si="2"/>
        <v>1500</v>
      </c>
      <c r="M127" s="30" t="s">
        <v>269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s="32" customFormat="1">
      <c r="A128" s="25" t="s">
        <v>297</v>
      </c>
      <c r="B128" s="26" t="s">
        <v>108</v>
      </c>
      <c r="C128" s="27" t="s">
        <v>23</v>
      </c>
      <c r="D128" s="26" t="s">
        <v>298</v>
      </c>
      <c r="E128" s="27"/>
      <c r="F128" s="28"/>
      <c r="G128" s="28">
        <v>16919</v>
      </c>
      <c r="H128" s="29"/>
      <c r="I128" s="29"/>
      <c r="J128" s="28"/>
      <c r="K128" s="29"/>
      <c r="L128" s="29">
        <f t="shared" si="2"/>
        <v>16919</v>
      </c>
      <c r="M128" s="30" t="s">
        <v>269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s="32" customFormat="1">
      <c r="A129" s="25" t="s">
        <v>299</v>
      </c>
      <c r="B129" s="26" t="s">
        <v>25</v>
      </c>
      <c r="C129" s="27" t="s">
        <v>23</v>
      </c>
      <c r="D129" s="26" t="s">
        <v>300</v>
      </c>
      <c r="E129" s="27"/>
      <c r="F129" s="28"/>
      <c r="G129" s="28">
        <v>3000</v>
      </c>
      <c r="H129" s="29"/>
      <c r="I129" s="29"/>
      <c r="J129" s="28"/>
      <c r="K129" s="29"/>
      <c r="L129" s="29">
        <f t="shared" si="2"/>
        <v>3000</v>
      </c>
      <c r="M129" s="30" t="s">
        <v>269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s="32" customFormat="1">
      <c r="A130" s="25" t="s">
        <v>301</v>
      </c>
      <c r="B130" s="26" t="s">
        <v>302</v>
      </c>
      <c r="C130" s="27" t="s">
        <v>23</v>
      </c>
      <c r="D130" s="26" t="s">
        <v>303</v>
      </c>
      <c r="E130" s="27"/>
      <c r="F130" s="28"/>
      <c r="G130" s="28">
        <v>1500</v>
      </c>
      <c r="H130" s="29"/>
      <c r="I130" s="29"/>
      <c r="J130" s="28"/>
      <c r="K130" s="29"/>
      <c r="L130" s="29">
        <f t="shared" si="2"/>
        <v>1500</v>
      </c>
      <c r="M130" s="30" t="s">
        <v>269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s="32" customFormat="1">
      <c r="A131" s="25" t="s">
        <v>304</v>
      </c>
      <c r="B131" s="26" t="s">
        <v>305</v>
      </c>
      <c r="C131" s="27" t="s">
        <v>23</v>
      </c>
      <c r="D131" s="26" t="s">
        <v>306</v>
      </c>
      <c r="E131" s="27"/>
      <c r="F131" s="28"/>
      <c r="G131" s="28">
        <v>2000</v>
      </c>
      <c r="H131" s="29"/>
      <c r="I131" s="29"/>
      <c r="J131" s="28"/>
      <c r="K131" s="29"/>
      <c r="L131" s="29">
        <f t="shared" si="2"/>
        <v>2000</v>
      </c>
      <c r="M131" s="30" t="s">
        <v>269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s="32" customFormat="1">
      <c r="A132" s="25" t="s">
        <v>307</v>
      </c>
      <c r="B132" s="26" t="s">
        <v>308</v>
      </c>
      <c r="C132" s="27" t="s">
        <v>23</v>
      </c>
      <c r="D132" s="26" t="s">
        <v>309</v>
      </c>
      <c r="E132" s="27"/>
      <c r="F132" s="28"/>
      <c r="G132" s="28">
        <v>2400</v>
      </c>
      <c r="H132" s="29"/>
      <c r="I132" s="29"/>
      <c r="J132" s="28"/>
      <c r="K132" s="29"/>
      <c r="L132" s="29">
        <f t="shared" si="2"/>
        <v>2400</v>
      </c>
      <c r="M132" s="30" t="s">
        <v>269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s="32" customFormat="1">
      <c r="A133" s="25" t="s">
        <v>310</v>
      </c>
      <c r="B133" s="26" t="s">
        <v>311</v>
      </c>
      <c r="C133" s="27" t="s">
        <v>23</v>
      </c>
      <c r="D133" s="26" t="s">
        <v>312</v>
      </c>
      <c r="E133" s="27"/>
      <c r="F133" s="28"/>
      <c r="G133" s="28">
        <v>1000</v>
      </c>
      <c r="H133" s="29"/>
      <c r="I133" s="29"/>
      <c r="J133" s="28"/>
      <c r="K133" s="29"/>
      <c r="L133" s="29">
        <f t="shared" si="2"/>
        <v>1000</v>
      </c>
      <c r="M133" s="30" t="s">
        <v>269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s="32" customFormat="1">
      <c r="A134" s="25" t="s">
        <v>313</v>
      </c>
      <c r="B134" s="26" t="s">
        <v>45</v>
      </c>
      <c r="C134" s="27" t="s">
        <v>23</v>
      </c>
      <c r="D134" s="26" t="s">
        <v>314</v>
      </c>
      <c r="E134" s="27"/>
      <c r="F134" s="28"/>
      <c r="G134" s="28">
        <v>5500</v>
      </c>
      <c r="H134" s="29"/>
      <c r="I134" s="29"/>
      <c r="J134" s="28"/>
      <c r="K134" s="29"/>
      <c r="L134" s="29">
        <f t="shared" si="2"/>
        <v>5500</v>
      </c>
      <c r="M134" s="30" t="s">
        <v>269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s="32" customFormat="1">
      <c r="A135" s="25" t="s">
        <v>315</v>
      </c>
      <c r="B135" s="26" t="s">
        <v>316</v>
      </c>
      <c r="C135" s="27" t="s">
        <v>23</v>
      </c>
      <c r="D135" s="26" t="s">
        <v>373</v>
      </c>
      <c r="E135" s="27"/>
      <c r="F135" s="28"/>
      <c r="G135" s="28">
        <v>2106</v>
      </c>
      <c r="H135" s="29"/>
      <c r="I135" s="29"/>
      <c r="J135" s="28"/>
      <c r="K135" s="29"/>
      <c r="L135" s="29">
        <f t="shared" si="2"/>
        <v>2106</v>
      </c>
      <c r="M135" s="30" t="s">
        <v>269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s="32" customFormat="1">
      <c r="A136" s="25" t="s">
        <v>317</v>
      </c>
      <c r="B136" s="26" t="s">
        <v>105</v>
      </c>
      <c r="C136" s="27" t="s">
        <v>23</v>
      </c>
      <c r="D136" s="26" t="s">
        <v>318</v>
      </c>
      <c r="E136" s="27"/>
      <c r="F136" s="28"/>
      <c r="G136" s="28">
        <v>1500</v>
      </c>
      <c r="H136" s="29"/>
      <c r="I136" s="29"/>
      <c r="J136" s="28"/>
      <c r="K136" s="29"/>
      <c r="L136" s="29">
        <f t="shared" si="2"/>
        <v>1500</v>
      </c>
      <c r="M136" s="30" t="s">
        <v>269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s="32" customFormat="1">
      <c r="A137" s="25" t="s">
        <v>319</v>
      </c>
      <c r="B137" s="26" t="s">
        <v>320</v>
      </c>
      <c r="C137" s="27" t="s">
        <v>23</v>
      </c>
      <c r="D137" s="26" t="s">
        <v>321</v>
      </c>
      <c r="E137" s="27"/>
      <c r="F137" s="28"/>
      <c r="G137" s="28">
        <v>1500</v>
      </c>
      <c r="H137" s="29"/>
      <c r="I137" s="29"/>
      <c r="J137" s="28"/>
      <c r="K137" s="29"/>
      <c r="L137" s="29">
        <f t="shared" si="2"/>
        <v>1500</v>
      </c>
      <c r="M137" s="30" t="s">
        <v>269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s="32" customFormat="1">
      <c r="A138" s="25" t="s">
        <v>322</v>
      </c>
      <c r="B138" s="26" t="s">
        <v>323</v>
      </c>
      <c r="C138" s="27" t="s">
        <v>23</v>
      </c>
      <c r="D138" s="26" t="s">
        <v>324</v>
      </c>
      <c r="E138" s="27"/>
      <c r="F138" s="28"/>
      <c r="G138" s="28">
        <v>2000</v>
      </c>
      <c r="H138" s="29"/>
      <c r="I138" s="29"/>
      <c r="J138" s="28"/>
      <c r="K138" s="29"/>
      <c r="L138" s="29">
        <f t="shared" si="2"/>
        <v>2000</v>
      </c>
      <c r="M138" s="30" t="s">
        <v>269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s="32" customFormat="1">
      <c r="A139" s="25" t="s">
        <v>325</v>
      </c>
      <c r="B139" s="26" t="s">
        <v>78</v>
      </c>
      <c r="C139" s="27" t="s">
        <v>23</v>
      </c>
      <c r="D139" s="26" t="s">
        <v>326</v>
      </c>
      <c r="E139" s="27"/>
      <c r="F139" s="28"/>
      <c r="G139" s="28">
        <v>1000</v>
      </c>
      <c r="H139" s="29"/>
      <c r="I139" s="29"/>
      <c r="J139" s="28"/>
      <c r="K139" s="29"/>
      <c r="L139" s="29">
        <f t="shared" si="2"/>
        <v>1000</v>
      </c>
      <c r="M139" s="30" t="s">
        <v>269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s="32" customFormat="1">
      <c r="A140" s="25" t="s">
        <v>327</v>
      </c>
      <c r="B140" s="26" t="s">
        <v>35</v>
      </c>
      <c r="C140" s="27" t="s">
        <v>23</v>
      </c>
      <c r="D140" s="26" t="s">
        <v>328</v>
      </c>
      <c r="E140" s="27"/>
      <c r="F140" s="28"/>
      <c r="G140" s="28">
        <v>3200</v>
      </c>
      <c r="H140" s="29"/>
      <c r="I140" s="29"/>
      <c r="J140" s="28"/>
      <c r="K140" s="29"/>
      <c r="L140" s="29">
        <f t="shared" si="2"/>
        <v>3200</v>
      </c>
      <c r="M140" s="30" t="s">
        <v>269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s="32" customFormat="1">
      <c r="A141" s="25" t="s">
        <v>329</v>
      </c>
      <c r="B141" s="26" t="s">
        <v>35</v>
      </c>
      <c r="C141" s="27" t="s">
        <v>23</v>
      </c>
      <c r="D141" s="26" t="s">
        <v>330</v>
      </c>
      <c r="E141" s="27"/>
      <c r="F141" s="28"/>
      <c r="G141" s="28">
        <v>38000</v>
      </c>
      <c r="H141" s="29"/>
      <c r="I141" s="29"/>
      <c r="J141" s="28"/>
      <c r="K141" s="29"/>
      <c r="L141" s="29">
        <f t="shared" si="2"/>
        <v>38000</v>
      </c>
      <c r="M141" s="30" t="s">
        <v>269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s="32" customFormat="1">
      <c r="A142" s="25" t="s">
        <v>331</v>
      </c>
      <c r="B142" s="26" t="s">
        <v>78</v>
      </c>
      <c r="C142" s="27" t="s">
        <v>23</v>
      </c>
      <c r="D142" s="26" t="s">
        <v>332</v>
      </c>
      <c r="E142" s="27"/>
      <c r="F142" s="28"/>
      <c r="G142" s="28">
        <v>4320</v>
      </c>
      <c r="H142" s="29"/>
      <c r="I142" s="29"/>
      <c r="J142" s="28"/>
      <c r="K142" s="29"/>
      <c r="L142" s="29">
        <f t="shared" si="2"/>
        <v>4320</v>
      </c>
      <c r="M142" s="30" t="s">
        <v>269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s="32" customFormat="1">
      <c r="A143" s="25" t="s">
        <v>333</v>
      </c>
      <c r="B143" s="26" t="s">
        <v>35</v>
      </c>
      <c r="C143" s="27" t="s">
        <v>23</v>
      </c>
      <c r="D143" s="26" t="s">
        <v>330</v>
      </c>
      <c r="E143" s="27"/>
      <c r="F143" s="28"/>
      <c r="G143" s="28">
        <v>5840</v>
      </c>
      <c r="H143" s="29"/>
      <c r="I143" s="29"/>
      <c r="J143" s="28"/>
      <c r="K143" s="29"/>
      <c r="L143" s="29">
        <f t="shared" si="2"/>
        <v>5840</v>
      </c>
      <c r="M143" s="30" t="s">
        <v>269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s="32" customFormat="1">
      <c r="A144" s="25" t="s">
        <v>374</v>
      </c>
      <c r="B144" s="26" t="s">
        <v>28</v>
      </c>
      <c r="C144" s="27" t="s">
        <v>23</v>
      </c>
      <c r="D144" s="26" t="s">
        <v>334</v>
      </c>
      <c r="E144" s="27"/>
      <c r="F144" s="28"/>
      <c r="G144" s="28">
        <v>8040</v>
      </c>
      <c r="H144" s="29"/>
      <c r="I144" s="29"/>
      <c r="J144" s="28"/>
      <c r="K144" s="29"/>
      <c r="L144" s="29">
        <f t="shared" si="2"/>
        <v>8040</v>
      </c>
      <c r="M144" s="30" t="s">
        <v>269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s="32" customFormat="1">
      <c r="A145" s="25" t="s">
        <v>335</v>
      </c>
      <c r="B145" s="26" t="s">
        <v>336</v>
      </c>
      <c r="C145" s="27" t="s">
        <v>23</v>
      </c>
      <c r="D145" s="26" t="s">
        <v>337</v>
      </c>
      <c r="E145" s="27"/>
      <c r="F145" s="28"/>
      <c r="G145" s="28">
        <v>1000</v>
      </c>
      <c r="H145" s="29"/>
      <c r="I145" s="29"/>
      <c r="J145" s="28"/>
      <c r="K145" s="29"/>
      <c r="L145" s="29">
        <f t="shared" si="2"/>
        <v>1000</v>
      </c>
      <c r="M145" s="30" t="s">
        <v>269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s="32" customFormat="1">
      <c r="A146" s="25" t="s">
        <v>338</v>
      </c>
      <c r="B146" s="26" t="s">
        <v>339</v>
      </c>
      <c r="C146" s="27" t="s">
        <v>23</v>
      </c>
      <c r="D146" s="26" t="s">
        <v>340</v>
      </c>
      <c r="E146" s="27"/>
      <c r="F146" s="28"/>
      <c r="G146" s="28">
        <v>1650</v>
      </c>
      <c r="H146" s="29"/>
      <c r="I146" s="29"/>
      <c r="J146" s="28"/>
      <c r="K146" s="29"/>
      <c r="L146" s="29">
        <f t="shared" si="2"/>
        <v>1650</v>
      </c>
      <c r="M146" s="30" t="s">
        <v>269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s="32" customFormat="1">
      <c r="A147" s="25" t="s">
        <v>341</v>
      </c>
      <c r="B147" s="26" t="s">
        <v>28</v>
      </c>
      <c r="C147" s="27" t="s">
        <v>23</v>
      </c>
      <c r="D147" s="26" t="s">
        <v>377</v>
      </c>
      <c r="E147" s="27"/>
      <c r="F147" s="28"/>
      <c r="G147" s="28">
        <v>7500</v>
      </c>
      <c r="H147" s="29"/>
      <c r="I147" s="29"/>
      <c r="J147" s="28"/>
      <c r="K147" s="29"/>
      <c r="L147" s="29">
        <f t="shared" si="2"/>
        <v>7500</v>
      </c>
      <c r="M147" s="30" t="s">
        <v>269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s="32" customFormat="1">
      <c r="A148" s="25" t="s">
        <v>342</v>
      </c>
      <c r="B148" s="26" t="s">
        <v>25</v>
      </c>
      <c r="C148" s="27" t="s">
        <v>23</v>
      </c>
      <c r="D148" s="26" t="s">
        <v>343</v>
      </c>
      <c r="E148" s="27"/>
      <c r="F148" s="28"/>
      <c r="G148" s="28">
        <v>500</v>
      </c>
      <c r="H148" s="29"/>
      <c r="I148" s="29"/>
      <c r="J148" s="28"/>
      <c r="K148" s="29"/>
      <c r="L148" s="29">
        <f t="shared" si="2"/>
        <v>500</v>
      </c>
      <c r="M148" s="30" t="s">
        <v>269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s="32" customFormat="1">
      <c r="A149" s="25" t="s">
        <v>344</v>
      </c>
      <c r="B149" s="26" t="s">
        <v>28</v>
      </c>
      <c r="C149" s="27" t="s">
        <v>23</v>
      </c>
      <c r="D149" s="26" t="s">
        <v>345</v>
      </c>
      <c r="E149" s="27"/>
      <c r="F149" s="28"/>
      <c r="G149" s="28">
        <v>1200</v>
      </c>
      <c r="H149" s="29"/>
      <c r="I149" s="29"/>
      <c r="J149" s="28"/>
      <c r="K149" s="29"/>
      <c r="L149" s="29">
        <f t="shared" si="2"/>
        <v>1200</v>
      </c>
      <c r="M149" s="30" t="s">
        <v>269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s="32" customFormat="1">
      <c r="A150" s="25" t="s">
        <v>346</v>
      </c>
      <c r="B150" s="26" t="s">
        <v>249</v>
      </c>
      <c r="C150" s="27" t="s">
        <v>23</v>
      </c>
      <c r="D150" s="26" t="s">
        <v>363</v>
      </c>
      <c r="E150" s="27"/>
      <c r="F150" s="28"/>
      <c r="G150" s="28">
        <v>700</v>
      </c>
      <c r="H150" s="29"/>
      <c r="I150" s="29"/>
      <c r="J150" s="28"/>
      <c r="K150" s="29"/>
      <c r="L150" s="29">
        <f t="shared" si="2"/>
        <v>700</v>
      </c>
      <c r="M150" s="30" t="s">
        <v>269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s="32" customFormat="1">
      <c r="A151" s="25" t="s">
        <v>347</v>
      </c>
      <c r="B151" s="26" t="s">
        <v>35</v>
      </c>
      <c r="C151" s="27" t="s">
        <v>23</v>
      </c>
      <c r="D151" s="26" t="s">
        <v>53</v>
      </c>
      <c r="E151" s="27"/>
      <c r="F151" s="28"/>
      <c r="G151" s="28">
        <v>4000</v>
      </c>
      <c r="H151" s="29"/>
      <c r="I151" s="29"/>
      <c r="J151" s="28"/>
      <c r="K151" s="29"/>
      <c r="L151" s="29">
        <f t="shared" si="2"/>
        <v>4000</v>
      </c>
      <c r="M151" s="30" t="s">
        <v>269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s="32" customFormat="1">
      <c r="A152" s="25" t="s">
        <v>375</v>
      </c>
      <c r="B152" s="26" t="s">
        <v>35</v>
      </c>
      <c r="C152" s="27" t="s">
        <v>23</v>
      </c>
      <c r="D152" s="26" t="s">
        <v>348</v>
      </c>
      <c r="E152" s="27"/>
      <c r="F152" s="28"/>
      <c r="G152" s="28">
        <v>2000</v>
      </c>
      <c r="H152" s="29"/>
      <c r="I152" s="29"/>
      <c r="J152" s="28"/>
      <c r="K152" s="29"/>
      <c r="L152" s="29">
        <f t="shared" si="2"/>
        <v>2000</v>
      </c>
      <c r="M152" s="30" t="s">
        <v>269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s="32" customFormat="1">
      <c r="A153" s="25" t="s">
        <v>349</v>
      </c>
      <c r="B153" s="26" t="s">
        <v>25</v>
      </c>
      <c r="C153" s="27" t="s">
        <v>23</v>
      </c>
      <c r="D153" s="26" t="s">
        <v>103</v>
      </c>
      <c r="E153" s="27"/>
      <c r="F153" s="28"/>
      <c r="G153" s="28">
        <v>10000</v>
      </c>
      <c r="H153" s="29"/>
      <c r="I153" s="29"/>
      <c r="J153" s="28"/>
      <c r="K153" s="29"/>
      <c r="L153" s="29">
        <f t="shared" si="2"/>
        <v>10000</v>
      </c>
      <c r="M153" s="30" t="s">
        <v>269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s="32" customFormat="1">
      <c r="A154" s="25" t="s">
        <v>350</v>
      </c>
      <c r="B154" s="26" t="s">
        <v>25</v>
      </c>
      <c r="C154" s="27" t="s">
        <v>23</v>
      </c>
      <c r="D154" s="26" t="s">
        <v>351</v>
      </c>
      <c r="E154" s="27"/>
      <c r="F154" s="28"/>
      <c r="G154" s="28">
        <v>3000</v>
      </c>
      <c r="H154" s="29"/>
      <c r="I154" s="29"/>
      <c r="J154" s="28"/>
      <c r="K154" s="29"/>
      <c r="L154" s="29">
        <f t="shared" si="2"/>
        <v>3000</v>
      </c>
      <c r="M154" s="30" t="s">
        <v>269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s="32" customFormat="1">
      <c r="A155" s="25" t="s">
        <v>352</v>
      </c>
      <c r="B155" s="26" t="s">
        <v>25</v>
      </c>
      <c r="C155" s="27" t="s">
        <v>23</v>
      </c>
      <c r="D155" s="26" t="s">
        <v>353</v>
      </c>
      <c r="E155" s="27"/>
      <c r="F155" s="28"/>
      <c r="G155" s="28">
        <v>1000</v>
      </c>
      <c r="H155" s="29"/>
      <c r="I155" s="29"/>
      <c r="J155" s="28"/>
      <c r="K155" s="29"/>
      <c r="L155" s="29">
        <f t="shared" si="2"/>
        <v>1000</v>
      </c>
      <c r="M155" s="30" t="s">
        <v>269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s="32" customFormat="1">
      <c r="A156" s="25" t="s">
        <v>354</v>
      </c>
      <c r="B156" s="26" t="s">
        <v>25</v>
      </c>
      <c r="C156" s="27" t="s">
        <v>23</v>
      </c>
      <c r="D156" s="26" t="s">
        <v>353</v>
      </c>
      <c r="E156" s="27"/>
      <c r="F156" s="28"/>
      <c r="G156" s="28">
        <v>8000</v>
      </c>
      <c r="H156" s="29"/>
      <c r="I156" s="29"/>
      <c r="J156" s="28"/>
      <c r="K156" s="29"/>
      <c r="L156" s="29">
        <f t="shared" si="2"/>
        <v>8000</v>
      </c>
      <c r="M156" s="30" t="s">
        <v>269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s="32" customFormat="1">
      <c r="A157" s="25" t="s">
        <v>355</v>
      </c>
      <c r="B157" s="26" t="s">
        <v>25</v>
      </c>
      <c r="C157" s="27" t="s">
        <v>23</v>
      </c>
      <c r="D157" s="26" t="s">
        <v>103</v>
      </c>
      <c r="E157" s="27"/>
      <c r="F157" s="28"/>
      <c r="G157" s="28">
        <v>3000</v>
      </c>
      <c r="H157" s="29"/>
      <c r="I157" s="29"/>
      <c r="J157" s="28"/>
      <c r="K157" s="29"/>
      <c r="L157" s="29">
        <f t="shared" si="2"/>
        <v>3000</v>
      </c>
      <c r="M157" s="30" t="s">
        <v>269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s="32" customFormat="1">
      <c r="A158" s="25" t="s">
        <v>356</v>
      </c>
      <c r="B158" s="26" t="s">
        <v>320</v>
      </c>
      <c r="C158" s="27" t="s">
        <v>23</v>
      </c>
      <c r="D158" s="26" t="s">
        <v>321</v>
      </c>
      <c r="E158" s="27"/>
      <c r="F158" s="28"/>
      <c r="G158" s="28">
        <v>1000</v>
      </c>
      <c r="H158" s="29"/>
      <c r="I158" s="29"/>
      <c r="J158" s="28"/>
      <c r="K158" s="29"/>
      <c r="L158" s="29">
        <f t="shared" si="2"/>
        <v>1000</v>
      </c>
      <c r="M158" s="30" t="s">
        <v>269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s="32" customFormat="1">
      <c r="A159" s="25" t="s">
        <v>357</v>
      </c>
      <c r="B159" s="26" t="s">
        <v>25</v>
      </c>
      <c r="C159" s="27" t="s">
        <v>23</v>
      </c>
      <c r="D159" s="26" t="s">
        <v>358</v>
      </c>
      <c r="E159" s="27"/>
      <c r="F159" s="28"/>
      <c r="G159" s="28">
        <v>4500</v>
      </c>
      <c r="H159" s="29"/>
      <c r="I159" s="29"/>
      <c r="J159" s="28"/>
      <c r="K159" s="29"/>
      <c r="L159" s="29">
        <f t="shared" si="2"/>
        <v>4500</v>
      </c>
      <c r="M159" s="30" t="s">
        <v>269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s="32" customFormat="1">
      <c r="A160" s="25" t="s">
        <v>359</v>
      </c>
      <c r="B160" s="26" t="s">
        <v>25</v>
      </c>
      <c r="C160" s="27" t="s">
        <v>23</v>
      </c>
      <c r="D160" s="26" t="s">
        <v>360</v>
      </c>
      <c r="E160" s="27"/>
      <c r="F160" s="28"/>
      <c r="G160" s="28">
        <v>500</v>
      </c>
      <c r="H160" s="29"/>
      <c r="I160" s="29"/>
      <c r="J160" s="28"/>
      <c r="K160" s="29"/>
      <c r="L160" s="29">
        <f t="shared" si="2"/>
        <v>500</v>
      </c>
      <c r="M160" s="30" t="s">
        <v>269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</sheetData>
  <autoFilter ref="B1:B16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2"/>
    </sheetView>
  </sheetViews>
  <sheetFormatPr baseColWidth="10" defaultColWidth="10.83203125" defaultRowHeight="13" x14ac:dyDescent="0"/>
  <cols>
    <col min="1" max="3" width="10.83203125" style="20"/>
    <col min="4" max="4" width="21.1640625" style="20" customWidth="1"/>
    <col min="5" max="16384" width="10.83203125" style="20"/>
  </cols>
  <sheetData>
    <row r="1" spans="1:7">
      <c r="A1" s="18" t="s">
        <v>12</v>
      </c>
      <c r="B1" s="18" t="s">
        <v>13</v>
      </c>
      <c r="C1" s="18" t="s">
        <v>11</v>
      </c>
      <c r="D1" s="18" t="s">
        <v>14</v>
      </c>
      <c r="E1" s="18" t="s">
        <v>15</v>
      </c>
      <c r="F1" s="18" t="s">
        <v>16</v>
      </c>
      <c r="G1" s="19" t="s">
        <v>17</v>
      </c>
    </row>
    <row r="2" spans="1:7">
      <c r="A2" s="21" t="s">
        <v>376</v>
      </c>
      <c r="B2" s="21">
        <v>2016</v>
      </c>
      <c r="C2" s="22" t="s">
        <v>18</v>
      </c>
      <c r="D2" s="22" t="s">
        <v>6</v>
      </c>
      <c r="E2" s="21">
        <v>14</v>
      </c>
      <c r="F2" s="23">
        <v>5167</v>
      </c>
      <c r="G2" s="24">
        <v>13</v>
      </c>
    </row>
    <row r="3" spans="1:7">
      <c r="A3" s="21" t="s">
        <v>376</v>
      </c>
      <c r="B3" s="21">
        <v>2016</v>
      </c>
      <c r="C3" s="22" t="s">
        <v>18</v>
      </c>
      <c r="D3" s="22" t="s">
        <v>7</v>
      </c>
      <c r="E3" s="20">
        <v>41</v>
      </c>
      <c r="F3" s="23">
        <v>42372</v>
      </c>
      <c r="G3" s="23">
        <v>38</v>
      </c>
    </row>
    <row r="4" spans="1:7">
      <c r="A4" s="21" t="s">
        <v>376</v>
      </c>
      <c r="B4" s="21">
        <v>2016</v>
      </c>
      <c r="C4" s="22" t="s">
        <v>18</v>
      </c>
      <c r="D4" s="22" t="s">
        <v>8</v>
      </c>
      <c r="E4" s="21">
        <v>46</v>
      </c>
      <c r="F4" s="23">
        <v>101400</v>
      </c>
      <c r="G4" s="24">
        <v>42</v>
      </c>
    </row>
    <row r="5" spans="1:7">
      <c r="A5" s="21" t="s">
        <v>376</v>
      </c>
      <c r="B5" s="21">
        <v>2016</v>
      </c>
      <c r="C5" s="22" t="s">
        <v>18</v>
      </c>
      <c r="D5" s="22" t="s">
        <v>9</v>
      </c>
      <c r="E5" s="21">
        <v>72</v>
      </c>
      <c r="F5" s="23">
        <v>10279</v>
      </c>
      <c r="G5" s="24">
        <v>80</v>
      </c>
    </row>
    <row r="6" spans="1:7">
      <c r="A6" s="21" t="s">
        <v>376</v>
      </c>
      <c r="B6" s="21">
        <v>2016</v>
      </c>
      <c r="C6" s="22" t="s">
        <v>19</v>
      </c>
      <c r="D6" s="22" t="s">
        <v>4</v>
      </c>
      <c r="E6" s="21"/>
      <c r="F6" s="23"/>
      <c r="G6" s="24"/>
    </row>
    <row r="7" spans="1:7">
      <c r="A7" s="21" t="s">
        <v>376</v>
      </c>
      <c r="B7" s="21">
        <v>2016</v>
      </c>
      <c r="C7" s="22" t="s">
        <v>19</v>
      </c>
      <c r="D7" s="22" t="s">
        <v>5</v>
      </c>
      <c r="E7" s="21">
        <v>34</v>
      </c>
      <c r="F7" s="23">
        <v>120810</v>
      </c>
      <c r="G7" s="24">
        <v>46</v>
      </c>
    </row>
    <row r="8" spans="1:7">
      <c r="A8" s="21" t="s">
        <v>376</v>
      </c>
      <c r="B8" s="21">
        <v>2016</v>
      </c>
      <c r="C8" s="22" t="s">
        <v>19</v>
      </c>
      <c r="D8" s="22" t="s">
        <v>6</v>
      </c>
      <c r="E8" s="21"/>
      <c r="F8" s="24"/>
      <c r="G8" s="24"/>
    </row>
    <row r="9" spans="1:7">
      <c r="A9" s="21" t="s">
        <v>376</v>
      </c>
      <c r="B9" s="21">
        <v>2016</v>
      </c>
      <c r="C9" s="22" t="s">
        <v>19</v>
      </c>
      <c r="D9" s="22" t="s">
        <v>7</v>
      </c>
      <c r="E9" s="21"/>
      <c r="F9" s="24"/>
      <c r="G9" s="24"/>
    </row>
    <row r="10" spans="1:7">
      <c r="A10" s="21" t="s">
        <v>376</v>
      </c>
      <c r="B10" s="21">
        <v>2016</v>
      </c>
      <c r="C10" s="22" t="s">
        <v>19</v>
      </c>
      <c r="D10" s="22" t="s">
        <v>8</v>
      </c>
      <c r="E10" s="21"/>
      <c r="F10" s="23"/>
      <c r="G10" s="24"/>
    </row>
    <row r="11" spans="1:7">
      <c r="A11" s="21" t="s">
        <v>376</v>
      </c>
      <c r="B11" s="21">
        <v>2016</v>
      </c>
      <c r="C11" s="22" t="s">
        <v>19</v>
      </c>
      <c r="D11" s="22" t="s">
        <v>9</v>
      </c>
      <c r="E11" s="21"/>
      <c r="F11" s="23"/>
      <c r="G11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allergan</vt:lpstr>
      <vt:lpstr>Aggregated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Hostettler</dc:creator>
  <cp:lastModifiedBy>Office User</cp:lastModifiedBy>
  <dcterms:created xsi:type="dcterms:W3CDTF">2017-07-05T05:35:07Z</dcterms:created>
  <dcterms:modified xsi:type="dcterms:W3CDTF">2019-03-06T10:55:58Z</dcterms:modified>
</cp:coreProperties>
</file>