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80" yWindow="3180" windowWidth="36460" windowHeight="11380" tabRatio="500"/>
  </bookViews>
  <sheets>
    <sheet name="Daiichi Sankyo (Schweiz) AG, T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</calcChain>
</file>

<file path=xl/sharedStrings.xml><?xml version="1.0" encoding="utf-8"?>
<sst xmlns="http://schemas.openxmlformats.org/spreadsheetml/2006/main" count="420" uniqueCount="256">
  <si>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</si>
  <si>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</si>
  <si>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</si>
  <si>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</si>
  <si>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</si>
  <si>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</si>
  <si>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</si>
  <si>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</si>
  <si>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</si>
  <si>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</si>
  <si>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</si>
  <si>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</si>
  <si>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</si>
  <si>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r>
      <rPr>
        <sz val="11"/>
        <rFont val="Arial"/>
      </rPr>
      <t>Dr. med. A. Brand</t>
    </r>
  </si>
  <si>
    <r>
      <rPr>
        <sz val="11"/>
        <rFont val="Arial"/>
      </rPr>
      <t>Oberdortstrasse 25</t>
    </r>
  </si>
  <si>
    <r>
      <rPr>
        <sz val="11"/>
        <rFont val="Arial"/>
      </rPr>
      <t>Münchenbuchsee</t>
    </r>
  </si>
  <si>
    <r>
      <rPr>
        <sz val="11"/>
        <rFont val="Arial"/>
      </rPr>
      <t>Dr. med. A. Delabays</t>
    </r>
  </si>
  <si>
    <r>
      <rPr>
        <sz val="11"/>
        <rFont val="Arial"/>
      </rPr>
      <t>Morges</t>
    </r>
  </si>
  <si>
    <r>
      <rPr>
        <sz val="11"/>
        <rFont val="Arial"/>
      </rPr>
      <t>Dr. med. A. Gerber</t>
    </r>
  </si>
  <si>
    <r>
      <rPr>
        <sz val="11"/>
        <rFont val="Arial"/>
      </rPr>
      <t>Witellikerstrasse 36</t>
    </r>
  </si>
  <si>
    <r>
      <rPr>
        <sz val="11"/>
        <rFont val="Arial"/>
      </rPr>
      <t>Zürich</t>
    </r>
  </si>
  <si>
    <r>
      <rPr>
        <sz val="11"/>
        <rFont val="Arial"/>
      </rPr>
      <t>Dr. med. A. Karajiannis</t>
    </r>
  </si>
  <si>
    <r>
      <rPr>
        <sz val="11"/>
        <rFont val="Arial"/>
      </rPr>
      <t>Effingerstrasse 14a</t>
    </r>
  </si>
  <si>
    <r>
      <rPr>
        <sz val="11"/>
        <rFont val="Arial"/>
      </rPr>
      <t>Bern</t>
    </r>
  </si>
  <si>
    <r>
      <rPr>
        <sz val="11"/>
        <rFont val="Arial"/>
      </rPr>
      <t>Dr. med. A. Pinzello</t>
    </r>
  </si>
  <si>
    <r>
      <rPr>
        <sz val="11"/>
        <rFont val="Arial"/>
      </rPr>
      <t>Grabengasse 12</t>
    </r>
  </si>
  <si>
    <r>
      <rPr>
        <sz val="11"/>
        <rFont val="Arial"/>
      </rPr>
      <t>Bülach</t>
    </r>
  </si>
  <si>
    <r>
      <rPr>
        <sz val="11"/>
        <rFont val="Arial"/>
      </rPr>
      <t>Dr. med. B. Sorg</t>
    </r>
  </si>
  <si>
    <r>
      <rPr>
        <sz val="11"/>
        <rFont val="Arial"/>
      </rPr>
      <t>Zentralstrasse 6</t>
    </r>
  </si>
  <si>
    <r>
      <rPr>
        <sz val="11"/>
        <rFont val="Arial"/>
      </rPr>
      <t>Wallisellen</t>
    </r>
  </si>
  <si>
    <r>
      <rPr>
        <sz val="11"/>
        <rFont val="Arial"/>
      </rPr>
      <t>Dr. med. C. Baeriswyl</t>
    </r>
  </si>
  <si>
    <r>
      <rPr>
        <sz val="11"/>
        <rFont val="Arial"/>
      </rPr>
      <t>Hauptstrasse 44</t>
    </r>
  </si>
  <si>
    <r>
      <rPr>
        <sz val="11"/>
        <rFont val="Arial"/>
      </rPr>
      <t>Düdingen</t>
    </r>
  </si>
  <si>
    <r>
      <rPr>
        <sz val="11"/>
        <rFont val="Arial"/>
      </rPr>
      <t>Dr. med. C. Milvio-Schalcher</t>
    </r>
  </si>
  <si>
    <r>
      <rPr>
        <sz val="11"/>
        <rFont val="Arial"/>
      </rPr>
      <t>Nansenstrasse 16</t>
    </r>
  </si>
  <si>
    <r>
      <rPr>
        <sz val="11"/>
        <rFont val="Arial"/>
      </rPr>
      <t>Dr. med. C. Schmied</t>
    </r>
  </si>
  <si>
    <r>
      <rPr>
        <sz val="11"/>
        <rFont val="Arial"/>
      </rPr>
      <t>Rämistrasse 100</t>
    </r>
  </si>
  <si>
    <r>
      <rPr>
        <sz val="11"/>
        <rFont val="Arial"/>
      </rPr>
      <t>Oberdorfstrasse 41</t>
    </r>
  </si>
  <si>
    <r>
      <rPr>
        <sz val="11"/>
        <rFont val="Arial"/>
      </rPr>
      <t>Lachen SZ</t>
    </r>
  </si>
  <si>
    <r>
      <rPr>
        <sz val="11"/>
        <rFont val="Arial"/>
      </rPr>
      <t>Baumackerstrasse 53</t>
    </r>
  </si>
  <si>
    <r>
      <rPr>
        <sz val="11"/>
        <rFont val="Arial"/>
      </rPr>
      <t>Kleinriehenstrasse 30</t>
    </r>
  </si>
  <si>
    <r>
      <rPr>
        <sz val="11"/>
        <rFont val="Arial"/>
      </rPr>
      <t>Basel</t>
    </r>
  </si>
  <si>
    <r>
      <rPr>
        <sz val="11"/>
        <rFont val="Arial"/>
      </rPr>
      <t>Dr. med. D. Wallmann</t>
    </r>
  </si>
  <si>
    <r>
      <rPr>
        <sz val="11"/>
        <rFont val="Arial"/>
      </rPr>
      <t>Burgdorf</t>
    </r>
  </si>
  <si>
    <r>
      <rPr>
        <sz val="11"/>
        <rFont val="Arial"/>
      </rPr>
      <t>Dr. med. E. Montedoro</t>
    </r>
  </si>
  <si>
    <r>
      <rPr>
        <sz val="11"/>
        <rFont val="Arial"/>
      </rPr>
      <t>Via Orbello 22</t>
    </r>
  </si>
  <si>
    <r>
      <rPr>
        <sz val="11"/>
        <rFont val="Arial"/>
      </rPr>
      <t>Arbedo</t>
    </r>
  </si>
  <si>
    <r>
      <rPr>
        <sz val="11"/>
        <rFont val="Arial"/>
      </rPr>
      <t>Dr. med. E. Schmid</t>
    </r>
  </si>
  <si>
    <r>
      <rPr>
        <sz val="11"/>
        <rFont val="Arial"/>
      </rPr>
      <t>Zürichstrasse 5</t>
    </r>
  </si>
  <si>
    <r>
      <rPr>
        <sz val="11"/>
        <rFont val="Arial"/>
      </rPr>
      <t>Dr. med. E. Wyss</t>
    </r>
  </si>
  <si>
    <r>
      <rPr>
        <sz val="11"/>
        <rFont val="Arial"/>
      </rPr>
      <t>Chur</t>
    </r>
  </si>
  <si>
    <r>
      <rPr>
        <sz val="11"/>
        <rFont val="Arial"/>
      </rPr>
      <t>Dr. med. F. Jaggi</t>
    </r>
  </si>
  <si>
    <r>
      <rPr>
        <sz val="11"/>
        <rFont val="Arial"/>
      </rPr>
      <t>Rütihofstrasse 49</t>
    </r>
  </si>
  <si>
    <r>
      <rPr>
        <sz val="11"/>
        <rFont val="Arial"/>
      </rPr>
      <t>Dr. med. F. Salzer</t>
    </r>
  </si>
  <si>
    <r>
      <rPr>
        <sz val="11"/>
        <rFont val="Arial"/>
      </rPr>
      <t>Dr. med. G. Nager</t>
    </r>
  </si>
  <si>
    <r>
      <rPr>
        <sz val="11"/>
        <rFont val="Arial"/>
      </rPr>
      <t>Ottikerstrasse 38</t>
    </r>
  </si>
  <si>
    <r>
      <rPr>
        <sz val="11"/>
        <rFont val="Arial"/>
      </rPr>
      <t>Rue du Bugnon 17</t>
    </r>
  </si>
  <si>
    <r>
      <rPr>
        <sz val="11"/>
        <rFont val="Arial"/>
      </rPr>
      <t>Lausanne</t>
    </r>
  </si>
  <si>
    <r>
      <rPr>
        <sz val="11"/>
        <rFont val="Arial"/>
      </rPr>
      <t>Nordstrasse 30</t>
    </r>
  </si>
  <si>
    <r>
      <rPr>
        <sz val="11"/>
        <rFont val="Arial"/>
      </rPr>
      <t>Schaffhausen</t>
    </r>
  </si>
  <si>
    <r>
      <rPr>
        <sz val="11"/>
        <rFont val="Arial"/>
      </rPr>
      <t>PD Dr. C. Seydoux</t>
    </r>
  </si>
  <si>
    <r>
      <rPr>
        <sz val="11"/>
        <rFont val="Arial"/>
      </rPr>
      <t>Avenue de Rumine 25</t>
    </r>
  </si>
  <si>
    <r>
      <rPr>
        <sz val="11"/>
        <rFont val="Arial"/>
      </rPr>
      <t>PD Dr. med. J. Steffel</t>
    </r>
  </si>
  <si>
    <r>
      <rPr>
        <sz val="11"/>
        <rFont val="Arial"/>
      </rPr>
      <t>PD Dr. med. L. Asmis</t>
    </r>
  </si>
  <si>
    <r>
      <rPr>
        <sz val="11"/>
        <rFont val="Arial"/>
      </rPr>
      <t>Hufgasse 17</t>
    </r>
  </si>
  <si>
    <r>
      <rPr>
        <sz val="11"/>
        <rFont val="Arial"/>
      </rPr>
      <t>PD Dr. med. L. Dukas</t>
    </r>
  </si>
  <si>
    <r>
      <rPr>
        <sz val="11"/>
        <rFont val="Arial"/>
      </rPr>
      <t>Wiesendamm 22</t>
    </r>
  </si>
  <si>
    <r>
      <rPr>
        <sz val="11"/>
        <rFont val="Arial"/>
      </rPr>
      <t>PD Dr. med. R. Mordasini</t>
    </r>
  </si>
  <si>
    <r>
      <rPr>
        <sz val="11"/>
        <rFont val="Arial"/>
      </rPr>
      <t>Bubenbergplatz 10</t>
    </r>
  </si>
  <si>
    <r>
      <rPr>
        <sz val="11"/>
        <rFont val="Arial"/>
      </rPr>
      <t>Prof. Dr. C. Kaiser</t>
    </r>
  </si>
  <si>
    <r>
      <rPr>
        <sz val="11"/>
        <rFont val="Arial"/>
      </rPr>
      <t>Petersgraben 4</t>
    </r>
  </si>
  <si>
    <r>
      <rPr>
        <sz val="11"/>
        <rFont val="Arial"/>
      </rPr>
      <t>Prof. Dr. med. B. Meier</t>
    </r>
  </si>
  <si>
    <r>
      <rPr>
        <sz val="11"/>
        <rFont val="Arial"/>
      </rPr>
      <t>Freiburgstrasse 4</t>
    </r>
  </si>
  <si>
    <r>
      <rPr>
        <sz val="11"/>
        <rFont val="Arial"/>
      </rPr>
      <t>Prof. Dr. med. F. Duru</t>
    </r>
  </si>
  <si>
    <r>
      <rPr>
        <sz val="11"/>
        <rFont val="Arial"/>
      </rPr>
      <t>Freiburgstrasse 18</t>
    </r>
  </si>
  <si>
    <r>
      <rPr>
        <sz val="11"/>
        <rFont val="Arial"/>
      </rPr>
      <t>Rorschacherstrasse 95</t>
    </r>
  </si>
  <si>
    <r>
      <rPr>
        <sz val="11"/>
        <rFont val="Arial"/>
      </rPr>
      <t>St. Gallen</t>
    </r>
  </si>
  <si>
    <r>
      <rPr>
        <sz val="11"/>
        <rFont val="Arial"/>
      </rPr>
      <t>Avenue du Servan 2</t>
    </r>
  </si>
  <si>
    <r>
      <rPr>
        <sz val="11"/>
        <rFont val="Arial"/>
      </rPr>
      <t>Cabinet Dr Haldy / Dr Herkommer</t>
    </r>
  </si>
  <si>
    <r>
      <rPr>
        <sz val="11"/>
        <rFont val="Arial"/>
      </rPr>
      <t>Route de Cossonav 6</t>
    </r>
  </si>
  <si>
    <r>
      <rPr>
        <sz val="11"/>
        <rFont val="Arial"/>
      </rPr>
      <t>Prilly</t>
    </r>
  </si>
  <si>
    <r>
      <rPr>
        <sz val="11"/>
        <rFont val="Arial"/>
      </rPr>
      <t>Centre hospitalier universitaire vaudois CHUV</t>
    </r>
  </si>
  <si>
    <r>
      <rPr>
        <sz val="11"/>
        <rFont val="Arial"/>
      </rPr>
      <t>Le Noirmont</t>
    </r>
  </si>
  <si>
    <r>
      <rPr>
        <sz val="11"/>
        <rFont val="Arial"/>
      </rPr>
      <t>Rue de Guillermaux 8</t>
    </r>
  </si>
  <si>
    <r>
      <rPr>
        <sz val="11"/>
        <rFont val="Arial"/>
      </rPr>
      <t>Paverne</t>
    </r>
  </si>
  <si>
    <r>
      <rPr>
        <sz val="11"/>
        <rFont val="Arial"/>
      </rPr>
      <t>Industriestrasse 47</t>
    </r>
  </si>
  <si>
    <r>
      <rPr>
        <sz val="11"/>
        <rFont val="Arial"/>
      </rPr>
      <t>Zug</t>
    </r>
  </si>
  <si>
    <r>
      <rPr>
        <sz val="11"/>
        <rFont val="Arial"/>
      </rPr>
      <t>Bahnholstrasse 40</t>
    </r>
  </si>
  <si>
    <r>
      <rPr>
        <sz val="11"/>
        <rFont val="Arial"/>
      </rPr>
      <t>Baden</t>
    </r>
  </si>
  <si>
    <r>
      <rPr>
        <sz val="11"/>
        <rFont val="Arial"/>
      </rPr>
      <t>GFSMM</t>
    </r>
  </si>
  <si>
    <r>
      <rPr>
        <sz val="11"/>
        <rFont val="Arial"/>
      </rPr>
      <t>Rue de Vermont 38</t>
    </r>
  </si>
  <si>
    <r>
      <rPr>
        <sz val="11"/>
        <rFont val="Arial"/>
      </rPr>
      <t>Hareso AG</t>
    </r>
  </si>
  <si>
    <r>
      <rPr>
        <sz val="11"/>
        <rFont val="Arial"/>
      </rPr>
      <t>Hausarztforum Uzwil</t>
    </r>
  </si>
  <si>
    <r>
      <rPr>
        <sz val="11"/>
        <rFont val="Arial"/>
      </rPr>
      <t>Wattstrasse 14</t>
    </r>
  </si>
  <si>
    <r>
      <rPr>
        <sz val="11"/>
        <rFont val="Arial"/>
      </rPr>
      <t>Uzwil</t>
    </r>
  </si>
  <si>
    <r>
      <rPr>
        <sz val="11"/>
        <rFont val="Arial"/>
      </rPr>
      <t>Hausarztzentrum Gersag</t>
    </r>
  </si>
  <si>
    <r>
      <rPr>
        <sz val="11"/>
        <rFont val="Arial"/>
      </rPr>
      <t>Emmenbrücke</t>
    </r>
  </si>
  <si>
    <r>
      <rPr>
        <sz val="11"/>
        <rFont val="Arial"/>
      </rPr>
      <t>HerzGefässStiftung Zürich</t>
    </r>
  </si>
  <si>
    <r>
      <rPr>
        <sz val="11"/>
        <rFont val="Arial"/>
      </rPr>
      <t>Walzmühlestrasse 55a</t>
    </r>
  </si>
  <si>
    <r>
      <rPr>
        <sz val="11"/>
        <rFont val="Arial"/>
      </rPr>
      <t>Frauenfeld</t>
    </r>
  </si>
  <si>
    <r>
      <rPr>
        <sz val="11"/>
        <rFont val="Arial"/>
      </rPr>
      <t>Düdinqen</t>
    </r>
  </si>
  <si>
    <r>
      <rPr>
        <sz val="11"/>
        <rFont val="Arial"/>
      </rPr>
      <t>St-Imier</t>
    </r>
  </si>
  <si>
    <r>
      <rPr>
        <sz val="11"/>
        <rFont val="Arial"/>
      </rPr>
      <t>Porrentruy</t>
    </r>
  </si>
  <si>
    <r>
      <rPr>
        <sz val="11"/>
        <rFont val="Arial"/>
      </rPr>
      <t>Avenue Grand-Champsec 80</t>
    </r>
  </si>
  <si>
    <r>
      <rPr>
        <sz val="11"/>
        <rFont val="Arial"/>
      </rPr>
      <t>Sion</t>
    </r>
  </si>
  <si>
    <r>
      <rPr>
        <sz val="11"/>
        <rFont val="Arial"/>
      </rPr>
      <t>IGOMED</t>
    </r>
  </si>
  <si>
    <r>
      <rPr>
        <sz val="11"/>
        <rFont val="Arial"/>
      </rPr>
      <t>Goldiwilstrasse 36a</t>
    </r>
  </si>
  <si>
    <r>
      <rPr>
        <sz val="11"/>
        <rFont val="Arial"/>
      </rPr>
      <t>Thun</t>
    </r>
  </si>
  <si>
    <r>
      <rPr>
        <sz val="11"/>
        <rFont val="Arial"/>
      </rPr>
      <t>Inselspital</t>
    </r>
  </si>
  <si>
    <r>
      <rPr>
        <sz val="11"/>
        <rFont val="Arial"/>
      </rPr>
      <t>Kantonsspital Baselland</t>
    </r>
  </si>
  <si>
    <r>
      <rPr>
        <sz val="11"/>
        <rFont val="Arial"/>
      </rPr>
      <t>Bruderholz</t>
    </r>
  </si>
  <si>
    <r>
      <rPr>
        <sz val="11"/>
        <rFont val="Arial"/>
      </rPr>
      <t>Kantonsspital Frauenfeld</t>
    </r>
  </si>
  <si>
    <r>
      <rPr>
        <sz val="11"/>
        <rFont val="Arial"/>
      </rPr>
      <t>Pfaffenholzstrasse 4</t>
    </r>
  </si>
  <si>
    <r>
      <rPr>
        <sz val="11"/>
        <rFont val="Arial"/>
      </rPr>
      <t>Kantonsspital Graubünden</t>
    </r>
  </si>
  <si>
    <r>
      <rPr>
        <sz val="11"/>
        <rFont val="Arial"/>
      </rPr>
      <t>Kantonsspital Winterthur</t>
    </r>
  </si>
  <si>
    <r>
      <rPr>
        <sz val="11"/>
        <rFont val="Arial"/>
      </rPr>
      <t>Brauerstrasse 15</t>
    </r>
  </si>
  <si>
    <r>
      <rPr>
        <sz val="11"/>
        <rFont val="Arial"/>
      </rPr>
      <t>Winterthur</t>
    </r>
  </si>
  <si>
    <r>
      <rPr>
        <sz val="11"/>
        <rFont val="Arial"/>
      </rPr>
      <t>Kardioloqische Gemeinschaftspraxis AG (KGP)</t>
    </r>
  </si>
  <si>
    <r>
      <rPr>
        <sz val="11"/>
        <rFont val="Arial"/>
      </rPr>
      <t>Schänzlistrasse 33</t>
    </r>
  </si>
  <si>
    <r>
      <rPr>
        <sz val="11"/>
        <rFont val="Arial"/>
      </rPr>
      <t>Klinik Arlesheim AG</t>
    </r>
  </si>
  <si>
    <r>
      <rPr>
        <sz val="11"/>
        <rFont val="Arial"/>
      </rPr>
      <t>Arlesheim</t>
    </r>
  </si>
  <si>
    <r>
      <rPr>
        <sz val="11"/>
        <rFont val="Arial"/>
      </rPr>
      <t>Seestrasse 220</t>
    </r>
  </si>
  <si>
    <r>
      <rPr>
        <sz val="11"/>
        <rFont val="Arial"/>
      </rPr>
      <t>Kolleqium für Hausarztmedizin KHM</t>
    </r>
  </si>
  <si>
    <r>
      <rPr>
        <sz val="11"/>
        <rFont val="Arial"/>
      </rPr>
      <t>Steinhausen</t>
    </r>
  </si>
  <si>
    <r>
      <rPr>
        <sz val="11"/>
        <rFont val="Arial"/>
      </rPr>
      <t>Bellinzona</t>
    </r>
  </si>
  <si>
    <r>
      <rPr>
        <sz val="11"/>
        <rFont val="Arial"/>
      </rPr>
      <t>PizolCare AG</t>
    </r>
  </si>
  <si>
    <r>
      <rPr>
        <sz val="11"/>
        <rFont val="Arial"/>
      </rPr>
      <t>Flurstrasse 12</t>
    </r>
  </si>
  <si>
    <r>
      <rPr>
        <sz val="11"/>
        <rFont val="Arial"/>
      </rPr>
      <t>Regionalspital Surselva AG</t>
    </r>
  </si>
  <si>
    <r>
      <rPr>
        <sz val="11"/>
        <rFont val="Arial"/>
      </rPr>
      <t>llanz</t>
    </r>
  </si>
  <si>
    <r>
      <rPr>
        <sz val="11"/>
        <rFont val="Arial"/>
      </rPr>
      <t>Schweizerische Gesellschaft für Kardiologie (SGK - SSC)</t>
    </r>
  </si>
  <si>
    <r>
      <rPr>
        <sz val="11"/>
        <rFont val="Arial"/>
      </rPr>
      <t>Schwarztorstrasse 18</t>
    </r>
  </si>
  <si>
    <r>
      <rPr>
        <sz val="11"/>
        <rFont val="Arial"/>
      </rPr>
      <t>See-Spital Horgen</t>
    </r>
  </si>
  <si>
    <r>
      <rPr>
        <sz val="11"/>
        <rFont val="Arial"/>
      </rPr>
      <t>Asylstrasse 19</t>
    </r>
  </si>
  <si>
    <r>
      <rPr>
        <sz val="11"/>
        <rFont val="Arial"/>
      </rPr>
      <t>Horgen</t>
    </r>
  </si>
  <si>
    <r>
      <rPr>
        <sz val="11"/>
        <rFont val="Arial"/>
      </rPr>
      <t>Spital Aarberq/Spital Netz Bern</t>
    </r>
  </si>
  <si>
    <r>
      <rPr>
        <sz val="11"/>
        <rFont val="Arial"/>
      </rPr>
      <t>Spital Herisau</t>
    </r>
  </si>
  <si>
    <r>
      <rPr>
        <sz val="11"/>
        <rFont val="Arial"/>
      </rPr>
      <t>Herisau</t>
    </r>
  </si>
  <si>
    <r>
      <rPr>
        <sz val="11"/>
        <rFont val="Arial"/>
      </rPr>
      <t>Spital Schwyz</t>
    </r>
  </si>
  <si>
    <r>
      <rPr>
        <sz val="11"/>
        <rFont val="Arial"/>
      </rPr>
      <t>Schwyz</t>
    </r>
  </si>
  <si>
    <r>
      <rPr>
        <sz val="11"/>
        <rFont val="Arial"/>
      </rPr>
      <t>Spitalreqion Fürstenland Toqqenburg (SRFT)</t>
    </r>
  </si>
  <si>
    <r>
      <rPr>
        <sz val="11"/>
        <rFont val="Arial"/>
      </rPr>
      <t>Steig</t>
    </r>
  </si>
  <si>
    <r>
      <rPr>
        <sz val="11"/>
        <rFont val="Arial"/>
      </rPr>
      <t>Wattwil</t>
    </r>
  </si>
  <si>
    <r>
      <rPr>
        <sz val="11"/>
        <rFont val="Arial"/>
      </rPr>
      <t>Spitalzentrum Biel AG</t>
    </r>
  </si>
  <si>
    <r>
      <rPr>
        <sz val="11"/>
        <rFont val="Arial"/>
      </rPr>
      <t>Biel/Bienne</t>
    </r>
  </si>
  <si>
    <r>
      <rPr>
        <sz val="11"/>
        <rFont val="Arial"/>
      </rPr>
      <t>Stiftunq für Herz- und Kreislaufforschung</t>
    </r>
  </si>
  <si>
    <r>
      <rPr>
        <sz val="11"/>
        <rFont val="Arial"/>
      </rPr>
      <t>Moussonstrasse 4</t>
    </r>
  </si>
  <si>
    <r>
      <rPr>
        <sz val="11"/>
        <rFont val="Arial"/>
      </rPr>
      <t>Universitätsspital Basel</t>
    </r>
  </si>
  <si>
    <r>
      <rPr>
        <sz val="11"/>
        <rFont val="Arial"/>
      </rPr>
      <t>Zürcher Gesundheitsnetz ZGN</t>
    </r>
  </si>
  <si>
    <r>
      <rPr>
        <sz val="11"/>
        <rFont val="Arial"/>
      </rPr>
      <t>Gammarkt 1</t>
    </r>
  </si>
  <si>
    <r>
      <rPr>
        <sz val="11"/>
        <rFont val="Arial"/>
      </rPr>
      <t>Chemin du Crêt 2</t>
    </r>
  </si>
  <si>
    <r>
      <rPr>
        <sz val="11"/>
        <rFont val="Arial"/>
      </rPr>
      <t>Dr. med. C. Steffen</t>
    </r>
  </si>
  <si>
    <r>
      <rPr>
        <sz val="11"/>
        <rFont val="Arial"/>
      </rPr>
      <t>Dr. med. C. Wineken</t>
    </r>
  </si>
  <si>
    <r>
      <rPr>
        <sz val="11"/>
        <rFont val="Arial"/>
      </rPr>
      <t>Dr. med. D. Périat</t>
    </r>
  </si>
  <si>
    <r>
      <rPr>
        <sz val="11"/>
        <rFont val="Arial"/>
      </rPr>
      <t>Oberburgstrasse 54</t>
    </r>
  </si>
  <si>
    <r>
      <rPr>
        <sz val="11"/>
        <rFont val="Arial"/>
      </rPr>
      <t>Belmontstrasse 1</t>
    </r>
  </si>
  <si>
    <r>
      <rPr>
        <sz val="11"/>
        <rFont val="Arial"/>
      </rPr>
      <t>Dr. med. G. Würzner</t>
    </r>
  </si>
  <si>
    <r>
      <rPr>
        <sz val="11"/>
        <rFont val="Arial"/>
      </rPr>
      <t>Dr. med. H. Graf</t>
    </r>
  </si>
  <si>
    <r>
      <rPr>
        <sz val="11"/>
        <rFont val="Arial"/>
      </rPr>
      <t>Dr. med. J. Nussberger</t>
    </r>
  </si>
  <si>
    <r>
      <rPr>
        <sz val="11"/>
        <rFont val="Arial"/>
      </rPr>
      <t>Avenue Pierre Decker 5</t>
    </r>
  </si>
  <si>
    <r>
      <rPr>
        <sz val="11"/>
        <rFont val="Arial"/>
      </rPr>
      <t>Dr. med. J. Vogel</t>
    </r>
  </si>
  <si>
    <r>
      <rPr>
        <sz val="11"/>
        <rFont val="Arial"/>
      </rPr>
      <t>Avenue de la Gare 3</t>
    </r>
  </si>
  <si>
    <r>
      <rPr>
        <sz val="11"/>
        <rFont val="Arial"/>
      </rPr>
      <t>Sierra</t>
    </r>
  </si>
  <si>
    <r>
      <rPr>
        <sz val="11"/>
        <rFont val="Arial"/>
      </rPr>
      <t>Dr. med. K. Weber</t>
    </r>
  </si>
  <si>
    <r>
      <rPr>
        <sz val="11"/>
        <rFont val="Arial"/>
      </rPr>
      <t>Chemin de la Caroline 2</t>
    </r>
  </si>
  <si>
    <r>
      <rPr>
        <sz val="11"/>
        <rFont val="Arial"/>
      </rPr>
      <t>Petit-Lancy</t>
    </r>
  </si>
  <si>
    <r>
      <rPr>
        <sz val="11"/>
        <rFont val="Arial"/>
      </rPr>
      <t>Dr. med. L. Kovats</t>
    </r>
  </si>
  <si>
    <r>
      <rPr>
        <sz val="11"/>
        <rFont val="Arial"/>
      </rPr>
      <t>Chemin Jean Pavillard 16</t>
    </r>
  </si>
  <si>
    <r>
      <rPr>
        <sz val="11"/>
        <rFont val="Arial"/>
      </rPr>
      <t>Pully</t>
    </r>
  </si>
  <si>
    <r>
      <rPr>
        <sz val="11"/>
        <rFont val="Arial"/>
      </rPr>
      <t>Dr. med. M. Blondon</t>
    </r>
  </si>
  <si>
    <r>
      <rPr>
        <sz val="11"/>
        <rFont val="Arial"/>
      </rPr>
      <t>Dr. med. M. Canepa</t>
    </r>
  </si>
  <si>
    <r>
      <rPr>
        <sz val="11"/>
        <rFont val="Arial"/>
      </rPr>
      <t>Via Piraree 6</t>
    </r>
  </si>
  <si>
    <r>
      <rPr>
        <sz val="11"/>
        <rFont val="Arial"/>
      </rPr>
      <t>Dr. med. M. Hilfiker</t>
    </r>
  </si>
  <si>
    <r>
      <rPr>
        <sz val="11"/>
        <rFont val="Arial"/>
      </rPr>
      <t>Dr. med. M. Kaiser</t>
    </r>
  </si>
  <si>
    <r>
      <rPr>
        <sz val="11"/>
        <rFont val="Arial"/>
      </rPr>
      <t>Bleicherweg 47</t>
    </r>
  </si>
  <si>
    <r>
      <rPr>
        <sz val="11"/>
        <rFont val="Arial"/>
      </rPr>
      <t>Rössligasse 11</t>
    </r>
  </si>
  <si>
    <r>
      <rPr>
        <sz val="11"/>
        <rFont val="Arial"/>
      </rPr>
      <t>Spitalweg 36</t>
    </r>
  </si>
  <si>
    <r>
      <rPr>
        <sz val="11"/>
        <rFont val="Arial"/>
      </rPr>
      <t>Meyriez</t>
    </r>
  </si>
  <si>
    <r>
      <rPr>
        <sz val="11"/>
        <rFont val="Arial"/>
      </rPr>
      <t>Dr. med. M. Schindewolf</t>
    </r>
  </si>
  <si>
    <r>
      <rPr>
        <sz val="11"/>
        <rFont val="Arial"/>
      </rPr>
      <t>Dr. med. M. Sulzer</t>
    </r>
  </si>
  <si>
    <r>
      <rPr>
        <sz val="11"/>
        <rFont val="Arial"/>
      </rPr>
      <t>Dr. med. P. Antaki</t>
    </r>
  </si>
  <si>
    <r>
      <rPr>
        <sz val="11"/>
        <rFont val="Arial"/>
      </rPr>
      <t>Route Abys Fauquez 121</t>
    </r>
  </si>
  <si>
    <r>
      <rPr>
        <sz val="11"/>
        <rFont val="Arial"/>
      </rPr>
      <t>Dr. med. P. Chassot</t>
    </r>
  </si>
  <si>
    <r>
      <rPr>
        <sz val="11"/>
        <rFont val="Arial"/>
      </rPr>
      <t>Rue du Bugnon 46</t>
    </r>
  </si>
  <si>
    <r>
      <rPr>
        <sz val="11"/>
        <rFont val="Arial"/>
      </rPr>
      <t>Dr. med. P. Chatelain</t>
    </r>
  </si>
  <si>
    <r>
      <rPr>
        <sz val="11"/>
        <rFont val="Arial"/>
      </rPr>
      <t>Rue Emile-Yung 4</t>
    </r>
  </si>
  <si>
    <r>
      <rPr>
        <sz val="11"/>
        <rFont val="Arial"/>
      </rPr>
      <t>Avenue de la Gare 24</t>
    </r>
  </si>
  <si>
    <r>
      <rPr>
        <sz val="11"/>
        <rFont val="Arial"/>
      </rPr>
      <t>Monthey</t>
    </r>
  </si>
  <si>
    <r>
      <rPr>
        <sz val="11"/>
        <rFont val="Arial"/>
      </rPr>
      <t>Dr. med. R. Bonvini</t>
    </r>
  </si>
  <si>
    <r>
      <rPr>
        <sz val="11"/>
        <rFont val="Arial"/>
      </rPr>
      <t>Dr. med. R. Pinzello-Hürlimann</t>
    </r>
  </si>
  <si>
    <r>
      <rPr>
        <sz val="11"/>
        <rFont val="Arial"/>
      </rPr>
      <t>Dr. med. S. Rimoldi</t>
    </r>
  </si>
  <si>
    <r>
      <rPr>
        <sz val="11"/>
        <rFont val="Arial"/>
      </rPr>
      <t>Dr. med. S. Shakir</t>
    </r>
  </si>
  <si>
    <r>
      <rPr>
        <sz val="11"/>
        <rFont val="Arial"/>
      </rPr>
      <t>Bahnhofplatz 6</t>
    </r>
  </si>
  <si>
    <r>
      <rPr>
        <sz val="11"/>
        <rFont val="Arial"/>
      </rPr>
      <t>Belp</t>
    </r>
  </si>
  <si>
    <r>
      <rPr>
        <sz val="11"/>
        <rFont val="Arial"/>
      </rPr>
      <t>Dr. med. T. Hammel</t>
    </r>
  </si>
  <si>
    <r>
      <rPr>
        <sz val="11"/>
        <rFont val="Arial"/>
      </rPr>
      <t>Limmattalstrasse 197</t>
    </r>
  </si>
  <si>
    <r>
      <rPr>
        <sz val="11"/>
        <rFont val="Arial"/>
      </rPr>
      <t>Dr. med. L. Finci</t>
    </r>
  </si>
  <si>
    <r>
      <rPr>
        <sz val="11"/>
        <rFont val="Arial"/>
      </rPr>
      <t>Rue Gabrielle-Perret-Gentil 4</t>
    </r>
  </si>
  <si>
    <t>Genève</t>
  </si>
  <si>
    <r>
      <rPr>
        <sz val="11"/>
        <rFont val="Arial"/>
      </rPr>
      <t>Mezzovico</t>
    </r>
  </si>
  <si>
    <r>
      <rPr>
        <sz val="11"/>
        <rFont val="Arial"/>
      </rPr>
      <t>Dr. med. M. Moro</t>
    </r>
  </si>
  <si>
    <r>
      <rPr>
        <sz val="11"/>
        <rFont val="Arial"/>
      </rPr>
      <t>Dr. med. M. Oberhänsli</t>
    </r>
  </si>
  <si>
    <r>
      <rPr>
        <sz val="11"/>
        <rFont val="Arial"/>
      </rPr>
      <t>Dr. med. P. Vulliemin</t>
    </r>
  </si>
  <si>
    <r>
      <rPr>
        <sz val="11"/>
        <rFont val="Arial"/>
      </rPr>
      <t>Route De Chêne 11</t>
    </r>
  </si>
  <si>
    <r>
      <rPr>
        <sz val="11"/>
        <rFont val="Arial"/>
      </rPr>
      <t>Dr. med. S. Torti</t>
    </r>
  </si>
  <si>
    <r>
      <rPr>
        <sz val="11"/>
        <rFont val="Arial"/>
      </rPr>
      <t>Dr. med. T. Maître</t>
    </r>
  </si>
  <si>
    <r>
      <rPr>
        <sz val="11"/>
        <rFont val="Arial"/>
      </rPr>
      <t>Place du 23 Juin 2</t>
    </r>
  </si>
  <si>
    <r>
      <rPr>
        <sz val="11"/>
        <rFont val="Arial"/>
      </rPr>
      <t>Saignelégier</t>
    </r>
  </si>
  <si>
    <r>
      <rPr>
        <sz val="11"/>
        <rFont val="Arial"/>
      </rPr>
      <t>Prof. Dr. med. H. Mattle</t>
    </r>
  </si>
  <si>
    <r>
      <rPr>
        <sz val="11"/>
        <rFont val="Arial"/>
      </rPr>
      <t>Prof. Dr. med. H. Rickli</t>
    </r>
  </si>
  <si>
    <r>
      <rPr>
        <sz val="11"/>
        <rFont val="Arial"/>
      </rPr>
      <t>Prof. Dr. med. I. Baumgartner</t>
    </r>
  </si>
  <si>
    <t>Cabinet Dr. Aeschbach Thomas</t>
  </si>
  <si>
    <r>
      <rPr>
        <sz val="11"/>
        <rFont val="Arial"/>
      </rPr>
      <t>Centre médical VIGIMED</t>
    </r>
  </si>
  <si>
    <r>
      <rPr>
        <sz val="11"/>
        <rFont val="Arial"/>
      </rPr>
      <t>Rue du Léman 18b</t>
    </r>
  </si>
  <si>
    <r>
      <rPr>
        <sz val="11"/>
        <rFont val="Arial"/>
      </rPr>
      <t>Martiqny</t>
    </r>
  </si>
  <si>
    <r>
      <rPr>
        <sz val="11"/>
        <rFont val="Arial"/>
      </rPr>
      <t>Clinique Le Noirmont</t>
    </r>
  </si>
  <si>
    <r>
      <rPr>
        <sz val="11"/>
        <rFont val="Arial"/>
      </rPr>
      <t>Chemin de Roc-Montès 20</t>
    </r>
  </si>
  <si>
    <r>
      <rPr>
        <sz val="11"/>
        <rFont val="Arial"/>
      </rPr>
      <t>CMCB Centre Médico-Chirurgical</t>
    </r>
  </si>
  <si>
    <t>Forum f. medizinische Fortbildung</t>
  </si>
  <si>
    <r>
      <rPr>
        <sz val="11"/>
        <rFont val="Arial"/>
      </rPr>
      <t>Gemeinschaftspraxis Dr. Pape</t>
    </r>
  </si>
  <si>
    <r>
      <rPr>
        <sz val="11"/>
        <rFont val="Arial"/>
      </rPr>
      <t>Öleweg 178</t>
    </r>
  </si>
  <si>
    <t xml:space="preserve">Nennigkofen </t>
  </si>
  <si>
    <r>
      <rPr>
        <sz val="11"/>
        <rFont val="Arial"/>
      </rPr>
      <t>Rüeggisingerstrasse 29</t>
    </r>
  </si>
  <si>
    <r>
      <rPr>
        <sz val="11"/>
        <rFont val="Arial"/>
      </rPr>
      <t>HFR Tafers</t>
    </r>
  </si>
  <si>
    <r>
      <rPr>
        <sz val="11"/>
        <rFont val="Arial"/>
      </rPr>
      <t>Bahnhofplatz 2A</t>
    </r>
  </si>
  <si>
    <r>
      <rPr>
        <sz val="11"/>
        <rFont val="Arial"/>
      </rPr>
      <t>Hôpital de Morges (EHC)</t>
    </r>
  </si>
  <si>
    <t>Morges</t>
  </si>
  <si>
    <r>
      <rPr>
        <sz val="11"/>
        <rFont val="Arial"/>
      </rPr>
      <t>Hôpital du Jura Bernois SA</t>
    </r>
  </si>
  <si>
    <r>
      <rPr>
        <sz val="11"/>
        <rFont val="Arial"/>
      </rPr>
      <t>Les Fontenayes 17</t>
    </r>
  </si>
  <si>
    <t>Hôpital du Jura, Porrentruy</t>
  </si>
  <si>
    <r>
      <rPr>
        <sz val="11"/>
        <rFont val="Arial"/>
      </rPr>
      <t>Chemin de l'Hôpital 9</t>
    </r>
  </si>
  <si>
    <r>
      <rPr>
        <sz val="11"/>
        <rFont val="Arial"/>
      </rPr>
      <t>Hôpital du Valais</t>
    </r>
  </si>
  <si>
    <r>
      <rPr>
        <sz val="11"/>
        <rFont val="Arial"/>
      </rPr>
      <t>Hôpital La Tour Réseau de Soins</t>
    </r>
  </si>
  <si>
    <t>Avenue Jean-Daniel Maillard 3</t>
  </si>
  <si>
    <t>Meyrin</t>
  </si>
  <si>
    <t>Hôpital neuchâteloise Pourtalès</t>
  </si>
  <si>
    <r>
      <rPr>
        <sz val="11"/>
        <rFont val="Arial"/>
      </rPr>
      <t>Rue de la Maladière 45</t>
    </r>
  </si>
  <si>
    <r>
      <rPr>
        <sz val="11"/>
        <rFont val="Arial"/>
      </rPr>
      <t>Neuchâtel</t>
    </r>
  </si>
  <si>
    <r>
      <rPr>
        <sz val="11"/>
        <rFont val="Arial"/>
      </rPr>
      <t>Freiburgstrasse 15</t>
    </r>
  </si>
  <si>
    <r>
      <rPr>
        <sz val="11"/>
        <rFont val="Arial"/>
      </rPr>
      <t>Loëstrasse 170</t>
    </r>
  </si>
  <si>
    <r>
      <rPr>
        <sz val="11"/>
        <rFont val="Arial"/>
      </rPr>
      <t>Kantonsspital St. Gallen</t>
    </r>
  </si>
  <si>
    <r>
      <rPr>
        <sz val="11"/>
        <rFont val="Arial"/>
      </rPr>
      <t>Pfeffingerweg 1</t>
    </r>
  </si>
  <si>
    <r>
      <rPr>
        <sz val="11"/>
        <rFont val="Arial"/>
      </rPr>
      <t>Klinik im Park AG</t>
    </r>
  </si>
  <si>
    <r>
      <rPr>
        <sz val="11"/>
        <rFont val="Arial"/>
      </rPr>
      <t>Sennweidstrasse 46</t>
    </r>
  </si>
  <si>
    <r>
      <rPr>
        <sz val="11"/>
        <rFont val="Arial"/>
      </rPr>
      <t>Ospedale Bellinzona e Valli EOC</t>
    </r>
  </si>
  <si>
    <r>
      <rPr>
        <sz val="11"/>
        <rFont val="Arial"/>
      </rPr>
      <t>Via Ospedale</t>
    </r>
  </si>
  <si>
    <t>Mels</t>
  </si>
  <si>
    <r>
      <rPr>
        <sz val="11"/>
        <rFont val="Arial"/>
      </rPr>
      <t>Spitalstrasse 6</t>
    </r>
  </si>
  <si>
    <r>
      <rPr>
        <sz val="11"/>
        <rFont val="Arial"/>
      </rPr>
      <t>Schweizerische Ärztegesellschaft für Manuelle Medizin (SAMM)</t>
    </r>
  </si>
  <si>
    <r>
      <rPr>
        <sz val="11"/>
        <rFont val="Arial"/>
      </rPr>
      <t>Rabbentalstrasse 83</t>
    </r>
  </si>
  <si>
    <r>
      <rPr>
        <sz val="11"/>
        <rFont val="Arial"/>
      </rPr>
      <t>SHRS - Schweizerische Herzrhythmus Stiftung</t>
    </r>
  </si>
  <si>
    <r>
      <rPr>
        <sz val="11"/>
        <rFont val="Arial"/>
      </rPr>
      <t>Lyssstrasse 31</t>
    </r>
  </si>
  <si>
    <t>Aarberg</t>
  </si>
  <si>
    <r>
      <rPr>
        <sz val="11"/>
        <rFont val="Arial"/>
      </rPr>
      <t>Waldeggstrasse 10</t>
    </r>
  </si>
  <si>
    <r>
      <rPr>
        <sz val="11"/>
        <rFont val="Arial"/>
      </rPr>
      <t>Vogelsang 84</t>
    </r>
  </si>
  <si>
    <t>hcp</t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</si>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</sst>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/>
    <xf numFmtId="4" fontId="5" fillId="0" borderId="0" xfId="0" applyNumberFormat="1" applyFont="1" applyFill="1" applyBorder="1" applyAlignment="1">
      <alignment horizontal="left" vertical="top"/>
    </xf>
    <xf numFmtId="4" fontId="5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/>
    <xf numFmtId="4" fontId="5" fillId="0" borderId="0" xfId="0" applyNumberFormat="1" applyFont="1" applyFill="1" applyBorder="1" applyAlignment="1">
      <alignment horizontal="center" vertical="top" wrapText="1"/>
    </xf>
    <xf numFmtId="4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vertical="top"/>
    </xf>
    <xf numFmtId="4" fontId="5" fillId="0" borderId="0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4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/>
    <xf numFmtId="4" fontId="5" fillId="0" borderId="0" xfId="0" applyNumberFormat="1" applyFont="1" applyFill="1" applyBorder="1" applyAlignment="1">
      <alignment horizontal="right" wrapText="1"/>
    </xf>
    <xf numFmtId="4" fontId="5" fillId="0" borderId="0" xfId="0" applyNumberFormat="1" applyFont="1" applyFill="1" applyBorder="1" applyAlignment="1">
      <alignment horizontal="right" vertical="top" wrapText="1"/>
    </xf>
    <xf numFmtId="4" fontId="5" fillId="0" borderId="0" xfId="0" applyNumberFormat="1" applyFont="1" applyFill="1" applyBorder="1" applyAlignment="1">
      <alignment horizontal="right" vertical="top" indent="1"/>
    </xf>
    <xf numFmtId="0" fontId="5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AA230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14.5" defaultRowHeight="15.75" customHeight="1" x14ac:dyDescent="0"/>
  <cols>
    <col min="1" max="1" width="30.5" style="1" customWidth="1"/>
    <col min="2" max="2" width="18.83203125" style="1" customWidth="1"/>
    <col min="3" max="3" width="14.5" style="1"/>
    <col min="4" max="4" width="25.33203125" style="1" customWidth="1"/>
    <col min="5" max="5" width="14.5" style="1"/>
    <col min="6" max="6" width="17.5" style="23" customWidth="1"/>
    <col min="7" max="7" width="24.33203125" style="28" customWidth="1"/>
    <col min="8" max="8" width="19.5" style="23" customWidth="1"/>
    <col min="9" max="9" width="20.6640625" style="1" customWidth="1"/>
    <col min="10" max="10" width="13.6640625" style="23" customWidth="1"/>
    <col min="11" max="16384" width="14.5" style="1"/>
  </cols>
  <sheetData>
    <row r="1" spans="1:27" s="8" customFormat="1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1" t="s">
        <v>5</v>
      </c>
      <c r="G1" s="29" t="s">
        <v>6</v>
      </c>
      <c r="H1" s="9" t="s">
        <v>7</v>
      </c>
      <c r="I1" s="9" t="s">
        <v>8</v>
      </c>
      <c r="J1" s="21" t="s">
        <v>9</v>
      </c>
      <c r="K1" s="9" t="s">
        <v>10</v>
      </c>
      <c r="L1" s="7" t="s">
        <v>11</v>
      </c>
      <c r="M1" s="7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3" t="s">
        <v>13</v>
      </c>
      <c r="B2" s="3" t="s">
        <v>15</v>
      </c>
      <c r="C2" s="4"/>
      <c r="D2" s="3" t="s">
        <v>14</v>
      </c>
      <c r="E2" s="4"/>
      <c r="F2" s="19"/>
      <c r="G2" s="26"/>
      <c r="H2" s="18">
        <v>160</v>
      </c>
      <c r="I2" s="13"/>
      <c r="J2" s="19"/>
      <c r="K2" s="11"/>
      <c r="L2" s="19">
        <f>SUM(F2:K2)</f>
        <v>160</v>
      </c>
      <c r="M2" s="11" t="s">
        <v>254</v>
      </c>
      <c r="N2" s="16"/>
    </row>
    <row r="3" spans="1:27" ht="15.75" customHeight="1">
      <c r="A3" s="3" t="s">
        <v>16</v>
      </c>
      <c r="B3" s="3" t="s">
        <v>17</v>
      </c>
      <c r="C3" s="4"/>
      <c r="D3" s="3" t="s">
        <v>149</v>
      </c>
      <c r="E3" s="4"/>
      <c r="F3" s="19"/>
      <c r="G3" s="26"/>
      <c r="H3" s="18">
        <v>434</v>
      </c>
      <c r="I3" s="13">
        <v>1485</v>
      </c>
      <c r="J3" s="12"/>
      <c r="K3" s="12"/>
      <c r="L3" s="19">
        <f t="shared" ref="L3:L90" si="0">SUM(F3:K3)</f>
        <v>1919</v>
      </c>
      <c r="M3" s="11" t="s">
        <v>254</v>
      </c>
      <c r="N3" s="16"/>
    </row>
    <row r="4" spans="1:27" ht="15.75" customHeight="1">
      <c r="A4" s="3" t="s">
        <v>18</v>
      </c>
      <c r="B4" s="3" t="s">
        <v>20</v>
      </c>
      <c r="C4" s="4"/>
      <c r="D4" s="3" t="s">
        <v>19</v>
      </c>
      <c r="E4" s="4"/>
      <c r="F4" s="19"/>
      <c r="G4" s="26"/>
      <c r="H4" s="12">
        <v>607</v>
      </c>
      <c r="I4" s="13"/>
      <c r="J4" s="19"/>
      <c r="K4" s="11"/>
      <c r="L4" s="19">
        <f t="shared" si="0"/>
        <v>607</v>
      </c>
      <c r="M4" s="11" t="s">
        <v>254</v>
      </c>
      <c r="N4" s="16"/>
    </row>
    <row r="5" spans="1:27" ht="15.75" customHeight="1">
      <c r="A5" s="3" t="s">
        <v>21</v>
      </c>
      <c r="B5" s="3" t="s">
        <v>23</v>
      </c>
      <c r="C5" s="4"/>
      <c r="D5" s="3" t="s">
        <v>22</v>
      </c>
      <c r="E5" s="4"/>
      <c r="F5" s="19"/>
      <c r="G5" s="19"/>
      <c r="H5" s="12">
        <v>160</v>
      </c>
      <c r="I5" s="13"/>
      <c r="J5" s="19"/>
      <c r="K5" s="11"/>
      <c r="L5" s="19">
        <f t="shared" si="0"/>
        <v>160</v>
      </c>
      <c r="M5" s="11" t="s">
        <v>254</v>
      </c>
      <c r="N5" s="16"/>
    </row>
    <row r="6" spans="1:27" ht="15.75" customHeight="1">
      <c r="A6" s="3" t="s">
        <v>24</v>
      </c>
      <c r="B6" s="3" t="s">
        <v>26</v>
      </c>
      <c r="C6" s="4"/>
      <c r="D6" s="3" t="s">
        <v>25</v>
      </c>
      <c r="E6" s="4"/>
      <c r="F6" s="19"/>
      <c r="G6" s="26"/>
      <c r="H6" s="12">
        <v>160</v>
      </c>
      <c r="I6" s="13"/>
      <c r="J6" s="19"/>
      <c r="K6" s="11"/>
      <c r="L6" s="19">
        <f t="shared" si="0"/>
        <v>160</v>
      </c>
      <c r="M6" s="11" t="s">
        <v>254</v>
      </c>
      <c r="N6" s="16"/>
    </row>
    <row r="7" spans="1:27" ht="15.75" customHeight="1">
      <c r="A7" s="2" t="s">
        <v>27</v>
      </c>
      <c r="B7" s="3" t="s">
        <v>29</v>
      </c>
      <c r="C7" s="4"/>
      <c r="D7" s="3" t="s">
        <v>28</v>
      </c>
      <c r="E7" s="4"/>
      <c r="F7" s="19"/>
      <c r="G7" s="26"/>
      <c r="H7" s="12">
        <v>3000</v>
      </c>
      <c r="I7" s="13"/>
      <c r="J7" s="19"/>
      <c r="K7" s="11"/>
      <c r="L7" s="19">
        <f t="shared" si="0"/>
        <v>3000</v>
      </c>
      <c r="M7" s="11" t="s">
        <v>254</v>
      </c>
      <c r="N7" s="16"/>
    </row>
    <row r="8" spans="1:27" ht="15.75" customHeight="1">
      <c r="A8" s="3" t="s">
        <v>30</v>
      </c>
      <c r="B8" s="3" t="s">
        <v>32</v>
      </c>
      <c r="C8" s="4"/>
      <c r="D8" s="3" t="s">
        <v>31</v>
      </c>
      <c r="E8" s="4"/>
      <c r="F8" s="19"/>
      <c r="G8" s="19"/>
      <c r="H8" s="12">
        <v>160</v>
      </c>
      <c r="I8" s="13"/>
      <c r="J8" s="19"/>
      <c r="K8" s="11"/>
      <c r="L8" s="19">
        <f t="shared" si="0"/>
        <v>160</v>
      </c>
      <c r="M8" s="11" t="s">
        <v>254</v>
      </c>
      <c r="N8" s="16"/>
    </row>
    <row r="9" spans="1:27" ht="15.75" customHeight="1">
      <c r="A9" s="3" t="s">
        <v>33</v>
      </c>
      <c r="B9" s="3" t="s">
        <v>20</v>
      </c>
      <c r="C9" s="4"/>
      <c r="D9" s="3" t="s">
        <v>34</v>
      </c>
      <c r="E9" s="4"/>
      <c r="F9" s="19"/>
      <c r="G9" s="26"/>
      <c r="H9" s="12">
        <v>160</v>
      </c>
      <c r="I9" s="13"/>
      <c r="J9" s="19"/>
      <c r="K9" s="11"/>
      <c r="L9" s="19">
        <f t="shared" si="0"/>
        <v>160</v>
      </c>
      <c r="M9" s="11" t="s">
        <v>254</v>
      </c>
      <c r="N9" s="16"/>
    </row>
    <row r="10" spans="1:27" ht="15.75" customHeight="1">
      <c r="A10" s="3" t="s">
        <v>35</v>
      </c>
      <c r="B10" s="3" t="s">
        <v>20</v>
      </c>
      <c r="C10" s="4"/>
      <c r="D10" s="3" t="s">
        <v>36</v>
      </c>
      <c r="E10" s="4"/>
      <c r="F10" s="19"/>
      <c r="G10" s="19"/>
      <c r="H10" s="19"/>
      <c r="I10" s="13"/>
      <c r="J10" s="19">
        <v>1000</v>
      </c>
      <c r="K10" s="11"/>
      <c r="L10" s="19">
        <f t="shared" si="0"/>
        <v>1000</v>
      </c>
      <c r="M10" s="11" t="s">
        <v>254</v>
      </c>
      <c r="N10" s="16"/>
    </row>
    <row r="11" spans="1:27" ht="15.75" customHeight="1">
      <c r="A11" s="3" t="s">
        <v>150</v>
      </c>
      <c r="B11" s="3" t="s">
        <v>38</v>
      </c>
      <c r="C11" s="4"/>
      <c r="D11" s="3" t="s">
        <v>37</v>
      </c>
      <c r="E11" s="4"/>
      <c r="F11" s="12"/>
      <c r="G11" s="27"/>
      <c r="H11" s="12">
        <v>1330</v>
      </c>
      <c r="I11" s="13">
        <v>5459</v>
      </c>
      <c r="J11" s="12"/>
      <c r="K11" s="12"/>
      <c r="L11" s="19">
        <f t="shared" si="0"/>
        <v>6789</v>
      </c>
      <c r="M11" s="11" t="s">
        <v>254</v>
      </c>
      <c r="N11" s="16"/>
    </row>
    <row r="12" spans="1:27" ht="15.75" customHeight="1">
      <c r="A12" s="3" t="s">
        <v>151</v>
      </c>
      <c r="B12" s="3" t="s">
        <v>20</v>
      </c>
      <c r="C12" s="4"/>
      <c r="D12" s="3" t="s">
        <v>39</v>
      </c>
      <c r="E12" s="4"/>
      <c r="F12" s="19"/>
      <c r="G12" s="19"/>
      <c r="H12" s="19"/>
      <c r="I12" s="13"/>
      <c r="J12" s="19">
        <v>1000</v>
      </c>
      <c r="K12" s="11"/>
      <c r="L12" s="19">
        <f t="shared" si="0"/>
        <v>1000</v>
      </c>
      <c r="M12" s="11" t="s">
        <v>254</v>
      </c>
      <c r="N12" s="16"/>
    </row>
    <row r="13" spans="1:27" ht="15.75" customHeight="1">
      <c r="A13" s="3" t="s">
        <v>152</v>
      </c>
      <c r="B13" s="3" t="s">
        <v>41</v>
      </c>
      <c r="C13" s="4"/>
      <c r="D13" s="3" t="s">
        <v>40</v>
      </c>
      <c r="E13" s="4"/>
      <c r="F13" s="12"/>
      <c r="G13" s="19"/>
      <c r="H13" s="12">
        <v>896</v>
      </c>
      <c r="I13" s="13">
        <v>3854</v>
      </c>
      <c r="J13" s="12"/>
      <c r="K13" s="12"/>
      <c r="L13" s="19">
        <f t="shared" si="0"/>
        <v>4750</v>
      </c>
      <c r="M13" s="11" t="s">
        <v>254</v>
      </c>
      <c r="N13" s="16"/>
    </row>
    <row r="14" spans="1:27" ht="15.75" customHeight="1">
      <c r="A14" s="3" t="s">
        <v>42</v>
      </c>
      <c r="B14" s="3" t="s">
        <v>43</v>
      </c>
      <c r="C14" s="4"/>
      <c r="D14" s="3" t="s">
        <v>153</v>
      </c>
      <c r="E14" s="4"/>
      <c r="F14" s="19"/>
      <c r="G14" s="26"/>
      <c r="H14" s="12">
        <v>434</v>
      </c>
      <c r="I14" s="13">
        <v>1557</v>
      </c>
      <c r="J14" s="12"/>
      <c r="K14" s="12"/>
      <c r="L14" s="19">
        <f t="shared" si="0"/>
        <v>1991</v>
      </c>
      <c r="M14" s="11" t="s">
        <v>254</v>
      </c>
      <c r="N14" s="16"/>
    </row>
    <row r="15" spans="1:27" ht="15.75" customHeight="1">
      <c r="A15" s="3" t="s">
        <v>44</v>
      </c>
      <c r="B15" s="3" t="s">
        <v>46</v>
      </c>
      <c r="C15" s="4"/>
      <c r="D15" s="3" t="s">
        <v>45</v>
      </c>
      <c r="E15" s="4"/>
      <c r="F15" s="19"/>
      <c r="G15" s="27"/>
      <c r="H15" s="12">
        <v>1500</v>
      </c>
      <c r="I15" s="13"/>
      <c r="J15" s="19"/>
      <c r="K15" s="11"/>
      <c r="L15" s="19">
        <f t="shared" si="0"/>
        <v>1500</v>
      </c>
      <c r="M15" s="11" t="s">
        <v>254</v>
      </c>
      <c r="N15" s="16"/>
    </row>
    <row r="16" spans="1:27" ht="15.75" customHeight="1">
      <c r="A16" s="3" t="s">
        <v>47</v>
      </c>
      <c r="B16" s="3" t="s">
        <v>26</v>
      </c>
      <c r="C16" s="6"/>
      <c r="D16" s="3" t="s">
        <v>48</v>
      </c>
      <c r="E16" s="6"/>
      <c r="F16" s="19"/>
      <c r="G16" s="19"/>
      <c r="H16" s="12">
        <v>600</v>
      </c>
      <c r="I16" s="13">
        <v>385</v>
      </c>
      <c r="J16" s="12"/>
      <c r="K16" s="12"/>
      <c r="L16" s="19">
        <f t="shared" si="0"/>
        <v>985</v>
      </c>
      <c r="M16" s="11" t="s">
        <v>254</v>
      </c>
      <c r="N16" s="16"/>
    </row>
    <row r="17" spans="1:14" ht="15.75" customHeight="1">
      <c r="A17" s="3" t="s">
        <v>49</v>
      </c>
      <c r="B17" s="3" t="s">
        <v>50</v>
      </c>
      <c r="C17" s="4"/>
      <c r="D17" s="3" t="s">
        <v>154</v>
      </c>
      <c r="E17" s="4"/>
      <c r="F17" s="19"/>
      <c r="G17" s="27"/>
      <c r="H17" s="12">
        <v>600</v>
      </c>
      <c r="I17" s="13"/>
      <c r="J17" s="19"/>
      <c r="K17" s="11"/>
      <c r="L17" s="19">
        <f t="shared" si="0"/>
        <v>600</v>
      </c>
      <c r="M17" s="11" t="s">
        <v>254</v>
      </c>
      <c r="N17" s="16"/>
    </row>
    <row r="18" spans="1:14" ht="15.75" customHeight="1">
      <c r="A18" s="3" t="s">
        <v>51</v>
      </c>
      <c r="B18" s="3" t="s">
        <v>20</v>
      </c>
      <c r="C18" s="4"/>
      <c r="D18" s="3" t="s">
        <v>52</v>
      </c>
      <c r="E18" s="4"/>
      <c r="F18" s="19"/>
      <c r="G18" s="27"/>
      <c r="H18" s="12">
        <v>252</v>
      </c>
      <c r="I18" s="13">
        <v>600</v>
      </c>
      <c r="J18" s="12">
        <v>5000</v>
      </c>
      <c r="K18" s="12"/>
      <c r="L18" s="19">
        <f t="shared" si="0"/>
        <v>5852</v>
      </c>
      <c r="M18" s="11" t="s">
        <v>254</v>
      </c>
      <c r="N18" s="16"/>
    </row>
    <row r="19" spans="1:14" ht="15.75" customHeight="1">
      <c r="A19" s="3" t="s">
        <v>53</v>
      </c>
      <c r="B19" s="3" t="s">
        <v>20</v>
      </c>
      <c r="C19" s="4"/>
      <c r="D19" s="3" t="s">
        <v>19</v>
      </c>
      <c r="E19" s="4"/>
      <c r="F19" s="22"/>
      <c r="G19" s="19"/>
      <c r="H19" s="12">
        <v>607</v>
      </c>
      <c r="I19" s="13">
        <v>640</v>
      </c>
      <c r="J19" s="12"/>
      <c r="K19" s="12"/>
      <c r="L19" s="19">
        <f t="shared" si="0"/>
        <v>1247</v>
      </c>
      <c r="M19" s="11" t="s">
        <v>254</v>
      </c>
      <c r="N19" s="16"/>
    </row>
    <row r="20" spans="1:14" ht="15.75" customHeight="1">
      <c r="A20" s="3" t="s">
        <v>54</v>
      </c>
      <c r="B20" s="3" t="s">
        <v>20</v>
      </c>
      <c r="C20" s="4"/>
      <c r="D20" s="3" t="s">
        <v>55</v>
      </c>
      <c r="E20" s="4"/>
      <c r="F20" s="19"/>
      <c r="G20" s="19"/>
      <c r="H20" s="12">
        <v>607</v>
      </c>
      <c r="I20" s="13">
        <v>640</v>
      </c>
      <c r="J20" s="12"/>
      <c r="K20" s="12"/>
      <c r="L20" s="19">
        <f t="shared" si="0"/>
        <v>1247</v>
      </c>
      <c r="M20" s="11" t="s">
        <v>254</v>
      </c>
      <c r="N20" s="16"/>
    </row>
    <row r="21" spans="1:14" ht="15.75" customHeight="1">
      <c r="A21" s="3" t="s">
        <v>155</v>
      </c>
      <c r="B21" s="3" t="s">
        <v>57</v>
      </c>
      <c r="C21" s="4"/>
      <c r="D21" s="3" t="s">
        <v>56</v>
      </c>
      <c r="E21" s="4"/>
      <c r="F21" s="19"/>
      <c r="G21" s="27"/>
      <c r="H21" s="12">
        <v>400</v>
      </c>
      <c r="I21" s="13">
        <v>424</v>
      </c>
      <c r="J21" s="12"/>
      <c r="K21" s="12"/>
      <c r="L21" s="19">
        <f t="shared" si="0"/>
        <v>824</v>
      </c>
      <c r="M21" s="11" t="s">
        <v>254</v>
      </c>
      <c r="N21" s="16"/>
    </row>
    <row r="22" spans="1:14" ht="15.75" customHeight="1">
      <c r="A22" s="3" t="s">
        <v>156</v>
      </c>
      <c r="B22" s="3" t="s">
        <v>59</v>
      </c>
      <c r="C22" s="4"/>
      <c r="D22" s="3" t="s">
        <v>58</v>
      </c>
      <c r="E22" s="4"/>
      <c r="F22" s="25"/>
      <c r="G22" s="19"/>
      <c r="H22" s="12">
        <v>434</v>
      </c>
      <c r="I22" s="13">
        <v>1450</v>
      </c>
      <c r="J22" s="12"/>
      <c r="K22" s="12"/>
      <c r="L22" s="19">
        <f t="shared" si="0"/>
        <v>1884</v>
      </c>
      <c r="M22" s="11" t="s">
        <v>254</v>
      </c>
      <c r="N22" s="16"/>
    </row>
    <row r="23" spans="1:14" ht="15.75" customHeight="1">
      <c r="A23" s="3" t="s">
        <v>157</v>
      </c>
      <c r="B23" s="3" t="s">
        <v>57</v>
      </c>
      <c r="C23" s="4"/>
      <c r="D23" s="3" t="s">
        <v>158</v>
      </c>
      <c r="E23" s="4"/>
      <c r="F23" s="25"/>
      <c r="G23" s="19"/>
      <c r="H23" s="12"/>
      <c r="I23" s="13">
        <v>849</v>
      </c>
      <c r="J23" s="12"/>
      <c r="K23" s="12"/>
      <c r="L23" s="19">
        <f t="shared" si="0"/>
        <v>849</v>
      </c>
      <c r="M23" s="11" t="s">
        <v>254</v>
      </c>
      <c r="N23" s="16"/>
    </row>
    <row r="24" spans="1:14" ht="15.75" customHeight="1">
      <c r="A24" s="3" t="s">
        <v>159</v>
      </c>
      <c r="B24" s="3" t="s">
        <v>161</v>
      </c>
      <c r="C24" s="4"/>
      <c r="D24" s="3" t="s">
        <v>160</v>
      </c>
      <c r="E24" s="4"/>
      <c r="F24" s="25"/>
      <c r="G24" s="19"/>
      <c r="H24" s="12"/>
      <c r="I24" s="13"/>
      <c r="J24" s="12">
        <v>1000</v>
      </c>
      <c r="K24" s="12"/>
      <c r="L24" s="19">
        <f t="shared" si="0"/>
        <v>1000</v>
      </c>
      <c r="M24" s="11" t="s">
        <v>254</v>
      </c>
      <c r="N24" s="16"/>
    </row>
    <row r="25" spans="1:14" ht="15.75" customHeight="1">
      <c r="A25" s="3" t="s">
        <v>162</v>
      </c>
      <c r="B25" s="3" t="s">
        <v>116</v>
      </c>
      <c r="C25" s="4"/>
      <c r="D25" s="3" t="s">
        <v>115</v>
      </c>
      <c r="E25" s="4"/>
      <c r="F25" s="25"/>
      <c r="G25" s="19"/>
      <c r="H25" s="12">
        <v>1155</v>
      </c>
      <c r="I25" s="13">
        <v>637</v>
      </c>
      <c r="J25" s="12"/>
      <c r="K25" s="12"/>
      <c r="L25" s="19">
        <f t="shared" si="0"/>
        <v>1792</v>
      </c>
      <c r="M25" s="11" t="s">
        <v>254</v>
      </c>
      <c r="N25" s="16"/>
    </row>
    <row r="26" spans="1:14" ht="15.75" customHeight="1">
      <c r="A26" s="3" t="s">
        <v>195</v>
      </c>
      <c r="B26" s="3" t="s">
        <v>164</v>
      </c>
      <c r="C26" s="4"/>
      <c r="D26" s="3" t="s">
        <v>163</v>
      </c>
      <c r="E26" s="4"/>
      <c r="F26" s="25"/>
      <c r="G26" s="19"/>
      <c r="H26" s="12">
        <v>2000</v>
      </c>
      <c r="I26" s="13"/>
      <c r="J26" s="12"/>
      <c r="K26" s="12"/>
      <c r="L26" s="19">
        <f t="shared" si="0"/>
        <v>2000</v>
      </c>
      <c r="M26" s="11" t="s">
        <v>254</v>
      </c>
      <c r="N26" s="16"/>
    </row>
    <row r="27" spans="1:14" ht="15.75" customHeight="1">
      <c r="A27" s="3" t="s">
        <v>165</v>
      </c>
      <c r="B27" s="3" t="s">
        <v>167</v>
      </c>
      <c r="C27" s="4"/>
      <c r="D27" s="3" t="s">
        <v>166</v>
      </c>
      <c r="E27" s="4"/>
      <c r="F27" s="25"/>
      <c r="G27" s="19"/>
      <c r="H27" s="12"/>
      <c r="I27" s="13"/>
      <c r="J27" s="12">
        <v>240</v>
      </c>
      <c r="K27" s="12"/>
      <c r="L27" s="19">
        <f t="shared" si="0"/>
        <v>240</v>
      </c>
      <c r="M27" s="11" t="s">
        <v>254</v>
      </c>
      <c r="N27" s="16"/>
    </row>
    <row r="28" spans="1:14" ht="15.75" customHeight="1">
      <c r="A28" s="3" t="s">
        <v>168</v>
      </c>
      <c r="B28" s="20" t="s">
        <v>197</v>
      </c>
      <c r="C28" s="4"/>
      <c r="D28" s="3" t="s">
        <v>196</v>
      </c>
      <c r="E28" s="4"/>
      <c r="F28" s="25"/>
      <c r="G28" s="19"/>
      <c r="H28" s="12"/>
      <c r="I28" s="13">
        <v>531</v>
      </c>
      <c r="J28" s="12"/>
      <c r="K28" s="12"/>
      <c r="L28" s="19">
        <f t="shared" si="0"/>
        <v>531</v>
      </c>
      <c r="M28" s="11" t="s">
        <v>254</v>
      </c>
      <c r="N28" s="16"/>
    </row>
    <row r="29" spans="1:14" ht="15.75" customHeight="1">
      <c r="A29" s="3" t="s">
        <v>169</v>
      </c>
      <c r="B29" s="3" t="s">
        <v>198</v>
      </c>
      <c r="C29" s="4"/>
      <c r="D29" s="3" t="s">
        <v>170</v>
      </c>
      <c r="E29" s="4"/>
      <c r="F29" s="25"/>
      <c r="G29" s="19"/>
      <c r="H29" s="12">
        <v>500</v>
      </c>
      <c r="I29" s="13"/>
      <c r="J29" s="12"/>
      <c r="K29" s="12"/>
      <c r="L29" s="19">
        <f t="shared" si="0"/>
        <v>500</v>
      </c>
      <c r="M29" s="11" t="s">
        <v>254</v>
      </c>
      <c r="N29" s="16"/>
    </row>
    <row r="30" spans="1:14" ht="15.75" customHeight="1">
      <c r="A30" s="3" t="s">
        <v>171</v>
      </c>
      <c r="B30" s="3" t="s">
        <v>43</v>
      </c>
      <c r="C30" s="4"/>
      <c r="D30" s="3" t="s">
        <v>153</v>
      </c>
      <c r="E30" s="4"/>
      <c r="F30" s="25"/>
      <c r="G30" s="19"/>
      <c r="H30" s="12">
        <v>434</v>
      </c>
      <c r="I30" s="13">
        <v>1570</v>
      </c>
      <c r="J30" s="12"/>
      <c r="K30" s="12"/>
      <c r="L30" s="19">
        <f t="shared" si="0"/>
        <v>2004</v>
      </c>
      <c r="M30" s="11" t="s">
        <v>254</v>
      </c>
      <c r="N30" s="16"/>
    </row>
    <row r="31" spans="1:14" ht="15.75" customHeight="1">
      <c r="A31" s="3" t="s">
        <v>172</v>
      </c>
      <c r="B31" s="3" t="s">
        <v>20</v>
      </c>
      <c r="C31" s="4"/>
      <c r="D31" s="3" t="s">
        <v>173</v>
      </c>
      <c r="E31" s="4"/>
      <c r="F31" s="25"/>
      <c r="G31" s="19"/>
      <c r="H31" s="12">
        <v>600</v>
      </c>
      <c r="I31" s="13">
        <v>480</v>
      </c>
      <c r="J31" s="12"/>
      <c r="K31" s="12"/>
      <c r="L31" s="19">
        <f t="shared" si="0"/>
        <v>1080</v>
      </c>
      <c r="M31" s="11" t="s">
        <v>254</v>
      </c>
      <c r="N31" s="16"/>
    </row>
    <row r="32" spans="1:14" ht="15.75" customHeight="1">
      <c r="A32" s="3" t="s">
        <v>199</v>
      </c>
      <c r="B32" s="3" t="s">
        <v>26</v>
      </c>
      <c r="C32" s="4"/>
      <c r="D32" s="3" t="s">
        <v>174</v>
      </c>
      <c r="E32" s="4"/>
      <c r="F32" s="25"/>
      <c r="G32" s="19"/>
      <c r="H32" s="12">
        <v>160</v>
      </c>
      <c r="I32" s="13"/>
      <c r="J32" s="12"/>
      <c r="K32" s="12"/>
      <c r="L32" s="19">
        <f t="shared" si="0"/>
        <v>160</v>
      </c>
      <c r="M32" s="11" t="s">
        <v>254</v>
      </c>
      <c r="N32" s="16"/>
    </row>
    <row r="33" spans="1:14" ht="15.75" customHeight="1">
      <c r="A33" s="3" t="s">
        <v>200</v>
      </c>
      <c r="B33" s="3" t="s">
        <v>176</v>
      </c>
      <c r="C33" s="4"/>
      <c r="D33" s="3" t="s">
        <v>175</v>
      </c>
      <c r="E33" s="4"/>
      <c r="F33" s="25"/>
      <c r="G33" s="19"/>
      <c r="H33" s="12">
        <v>434</v>
      </c>
      <c r="I33" s="13">
        <v>1561</v>
      </c>
      <c r="J33" s="12"/>
      <c r="K33" s="12"/>
      <c r="L33" s="19">
        <f t="shared" si="0"/>
        <v>1995</v>
      </c>
      <c r="M33" s="11" t="s">
        <v>254</v>
      </c>
      <c r="N33" s="16"/>
    </row>
    <row r="34" spans="1:14" ht="15.75" customHeight="1">
      <c r="A34" s="3" t="s">
        <v>177</v>
      </c>
      <c r="B34" s="3" t="s">
        <v>23</v>
      </c>
      <c r="C34" s="4"/>
      <c r="D34" s="3" t="s">
        <v>72</v>
      </c>
      <c r="E34" s="4"/>
      <c r="F34" s="25"/>
      <c r="G34" s="19"/>
      <c r="H34" s="12"/>
      <c r="I34" s="13"/>
      <c r="J34" s="12">
        <v>1500</v>
      </c>
      <c r="K34" s="12"/>
      <c r="L34" s="19">
        <f t="shared" si="0"/>
        <v>1500</v>
      </c>
      <c r="M34" s="11" t="s">
        <v>254</v>
      </c>
      <c r="N34" s="16"/>
    </row>
    <row r="35" spans="1:14" ht="15.75" customHeight="1">
      <c r="A35" s="3" t="s">
        <v>178</v>
      </c>
      <c r="B35" s="3" t="s">
        <v>20</v>
      </c>
      <c r="C35" s="4"/>
      <c r="D35" s="3" t="s">
        <v>173</v>
      </c>
      <c r="E35" s="4"/>
      <c r="F35" s="25"/>
      <c r="G35" s="19"/>
      <c r="H35" s="12">
        <v>434</v>
      </c>
      <c r="I35" s="24">
        <v>1107</v>
      </c>
      <c r="J35" s="12"/>
      <c r="K35" s="12"/>
      <c r="L35" s="19">
        <f t="shared" si="0"/>
        <v>1541</v>
      </c>
      <c r="M35" s="11" t="s">
        <v>254</v>
      </c>
      <c r="N35" s="16"/>
    </row>
    <row r="36" spans="1:14" ht="15.75" customHeight="1">
      <c r="A36" s="3" t="s">
        <v>179</v>
      </c>
      <c r="B36" s="3" t="s">
        <v>57</v>
      </c>
      <c r="C36" s="4"/>
      <c r="D36" s="3" t="s">
        <v>180</v>
      </c>
      <c r="E36" s="4"/>
      <c r="F36" s="25"/>
      <c r="G36" s="19"/>
      <c r="H36" s="12"/>
      <c r="I36" s="13"/>
      <c r="J36" s="12">
        <v>240</v>
      </c>
      <c r="K36" s="12"/>
      <c r="L36" s="19">
        <f t="shared" si="0"/>
        <v>240</v>
      </c>
      <c r="M36" s="11" t="s">
        <v>254</v>
      </c>
      <c r="N36" s="16"/>
    </row>
    <row r="37" spans="1:14" ht="15.75" customHeight="1">
      <c r="A37" s="3" t="s">
        <v>181</v>
      </c>
      <c r="B37" s="3" t="s">
        <v>57</v>
      </c>
      <c r="C37" s="4"/>
      <c r="D37" s="3" t="s">
        <v>182</v>
      </c>
      <c r="E37" s="4"/>
      <c r="F37" s="25"/>
      <c r="G37" s="19"/>
      <c r="H37" s="12"/>
      <c r="I37" s="13"/>
      <c r="J37" s="12">
        <v>1500</v>
      </c>
      <c r="K37" s="12"/>
      <c r="L37" s="19">
        <f t="shared" si="0"/>
        <v>1500</v>
      </c>
      <c r="M37" s="11" t="s">
        <v>254</v>
      </c>
      <c r="N37" s="16"/>
    </row>
    <row r="38" spans="1:14" ht="15.75" customHeight="1">
      <c r="A38" s="3" t="s">
        <v>183</v>
      </c>
      <c r="B38" s="20" t="s">
        <v>197</v>
      </c>
      <c r="C38" s="4"/>
      <c r="D38" s="3" t="s">
        <v>184</v>
      </c>
      <c r="E38" s="4"/>
      <c r="F38" s="25"/>
      <c r="G38" s="19"/>
      <c r="H38" s="12"/>
      <c r="I38" s="13"/>
      <c r="J38" s="12">
        <v>1200</v>
      </c>
      <c r="K38" s="12"/>
      <c r="L38" s="19">
        <f t="shared" si="0"/>
        <v>1200</v>
      </c>
      <c r="M38" s="11" t="s">
        <v>254</v>
      </c>
      <c r="N38" s="16"/>
    </row>
    <row r="39" spans="1:14" ht="15.75" customHeight="1">
      <c r="A39" s="3" t="s">
        <v>201</v>
      </c>
      <c r="B39" s="3" t="s">
        <v>186</v>
      </c>
      <c r="C39" s="4"/>
      <c r="D39" s="3" t="s">
        <v>185</v>
      </c>
      <c r="E39" s="4"/>
      <c r="F39" s="25"/>
      <c r="G39" s="19"/>
      <c r="H39" s="12">
        <v>434</v>
      </c>
      <c r="I39" s="13">
        <v>1486</v>
      </c>
      <c r="J39" s="12"/>
      <c r="K39" s="12"/>
      <c r="L39" s="19">
        <f t="shared" si="0"/>
        <v>1920</v>
      </c>
      <c r="M39" s="11" t="s">
        <v>254</v>
      </c>
      <c r="N39" s="16"/>
    </row>
    <row r="40" spans="1:14" ht="15.75" customHeight="1">
      <c r="A40" s="3" t="s">
        <v>187</v>
      </c>
      <c r="B40" s="20" t="s">
        <v>197</v>
      </c>
      <c r="C40" s="4"/>
      <c r="D40" s="3" t="s">
        <v>202</v>
      </c>
      <c r="E40" s="4"/>
      <c r="F40" s="25"/>
      <c r="G40" s="19"/>
      <c r="H40" s="12"/>
      <c r="I40" s="13"/>
      <c r="J40" s="12">
        <v>1000</v>
      </c>
      <c r="K40" s="12"/>
      <c r="L40" s="19">
        <f t="shared" si="0"/>
        <v>1000</v>
      </c>
      <c r="M40" s="11" t="s">
        <v>254</v>
      </c>
      <c r="N40" s="16"/>
    </row>
    <row r="41" spans="1:14" ht="15.75" customHeight="1">
      <c r="A41" s="3" t="s">
        <v>188</v>
      </c>
      <c r="B41" s="3" t="s">
        <v>26</v>
      </c>
      <c r="C41" s="4"/>
      <c r="D41" s="3" t="s">
        <v>25</v>
      </c>
      <c r="E41" s="4"/>
      <c r="F41" s="25"/>
      <c r="G41" s="19"/>
      <c r="H41" s="12">
        <v>160</v>
      </c>
      <c r="I41" s="13"/>
      <c r="J41" s="12"/>
      <c r="K41" s="12"/>
      <c r="L41" s="19">
        <f t="shared" si="0"/>
        <v>160</v>
      </c>
      <c r="M41" s="11" t="s">
        <v>254</v>
      </c>
      <c r="N41" s="16"/>
    </row>
    <row r="42" spans="1:14" ht="15.75" customHeight="1">
      <c r="A42" s="3" t="s">
        <v>189</v>
      </c>
      <c r="B42" s="3" t="s">
        <v>23</v>
      </c>
      <c r="C42" s="4"/>
      <c r="D42" s="3" t="s">
        <v>72</v>
      </c>
      <c r="E42" s="4"/>
      <c r="F42" s="25"/>
      <c r="G42" s="19"/>
      <c r="H42" s="12">
        <v>539</v>
      </c>
      <c r="I42" s="13">
        <v>328</v>
      </c>
      <c r="J42" s="12"/>
      <c r="K42" s="12"/>
      <c r="L42" s="19">
        <f t="shared" si="0"/>
        <v>867</v>
      </c>
      <c r="M42" s="11" t="s">
        <v>254</v>
      </c>
      <c r="N42" s="16"/>
    </row>
    <row r="43" spans="1:14" ht="15.75" customHeight="1">
      <c r="A43" s="3" t="s">
        <v>190</v>
      </c>
      <c r="B43" s="3" t="s">
        <v>23</v>
      </c>
      <c r="C43" s="4"/>
      <c r="D43" s="3" t="s">
        <v>72</v>
      </c>
      <c r="E43" s="4"/>
      <c r="F43" s="25"/>
      <c r="G43" s="19"/>
      <c r="H43" s="12">
        <v>600</v>
      </c>
      <c r="I43" s="13">
        <v>585</v>
      </c>
      <c r="J43" s="12"/>
      <c r="K43" s="12"/>
      <c r="L43" s="19">
        <f t="shared" si="0"/>
        <v>1185</v>
      </c>
      <c r="M43" s="11" t="s">
        <v>254</v>
      </c>
      <c r="N43" s="16"/>
    </row>
    <row r="44" spans="1:14" ht="15.75" customHeight="1">
      <c r="A44" s="3" t="s">
        <v>203</v>
      </c>
      <c r="B44" s="3" t="s">
        <v>192</v>
      </c>
      <c r="C44" s="4"/>
      <c r="D44" s="3" t="s">
        <v>191</v>
      </c>
      <c r="E44" s="4"/>
      <c r="F44" s="25"/>
      <c r="G44" s="19"/>
      <c r="H44" s="12">
        <v>200</v>
      </c>
      <c r="I44" s="13">
        <v>590</v>
      </c>
      <c r="J44" s="12"/>
      <c r="K44" s="12"/>
      <c r="L44" s="19">
        <f t="shared" si="0"/>
        <v>790</v>
      </c>
      <c r="M44" s="11" t="s">
        <v>254</v>
      </c>
      <c r="N44" s="16"/>
    </row>
    <row r="45" spans="1:14" ht="15.75" customHeight="1">
      <c r="A45" s="3" t="s">
        <v>193</v>
      </c>
      <c r="B45" s="3" t="s">
        <v>20</v>
      </c>
      <c r="C45" s="4"/>
      <c r="D45" s="3" t="s">
        <v>194</v>
      </c>
      <c r="E45" s="4"/>
      <c r="F45" s="25"/>
      <c r="G45" s="19"/>
      <c r="H45" s="12">
        <v>200</v>
      </c>
      <c r="I45" s="13"/>
      <c r="J45" s="12"/>
      <c r="K45" s="12"/>
      <c r="L45" s="19">
        <f t="shared" si="0"/>
        <v>200</v>
      </c>
      <c r="M45" s="11" t="s">
        <v>254</v>
      </c>
      <c r="N45" s="16"/>
    </row>
    <row r="46" spans="1:14" ht="15.75" customHeight="1">
      <c r="A46" s="3" t="s">
        <v>204</v>
      </c>
      <c r="B46" s="3" t="s">
        <v>206</v>
      </c>
      <c r="C46" s="4"/>
      <c r="D46" s="3" t="s">
        <v>205</v>
      </c>
      <c r="E46" s="4"/>
      <c r="F46" s="25"/>
      <c r="G46" s="19"/>
      <c r="H46" s="12">
        <v>1000</v>
      </c>
      <c r="I46" s="13"/>
      <c r="J46" s="12"/>
      <c r="K46" s="12"/>
      <c r="L46" s="19">
        <f t="shared" si="0"/>
        <v>1000</v>
      </c>
      <c r="M46" s="11" t="s">
        <v>254</v>
      </c>
      <c r="N46" s="16"/>
    </row>
    <row r="47" spans="1:14" ht="15.75" customHeight="1">
      <c r="A47" s="3" t="s">
        <v>60</v>
      </c>
      <c r="B47" s="3" t="s">
        <v>57</v>
      </c>
      <c r="C47" s="4"/>
      <c r="D47" s="3" t="s">
        <v>61</v>
      </c>
      <c r="E47" s="4"/>
      <c r="F47" s="22"/>
      <c r="G47" s="19"/>
      <c r="H47" s="12">
        <v>1500</v>
      </c>
      <c r="I47" s="13"/>
      <c r="J47" s="19"/>
      <c r="K47" s="11"/>
      <c r="L47" s="19">
        <f t="shared" si="0"/>
        <v>1500</v>
      </c>
      <c r="M47" s="11" t="s">
        <v>254</v>
      </c>
      <c r="N47" s="11"/>
    </row>
    <row r="48" spans="1:14" ht="15.75" customHeight="1">
      <c r="A48" s="3" t="s">
        <v>62</v>
      </c>
      <c r="B48" s="3" t="s">
        <v>20</v>
      </c>
      <c r="C48" s="4"/>
      <c r="D48" s="3" t="s">
        <v>36</v>
      </c>
      <c r="E48" s="4"/>
      <c r="F48" s="19"/>
      <c r="G48" s="19"/>
      <c r="H48" s="12"/>
      <c r="I48" s="13">
        <v>751</v>
      </c>
      <c r="J48" s="12">
        <v>26839</v>
      </c>
      <c r="K48" s="15">
        <v>2309</v>
      </c>
      <c r="L48" s="19">
        <f t="shared" si="0"/>
        <v>29899</v>
      </c>
      <c r="M48" s="11" t="s">
        <v>254</v>
      </c>
      <c r="N48" s="16"/>
    </row>
    <row r="49" spans="1:14" ht="15.75" customHeight="1">
      <c r="A49" s="3" t="s">
        <v>63</v>
      </c>
      <c r="B49" s="3" t="s">
        <v>20</v>
      </c>
      <c r="C49" s="6"/>
      <c r="D49" s="3" t="s">
        <v>64</v>
      </c>
      <c r="E49" s="6"/>
      <c r="F49" s="19"/>
      <c r="G49" s="19"/>
      <c r="H49" s="19"/>
      <c r="I49" s="13"/>
      <c r="J49" s="12">
        <v>2950</v>
      </c>
      <c r="K49" s="11"/>
      <c r="L49" s="19">
        <f t="shared" si="0"/>
        <v>2950</v>
      </c>
      <c r="M49" s="11" t="s">
        <v>254</v>
      </c>
      <c r="N49" s="16"/>
    </row>
    <row r="50" spans="1:14" ht="15.75" customHeight="1">
      <c r="A50" s="3" t="s">
        <v>65</v>
      </c>
      <c r="B50" s="3" t="s">
        <v>41</v>
      </c>
      <c r="C50" s="4"/>
      <c r="D50" s="3" t="s">
        <v>66</v>
      </c>
      <c r="E50" s="4"/>
      <c r="F50" s="19"/>
      <c r="G50" s="19"/>
      <c r="H50" s="19"/>
      <c r="I50" s="13"/>
      <c r="J50" s="12">
        <v>1200</v>
      </c>
      <c r="K50" s="11"/>
      <c r="L50" s="19">
        <f t="shared" si="0"/>
        <v>1200</v>
      </c>
      <c r="M50" s="11" t="s">
        <v>254</v>
      </c>
      <c r="N50" s="16"/>
    </row>
    <row r="51" spans="1:14" ht="15.75" customHeight="1">
      <c r="A51" s="3" t="s">
        <v>67</v>
      </c>
      <c r="B51" s="3" t="s">
        <v>23</v>
      </c>
      <c r="C51" s="4"/>
      <c r="D51" s="3" t="s">
        <v>68</v>
      </c>
      <c r="E51" s="4"/>
      <c r="F51" s="12"/>
      <c r="G51" s="19"/>
      <c r="H51" s="12">
        <v>572</v>
      </c>
      <c r="I51" s="13">
        <v>684</v>
      </c>
      <c r="J51" s="19"/>
      <c r="K51" s="11"/>
      <c r="L51" s="19">
        <f t="shared" si="0"/>
        <v>1256</v>
      </c>
      <c r="M51" s="11" t="s">
        <v>254</v>
      </c>
      <c r="N51" s="14"/>
    </row>
    <row r="52" spans="1:14" ht="15.75" customHeight="1">
      <c r="A52" s="3" t="s">
        <v>69</v>
      </c>
      <c r="B52" s="3" t="s">
        <v>41</v>
      </c>
      <c r="C52" s="4"/>
      <c r="D52" s="3" t="s">
        <v>70</v>
      </c>
      <c r="E52" s="4"/>
      <c r="F52" s="19"/>
      <c r="G52" s="19"/>
      <c r="H52" s="19"/>
      <c r="I52" s="13"/>
      <c r="J52" s="12">
        <v>1500</v>
      </c>
      <c r="K52" s="11"/>
      <c r="L52" s="19">
        <f t="shared" si="0"/>
        <v>1500</v>
      </c>
      <c r="M52" s="11" t="s">
        <v>254</v>
      </c>
      <c r="N52" s="17"/>
    </row>
    <row r="53" spans="1:14" ht="15.75" customHeight="1">
      <c r="A53" s="3" t="s">
        <v>71</v>
      </c>
      <c r="B53" s="3" t="s">
        <v>23</v>
      </c>
      <c r="C53" s="4"/>
      <c r="D53" s="3" t="s">
        <v>72</v>
      </c>
      <c r="E53" s="4"/>
      <c r="F53" s="19"/>
      <c r="G53" s="26"/>
      <c r="H53" s="19"/>
      <c r="I53" s="13"/>
      <c r="J53" s="12">
        <v>4735</v>
      </c>
      <c r="K53" s="15">
        <v>682</v>
      </c>
      <c r="L53" s="19">
        <f t="shared" si="0"/>
        <v>5417</v>
      </c>
      <c r="M53" s="11" t="s">
        <v>254</v>
      </c>
      <c r="N53" s="11"/>
    </row>
    <row r="54" spans="1:14" ht="15.75" customHeight="1">
      <c r="A54" s="3" t="s">
        <v>73</v>
      </c>
      <c r="B54" s="3" t="s">
        <v>20</v>
      </c>
      <c r="C54" s="4"/>
      <c r="D54" s="3" t="s">
        <v>36</v>
      </c>
      <c r="E54" s="4"/>
      <c r="F54" s="12"/>
      <c r="G54" s="19"/>
      <c r="H54" s="12"/>
      <c r="I54" s="13">
        <v>2737</v>
      </c>
      <c r="J54" s="19"/>
      <c r="K54" s="11"/>
      <c r="L54" s="19">
        <f t="shared" si="0"/>
        <v>2737</v>
      </c>
      <c r="M54" s="11" t="s">
        <v>254</v>
      </c>
      <c r="N54" s="11"/>
    </row>
    <row r="55" spans="1:14" ht="15.75" customHeight="1">
      <c r="A55" s="3" t="s">
        <v>207</v>
      </c>
      <c r="B55" s="3" t="s">
        <v>23</v>
      </c>
      <c r="C55" s="4"/>
      <c r="D55" s="3" t="s">
        <v>74</v>
      </c>
      <c r="E55" s="4"/>
      <c r="F55" s="19"/>
      <c r="G55" s="19"/>
      <c r="H55" s="19"/>
      <c r="I55" s="13"/>
      <c r="J55" s="12">
        <v>2094</v>
      </c>
      <c r="K55" s="15">
        <v>465</v>
      </c>
      <c r="L55" s="19">
        <f t="shared" si="0"/>
        <v>2559</v>
      </c>
      <c r="M55" s="11" t="s">
        <v>254</v>
      </c>
      <c r="N55" s="11"/>
    </row>
    <row r="56" spans="1:14" ht="15.75" customHeight="1">
      <c r="A56" s="3" t="s">
        <v>208</v>
      </c>
      <c r="B56" s="3" t="s">
        <v>76</v>
      </c>
      <c r="C56" s="4"/>
      <c r="D56" s="3" t="s">
        <v>75</v>
      </c>
      <c r="E56" s="4"/>
      <c r="F56" s="19"/>
      <c r="G56" s="19"/>
      <c r="H56" s="19"/>
      <c r="I56" s="13"/>
      <c r="J56" s="12">
        <v>1000</v>
      </c>
      <c r="K56" s="11"/>
      <c r="L56" s="19">
        <f t="shared" si="0"/>
        <v>1000</v>
      </c>
      <c r="M56" s="11" t="s">
        <v>254</v>
      </c>
      <c r="N56" s="11"/>
    </row>
    <row r="57" spans="1:14" ht="15.75" customHeight="1">
      <c r="A57" s="2" t="s">
        <v>209</v>
      </c>
      <c r="B57" s="3" t="s">
        <v>23</v>
      </c>
      <c r="C57" s="4"/>
      <c r="D57" s="3" t="s">
        <v>72</v>
      </c>
      <c r="E57" s="4"/>
      <c r="F57" s="22"/>
      <c r="G57" s="19"/>
      <c r="H57" s="19"/>
      <c r="I57" s="13"/>
      <c r="J57" s="12">
        <v>4844</v>
      </c>
      <c r="K57" s="15">
        <v>233</v>
      </c>
      <c r="L57" s="19">
        <f t="shared" si="0"/>
        <v>5077</v>
      </c>
      <c r="M57" s="11" t="s">
        <v>254</v>
      </c>
      <c r="N57" s="11"/>
    </row>
    <row r="58" spans="1:14" ht="15.75" customHeight="1">
      <c r="A58" s="5" t="s">
        <v>210</v>
      </c>
      <c r="B58" s="2" t="s">
        <v>57</v>
      </c>
      <c r="C58" s="6"/>
      <c r="D58" s="2" t="s">
        <v>77</v>
      </c>
      <c r="E58" s="6"/>
      <c r="F58" s="19"/>
      <c r="G58" s="19"/>
      <c r="H58" s="19"/>
      <c r="I58" s="13"/>
      <c r="J58" s="22">
        <v>240</v>
      </c>
      <c r="K58" s="11"/>
      <c r="L58" s="19">
        <f t="shared" si="0"/>
        <v>240</v>
      </c>
      <c r="M58" s="11" t="s">
        <v>255</v>
      </c>
      <c r="N58" s="11"/>
    </row>
    <row r="59" spans="1:14" ht="15.75" customHeight="1">
      <c r="A59" s="2" t="s">
        <v>78</v>
      </c>
      <c r="B59" s="2" t="s">
        <v>80</v>
      </c>
      <c r="C59" s="6"/>
      <c r="D59" s="2" t="s">
        <v>79</v>
      </c>
      <c r="E59" s="6"/>
      <c r="F59" s="19"/>
      <c r="G59" s="19"/>
      <c r="H59" s="19"/>
      <c r="I59" s="13"/>
      <c r="J59" s="22">
        <v>240</v>
      </c>
      <c r="K59" s="11"/>
      <c r="L59" s="19">
        <f t="shared" si="0"/>
        <v>240</v>
      </c>
      <c r="M59" s="11" t="s">
        <v>255</v>
      </c>
      <c r="N59" s="11"/>
    </row>
    <row r="60" spans="1:14" ht="15.75" customHeight="1">
      <c r="A60" s="2" t="s">
        <v>81</v>
      </c>
      <c r="B60" s="2" t="s">
        <v>57</v>
      </c>
      <c r="C60" s="6"/>
      <c r="D60" s="2" t="s">
        <v>182</v>
      </c>
      <c r="E60" s="6"/>
      <c r="F60" s="19"/>
      <c r="G60" s="19">
        <v>15500</v>
      </c>
      <c r="H60" s="22">
        <v>2931</v>
      </c>
      <c r="I60" s="13">
        <v>8009</v>
      </c>
      <c r="J60" s="22">
        <v>3000</v>
      </c>
      <c r="K60" s="11"/>
      <c r="L60" s="19">
        <f t="shared" si="0"/>
        <v>29440</v>
      </c>
      <c r="M60" s="11" t="s">
        <v>255</v>
      </c>
      <c r="N60" s="11"/>
    </row>
    <row r="61" spans="1:14" ht="15.75" customHeight="1">
      <c r="A61" s="2" t="s">
        <v>211</v>
      </c>
      <c r="B61" s="2" t="s">
        <v>213</v>
      </c>
      <c r="C61" s="6"/>
      <c r="D61" s="2" t="s">
        <v>212</v>
      </c>
      <c r="E61" s="6"/>
      <c r="F61" s="19"/>
      <c r="G61" s="19">
        <v>2700</v>
      </c>
      <c r="H61" s="19"/>
      <c r="I61" s="13"/>
      <c r="J61" s="19"/>
      <c r="K61" s="11"/>
      <c r="L61" s="19">
        <f t="shared" si="0"/>
        <v>2700</v>
      </c>
      <c r="M61" s="11" t="s">
        <v>255</v>
      </c>
      <c r="N61" s="11"/>
    </row>
    <row r="62" spans="1:14" ht="15.75" customHeight="1">
      <c r="A62" s="2" t="s">
        <v>214</v>
      </c>
      <c r="B62" s="2" t="s">
        <v>82</v>
      </c>
      <c r="C62" s="6"/>
      <c r="D62" s="2" t="s">
        <v>215</v>
      </c>
      <c r="E62" s="6"/>
      <c r="F62" s="19"/>
      <c r="G62" s="19">
        <v>1000</v>
      </c>
      <c r="H62" s="19"/>
      <c r="I62" s="13"/>
      <c r="J62" s="19"/>
      <c r="K62" s="11"/>
      <c r="L62" s="19">
        <f t="shared" si="0"/>
        <v>1000</v>
      </c>
      <c r="M62" s="11" t="s">
        <v>255</v>
      </c>
      <c r="N62" s="11"/>
    </row>
    <row r="63" spans="1:14" ht="15.75" customHeight="1">
      <c r="A63" s="2" t="s">
        <v>216</v>
      </c>
      <c r="B63" s="2" t="s">
        <v>84</v>
      </c>
      <c r="C63" s="6"/>
      <c r="D63" s="2" t="s">
        <v>83</v>
      </c>
      <c r="E63" s="6"/>
      <c r="F63" s="19"/>
      <c r="G63" s="19">
        <v>4000</v>
      </c>
      <c r="H63" s="19"/>
      <c r="I63" s="13"/>
      <c r="J63" s="19"/>
      <c r="K63" s="11"/>
      <c r="L63" s="19">
        <f t="shared" si="0"/>
        <v>4000</v>
      </c>
      <c r="M63" s="11" t="s">
        <v>255</v>
      </c>
      <c r="N63" s="11"/>
    </row>
    <row r="64" spans="1:14" ht="15.75" customHeight="1">
      <c r="A64" s="5" t="s">
        <v>217</v>
      </c>
      <c r="B64" s="2" t="s">
        <v>86</v>
      </c>
      <c r="C64" s="6"/>
      <c r="D64" s="2" t="s">
        <v>85</v>
      </c>
      <c r="E64" s="6"/>
      <c r="F64" s="19"/>
      <c r="G64" s="19">
        <v>40000</v>
      </c>
      <c r="H64" s="19"/>
      <c r="I64" s="13"/>
      <c r="J64" s="19"/>
      <c r="K64" s="11"/>
      <c r="L64" s="19">
        <f t="shared" si="0"/>
        <v>40000</v>
      </c>
      <c r="M64" s="11" t="s">
        <v>255</v>
      </c>
      <c r="N64" s="11"/>
    </row>
    <row r="65" spans="1:14" ht="15.75" customHeight="1">
      <c r="A65" s="2" t="s">
        <v>218</v>
      </c>
      <c r="B65" s="2" t="s">
        <v>88</v>
      </c>
      <c r="C65" s="6"/>
      <c r="D65" s="2" t="s">
        <v>87</v>
      </c>
      <c r="E65" s="6"/>
      <c r="F65" s="19"/>
      <c r="G65" s="19"/>
      <c r="H65" s="22">
        <v>434</v>
      </c>
      <c r="I65" s="13">
        <v>1541</v>
      </c>
      <c r="J65" s="19"/>
      <c r="K65" s="11"/>
      <c r="L65" s="19">
        <f t="shared" si="0"/>
        <v>1975</v>
      </c>
      <c r="M65" s="11" t="s">
        <v>255</v>
      </c>
      <c r="N65" s="11"/>
    </row>
    <row r="66" spans="1:14" ht="15.75" customHeight="1">
      <c r="A66" s="2" t="s">
        <v>89</v>
      </c>
      <c r="B66" s="30" t="s">
        <v>197</v>
      </c>
      <c r="C66" s="6"/>
      <c r="D66" s="2" t="s">
        <v>90</v>
      </c>
      <c r="E66" s="6"/>
      <c r="F66" s="19"/>
      <c r="G66" s="19">
        <v>700</v>
      </c>
      <c r="H66" s="19"/>
      <c r="I66" s="13"/>
      <c r="J66" s="19"/>
      <c r="K66" s="11"/>
      <c r="L66" s="19">
        <f t="shared" si="0"/>
        <v>700</v>
      </c>
      <c r="M66" s="11" t="s">
        <v>255</v>
      </c>
      <c r="N66" s="11"/>
    </row>
    <row r="67" spans="1:14" ht="15.75" customHeight="1">
      <c r="A67" s="2" t="s">
        <v>91</v>
      </c>
      <c r="B67" s="30" t="s">
        <v>220</v>
      </c>
      <c r="C67" s="6"/>
      <c r="D67" s="2" t="s">
        <v>219</v>
      </c>
      <c r="E67" s="6"/>
      <c r="F67" s="19"/>
      <c r="G67" s="19">
        <v>2000</v>
      </c>
      <c r="H67" s="19"/>
      <c r="I67" s="13"/>
      <c r="J67" s="19"/>
      <c r="K67" s="11"/>
      <c r="L67" s="19">
        <f t="shared" si="0"/>
        <v>2000</v>
      </c>
      <c r="M67" s="11" t="s">
        <v>255</v>
      </c>
      <c r="N67" s="11"/>
    </row>
    <row r="68" spans="1:14" ht="15.75" customHeight="1">
      <c r="A68" s="2" t="s">
        <v>92</v>
      </c>
      <c r="B68" s="2" t="s">
        <v>94</v>
      </c>
      <c r="C68" s="6"/>
      <c r="D68" s="2" t="s">
        <v>93</v>
      </c>
      <c r="E68" s="6"/>
      <c r="F68" s="19"/>
      <c r="G68" s="19">
        <v>1500</v>
      </c>
      <c r="H68" s="19"/>
      <c r="I68" s="13"/>
      <c r="J68" s="19"/>
      <c r="K68" s="11"/>
      <c r="L68" s="19">
        <f t="shared" si="0"/>
        <v>1500</v>
      </c>
      <c r="M68" s="11" t="s">
        <v>255</v>
      </c>
      <c r="N68" s="11"/>
    </row>
    <row r="69" spans="1:14" ht="15.75" customHeight="1">
      <c r="A69" s="2" t="s">
        <v>95</v>
      </c>
      <c r="B69" s="2" t="s">
        <v>96</v>
      </c>
      <c r="C69" s="6"/>
      <c r="D69" s="2" t="s">
        <v>221</v>
      </c>
      <c r="E69" s="6"/>
      <c r="F69" s="19"/>
      <c r="G69" s="19">
        <v>10000</v>
      </c>
      <c r="H69" s="19"/>
      <c r="I69" s="13"/>
      <c r="J69" s="19"/>
      <c r="K69" s="11"/>
      <c r="L69" s="19">
        <f t="shared" si="0"/>
        <v>10000</v>
      </c>
      <c r="M69" s="11" t="s">
        <v>255</v>
      </c>
      <c r="N69" s="11"/>
    </row>
    <row r="70" spans="1:14" ht="15.75" customHeight="1">
      <c r="A70" s="2" t="s">
        <v>97</v>
      </c>
      <c r="B70" s="2" t="s">
        <v>99</v>
      </c>
      <c r="C70" s="6"/>
      <c r="D70" s="2" t="s">
        <v>98</v>
      </c>
      <c r="E70" s="6"/>
      <c r="F70" s="19"/>
      <c r="G70" s="19">
        <v>9343</v>
      </c>
      <c r="H70" s="19"/>
      <c r="I70" s="13"/>
      <c r="J70" s="19"/>
      <c r="K70" s="11"/>
      <c r="L70" s="19">
        <f t="shared" si="0"/>
        <v>9343</v>
      </c>
      <c r="M70" s="11" t="s">
        <v>255</v>
      </c>
      <c r="N70" s="11"/>
    </row>
    <row r="71" spans="1:14" ht="15.75" customHeight="1">
      <c r="A71" s="2" t="s">
        <v>222</v>
      </c>
      <c r="B71" s="2" t="s">
        <v>100</v>
      </c>
      <c r="C71" s="6"/>
      <c r="D71" s="2" t="s">
        <v>223</v>
      </c>
      <c r="E71" s="6"/>
      <c r="F71" s="19"/>
      <c r="G71" s="19">
        <v>3500</v>
      </c>
      <c r="H71" s="19"/>
      <c r="I71" s="13"/>
      <c r="J71" s="19"/>
      <c r="K71" s="11"/>
      <c r="L71" s="19">
        <f t="shared" si="0"/>
        <v>3500</v>
      </c>
      <c r="M71" s="11" t="s">
        <v>255</v>
      </c>
      <c r="N71" s="11"/>
    </row>
    <row r="72" spans="1:14" ht="15.75" customHeight="1">
      <c r="A72" s="2" t="s">
        <v>224</v>
      </c>
      <c r="B72" s="30" t="s">
        <v>225</v>
      </c>
      <c r="C72" s="6"/>
      <c r="D72" s="2" t="s">
        <v>149</v>
      </c>
      <c r="E72" s="6"/>
      <c r="F72" s="19"/>
      <c r="G72" s="19">
        <v>2000</v>
      </c>
      <c r="H72" s="19"/>
      <c r="I72" s="13"/>
      <c r="J72" s="19"/>
      <c r="K72" s="11"/>
      <c r="L72" s="19">
        <f t="shared" si="0"/>
        <v>2000</v>
      </c>
      <c r="M72" s="11" t="s">
        <v>255</v>
      </c>
      <c r="N72" s="13"/>
    </row>
    <row r="73" spans="1:14" ht="15.75" customHeight="1">
      <c r="A73" s="2" t="s">
        <v>226</v>
      </c>
      <c r="B73" s="2" t="s">
        <v>101</v>
      </c>
      <c r="C73" s="6"/>
      <c r="D73" s="2" t="s">
        <v>227</v>
      </c>
      <c r="E73" s="6"/>
      <c r="F73" s="19"/>
      <c r="G73" s="19">
        <v>2500</v>
      </c>
      <c r="H73" s="19"/>
      <c r="I73" s="13"/>
      <c r="J73" s="19"/>
      <c r="K73" s="11"/>
      <c r="L73" s="19">
        <f t="shared" si="0"/>
        <v>2500</v>
      </c>
      <c r="M73" s="11" t="s">
        <v>255</v>
      </c>
      <c r="N73" s="13"/>
    </row>
    <row r="74" spans="1:14" ht="15.75" customHeight="1">
      <c r="A74" s="5" t="s">
        <v>228</v>
      </c>
      <c r="B74" s="2" t="s">
        <v>102</v>
      </c>
      <c r="C74" s="6"/>
      <c r="D74" s="2" t="s">
        <v>229</v>
      </c>
      <c r="E74" s="6"/>
      <c r="F74" s="19"/>
      <c r="G74" s="19">
        <v>1600</v>
      </c>
      <c r="H74" s="19"/>
      <c r="I74" s="13"/>
      <c r="J74" s="19"/>
      <c r="K74" s="11"/>
      <c r="L74" s="19">
        <f t="shared" si="0"/>
        <v>1600</v>
      </c>
      <c r="M74" s="11" t="s">
        <v>255</v>
      </c>
      <c r="N74" s="13"/>
    </row>
    <row r="75" spans="1:14" ht="15.75" customHeight="1">
      <c r="A75" s="2" t="s">
        <v>230</v>
      </c>
      <c r="B75" s="2" t="s">
        <v>104</v>
      </c>
      <c r="C75" s="6"/>
      <c r="D75" s="2" t="s">
        <v>103</v>
      </c>
      <c r="E75" s="6"/>
      <c r="F75" s="19"/>
      <c r="G75" s="19">
        <v>4000</v>
      </c>
      <c r="H75" s="19"/>
      <c r="I75" s="13"/>
      <c r="J75" s="19"/>
      <c r="K75" s="11"/>
      <c r="L75" s="19">
        <f t="shared" si="0"/>
        <v>4000</v>
      </c>
      <c r="M75" s="11" t="s">
        <v>255</v>
      </c>
      <c r="N75" s="13"/>
    </row>
    <row r="76" spans="1:14" ht="15.75" customHeight="1">
      <c r="A76" s="2" t="s">
        <v>231</v>
      </c>
      <c r="B76" s="30" t="s">
        <v>233</v>
      </c>
      <c r="C76" s="6"/>
      <c r="D76" s="5" t="s">
        <v>232</v>
      </c>
      <c r="E76" s="6"/>
      <c r="F76" s="19"/>
      <c r="G76" s="19">
        <v>3000</v>
      </c>
      <c r="H76" s="19"/>
      <c r="I76" s="13"/>
      <c r="J76" s="19"/>
      <c r="K76" s="11"/>
      <c r="L76" s="19">
        <f t="shared" si="0"/>
        <v>3000</v>
      </c>
      <c r="M76" s="11" t="s">
        <v>255</v>
      </c>
      <c r="N76" s="13"/>
    </row>
    <row r="77" spans="1:14" ht="15.75" customHeight="1">
      <c r="A77" s="5" t="s">
        <v>234</v>
      </c>
      <c r="B77" s="5" t="s">
        <v>236</v>
      </c>
      <c r="C77" s="4"/>
      <c r="D77" s="5" t="s">
        <v>235</v>
      </c>
      <c r="E77" s="4"/>
      <c r="F77" s="19"/>
      <c r="G77" s="19"/>
      <c r="H77" s="19">
        <v>434</v>
      </c>
      <c r="I77" s="13">
        <v>762</v>
      </c>
      <c r="J77" s="19"/>
      <c r="K77" s="11"/>
      <c r="L77" s="19">
        <f t="shared" si="0"/>
        <v>1196</v>
      </c>
      <c r="M77" s="11" t="s">
        <v>255</v>
      </c>
      <c r="N77" s="13"/>
    </row>
    <row r="78" spans="1:14" ht="15.75" customHeight="1">
      <c r="A78" s="2" t="s">
        <v>105</v>
      </c>
      <c r="B78" s="2" t="s">
        <v>107</v>
      </c>
      <c r="C78" s="6"/>
      <c r="D78" s="2" t="s">
        <v>106</v>
      </c>
      <c r="E78" s="6"/>
      <c r="F78" s="19"/>
      <c r="G78" s="19">
        <v>1200</v>
      </c>
      <c r="H78" s="19"/>
      <c r="I78" s="13"/>
      <c r="J78" s="19"/>
      <c r="K78" s="11"/>
      <c r="L78" s="19">
        <f t="shared" si="0"/>
        <v>1200</v>
      </c>
      <c r="M78" s="11" t="s">
        <v>255</v>
      </c>
      <c r="N78" s="13"/>
    </row>
    <row r="79" spans="1:14" ht="15.75" customHeight="1">
      <c r="A79" s="2" t="s">
        <v>108</v>
      </c>
      <c r="B79" s="2" t="s">
        <v>23</v>
      </c>
      <c r="C79" s="6"/>
      <c r="D79" s="2" t="s">
        <v>237</v>
      </c>
      <c r="E79" s="6"/>
      <c r="F79" s="19"/>
      <c r="G79" s="19">
        <v>34500</v>
      </c>
      <c r="H79" s="22"/>
      <c r="I79" s="13">
        <v>750</v>
      </c>
      <c r="J79" s="22">
        <v>1200</v>
      </c>
      <c r="K79" s="11"/>
      <c r="L79" s="19">
        <f t="shared" si="0"/>
        <v>36450</v>
      </c>
      <c r="M79" s="11" t="s">
        <v>255</v>
      </c>
      <c r="N79" s="13"/>
    </row>
    <row r="80" spans="1:14" ht="15.75" customHeight="1">
      <c r="A80" s="2" t="s">
        <v>109</v>
      </c>
      <c r="B80" s="2" t="s">
        <v>110</v>
      </c>
      <c r="C80" s="6"/>
      <c r="D80" s="5"/>
      <c r="E80" s="6"/>
      <c r="F80" s="19"/>
      <c r="G80" s="19"/>
      <c r="H80" s="22"/>
      <c r="I80" s="13">
        <v>1802</v>
      </c>
      <c r="J80" s="19"/>
      <c r="K80" s="11"/>
      <c r="L80" s="19">
        <f t="shared" si="0"/>
        <v>1802</v>
      </c>
      <c r="M80" s="11" t="s">
        <v>255</v>
      </c>
      <c r="N80" s="13"/>
    </row>
    <row r="81" spans="1:14" ht="15.75" customHeight="1">
      <c r="A81" s="2" t="s">
        <v>111</v>
      </c>
      <c r="B81" s="2" t="s">
        <v>99</v>
      </c>
      <c r="C81" s="6"/>
      <c r="D81" s="2" t="s">
        <v>112</v>
      </c>
      <c r="E81" s="6"/>
      <c r="F81" s="19"/>
      <c r="G81" s="19">
        <v>2000</v>
      </c>
      <c r="H81" s="19"/>
      <c r="I81" s="13"/>
      <c r="J81" s="19"/>
      <c r="K81" s="11"/>
      <c r="L81" s="19">
        <f t="shared" si="0"/>
        <v>2000</v>
      </c>
      <c r="M81" s="11" t="s">
        <v>255</v>
      </c>
      <c r="N81" s="13"/>
    </row>
    <row r="82" spans="1:14" ht="15.75" customHeight="1">
      <c r="A82" s="2" t="s">
        <v>113</v>
      </c>
      <c r="B82" s="2" t="s">
        <v>50</v>
      </c>
      <c r="C82" s="6"/>
      <c r="D82" s="2" t="s">
        <v>238</v>
      </c>
      <c r="E82" s="6"/>
      <c r="F82" s="19"/>
      <c r="G82" s="19">
        <v>4000</v>
      </c>
      <c r="H82" s="19"/>
      <c r="I82" s="13"/>
      <c r="J82" s="19"/>
      <c r="K82" s="11"/>
      <c r="L82" s="19">
        <f t="shared" si="0"/>
        <v>4000</v>
      </c>
      <c r="M82" s="11" t="s">
        <v>255</v>
      </c>
      <c r="N82" s="13"/>
    </row>
    <row r="83" spans="1:14" ht="15.75" customHeight="1">
      <c r="A83" s="2" t="s">
        <v>239</v>
      </c>
      <c r="B83" s="2" t="s">
        <v>76</v>
      </c>
      <c r="C83" s="6"/>
      <c r="D83" s="2" t="s">
        <v>75</v>
      </c>
      <c r="E83" s="6"/>
      <c r="F83" s="19"/>
      <c r="G83" s="19">
        <v>9000</v>
      </c>
      <c r="H83" s="19"/>
      <c r="I83" s="13"/>
      <c r="J83" s="19"/>
      <c r="K83" s="11"/>
      <c r="L83" s="19">
        <f t="shared" si="0"/>
        <v>9000</v>
      </c>
      <c r="M83" s="11" t="s">
        <v>255</v>
      </c>
      <c r="N83" s="13"/>
    </row>
    <row r="84" spans="1:14" ht="15.75" customHeight="1">
      <c r="A84" s="2" t="s">
        <v>114</v>
      </c>
      <c r="B84" s="2" t="s">
        <v>116</v>
      </c>
      <c r="C84" s="6"/>
      <c r="D84" s="2" t="s">
        <v>115</v>
      </c>
      <c r="E84" s="6"/>
      <c r="F84" s="19"/>
      <c r="G84" s="19">
        <v>1700</v>
      </c>
      <c r="H84" s="19"/>
      <c r="I84" s="13"/>
      <c r="J84" s="19"/>
      <c r="K84" s="11"/>
      <c r="L84" s="19">
        <f t="shared" si="0"/>
        <v>1700</v>
      </c>
      <c r="M84" s="11" t="s">
        <v>255</v>
      </c>
      <c r="N84" s="13"/>
    </row>
    <row r="85" spans="1:14" ht="15.75" customHeight="1">
      <c r="A85" s="2" t="s">
        <v>117</v>
      </c>
      <c r="B85" s="2" t="s">
        <v>23</v>
      </c>
      <c r="C85" s="6"/>
      <c r="D85" s="2" t="s">
        <v>118</v>
      </c>
      <c r="E85" s="6"/>
      <c r="F85" s="19"/>
      <c r="G85" s="19">
        <v>7000</v>
      </c>
      <c r="H85" s="19"/>
      <c r="I85" s="13"/>
      <c r="J85" s="19"/>
      <c r="K85" s="11"/>
      <c r="L85" s="19">
        <f t="shared" si="0"/>
        <v>7000</v>
      </c>
      <c r="M85" s="11" t="s">
        <v>255</v>
      </c>
      <c r="N85" s="13"/>
    </row>
    <row r="86" spans="1:14" ht="15.75" customHeight="1">
      <c r="A86" s="2" t="s">
        <v>119</v>
      </c>
      <c r="B86" s="2" t="s">
        <v>120</v>
      </c>
      <c r="C86" s="6"/>
      <c r="D86" s="2" t="s">
        <v>240</v>
      </c>
      <c r="E86" s="6"/>
      <c r="F86" s="19"/>
      <c r="G86" s="19">
        <v>2000</v>
      </c>
      <c r="H86" s="19"/>
      <c r="I86" s="13"/>
      <c r="J86" s="19"/>
      <c r="K86" s="11"/>
      <c r="L86" s="19">
        <f t="shared" si="0"/>
        <v>2000</v>
      </c>
      <c r="M86" s="11" t="s">
        <v>255</v>
      </c>
      <c r="N86" s="13"/>
    </row>
    <row r="87" spans="1:14" ht="15.75" customHeight="1">
      <c r="A87" s="2" t="s">
        <v>241</v>
      </c>
      <c r="B87" s="2" t="s">
        <v>20</v>
      </c>
      <c r="C87" s="6"/>
      <c r="D87" s="2" t="s">
        <v>121</v>
      </c>
      <c r="E87" s="6"/>
      <c r="F87" s="19"/>
      <c r="G87" s="19">
        <v>1000</v>
      </c>
      <c r="H87" s="19"/>
      <c r="I87" s="13"/>
      <c r="J87" s="19"/>
      <c r="K87" s="11"/>
      <c r="L87" s="19">
        <f t="shared" si="0"/>
        <v>1000</v>
      </c>
      <c r="M87" s="11" t="s">
        <v>255</v>
      </c>
      <c r="N87" s="13"/>
    </row>
    <row r="88" spans="1:14" ht="15.75" customHeight="1">
      <c r="A88" s="2" t="s">
        <v>122</v>
      </c>
      <c r="B88" s="2" t="s">
        <v>123</v>
      </c>
      <c r="C88" s="6"/>
      <c r="D88" s="2" t="s">
        <v>242</v>
      </c>
      <c r="E88" s="6"/>
      <c r="F88" s="19"/>
      <c r="G88" s="19">
        <v>5280</v>
      </c>
      <c r="H88" s="19"/>
      <c r="I88" s="13"/>
      <c r="J88" s="19"/>
      <c r="K88" s="11"/>
      <c r="L88" s="19">
        <f t="shared" si="0"/>
        <v>5280</v>
      </c>
      <c r="M88" s="11" t="s">
        <v>255</v>
      </c>
      <c r="N88" s="13"/>
    </row>
    <row r="89" spans="1:14" ht="15.75" customHeight="1">
      <c r="A89" s="2" t="s">
        <v>243</v>
      </c>
      <c r="B89" s="2" t="s">
        <v>124</v>
      </c>
      <c r="C89" s="6"/>
      <c r="D89" s="2" t="s">
        <v>244</v>
      </c>
      <c r="E89" s="6"/>
      <c r="F89" s="19"/>
      <c r="G89" s="19">
        <v>2500</v>
      </c>
      <c r="H89" s="19"/>
      <c r="I89" s="13"/>
      <c r="J89" s="19"/>
      <c r="K89" s="11"/>
      <c r="L89" s="19">
        <f t="shared" si="0"/>
        <v>2500</v>
      </c>
      <c r="M89" s="11" t="s">
        <v>255</v>
      </c>
      <c r="N89" s="13"/>
    </row>
    <row r="90" spans="1:14" ht="15.75" customHeight="1">
      <c r="A90" s="2" t="s">
        <v>125</v>
      </c>
      <c r="B90" s="30" t="s">
        <v>245</v>
      </c>
      <c r="C90" s="6"/>
      <c r="D90" s="2" t="s">
        <v>126</v>
      </c>
      <c r="E90" s="6"/>
      <c r="F90" s="19"/>
      <c r="G90" s="19">
        <v>800</v>
      </c>
      <c r="H90" s="19"/>
      <c r="I90" s="13"/>
      <c r="J90" s="19"/>
      <c r="K90" s="11"/>
      <c r="L90" s="19">
        <f t="shared" si="0"/>
        <v>800</v>
      </c>
      <c r="M90" s="11" t="s">
        <v>255</v>
      </c>
      <c r="N90" s="13"/>
    </row>
    <row r="91" spans="1:14" ht="15.75" customHeight="1">
      <c r="A91" s="2" t="s">
        <v>127</v>
      </c>
      <c r="B91" s="2" t="s">
        <v>128</v>
      </c>
      <c r="C91" s="6"/>
      <c r="D91" s="2" t="s">
        <v>246</v>
      </c>
      <c r="E91" s="6"/>
      <c r="F91" s="19"/>
      <c r="G91" s="19">
        <v>3500</v>
      </c>
      <c r="H91" s="19"/>
      <c r="I91" s="13"/>
      <c r="J91" s="19"/>
      <c r="K91" s="11"/>
      <c r="L91" s="19">
        <f t="shared" ref="L91:L103" si="1">SUM(F91:K91)</f>
        <v>3500</v>
      </c>
      <c r="M91" s="11" t="s">
        <v>255</v>
      </c>
      <c r="N91" s="13"/>
    </row>
    <row r="92" spans="1:14" ht="15.75" customHeight="1">
      <c r="A92" s="2" t="s">
        <v>247</v>
      </c>
      <c r="B92" s="2" t="s">
        <v>23</v>
      </c>
      <c r="C92" s="6"/>
      <c r="D92" s="2" t="s">
        <v>248</v>
      </c>
      <c r="E92" s="6"/>
      <c r="F92" s="19"/>
      <c r="G92" s="19">
        <v>8000</v>
      </c>
      <c r="H92" s="19"/>
      <c r="I92" s="13"/>
      <c r="J92" s="19"/>
      <c r="K92" s="11"/>
      <c r="L92" s="19">
        <f t="shared" si="1"/>
        <v>8000</v>
      </c>
      <c r="M92" s="11" t="s">
        <v>255</v>
      </c>
      <c r="N92" s="13"/>
    </row>
    <row r="93" spans="1:14" ht="15.75" customHeight="1">
      <c r="A93" s="2" t="s">
        <v>129</v>
      </c>
      <c r="B93" s="2" t="s">
        <v>23</v>
      </c>
      <c r="C93" s="6"/>
      <c r="D93" s="2" t="s">
        <v>130</v>
      </c>
      <c r="E93" s="6"/>
      <c r="F93" s="19"/>
      <c r="G93" s="19">
        <v>3000</v>
      </c>
      <c r="H93" s="19"/>
      <c r="I93" s="13"/>
      <c r="J93" s="19"/>
      <c r="K93" s="11"/>
      <c r="L93" s="19">
        <f t="shared" si="1"/>
        <v>3000</v>
      </c>
      <c r="M93" s="11" t="s">
        <v>255</v>
      </c>
      <c r="N93" s="13"/>
    </row>
    <row r="94" spans="1:14" ht="15.75" customHeight="1">
      <c r="A94" s="2" t="s">
        <v>131</v>
      </c>
      <c r="B94" s="2" t="s">
        <v>133</v>
      </c>
      <c r="C94" s="6"/>
      <c r="D94" s="2" t="s">
        <v>132</v>
      </c>
      <c r="E94" s="6"/>
      <c r="F94" s="19"/>
      <c r="G94" s="19">
        <v>1000</v>
      </c>
      <c r="H94" s="19"/>
      <c r="I94" s="13"/>
      <c r="J94" s="19"/>
      <c r="K94" s="11"/>
      <c r="L94" s="19">
        <f t="shared" si="1"/>
        <v>1000</v>
      </c>
      <c r="M94" s="11" t="s">
        <v>255</v>
      </c>
      <c r="N94" s="13"/>
    </row>
    <row r="95" spans="1:14" ht="15.75" customHeight="1">
      <c r="A95" s="2" t="s">
        <v>249</v>
      </c>
      <c r="B95" s="2" t="s">
        <v>23</v>
      </c>
      <c r="C95" s="6"/>
      <c r="D95" s="2" t="s">
        <v>118</v>
      </c>
      <c r="E95" s="6"/>
      <c r="F95" s="19"/>
      <c r="G95" s="19">
        <v>5000</v>
      </c>
      <c r="H95" s="19"/>
      <c r="I95" s="13"/>
      <c r="J95" s="19"/>
      <c r="K95" s="11"/>
      <c r="L95" s="19">
        <f t="shared" si="1"/>
        <v>5000</v>
      </c>
      <c r="M95" s="11" t="s">
        <v>255</v>
      </c>
      <c r="N95" s="13"/>
    </row>
    <row r="96" spans="1:14" ht="15.75" customHeight="1">
      <c r="A96" s="2" t="s">
        <v>134</v>
      </c>
      <c r="B96" s="30" t="s">
        <v>251</v>
      </c>
      <c r="C96" s="6"/>
      <c r="D96" s="2" t="s">
        <v>250</v>
      </c>
      <c r="E96" s="6"/>
      <c r="F96" s="19"/>
      <c r="G96" s="19">
        <v>2400</v>
      </c>
      <c r="H96" s="19"/>
      <c r="I96" s="13"/>
      <c r="J96" s="19"/>
      <c r="K96" s="11"/>
      <c r="L96" s="19">
        <f t="shared" si="1"/>
        <v>2400</v>
      </c>
      <c r="M96" s="11" t="s">
        <v>255</v>
      </c>
      <c r="N96" s="13"/>
    </row>
    <row r="97" spans="1:14" ht="15.75" customHeight="1">
      <c r="A97" s="2" t="s">
        <v>135</v>
      </c>
      <c r="B97" s="2" t="s">
        <v>136</v>
      </c>
      <c r="C97" s="6"/>
      <c r="D97" s="2" t="s">
        <v>246</v>
      </c>
      <c r="E97" s="6"/>
      <c r="F97" s="19"/>
      <c r="G97" s="19">
        <v>1000</v>
      </c>
      <c r="H97" s="19"/>
      <c r="I97" s="13"/>
      <c r="J97" s="19"/>
      <c r="K97" s="11"/>
      <c r="L97" s="19">
        <f t="shared" si="1"/>
        <v>1000</v>
      </c>
      <c r="M97" s="11" t="s">
        <v>255</v>
      </c>
      <c r="N97" s="13"/>
    </row>
    <row r="98" spans="1:14" ht="15.75" customHeight="1">
      <c r="A98" s="2" t="s">
        <v>137</v>
      </c>
      <c r="B98" s="2" t="s">
        <v>138</v>
      </c>
      <c r="C98" s="6"/>
      <c r="D98" s="2" t="s">
        <v>252</v>
      </c>
      <c r="E98" s="6"/>
      <c r="F98" s="19"/>
      <c r="G98" s="19">
        <v>3000</v>
      </c>
      <c r="H98" s="19"/>
      <c r="I98" s="13"/>
      <c r="J98" s="19"/>
      <c r="K98" s="11"/>
      <c r="L98" s="19">
        <f t="shared" si="1"/>
        <v>3000</v>
      </c>
      <c r="M98" s="11" t="s">
        <v>255</v>
      </c>
      <c r="N98" s="13"/>
    </row>
    <row r="99" spans="1:14" ht="15.75" customHeight="1">
      <c r="A99" s="2" t="s">
        <v>139</v>
      </c>
      <c r="B99" s="2" t="s">
        <v>141</v>
      </c>
      <c r="C99" s="6"/>
      <c r="D99" s="2" t="s">
        <v>140</v>
      </c>
      <c r="E99" s="6"/>
      <c r="F99" s="19"/>
      <c r="G99" s="19">
        <v>2800</v>
      </c>
      <c r="H99" s="19"/>
      <c r="I99" s="13"/>
      <c r="J99" s="19"/>
      <c r="K99" s="11"/>
      <c r="L99" s="19">
        <f t="shared" si="1"/>
        <v>2800</v>
      </c>
      <c r="M99" s="11" t="s">
        <v>255</v>
      </c>
      <c r="N99" s="13"/>
    </row>
    <row r="100" spans="1:14" ht="15.75" customHeight="1">
      <c r="A100" s="2" t="s">
        <v>142</v>
      </c>
      <c r="B100" s="2" t="s">
        <v>143</v>
      </c>
      <c r="C100" s="6"/>
      <c r="D100" s="2" t="s">
        <v>253</v>
      </c>
      <c r="E100" s="6"/>
      <c r="F100" s="19"/>
      <c r="G100" s="19">
        <v>2000</v>
      </c>
      <c r="H100" s="19"/>
      <c r="I100" s="13"/>
      <c r="J100" s="19"/>
      <c r="K100" s="11"/>
      <c r="L100" s="19">
        <f t="shared" si="1"/>
        <v>2000</v>
      </c>
      <c r="M100" s="11" t="s">
        <v>255</v>
      </c>
      <c r="N100" s="13"/>
    </row>
    <row r="101" spans="1:14" ht="15.75" customHeight="1">
      <c r="A101" s="2" t="s">
        <v>144</v>
      </c>
      <c r="B101" s="2" t="s">
        <v>20</v>
      </c>
      <c r="C101" s="6"/>
      <c r="D101" s="2" t="s">
        <v>145</v>
      </c>
      <c r="E101" s="6"/>
      <c r="F101" s="22">
        <v>6000</v>
      </c>
      <c r="G101" s="19">
        <v>121500</v>
      </c>
      <c r="H101" s="19"/>
      <c r="I101" s="13"/>
      <c r="J101" s="19"/>
      <c r="K101" s="11"/>
      <c r="L101" s="19">
        <f t="shared" si="1"/>
        <v>127500</v>
      </c>
      <c r="M101" s="11" t="s">
        <v>255</v>
      </c>
      <c r="N101" s="13"/>
    </row>
    <row r="102" spans="1:14" ht="15.75" customHeight="1">
      <c r="A102" s="2" t="s">
        <v>146</v>
      </c>
      <c r="B102" s="2" t="s">
        <v>41</v>
      </c>
      <c r="C102" s="6"/>
      <c r="D102" s="2" t="s">
        <v>70</v>
      </c>
      <c r="E102" s="6"/>
      <c r="F102" s="22">
        <v>80000</v>
      </c>
      <c r="G102" s="19">
        <v>67000</v>
      </c>
      <c r="H102" s="19"/>
      <c r="I102" s="13"/>
      <c r="J102" s="22">
        <v>1500</v>
      </c>
      <c r="K102" s="11"/>
      <c r="L102" s="19">
        <f t="shared" si="1"/>
        <v>148500</v>
      </c>
      <c r="M102" s="11" t="s">
        <v>255</v>
      </c>
      <c r="N102" s="13"/>
    </row>
    <row r="103" spans="1:14" ht="15.75" customHeight="1">
      <c r="A103" s="2" t="s">
        <v>147</v>
      </c>
      <c r="B103" s="2" t="s">
        <v>116</v>
      </c>
      <c r="C103" s="6"/>
      <c r="D103" s="2" t="s">
        <v>148</v>
      </c>
      <c r="E103" s="6"/>
      <c r="F103" s="19"/>
      <c r="G103" s="19">
        <v>5000</v>
      </c>
      <c r="H103" s="19"/>
      <c r="I103" s="13"/>
      <c r="J103" s="19"/>
      <c r="K103" s="11"/>
      <c r="L103" s="19">
        <f t="shared" si="1"/>
        <v>5000</v>
      </c>
      <c r="M103" s="11" t="s">
        <v>255</v>
      </c>
      <c r="N103" s="13"/>
    </row>
    <row r="104" spans="1:14" ht="15.75" customHeight="1">
      <c r="F104" s="22"/>
      <c r="G104" s="19"/>
      <c r="H104" s="22"/>
      <c r="I104" s="13"/>
      <c r="J104" s="22"/>
      <c r="K104" s="13"/>
      <c r="L104" s="13"/>
      <c r="M104" s="13"/>
      <c r="N104" s="13"/>
    </row>
    <row r="105" spans="1:14" ht="15.75" customHeight="1">
      <c r="F105" s="22"/>
      <c r="G105" s="19"/>
      <c r="H105" s="22"/>
      <c r="I105" s="13"/>
      <c r="J105" s="22"/>
      <c r="K105" s="13"/>
      <c r="L105" s="13"/>
      <c r="M105" s="13"/>
      <c r="N105" s="13"/>
    </row>
    <row r="106" spans="1:14" ht="15.75" customHeight="1">
      <c r="F106" s="22"/>
      <c r="G106" s="19"/>
      <c r="H106" s="22"/>
      <c r="I106" s="13"/>
      <c r="J106" s="22"/>
      <c r="K106" s="13"/>
      <c r="L106" s="13"/>
      <c r="M106" s="13"/>
      <c r="N106" s="13"/>
    </row>
    <row r="107" spans="1:14" ht="15.75" customHeight="1">
      <c r="F107" s="22"/>
      <c r="G107" s="19"/>
      <c r="H107" s="22"/>
      <c r="I107" s="13"/>
      <c r="J107" s="22"/>
      <c r="K107" s="13"/>
      <c r="L107" s="13"/>
      <c r="M107" s="13"/>
      <c r="N107" s="13"/>
    </row>
    <row r="108" spans="1:14" ht="15.75" customHeight="1">
      <c r="F108" s="22"/>
      <c r="G108" s="19"/>
      <c r="H108" s="22"/>
      <c r="I108" s="13"/>
      <c r="J108" s="22"/>
      <c r="K108" s="13"/>
      <c r="L108" s="13"/>
      <c r="M108" s="13"/>
      <c r="N108" s="13"/>
    </row>
    <row r="109" spans="1:14" ht="15.75" customHeight="1">
      <c r="F109" s="22"/>
      <c r="G109" s="19"/>
      <c r="H109" s="22"/>
      <c r="I109" s="13"/>
      <c r="J109" s="22"/>
      <c r="K109" s="13"/>
      <c r="L109" s="13"/>
      <c r="M109" s="13"/>
      <c r="N109" s="13"/>
    </row>
    <row r="110" spans="1:14" ht="15.75" customHeight="1">
      <c r="F110" s="22"/>
      <c r="G110" s="19"/>
      <c r="H110" s="22"/>
      <c r="I110" s="13"/>
      <c r="J110" s="22"/>
      <c r="K110" s="13"/>
      <c r="L110" s="13"/>
      <c r="M110" s="13"/>
      <c r="N110" s="13"/>
    </row>
    <row r="111" spans="1:14" ht="15.75" customHeight="1">
      <c r="F111" s="22"/>
      <c r="G111" s="19"/>
      <c r="H111" s="22"/>
      <c r="I111" s="13"/>
      <c r="J111" s="22"/>
      <c r="K111" s="13"/>
      <c r="L111" s="13"/>
      <c r="M111" s="13"/>
      <c r="N111" s="13"/>
    </row>
    <row r="112" spans="1:14" ht="15.75" customHeight="1">
      <c r="F112" s="22"/>
      <c r="G112" s="19"/>
      <c r="H112" s="22"/>
      <c r="I112" s="13"/>
      <c r="J112" s="22"/>
      <c r="K112" s="13"/>
      <c r="L112" s="13"/>
      <c r="M112" s="13"/>
      <c r="N112" s="13"/>
    </row>
    <row r="113" spans="6:14" ht="15.75" customHeight="1">
      <c r="F113" s="22"/>
      <c r="G113" s="19"/>
      <c r="H113" s="22"/>
      <c r="I113" s="13"/>
      <c r="J113" s="22"/>
      <c r="K113" s="13"/>
      <c r="L113" s="13"/>
      <c r="M113" s="13"/>
      <c r="N113" s="13"/>
    </row>
    <row r="114" spans="6:14" ht="15.75" customHeight="1">
      <c r="F114" s="22"/>
      <c r="G114" s="19"/>
      <c r="H114" s="22"/>
      <c r="I114" s="13"/>
      <c r="J114" s="22"/>
      <c r="K114" s="13"/>
      <c r="L114" s="13"/>
      <c r="M114" s="13"/>
      <c r="N114" s="13"/>
    </row>
    <row r="115" spans="6:14" ht="15.75" customHeight="1">
      <c r="F115" s="22"/>
      <c r="G115" s="19"/>
      <c r="H115" s="22"/>
      <c r="I115" s="13"/>
      <c r="J115" s="22"/>
      <c r="K115" s="13"/>
      <c r="L115" s="13"/>
      <c r="M115" s="13"/>
      <c r="N115" s="13"/>
    </row>
    <row r="116" spans="6:14" ht="15.75" customHeight="1">
      <c r="F116" s="22"/>
      <c r="G116" s="19"/>
      <c r="H116" s="22"/>
      <c r="I116" s="13"/>
      <c r="J116" s="22"/>
      <c r="K116" s="13"/>
      <c r="L116" s="13"/>
      <c r="M116" s="13"/>
      <c r="N116" s="13"/>
    </row>
    <row r="117" spans="6:14" ht="15.75" customHeight="1">
      <c r="F117" s="22"/>
      <c r="G117" s="19"/>
      <c r="H117" s="22"/>
      <c r="I117" s="13"/>
      <c r="J117" s="22"/>
      <c r="K117" s="13"/>
      <c r="L117" s="13"/>
      <c r="M117" s="13"/>
      <c r="N117" s="13"/>
    </row>
    <row r="118" spans="6:14" ht="15.75" customHeight="1">
      <c r="F118" s="22"/>
      <c r="G118" s="19"/>
      <c r="H118" s="22"/>
      <c r="I118" s="13"/>
      <c r="J118" s="22"/>
      <c r="K118" s="13"/>
      <c r="L118" s="13"/>
      <c r="M118" s="13"/>
      <c r="N118" s="13"/>
    </row>
    <row r="119" spans="6:14" ht="15.75" customHeight="1">
      <c r="F119" s="22"/>
      <c r="G119" s="19"/>
      <c r="H119" s="22"/>
      <c r="I119" s="13"/>
      <c r="J119" s="22"/>
      <c r="K119" s="13"/>
      <c r="L119" s="13"/>
      <c r="M119" s="13"/>
      <c r="N119" s="13"/>
    </row>
    <row r="120" spans="6:14" ht="15.75" customHeight="1">
      <c r="F120" s="22"/>
      <c r="G120" s="19"/>
      <c r="H120" s="22"/>
      <c r="I120" s="13"/>
      <c r="J120" s="22"/>
      <c r="K120" s="13"/>
      <c r="L120" s="13"/>
      <c r="M120" s="13"/>
      <c r="N120" s="13"/>
    </row>
    <row r="121" spans="6:14" ht="15.75" customHeight="1">
      <c r="F121" s="22"/>
      <c r="G121" s="19"/>
      <c r="H121" s="22"/>
      <c r="I121" s="13"/>
      <c r="J121" s="22"/>
      <c r="K121" s="13"/>
      <c r="L121" s="13"/>
      <c r="M121" s="13"/>
      <c r="N121" s="13"/>
    </row>
    <row r="122" spans="6:14" ht="15.75" customHeight="1">
      <c r="F122" s="22"/>
      <c r="G122" s="19"/>
      <c r="H122" s="22"/>
      <c r="I122" s="13"/>
      <c r="J122" s="22"/>
      <c r="K122" s="13"/>
      <c r="L122" s="13"/>
      <c r="M122" s="13"/>
      <c r="N122" s="13"/>
    </row>
    <row r="123" spans="6:14" ht="15.75" customHeight="1">
      <c r="F123" s="22"/>
      <c r="G123" s="19"/>
      <c r="H123" s="22"/>
      <c r="I123" s="13"/>
      <c r="J123" s="22"/>
      <c r="K123" s="13"/>
      <c r="L123" s="13"/>
      <c r="M123" s="13"/>
      <c r="N123" s="13"/>
    </row>
    <row r="124" spans="6:14" ht="15.75" customHeight="1">
      <c r="F124" s="22"/>
      <c r="G124" s="19"/>
      <c r="H124" s="22"/>
      <c r="I124" s="13"/>
      <c r="J124" s="22"/>
      <c r="K124" s="13"/>
      <c r="L124" s="13"/>
      <c r="M124" s="13"/>
      <c r="N124" s="13"/>
    </row>
    <row r="125" spans="6:14" ht="15.75" customHeight="1">
      <c r="F125" s="22"/>
      <c r="G125" s="19"/>
      <c r="H125" s="22"/>
      <c r="I125" s="13"/>
      <c r="J125" s="22"/>
      <c r="K125" s="13"/>
      <c r="L125" s="13"/>
      <c r="M125" s="13"/>
      <c r="N125" s="13"/>
    </row>
    <row r="126" spans="6:14" ht="15.75" customHeight="1">
      <c r="F126" s="22"/>
      <c r="G126" s="19"/>
      <c r="H126" s="22"/>
      <c r="I126" s="13"/>
      <c r="J126" s="22"/>
      <c r="K126" s="13"/>
      <c r="L126" s="13"/>
      <c r="M126" s="13"/>
      <c r="N126" s="13"/>
    </row>
    <row r="127" spans="6:14" ht="15.75" customHeight="1">
      <c r="F127" s="22"/>
      <c r="G127" s="19"/>
      <c r="H127" s="22"/>
      <c r="I127" s="13"/>
      <c r="J127" s="22"/>
      <c r="K127" s="13"/>
      <c r="L127" s="13"/>
      <c r="M127" s="13"/>
      <c r="N127" s="13"/>
    </row>
    <row r="128" spans="6:14" ht="15.75" customHeight="1">
      <c r="F128" s="22"/>
      <c r="G128" s="19"/>
      <c r="H128" s="22"/>
      <c r="I128" s="13"/>
      <c r="J128" s="22"/>
      <c r="K128" s="13"/>
      <c r="L128" s="13"/>
      <c r="M128" s="13"/>
      <c r="N128" s="13"/>
    </row>
    <row r="129" spans="6:14" ht="15.75" customHeight="1">
      <c r="F129" s="22"/>
      <c r="G129" s="19"/>
      <c r="H129" s="22"/>
      <c r="I129" s="13"/>
      <c r="J129" s="22"/>
      <c r="K129" s="13"/>
      <c r="L129" s="13"/>
      <c r="M129" s="13"/>
      <c r="N129" s="13"/>
    </row>
    <row r="130" spans="6:14" ht="15.75" customHeight="1">
      <c r="F130" s="22"/>
      <c r="G130" s="19"/>
      <c r="H130" s="22"/>
      <c r="I130" s="13"/>
      <c r="J130" s="22"/>
      <c r="K130" s="13"/>
      <c r="L130" s="13"/>
      <c r="M130" s="13"/>
      <c r="N130" s="13"/>
    </row>
    <row r="131" spans="6:14" ht="15.75" customHeight="1">
      <c r="F131" s="22"/>
      <c r="G131" s="19"/>
      <c r="H131" s="22"/>
      <c r="I131" s="13"/>
      <c r="J131" s="22"/>
      <c r="K131" s="13"/>
      <c r="L131" s="13"/>
      <c r="M131" s="13"/>
      <c r="N131" s="13"/>
    </row>
    <row r="132" spans="6:14" ht="15.75" customHeight="1">
      <c r="F132" s="22"/>
      <c r="G132" s="19"/>
      <c r="H132" s="22"/>
      <c r="I132" s="13"/>
      <c r="J132" s="22"/>
      <c r="K132" s="13"/>
      <c r="L132" s="13"/>
      <c r="M132" s="13"/>
      <c r="N132" s="13"/>
    </row>
    <row r="133" spans="6:14" ht="15.75" customHeight="1">
      <c r="F133" s="22"/>
      <c r="G133" s="19"/>
      <c r="H133" s="22"/>
      <c r="I133" s="13"/>
      <c r="J133" s="22"/>
      <c r="K133" s="13"/>
      <c r="L133" s="13"/>
      <c r="M133" s="13"/>
      <c r="N133" s="13"/>
    </row>
    <row r="134" spans="6:14" ht="15.75" customHeight="1">
      <c r="F134" s="22"/>
      <c r="G134" s="19"/>
      <c r="H134" s="22"/>
      <c r="I134" s="13"/>
      <c r="J134" s="22"/>
      <c r="K134" s="13"/>
      <c r="L134" s="13"/>
      <c r="M134" s="13"/>
      <c r="N134" s="13"/>
    </row>
    <row r="135" spans="6:14" ht="15.75" customHeight="1">
      <c r="F135" s="22"/>
      <c r="G135" s="19"/>
      <c r="H135" s="22"/>
      <c r="I135" s="13"/>
      <c r="J135" s="22"/>
      <c r="K135" s="13"/>
      <c r="L135" s="13"/>
      <c r="M135" s="13"/>
      <c r="N135" s="13"/>
    </row>
    <row r="136" spans="6:14" ht="15.75" customHeight="1">
      <c r="F136" s="22"/>
      <c r="G136" s="19"/>
      <c r="H136" s="22"/>
      <c r="I136" s="13"/>
      <c r="J136" s="22"/>
      <c r="K136" s="13"/>
      <c r="L136" s="13"/>
      <c r="M136" s="13"/>
      <c r="N136" s="13"/>
    </row>
    <row r="137" spans="6:14" ht="15.75" customHeight="1">
      <c r="F137" s="22"/>
      <c r="G137" s="19"/>
      <c r="H137" s="22"/>
      <c r="I137" s="13"/>
      <c r="J137" s="22"/>
      <c r="K137" s="13"/>
      <c r="L137" s="13"/>
      <c r="M137" s="13"/>
      <c r="N137" s="13"/>
    </row>
    <row r="138" spans="6:14" ht="15.75" customHeight="1">
      <c r="F138" s="22"/>
      <c r="G138" s="19"/>
      <c r="H138" s="22"/>
      <c r="I138" s="13"/>
      <c r="J138" s="22"/>
      <c r="K138" s="13"/>
      <c r="L138" s="13"/>
      <c r="M138" s="13"/>
      <c r="N138" s="13"/>
    </row>
    <row r="139" spans="6:14" ht="15.75" customHeight="1">
      <c r="F139" s="22"/>
      <c r="G139" s="19"/>
      <c r="H139" s="22"/>
      <c r="I139" s="13"/>
      <c r="J139" s="22"/>
      <c r="K139" s="13"/>
      <c r="L139" s="13"/>
      <c r="M139" s="13"/>
      <c r="N139" s="13"/>
    </row>
    <row r="140" spans="6:14" ht="15.75" customHeight="1">
      <c r="F140" s="22"/>
      <c r="G140" s="19"/>
      <c r="H140" s="22"/>
      <c r="I140" s="13"/>
      <c r="J140" s="22"/>
      <c r="K140" s="13"/>
      <c r="L140" s="13"/>
      <c r="M140" s="13"/>
      <c r="N140" s="13"/>
    </row>
    <row r="141" spans="6:14" ht="15.75" customHeight="1">
      <c r="F141" s="22"/>
      <c r="G141" s="19"/>
      <c r="H141" s="22"/>
      <c r="I141" s="13"/>
      <c r="J141" s="22"/>
      <c r="K141" s="13"/>
      <c r="L141" s="13"/>
      <c r="M141" s="13"/>
      <c r="N141" s="13"/>
    </row>
    <row r="142" spans="6:14" ht="15.75" customHeight="1">
      <c r="F142" s="22"/>
      <c r="G142" s="19"/>
      <c r="H142" s="22"/>
      <c r="I142" s="13"/>
      <c r="J142" s="22"/>
      <c r="K142" s="13"/>
      <c r="L142" s="13"/>
      <c r="M142" s="13"/>
      <c r="N142" s="13"/>
    </row>
    <row r="143" spans="6:14" ht="15.75" customHeight="1">
      <c r="F143" s="22"/>
      <c r="G143" s="19"/>
      <c r="H143" s="22"/>
      <c r="I143" s="13"/>
      <c r="J143" s="22"/>
      <c r="K143" s="13"/>
      <c r="L143" s="13"/>
      <c r="M143" s="13"/>
      <c r="N143" s="13"/>
    </row>
    <row r="144" spans="6:14" ht="15.75" customHeight="1">
      <c r="F144" s="22"/>
      <c r="G144" s="19"/>
      <c r="H144" s="22"/>
      <c r="I144" s="13"/>
      <c r="J144" s="22"/>
      <c r="K144" s="13"/>
      <c r="L144" s="13"/>
      <c r="M144" s="13"/>
      <c r="N144" s="13"/>
    </row>
    <row r="145" spans="6:14" ht="15.75" customHeight="1">
      <c r="F145" s="22"/>
      <c r="G145" s="19"/>
      <c r="H145" s="22"/>
      <c r="I145" s="13"/>
      <c r="J145" s="22"/>
      <c r="K145" s="13"/>
      <c r="L145" s="13"/>
      <c r="M145" s="13"/>
      <c r="N145" s="13"/>
    </row>
    <row r="146" spans="6:14" ht="15.75" customHeight="1">
      <c r="F146" s="22"/>
      <c r="G146" s="19"/>
      <c r="H146" s="22"/>
      <c r="I146" s="13"/>
      <c r="J146" s="22"/>
      <c r="K146" s="13"/>
      <c r="L146" s="13"/>
      <c r="M146" s="13"/>
      <c r="N146" s="13"/>
    </row>
    <row r="147" spans="6:14" ht="15.75" customHeight="1">
      <c r="F147" s="22"/>
      <c r="G147" s="19"/>
      <c r="H147" s="22"/>
      <c r="I147" s="13"/>
      <c r="J147" s="22"/>
      <c r="K147" s="13"/>
      <c r="L147" s="13"/>
      <c r="M147" s="13"/>
      <c r="N147" s="13"/>
    </row>
    <row r="148" spans="6:14" ht="15.75" customHeight="1">
      <c r="F148" s="22"/>
      <c r="G148" s="19"/>
      <c r="H148" s="22"/>
      <c r="I148" s="13"/>
      <c r="J148" s="22"/>
      <c r="K148" s="13"/>
      <c r="L148" s="13"/>
      <c r="M148" s="13"/>
      <c r="N148" s="13"/>
    </row>
    <row r="149" spans="6:14" ht="15.75" customHeight="1">
      <c r="F149" s="22"/>
      <c r="G149" s="19"/>
      <c r="H149" s="22"/>
      <c r="I149" s="13"/>
      <c r="J149" s="22"/>
      <c r="K149" s="13"/>
      <c r="L149" s="13"/>
      <c r="M149" s="13"/>
      <c r="N149" s="13"/>
    </row>
    <row r="150" spans="6:14" ht="15.75" customHeight="1">
      <c r="F150" s="22"/>
      <c r="G150" s="19"/>
      <c r="H150" s="22"/>
      <c r="I150" s="13"/>
      <c r="J150" s="22"/>
      <c r="K150" s="13"/>
      <c r="L150" s="13"/>
      <c r="M150" s="13"/>
      <c r="N150" s="13"/>
    </row>
    <row r="151" spans="6:14" ht="15.75" customHeight="1">
      <c r="F151" s="22"/>
      <c r="G151" s="19"/>
      <c r="H151" s="22"/>
      <c r="I151" s="13"/>
      <c r="J151" s="22"/>
      <c r="K151" s="13"/>
      <c r="L151" s="13"/>
      <c r="M151" s="13"/>
      <c r="N151" s="13"/>
    </row>
    <row r="152" spans="6:14" ht="15.75" customHeight="1">
      <c r="F152" s="22"/>
      <c r="G152" s="19"/>
      <c r="H152" s="22"/>
      <c r="I152" s="13"/>
      <c r="J152" s="22"/>
      <c r="K152" s="13"/>
      <c r="L152" s="13"/>
      <c r="M152" s="13"/>
      <c r="N152" s="13"/>
    </row>
    <row r="153" spans="6:14" ht="15.75" customHeight="1">
      <c r="F153" s="22"/>
      <c r="G153" s="19"/>
      <c r="H153" s="22"/>
      <c r="I153" s="13"/>
      <c r="J153" s="22"/>
      <c r="K153" s="13"/>
      <c r="L153" s="13"/>
      <c r="M153" s="13"/>
      <c r="N153" s="13"/>
    </row>
    <row r="154" spans="6:14" ht="15.75" customHeight="1">
      <c r="F154" s="22"/>
      <c r="G154" s="19"/>
      <c r="H154" s="22"/>
      <c r="I154" s="13"/>
      <c r="J154" s="22"/>
      <c r="K154" s="13"/>
      <c r="L154" s="13"/>
      <c r="M154" s="13"/>
      <c r="N154" s="13"/>
    </row>
    <row r="155" spans="6:14" ht="15.75" customHeight="1">
      <c r="F155" s="22"/>
      <c r="G155" s="19"/>
      <c r="H155" s="22"/>
      <c r="I155" s="13"/>
      <c r="J155" s="22"/>
      <c r="K155" s="13"/>
      <c r="L155" s="13"/>
      <c r="M155" s="13"/>
      <c r="N155" s="13"/>
    </row>
    <row r="156" spans="6:14" ht="15.75" customHeight="1">
      <c r="F156" s="22"/>
      <c r="G156" s="19"/>
      <c r="H156" s="22"/>
      <c r="I156" s="13"/>
      <c r="J156" s="22"/>
      <c r="K156" s="13"/>
      <c r="L156" s="13"/>
      <c r="M156" s="13"/>
      <c r="N156" s="13"/>
    </row>
    <row r="157" spans="6:14" ht="15.75" customHeight="1">
      <c r="F157" s="22"/>
      <c r="G157" s="19"/>
      <c r="H157" s="22"/>
      <c r="I157" s="13"/>
      <c r="J157" s="22"/>
      <c r="K157" s="13"/>
      <c r="L157" s="13"/>
      <c r="M157" s="13"/>
      <c r="N157" s="13"/>
    </row>
    <row r="158" spans="6:14" ht="15.75" customHeight="1">
      <c r="F158" s="22"/>
      <c r="G158" s="19"/>
      <c r="H158" s="22"/>
      <c r="I158" s="13"/>
      <c r="J158" s="22"/>
      <c r="K158" s="13"/>
      <c r="L158" s="13"/>
      <c r="M158" s="13"/>
      <c r="N158" s="13"/>
    </row>
    <row r="159" spans="6:14" ht="15.75" customHeight="1">
      <c r="F159" s="22"/>
      <c r="G159" s="19"/>
      <c r="H159" s="22"/>
      <c r="I159" s="13"/>
      <c r="J159" s="22"/>
      <c r="K159" s="13"/>
      <c r="L159" s="13"/>
      <c r="M159" s="13"/>
      <c r="N159" s="13"/>
    </row>
    <row r="160" spans="6:14" ht="15.75" customHeight="1">
      <c r="F160" s="22"/>
      <c r="G160" s="19"/>
      <c r="H160" s="22"/>
      <c r="I160" s="13"/>
      <c r="J160" s="22"/>
      <c r="K160" s="13"/>
      <c r="L160" s="13"/>
      <c r="M160" s="13"/>
      <c r="N160" s="13"/>
    </row>
    <row r="161" spans="6:14" ht="15.75" customHeight="1">
      <c r="F161" s="22"/>
      <c r="G161" s="19"/>
      <c r="H161" s="22"/>
      <c r="I161" s="13"/>
      <c r="J161" s="22"/>
      <c r="K161" s="13"/>
      <c r="L161" s="13"/>
      <c r="M161" s="13"/>
      <c r="N161" s="13"/>
    </row>
    <row r="162" spans="6:14" ht="15.75" customHeight="1">
      <c r="F162" s="22"/>
      <c r="G162" s="19"/>
      <c r="H162" s="22"/>
      <c r="I162" s="13"/>
      <c r="J162" s="22"/>
      <c r="K162" s="13"/>
      <c r="L162" s="13"/>
      <c r="M162" s="13"/>
      <c r="N162" s="13"/>
    </row>
    <row r="163" spans="6:14" ht="15.75" customHeight="1">
      <c r="F163" s="22"/>
      <c r="G163" s="19"/>
      <c r="H163" s="22"/>
      <c r="I163" s="13"/>
      <c r="J163" s="22"/>
      <c r="K163" s="13"/>
      <c r="L163" s="13"/>
      <c r="M163" s="13"/>
      <c r="N163" s="13"/>
    </row>
    <row r="164" spans="6:14" ht="15.75" customHeight="1">
      <c r="F164" s="22"/>
      <c r="G164" s="19"/>
      <c r="H164" s="22"/>
      <c r="I164" s="13"/>
      <c r="J164" s="22"/>
      <c r="K164" s="13"/>
      <c r="L164" s="13"/>
      <c r="M164" s="13"/>
      <c r="N164" s="13"/>
    </row>
    <row r="165" spans="6:14" ht="15.75" customHeight="1">
      <c r="F165" s="22"/>
      <c r="G165" s="19"/>
      <c r="H165" s="22"/>
      <c r="I165" s="13"/>
      <c r="J165" s="22"/>
      <c r="K165" s="13"/>
      <c r="L165" s="13"/>
      <c r="M165" s="13"/>
      <c r="N165" s="13"/>
    </row>
    <row r="166" spans="6:14" ht="15.75" customHeight="1">
      <c r="F166" s="22"/>
      <c r="G166" s="19"/>
      <c r="H166" s="22"/>
      <c r="I166" s="13"/>
      <c r="J166" s="22"/>
      <c r="K166" s="13"/>
      <c r="L166" s="13"/>
      <c r="M166" s="13"/>
      <c r="N166" s="13"/>
    </row>
    <row r="167" spans="6:14" ht="15.75" customHeight="1">
      <c r="F167" s="22"/>
      <c r="G167" s="19"/>
      <c r="H167" s="22"/>
      <c r="I167" s="13"/>
      <c r="J167" s="22"/>
      <c r="K167" s="13"/>
      <c r="L167" s="13"/>
      <c r="M167" s="13"/>
      <c r="N167" s="13"/>
    </row>
    <row r="168" spans="6:14" ht="15.75" customHeight="1">
      <c r="F168" s="22"/>
      <c r="G168" s="19"/>
      <c r="H168" s="22"/>
      <c r="I168" s="13"/>
      <c r="J168" s="22"/>
      <c r="K168" s="13"/>
      <c r="L168" s="13"/>
      <c r="M168" s="13"/>
      <c r="N168" s="13"/>
    </row>
    <row r="169" spans="6:14" ht="15.75" customHeight="1">
      <c r="F169" s="22"/>
      <c r="G169" s="19"/>
      <c r="H169" s="22"/>
      <c r="I169" s="13"/>
      <c r="J169" s="22"/>
      <c r="K169" s="13"/>
      <c r="L169" s="13"/>
      <c r="M169" s="13"/>
      <c r="N169" s="13"/>
    </row>
    <row r="170" spans="6:14" ht="15.75" customHeight="1">
      <c r="F170" s="22"/>
      <c r="G170" s="19"/>
      <c r="H170" s="22"/>
      <c r="I170" s="13"/>
      <c r="J170" s="22"/>
      <c r="K170" s="13"/>
      <c r="L170" s="13"/>
      <c r="M170" s="13"/>
      <c r="N170" s="13"/>
    </row>
    <row r="171" spans="6:14" ht="15.75" customHeight="1">
      <c r="F171" s="22"/>
      <c r="G171" s="19"/>
      <c r="H171" s="22"/>
      <c r="I171" s="13"/>
      <c r="J171" s="22"/>
      <c r="K171" s="13"/>
      <c r="L171" s="13"/>
      <c r="M171" s="13"/>
      <c r="N171" s="13"/>
    </row>
    <row r="172" spans="6:14" ht="15.75" customHeight="1">
      <c r="F172" s="22"/>
      <c r="G172" s="19"/>
      <c r="H172" s="22"/>
      <c r="I172" s="13"/>
      <c r="J172" s="22"/>
      <c r="K172" s="13"/>
      <c r="L172" s="13"/>
      <c r="M172" s="13"/>
      <c r="N172" s="13"/>
    </row>
    <row r="173" spans="6:14" ht="15.75" customHeight="1">
      <c r="F173" s="22"/>
      <c r="G173" s="19"/>
      <c r="H173" s="22"/>
      <c r="I173" s="13"/>
      <c r="J173" s="22"/>
      <c r="K173" s="13"/>
      <c r="L173" s="13"/>
      <c r="M173" s="13"/>
      <c r="N173" s="13"/>
    </row>
    <row r="174" spans="6:14" ht="15.75" customHeight="1">
      <c r="F174" s="22"/>
      <c r="G174" s="19"/>
      <c r="H174" s="22"/>
      <c r="I174" s="13"/>
      <c r="J174" s="22"/>
      <c r="K174" s="13"/>
      <c r="L174" s="13"/>
      <c r="M174" s="13"/>
      <c r="N174" s="13"/>
    </row>
    <row r="175" spans="6:14" ht="15.75" customHeight="1">
      <c r="F175" s="22"/>
      <c r="G175" s="19"/>
      <c r="H175" s="22"/>
      <c r="I175" s="13"/>
      <c r="J175" s="22"/>
      <c r="K175" s="13"/>
      <c r="L175" s="13"/>
      <c r="M175" s="13"/>
      <c r="N175" s="13"/>
    </row>
    <row r="176" spans="6:14" ht="15.75" customHeight="1">
      <c r="F176" s="22"/>
      <c r="G176" s="19"/>
      <c r="H176" s="22"/>
      <c r="I176" s="13"/>
      <c r="J176" s="22"/>
      <c r="K176" s="13"/>
      <c r="L176" s="13"/>
      <c r="M176" s="13"/>
      <c r="N176" s="13"/>
    </row>
    <row r="177" spans="6:14" ht="15.75" customHeight="1">
      <c r="F177" s="22"/>
      <c r="G177" s="19"/>
      <c r="H177" s="22"/>
      <c r="I177" s="13"/>
      <c r="J177" s="22"/>
      <c r="K177" s="13"/>
      <c r="L177" s="13"/>
      <c r="M177" s="13"/>
      <c r="N177" s="13"/>
    </row>
    <row r="178" spans="6:14" ht="15.75" customHeight="1">
      <c r="F178" s="22"/>
      <c r="G178" s="19"/>
      <c r="H178" s="22"/>
      <c r="I178" s="13"/>
      <c r="J178" s="22"/>
      <c r="K178" s="13"/>
      <c r="L178" s="13"/>
      <c r="M178" s="13"/>
      <c r="N178" s="13"/>
    </row>
    <row r="179" spans="6:14" ht="15.75" customHeight="1">
      <c r="F179" s="22"/>
      <c r="G179" s="19"/>
      <c r="H179" s="22"/>
      <c r="I179" s="13"/>
      <c r="J179" s="22"/>
      <c r="K179" s="13"/>
      <c r="L179" s="13"/>
      <c r="M179" s="13"/>
      <c r="N179" s="13"/>
    </row>
    <row r="180" spans="6:14" ht="15.75" customHeight="1">
      <c r="F180" s="22"/>
      <c r="G180" s="19"/>
      <c r="H180" s="22"/>
      <c r="I180" s="13"/>
      <c r="J180" s="22"/>
      <c r="K180" s="13"/>
      <c r="L180" s="13"/>
      <c r="M180" s="13"/>
      <c r="N180" s="13"/>
    </row>
    <row r="181" spans="6:14" ht="15.75" customHeight="1">
      <c r="F181" s="22"/>
      <c r="G181" s="19"/>
      <c r="H181" s="22"/>
      <c r="I181" s="13"/>
      <c r="J181" s="22"/>
      <c r="K181" s="13"/>
      <c r="L181" s="13"/>
      <c r="M181" s="13"/>
      <c r="N181" s="13"/>
    </row>
    <row r="182" spans="6:14" ht="15.75" customHeight="1">
      <c r="F182" s="22"/>
      <c r="G182" s="19"/>
      <c r="H182" s="22"/>
      <c r="I182" s="13"/>
      <c r="J182" s="22"/>
      <c r="K182" s="13"/>
      <c r="L182" s="13"/>
      <c r="M182" s="13"/>
      <c r="N182" s="13"/>
    </row>
    <row r="183" spans="6:14" ht="15.75" customHeight="1">
      <c r="F183" s="22"/>
      <c r="G183" s="19"/>
      <c r="H183" s="22"/>
      <c r="I183" s="13"/>
      <c r="J183" s="22"/>
      <c r="K183" s="13"/>
      <c r="L183" s="13"/>
      <c r="M183" s="13"/>
      <c r="N183" s="13"/>
    </row>
    <row r="184" spans="6:14" ht="15.75" customHeight="1">
      <c r="F184" s="22"/>
      <c r="G184" s="19"/>
      <c r="H184" s="22"/>
      <c r="I184" s="13"/>
      <c r="J184" s="22"/>
      <c r="K184" s="13"/>
      <c r="L184" s="13"/>
      <c r="M184" s="13"/>
      <c r="N184" s="13"/>
    </row>
    <row r="185" spans="6:14" ht="15.75" customHeight="1">
      <c r="F185" s="22"/>
      <c r="G185" s="19"/>
      <c r="H185" s="22"/>
      <c r="I185" s="13"/>
      <c r="J185" s="22"/>
      <c r="K185" s="13"/>
      <c r="L185" s="13"/>
      <c r="M185" s="13"/>
      <c r="N185" s="13"/>
    </row>
    <row r="186" spans="6:14" ht="15.75" customHeight="1">
      <c r="F186" s="22"/>
      <c r="G186" s="19"/>
      <c r="H186" s="22"/>
      <c r="I186" s="13"/>
      <c r="J186" s="22"/>
      <c r="K186" s="13"/>
      <c r="L186" s="13"/>
      <c r="M186" s="13"/>
      <c r="N186" s="13"/>
    </row>
    <row r="187" spans="6:14" ht="15.75" customHeight="1">
      <c r="F187" s="22"/>
      <c r="G187" s="19"/>
      <c r="H187" s="22"/>
      <c r="I187" s="13"/>
      <c r="J187" s="22"/>
      <c r="K187" s="13"/>
      <c r="L187" s="13"/>
      <c r="M187" s="13"/>
      <c r="N187" s="13"/>
    </row>
    <row r="188" spans="6:14" ht="15.75" customHeight="1">
      <c r="F188" s="22"/>
      <c r="G188" s="19"/>
      <c r="H188" s="22"/>
      <c r="I188" s="13"/>
      <c r="J188" s="22"/>
      <c r="K188" s="13"/>
      <c r="L188" s="13"/>
      <c r="M188" s="13"/>
      <c r="N188" s="13"/>
    </row>
    <row r="189" spans="6:14" ht="15.75" customHeight="1">
      <c r="F189" s="22"/>
      <c r="G189" s="19"/>
      <c r="H189" s="22"/>
      <c r="I189" s="13"/>
      <c r="J189" s="22"/>
      <c r="K189" s="13"/>
      <c r="L189" s="13"/>
      <c r="M189" s="13"/>
      <c r="N189" s="13"/>
    </row>
    <row r="190" spans="6:14" ht="15.75" customHeight="1">
      <c r="F190" s="22"/>
      <c r="G190" s="19"/>
      <c r="H190" s="22"/>
      <c r="I190" s="13"/>
      <c r="J190" s="22"/>
      <c r="K190" s="13"/>
      <c r="L190" s="13"/>
      <c r="M190" s="13"/>
      <c r="N190" s="13"/>
    </row>
    <row r="191" spans="6:14" ht="15.75" customHeight="1">
      <c r="F191" s="22"/>
      <c r="G191" s="19"/>
      <c r="H191" s="22"/>
      <c r="I191" s="13"/>
      <c r="J191" s="22"/>
      <c r="K191" s="13"/>
      <c r="L191" s="13"/>
      <c r="M191" s="13"/>
      <c r="N191" s="13"/>
    </row>
    <row r="192" spans="6:14" ht="15.75" customHeight="1">
      <c r="F192" s="22"/>
      <c r="G192" s="19"/>
      <c r="H192" s="22"/>
      <c r="I192" s="13"/>
      <c r="J192" s="22"/>
      <c r="K192" s="13"/>
      <c r="L192" s="13"/>
      <c r="M192" s="13"/>
      <c r="N192" s="13"/>
    </row>
    <row r="193" spans="6:14" ht="15.75" customHeight="1">
      <c r="F193" s="22"/>
      <c r="G193" s="19"/>
      <c r="H193" s="22"/>
      <c r="I193" s="13"/>
      <c r="J193" s="22"/>
      <c r="K193" s="13"/>
      <c r="L193" s="13"/>
      <c r="M193" s="13"/>
      <c r="N193" s="13"/>
    </row>
    <row r="194" spans="6:14" ht="15.75" customHeight="1">
      <c r="F194" s="22"/>
      <c r="G194" s="19"/>
      <c r="H194" s="22"/>
      <c r="I194" s="13"/>
      <c r="J194" s="22"/>
      <c r="K194" s="13"/>
      <c r="L194" s="13"/>
      <c r="M194" s="13"/>
      <c r="N194" s="13"/>
    </row>
    <row r="195" spans="6:14" ht="15.75" customHeight="1">
      <c r="F195" s="22"/>
      <c r="G195" s="19"/>
      <c r="H195" s="22"/>
      <c r="I195" s="13"/>
      <c r="J195" s="22"/>
      <c r="K195" s="13"/>
      <c r="L195" s="13"/>
      <c r="M195" s="13"/>
      <c r="N195" s="13"/>
    </row>
    <row r="196" spans="6:14" ht="15.75" customHeight="1">
      <c r="F196" s="22"/>
      <c r="G196" s="19"/>
      <c r="H196" s="22"/>
      <c r="I196" s="13"/>
      <c r="J196" s="22"/>
      <c r="K196" s="13"/>
      <c r="L196" s="13"/>
      <c r="M196" s="13"/>
      <c r="N196" s="13"/>
    </row>
    <row r="197" spans="6:14" ht="15.75" customHeight="1">
      <c r="F197" s="22"/>
      <c r="G197" s="19"/>
      <c r="H197" s="22"/>
      <c r="I197" s="13"/>
      <c r="J197" s="22"/>
      <c r="K197" s="13"/>
      <c r="L197" s="13"/>
      <c r="M197" s="13"/>
      <c r="N197" s="13"/>
    </row>
    <row r="198" spans="6:14" ht="15.75" customHeight="1">
      <c r="F198" s="22"/>
      <c r="G198" s="19"/>
      <c r="H198" s="22"/>
      <c r="I198" s="13"/>
      <c r="J198" s="22"/>
      <c r="K198" s="13"/>
      <c r="L198" s="13"/>
      <c r="M198" s="13"/>
      <c r="N198" s="13"/>
    </row>
    <row r="199" spans="6:14" ht="15.75" customHeight="1">
      <c r="F199" s="22"/>
      <c r="G199" s="19"/>
      <c r="H199" s="22"/>
      <c r="I199" s="13"/>
      <c r="J199" s="22"/>
      <c r="K199" s="13"/>
      <c r="L199" s="13"/>
      <c r="M199" s="13"/>
      <c r="N199" s="13"/>
    </row>
    <row r="200" spans="6:14" ht="15.75" customHeight="1">
      <c r="F200" s="22"/>
      <c r="G200" s="19"/>
      <c r="H200" s="22"/>
      <c r="I200" s="13"/>
      <c r="J200" s="22"/>
      <c r="K200" s="13"/>
      <c r="L200" s="13"/>
      <c r="M200" s="13"/>
      <c r="N200" s="13"/>
    </row>
    <row r="201" spans="6:14" ht="15.75" customHeight="1">
      <c r="F201" s="22"/>
      <c r="G201" s="19"/>
      <c r="H201" s="22"/>
      <c r="I201" s="13"/>
      <c r="J201" s="22"/>
      <c r="K201" s="13"/>
      <c r="L201" s="13"/>
      <c r="M201" s="13"/>
      <c r="N201" s="13"/>
    </row>
    <row r="202" spans="6:14" ht="15.75" customHeight="1">
      <c r="F202" s="22"/>
      <c r="G202" s="19"/>
      <c r="H202" s="22"/>
      <c r="I202" s="13"/>
      <c r="J202" s="22"/>
      <c r="K202" s="13"/>
      <c r="L202" s="13"/>
      <c r="M202" s="13"/>
      <c r="N202" s="13"/>
    </row>
    <row r="203" spans="6:14" ht="15.75" customHeight="1">
      <c r="F203" s="22"/>
      <c r="G203" s="19"/>
      <c r="H203" s="22"/>
      <c r="I203" s="13"/>
      <c r="J203" s="22"/>
      <c r="K203" s="13"/>
      <c r="L203" s="13"/>
      <c r="M203" s="13"/>
      <c r="N203" s="13"/>
    </row>
    <row r="204" spans="6:14" ht="15.75" customHeight="1">
      <c r="F204" s="22"/>
      <c r="G204" s="19"/>
      <c r="H204" s="22"/>
      <c r="I204" s="13"/>
      <c r="J204" s="22"/>
      <c r="K204" s="13"/>
      <c r="L204" s="13"/>
      <c r="M204" s="13"/>
      <c r="N204" s="13"/>
    </row>
    <row r="205" spans="6:14" ht="15.75" customHeight="1">
      <c r="F205" s="22"/>
      <c r="G205" s="19"/>
      <c r="H205" s="22"/>
      <c r="I205" s="13"/>
      <c r="J205" s="22"/>
      <c r="K205" s="13"/>
      <c r="L205" s="13"/>
      <c r="M205" s="13"/>
      <c r="N205" s="13"/>
    </row>
    <row r="206" spans="6:14" ht="15.75" customHeight="1">
      <c r="F206" s="22"/>
      <c r="G206" s="19"/>
      <c r="H206" s="22"/>
      <c r="I206" s="13"/>
      <c r="J206" s="22"/>
      <c r="K206" s="13"/>
      <c r="L206" s="13"/>
      <c r="M206" s="13"/>
      <c r="N206" s="13"/>
    </row>
    <row r="207" spans="6:14" ht="15.75" customHeight="1">
      <c r="F207" s="22"/>
      <c r="G207" s="19"/>
      <c r="H207" s="22"/>
      <c r="I207" s="13"/>
      <c r="J207" s="22"/>
      <c r="K207" s="13"/>
      <c r="L207" s="13"/>
      <c r="M207" s="13"/>
      <c r="N207" s="13"/>
    </row>
    <row r="208" spans="6:14" ht="15.75" customHeight="1">
      <c r="F208" s="22"/>
      <c r="G208" s="19"/>
      <c r="H208" s="22"/>
      <c r="I208" s="13"/>
      <c r="J208" s="22"/>
      <c r="K208" s="13"/>
      <c r="L208" s="13"/>
      <c r="M208" s="13"/>
      <c r="N208" s="13"/>
    </row>
    <row r="209" spans="6:14" ht="15.75" customHeight="1">
      <c r="F209" s="22"/>
      <c r="G209" s="19"/>
      <c r="H209" s="22"/>
      <c r="I209" s="13"/>
      <c r="J209" s="22"/>
      <c r="K209" s="13"/>
      <c r="L209" s="13"/>
      <c r="M209" s="13"/>
      <c r="N209" s="13"/>
    </row>
    <row r="210" spans="6:14" ht="15.75" customHeight="1">
      <c r="F210" s="22"/>
      <c r="G210" s="19"/>
      <c r="H210" s="22"/>
      <c r="I210" s="13"/>
      <c r="J210" s="22"/>
      <c r="K210" s="13"/>
      <c r="L210" s="13"/>
      <c r="M210" s="13"/>
      <c r="N210" s="13"/>
    </row>
    <row r="211" spans="6:14" ht="15.75" customHeight="1">
      <c r="F211" s="22"/>
      <c r="G211" s="19"/>
      <c r="H211" s="22"/>
      <c r="I211" s="13"/>
      <c r="J211" s="22"/>
      <c r="K211" s="13"/>
      <c r="L211" s="13"/>
      <c r="M211" s="13"/>
      <c r="N211" s="13"/>
    </row>
    <row r="212" spans="6:14" ht="15.75" customHeight="1">
      <c r="F212" s="22"/>
      <c r="G212" s="19"/>
      <c r="H212" s="22"/>
      <c r="I212" s="13"/>
      <c r="J212" s="22"/>
      <c r="K212" s="13"/>
      <c r="L212" s="13"/>
      <c r="M212" s="13"/>
      <c r="N212" s="13"/>
    </row>
    <row r="213" spans="6:14" ht="15.75" customHeight="1">
      <c r="F213" s="22"/>
      <c r="G213" s="19"/>
      <c r="H213" s="22"/>
      <c r="I213" s="13"/>
      <c r="J213" s="22"/>
      <c r="K213" s="13"/>
      <c r="L213" s="13"/>
      <c r="M213" s="13"/>
      <c r="N213" s="13"/>
    </row>
    <row r="214" spans="6:14" ht="15.75" customHeight="1">
      <c r="F214" s="22"/>
      <c r="G214" s="19"/>
      <c r="H214" s="22"/>
      <c r="I214" s="13"/>
      <c r="J214" s="22"/>
      <c r="K214" s="13"/>
      <c r="L214" s="13"/>
      <c r="M214" s="13"/>
      <c r="N214" s="13"/>
    </row>
    <row r="215" spans="6:14" ht="15.75" customHeight="1">
      <c r="F215" s="22"/>
      <c r="G215" s="19"/>
      <c r="H215" s="22"/>
      <c r="I215" s="13"/>
      <c r="J215" s="22"/>
      <c r="K215" s="13"/>
      <c r="L215" s="13"/>
      <c r="M215" s="13"/>
      <c r="N215" s="13"/>
    </row>
    <row r="216" spans="6:14" ht="15.75" customHeight="1">
      <c r="F216" s="22"/>
      <c r="G216" s="19"/>
      <c r="H216" s="22"/>
      <c r="I216" s="13"/>
      <c r="J216" s="22"/>
      <c r="K216" s="13"/>
      <c r="L216" s="13"/>
      <c r="M216" s="13"/>
      <c r="N216" s="13"/>
    </row>
    <row r="217" spans="6:14" ht="15.75" customHeight="1">
      <c r="F217" s="22"/>
      <c r="G217" s="19"/>
      <c r="H217" s="22"/>
      <c r="I217" s="13"/>
      <c r="J217" s="22"/>
      <c r="K217" s="13"/>
      <c r="L217" s="13"/>
      <c r="M217" s="13"/>
      <c r="N217" s="13"/>
    </row>
    <row r="218" spans="6:14" ht="15.75" customHeight="1">
      <c r="F218" s="22"/>
      <c r="G218" s="19"/>
      <c r="H218" s="22"/>
      <c r="I218" s="13"/>
      <c r="J218" s="22"/>
      <c r="K218" s="13"/>
      <c r="L218" s="13"/>
      <c r="M218" s="13"/>
      <c r="N218" s="13"/>
    </row>
    <row r="219" spans="6:14" ht="15.75" customHeight="1">
      <c r="F219" s="22"/>
      <c r="G219" s="19"/>
      <c r="H219" s="22"/>
      <c r="I219" s="13"/>
      <c r="J219" s="22"/>
      <c r="K219" s="13"/>
      <c r="L219" s="13"/>
      <c r="M219" s="13"/>
      <c r="N219" s="13"/>
    </row>
    <row r="220" spans="6:14" ht="15.75" customHeight="1">
      <c r="F220" s="22"/>
      <c r="G220" s="19"/>
      <c r="H220" s="22"/>
      <c r="I220" s="13"/>
      <c r="J220" s="22"/>
      <c r="K220" s="13"/>
      <c r="L220" s="13"/>
      <c r="M220" s="13"/>
      <c r="N220" s="13"/>
    </row>
    <row r="221" spans="6:14" ht="15.75" customHeight="1">
      <c r="F221" s="22"/>
      <c r="G221" s="19"/>
      <c r="H221" s="22"/>
      <c r="I221" s="13"/>
      <c r="J221" s="22"/>
      <c r="K221" s="13"/>
      <c r="L221" s="13"/>
      <c r="M221" s="13"/>
      <c r="N221" s="13"/>
    </row>
    <row r="222" spans="6:14" ht="15.75" customHeight="1">
      <c r="F222" s="22"/>
      <c r="G222" s="19"/>
      <c r="H222" s="22"/>
      <c r="I222" s="13"/>
      <c r="J222" s="22"/>
      <c r="K222" s="13"/>
      <c r="L222" s="13"/>
      <c r="M222" s="13"/>
      <c r="N222" s="13"/>
    </row>
    <row r="223" spans="6:14" ht="15.75" customHeight="1">
      <c r="F223" s="22"/>
      <c r="G223" s="19"/>
      <c r="H223" s="22"/>
      <c r="I223" s="13"/>
      <c r="J223" s="22"/>
      <c r="K223" s="13"/>
      <c r="L223" s="13"/>
      <c r="M223" s="13"/>
      <c r="N223" s="13"/>
    </row>
    <row r="224" spans="6:14" ht="15.75" customHeight="1">
      <c r="F224" s="22"/>
      <c r="G224" s="19"/>
      <c r="H224" s="22"/>
      <c r="I224" s="13"/>
      <c r="J224" s="22"/>
      <c r="K224" s="13"/>
      <c r="L224" s="13"/>
      <c r="M224" s="13"/>
      <c r="N224" s="13"/>
    </row>
    <row r="225" spans="6:14" ht="15.75" customHeight="1">
      <c r="F225" s="22"/>
      <c r="G225" s="19"/>
      <c r="H225" s="22"/>
      <c r="I225" s="13"/>
      <c r="J225" s="22"/>
      <c r="K225" s="13"/>
      <c r="L225" s="13"/>
      <c r="M225" s="13"/>
      <c r="N225" s="13"/>
    </row>
    <row r="226" spans="6:14" ht="15.75" customHeight="1">
      <c r="F226" s="22"/>
      <c r="G226" s="19"/>
      <c r="H226" s="22"/>
      <c r="I226" s="13"/>
      <c r="J226" s="22"/>
      <c r="K226" s="13"/>
      <c r="L226" s="13"/>
      <c r="M226" s="13"/>
      <c r="N226" s="13"/>
    </row>
    <row r="227" spans="6:14" ht="15.75" customHeight="1">
      <c r="F227" s="22"/>
      <c r="G227" s="19"/>
      <c r="H227" s="22"/>
      <c r="I227" s="13"/>
      <c r="J227" s="22"/>
      <c r="K227" s="13"/>
      <c r="L227" s="13"/>
      <c r="M227" s="13"/>
      <c r="N227" s="13"/>
    </row>
    <row r="228" spans="6:14" ht="15.75" customHeight="1">
      <c r="F228" s="22"/>
      <c r="G228" s="19"/>
      <c r="H228" s="22"/>
      <c r="I228" s="13"/>
      <c r="J228" s="22"/>
      <c r="K228" s="13"/>
      <c r="L228" s="13"/>
      <c r="M228" s="13"/>
      <c r="N228" s="13"/>
    </row>
    <row r="229" spans="6:14" ht="15.75" customHeight="1">
      <c r="F229" s="22"/>
      <c r="G229" s="19"/>
      <c r="H229" s="22"/>
      <c r="I229" s="13"/>
      <c r="J229" s="22"/>
      <c r="K229" s="13"/>
      <c r="L229" s="13"/>
      <c r="M229" s="13"/>
      <c r="N229" s="13"/>
    </row>
    <row r="230" spans="6:14" ht="15.75" customHeight="1">
      <c r="F230" s="22"/>
      <c r="G230" s="19"/>
      <c r="H230" s="22"/>
      <c r="I230" s="13"/>
      <c r="J230" s="22"/>
      <c r="K230" s="13"/>
      <c r="L230" s="13"/>
      <c r="M230" s="13"/>
      <c r="N230" s="13"/>
    </row>
  </sheetData>
  <pageMargins left="0.75" right="0.75" top="1" bottom="1" header="0.5" footer="0.5"/>
  <pageSetup paperSize="9" orientation="portrait" horizontalDpi="4294967292" verticalDpi="4294967292"/>
  <ignoredErrors>
    <ignoredError sqref="L47:L103 L2:L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Daiichi Sankyo (Schweiz) AG, T.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2016-08-07T10:50:03Z</dcterms:modified>
</cp:coreProperties>
</file>