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codeName="ThisWorkbook" autoCompressPictures="0"/>
  <bookViews>
    <workbookView xWindow="700" yWindow="4600" windowWidth="36460" windowHeight="14860" tabRatio="500"/>
  </bookViews>
  <sheets>
    <sheet name="Eisai Pharma AG, Züric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<sst xmlns="http://schemas.openxmlformats.org/spreadsheetml/2006/main" count="171" uniqueCount="103">
  <si>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</si>
  <si>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</si>
  <si>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</si>
  <si>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</si>
  <si>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</si>
  <si>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</si>
  <si>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</si>
  <si>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</si>
  <si>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</si>
  <si>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</si>
  <si>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</si>
  <si>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</si>
  <si>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</si>
  <si>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SWITZERLAND</t>
  </si>
  <si>
    <t>4800 ZOFINGEN</t>
  </si>
  <si>
    <t>Zofingen, Bezirksspital Medizin. Neurologie Mühlethalstrasse 27</t>
  </si>
  <si>
    <t>Onko Zentrum Zürich AG Medizin Onkologie Seestrasse 259</t>
  </si>
  <si>
    <t>Porrentruy, Hôpital du Jura Médecine Medizin Onkologie Chemin de l'Hôpital 9</t>
  </si>
  <si>
    <t>1175 LAVIGNY</t>
  </si>
  <si>
    <t>Institution de Lavigny Route Du Vignoble 60</t>
  </si>
  <si>
    <t>9007 ST. GALLEN</t>
  </si>
  <si>
    <t>6500 BELLINZONA</t>
  </si>
  <si>
    <t>1011 LAUSANNE</t>
  </si>
  <si>
    <t>5001 AARAU</t>
  </si>
  <si>
    <t>5200 BRUGG AG</t>
  </si>
  <si>
    <t>1708 FRIBOURG</t>
  </si>
  <si>
    <t>1011 Lausanne</t>
  </si>
  <si>
    <t>Rue du Bugnon 21</t>
  </si>
  <si>
    <t>Service de neurologie Rue du Bugnon 21</t>
  </si>
  <si>
    <t>1004 Lausanne</t>
  </si>
  <si>
    <t>Avenue Vinet 19bis</t>
  </si>
  <si>
    <t>6900 Lugano</t>
  </si>
  <si>
    <t>1225 Chene-Bourg</t>
  </si>
  <si>
    <t>1951 Sion</t>
  </si>
  <si>
    <t>1175 Lavigny</t>
  </si>
  <si>
    <t>Route du Vignoble 60</t>
  </si>
  <si>
    <t>7000 Chur</t>
  </si>
  <si>
    <t>Department Finanzen Informatik Betriebe Loestrasse 170</t>
  </si>
  <si>
    <t>9007 St Gallen</t>
  </si>
  <si>
    <t>9000 St Gallen</t>
  </si>
  <si>
    <t>Rorschacherstrasse 95</t>
  </si>
  <si>
    <t>8401 Winterthur</t>
  </si>
  <si>
    <t>3233 Tschugg</t>
  </si>
  <si>
    <t>Postfach</t>
  </si>
  <si>
    <t>6000 Luzern 16</t>
  </si>
  <si>
    <t>8570 Weinfelden</t>
  </si>
  <si>
    <t>3008 Bern</t>
  </si>
  <si>
    <t>Coordinating Center Effingerstrasse 40</t>
  </si>
  <si>
    <t>Am Stadtspital Triemli Birmensdorferstrasse 497</t>
  </si>
  <si>
    <t>2900
PORRENTRUY</t>
  </si>
  <si>
    <t>Ospedale Regionale Locarno Centro PET- CT
Viale Officina 3</t>
  </si>
  <si>
    <t>Ente Ospedaliero Cantonale Bellinzona</t>
  </si>
  <si>
    <t>Dr Med Claudia Staedler
Via Tesserete 46</t>
  </si>
  <si>
    <t>Institution de Lavigny</t>
  </si>
  <si>
    <t>Kantonsspital St Gallen</t>
  </si>
  <si>
    <t>Kantonsspital Winterthur</t>
  </si>
  <si>
    <t>Klinik Bethesda</t>
  </si>
  <si>
    <t>Luzerner Kantonsspital</t>
  </si>
  <si>
    <t>Medizinische Neurologie-Konto 20150
Buchhaltung, Konto 201507</t>
  </si>
  <si>
    <t>SAGB</t>
  </si>
  <si>
    <t>SAKK</t>
  </si>
  <si>
    <t>Genève, Hôpitaux universit. de Genève Oncologie
Rue Gabrielle-Perret-Gentil 4</t>
  </si>
  <si>
    <t>Samuel Blaser</t>
  </si>
  <si>
    <t>1211 GENÈVE</t>
  </si>
  <si>
    <t>Andreas Bock</t>
  </si>
  <si>
    <t>Urs Breitenstein</t>
  </si>
  <si>
    <t>8038 ZÜRICH</t>
  </si>
  <si>
    <t>Michael Dobbie</t>
  </si>
  <si>
    <t>Eugenio Fernandez</t>
  </si>
  <si>
    <t>Genève, Hôpitaux universit. de Genève Oncology
Rue Gabrielle-Perret-Gentil 4</t>
  </si>
  <si>
    <t>Giovanni Foletti</t>
  </si>
  <si>
    <t>Flavio Forrer</t>
  </si>
  <si>
    <t>Kantonsspital St. Gallen Klinik für Radiologie/Nuklearmedizin Rorschacherstrasse 95</t>
  </si>
  <si>
    <t>Luca Giovanella</t>
  </si>
  <si>
    <t>Krisztian Homicsko</t>
  </si>
  <si>
    <t>Lausanne, CHUV Departement d'Oncologie
Rue du Bugnon 46</t>
  </si>
  <si>
    <t>Elena Kralidis Zinniker</t>
  </si>
  <si>
    <t>Aarau, Kantonsspital Onkologie/Hämatologie
Tellstrasse</t>
  </si>
  <si>
    <t>Günter Krämer</t>
  </si>
  <si>
    <t>ZÜRICH</t>
  </si>
  <si>
    <t>Neurozentrum Bellevue Theaterstrasse 8</t>
  </si>
  <si>
    <t>Tu Nguyen-Ngoc</t>
  </si>
  <si>
    <t>Stefanie Pederiva</t>
  </si>
  <si>
    <t>Brugg, Medizinisches Zentrum Medizin Onkologie Fröhlichstrasse 7</t>
  </si>
  <si>
    <t>Stefan Zimmermann</t>
  </si>
  <si>
    <t>Fribourg, Hôpital cantonal Oncologie
Chemin des Pensionnats 2-6</t>
  </si>
  <si>
    <t>CHUV - HOSPICES</t>
  </si>
  <si>
    <t>Centre de Chimiothérapie Anti-Canéreuse</t>
  </si>
  <si>
    <t>Hopitaux Universitaire de Genève</t>
  </si>
  <si>
    <t>Secteur facturation aux tiers
Chemin du Petit-Bel-Air 2</t>
  </si>
  <si>
    <t>Hospital du Valais - CHCVS</t>
  </si>
  <si>
    <t>Par le Service d'Oncologie av. Grand-Champsec 86</t>
  </si>
  <si>
    <t>Kantonsspital Graubünden</t>
  </si>
  <si>
    <t>Dr. med. Felix Brem Postfach 59</t>
  </si>
  <si>
    <t>Stiftung für
Wissenschaftliche Forschung</t>
  </si>
  <si>
    <t>8063 Zürich</t>
  </si>
  <si>
    <t>Swiss academy of multidisciplinary Oncology</t>
  </si>
  <si>
    <t>c/o IBCSG Coordinating Center Effingerstrasse 40</t>
  </si>
  <si>
    <t>Universität Zürich</t>
  </si>
  <si>
    <t>8001 Zürich</t>
  </si>
  <si>
    <t>hcp</t>
  </si>
  <si>
    <t>hco</t>
  </si>
  <si>
    <t>CHUV VAUDOIS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</si>
</sst>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[Red]\-#,##0.00\ "/>
  </numFmts>
  <fonts count="5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/>
    <xf numFmtId="0" fontId="3" fillId="0" borderId="0" xfId="0" applyFont="1" applyFill="1"/>
    <xf numFmtId="0" fontId="4" fillId="0" borderId="0" xfId="0" applyFont="1" applyFill="1" applyAlignment="1"/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center" wrapText="1"/>
    </xf>
    <xf numFmtId="4" fontId="4" fillId="0" borderId="0" xfId="0" applyNumberFormat="1" applyFont="1" applyFill="1" applyBorder="1" applyAlignment="1">
      <alignment horizontal="right" vertical="center" wrapText="1"/>
    </xf>
    <xf numFmtId="4" fontId="4" fillId="0" borderId="0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</cellXfs>
  <cellStyles count="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tt1" enableFormatConditionsCalculation="0"/>
  <dimension ref="A1:Z33"/>
  <sheetViews>
    <sheetView tabSelected="1" workbookViewId="0">
      <pane ySplit="1" topLeftCell="A2" activePane="bottomLeft" state="frozen"/>
      <selection pane="bottomLeft" activeCell="A6" sqref="A6"/>
    </sheetView>
  </sheetViews>
  <sheetFormatPr baseColWidth="10" defaultColWidth="14.5" defaultRowHeight="15.75" customHeight="1" x14ac:dyDescent="0"/>
  <cols>
    <col min="1" max="1" width="30.6640625" style="5" customWidth="1"/>
    <col min="2" max="3" width="14.5" style="5"/>
    <col min="4" max="4" width="31.83203125" style="5" customWidth="1"/>
    <col min="5" max="5" width="14.5" style="5"/>
    <col min="6" max="6" width="17.5" style="5" customWidth="1"/>
    <col min="7" max="7" width="24.33203125" style="5" customWidth="1"/>
    <col min="8" max="8" width="19.5" style="5" customWidth="1"/>
    <col min="9" max="9" width="20.6640625" style="5" customWidth="1"/>
    <col min="10" max="10" width="13.6640625" style="5" customWidth="1"/>
    <col min="11" max="16384" width="14.5" style="5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6" t="s">
        <v>62</v>
      </c>
      <c r="B2" s="6" t="s">
        <v>63</v>
      </c>
      <c r="C2" s="6" t="s">
        <v>13</v>
      </c>
      <c r="D2" s="7" t="s">
        <v>61</v>
      </c>
      <c r="E2" s="7"/>
      <c r="F2" s="8"/>
      <c r="G2" s="9"/>
      <c r="H2" s="10"/>
      <c r="I2" s="10"/>
      <c r="J2" s="10"/>
      <c r="K2" s="9">
        <v>794.8</v>
      </c>
      <c r="L2" s="11">
        <f>SUM(F2:K2)</f>
        <v>794.8</v>
      </c>
      <c r="M2" s="5" t="s">
        <v>100</v>
      </c>
    </row>
    <row r="3" spans="1:26" ht="15.75" customHeight="1">
      <c r="A3" s="6" t="s">
        <v>64</v>
      </c>
      <c r="B3" s="6" t="s">
        <v>14</v>
      </c>
      <c r="C3" s="6" t="s">
        <v>13</v>
      </c>
      <c r="D3" s="7" t="s">
        <v>15</v>
      </c>
      <c r="E3" s="7"/>
      <c r="F3" s="8"/>
      <c r="G3" s="9"/>
      <c r="H3" s="10"/>
      <c r="I3" s="10"/>
      <c r="J3" s="9">
        <v>1000</v>
      </c>
      <c r="K3" s="10"/>
      <c r="L3" s="11">
        <f t="shared" ref="L3:L33" si="0">SUM(F3:K3)</f>
        <v>1000</v>
      </c>
      <c r="M3" s="5" t="s">
        <v>100</v>
      </c>
    </row>
    <row r="4" spans="1:26" ht="15.75" customHeight="1">
      <c r="A4" s="6" t="s">
        <v>65</v>
      </c>
      <c r="B4" s="6" t="s">
        <v>66</v>
      </c>
      <c r="C4" s="6" t="s">
        <v>13</v>
      </c>
      <c r="D4" s="7" t="s">
        <v>16</v>
      </c>
      <c r="E4" s="7"/>
      <c r="F4" s="8"/>
      <c r="G4" s="9"/>
      <c r="H4" s="10"/>
      <c r="I4" s="10"/>
      <c r="J4" s="9">
        <v>500</v>
      </c>
      <c r="K4" s="10"/>
      <c r="L4" s="11">
        <f t="shared" si="0"/>
        <v>500</v>
      </c>
      <c r="M4" s="5" t="s">
        <v>100</v>
      </c>
    </row>
    <row r="5" spans="1:26" ht="15.75" customHeight="1">
      <c r="A5" s="6" t="s">
        <v>67</v>
      </c>
      <c r="B5" s="7" t="s">
        <v>49</v>
      </c>
      <c r="C5" s="6" t="s">
        <v>13</v>
      </c>
      <c r="D5" s="7" t="s">
        <v>17</v>
      </c>
      <c r="E5" s="7"/>
      <c r="F5" s="8"/>
      <c r="G5" s="9"/>
      <c r="H5" s="10"/>
      <c r="I5" s="10"/>
      <c r="J5" s="9">
        <v>1500</v>
      </c>
      <c r="K5" s="9">
        <v>360</v>
      </c>
      <c r="L5" s="11">
        <f t="shared" si="0"/>
        <v>1860</v>
      </c>
      <c r="M5" s="5" t="s">
        <v>100</v>
      </c>
    </row>
    <row r="6" spans="1:26" ht="15.75" customHeight="1">
      <c r="A6" s="12" t="s">
        <v>68</v>
      </c>
      <c r="B6" s="6" t="s">
        <v>63</v>
      </c>
      <c r="C6" s="6" t="s">
        <v>13</v>
      </c>
      <c r="D6" s="7" t="s">
        <v>69</v>
      </c>
      <c r="E6" s="7"/>
      <c r="F6" s="8"/>
      <c r="G6" s="9"/>
      <c r="H6" s="10"/>
      <c r="I6" s="10"/>
      <c r="J6" s="10"/>
      <c r="K6" s="9">
        <v>794.8</v>
      </c>
      <c r="L6" s="11">
        <f t="shared" si="0"/>
        <v>794.8</v>
      </c>
      <c r="M6" s="5" t="s">
        <v>100</v>
      </c>
    </row>
    <row r="7" spans="1:26" ht="15.75" customHeight="1">
      <c r="A7" s="12" t="s">
        <v>70</v>
      </c>
      <c r="B7" s="6" t="s">
        <v>18</v>
      </c>
      <c r="C7" s="6" t="s">
        <v>13</v>
      </c>
      <c r="D7" s="7" t="s">
        <v>19</v>
      </c>
      <c r="E7" s="7"/>
      <c r="F7" s="8"/>
      <c r="G7" s="9"/>
      <c r="H7" s="10"/>
      <c r="I7" s="10"/>
      <c r="J7" s="9">
        <v>1750</v>
      </c>
      <c r="K7" s="10"/>
      <c r="L7" s="11">
        <f t="shared" si="0"/>
        <v>1750</v>
      </c>
      <c r="M7" s="5" t="s">
        <v>100</v>
      </c>
    </row>
    <row r="8" spans="1:26" ht="15.75" customHeight="1">
      <c r="A8" s="13" t="s">
        <v>71</v>
      </c>
      <c r="B8" s="6" t="s">
        <v>20</v>
      </c>
      <c r="C8" s="6" t="s">
        <v>13</v>
      </c>
      <c r="D8" s="7" t="s">
        <v>72</v>
      </c>
      <c r="E8" s="7"/>
      <c r="F8" s="8"/>
      <c r="G8" s="9"/>
      <c r="H8" s="10"/>
      <c r="I8" s="10"/>
      <c r="J8" s="10"/>
      <c r="K8" s="9">
        <v>875</v>
      </c>
      <c r="L8" s="11">
        <f t="shared" si="0"/>
        <v>875</v>
      </c>
      <c r="M8" s="5" t="s">
        <v>100</v>
      </c>
    </row>
    <row r="9" spans="1:26" ht="15.75" customHeight="1">
      <c r="A9" s="13" t="s">
        <v>73</v>
      </c>
      <c r="B9" s="6" t="s">
        <v>21</v>
      </c>
      <c r="C9" s="6" t="s">
        <v>13</v>
      </c>
      <c r="D9" s="7" t="s">
        <v>50</v>
      </c>
      <c r="E9" s="7"/>
      <c r="F9" s="8"/>
      <c r="G9" s="9"/>
      <c r="H9" s="10"/>
      <c r="I9" s="10"/>
      <c r="J9" s="9">
        <v>750</v>
      </c>
      <c r="K9" s="10"/>
      <c r="L9" s="11">
        <f t="shared" si="0"/>
        <v>750</v>
      </c>
      <c r="M9" s="5" t="s">
        <v>100</v>
      </c>
    </row>
    <row r="10" spans="1:26" ht="15.75" customHeight="1">
      <c r="A10" s="12" t="s">
        <v>74</v>
      </c>
      <c r="B10" s="6" t="s">
        <v>22</v>
      </c>
      <c r="C10" s="6" t="s">
        <v>13</v>
      </c>
      <c r="D10" s="7" t="s">
        <v>75</v>
      </c>
      <c r="E10" s="7"/>
      <c r="F10" s="8"/>
      <c r="G10" s="9"/>
      <c r="H10" s="10"/>
      <c r="I10" s="10"/>
      <c r="J10" s="10"/>
      <c r="K10" s="9">
        <v>1500</v>
      </c>
      <c r="L10" s="11">
        <f t="shared" si="0"/>
        <v>1500</v>
      </c>
      <c r="M10" s="5" t="s">
        <v>100</v>
      </c>
    </row>
    <row r="11" spans="1:26" ht="15.75" customHeight="1">
      <c r="A11" s="12" t="s">
        <v>76</v>
      </c>
      <c r="B11" s="6" t="s">
        <v>23</v>
      </c>
      <c r="C11" s="6" t="s">
        <v>13</v>
      </c>
      <c r="D11" s="7" t="s">
        <v>77</v>
      </c>
      <c r="E11" s="7"/>
      <c r="F11" s="8"/>
      <c r="G11" s="9"/>
      <c r="H11" s="10"/>
      <c r="I11" s="10"/>
      <c r="J11" s="9">
        <v>750</v>
      </c>
      <c r="K11" s="10"/>
      <c r="L11" s="11">
        <f t="shared" si="0"/>
        <v>750</v>
      </c>
      <c r="M11" s="5" t="s">
        <v>100</v>
      </c>
    </row>
    <row r="12" spans="1:26" ht="15.75" customHeight="1">
      <c r="A12" s="13" t="s">
        <v>78</v>
      </c>
      <c r="B12" s="6" t="s">
        <v>79</v>
      </c>
      <c r="C12" s="6" t="s">
        <v>13</v>
      </c>
      <c r="D12" s="7" t="s">
        <v>80</v>
      </c>
      <c r="E12" s="7"/>
      <c r="F12" s="8"/>
      <c r="G12" s="9"/>
      <c r="H12" s="10"/>
      <c r="I12" s="10"/>
      <c r="J12" s="10"/>
      <c r="K12" s="9">
        <v>1226.67</v>
      </c>
      <c r="L12" s="11">
        <f t="shared" si="0"/>
        <v>1226.67</v>
      </c>
      <c r="M12" s="5" t="s">
        <v>100</v>
      </c>
    </row>
    <row r="13" spans="1:26" ht="15.75" customHeight="1">
      <c r="A13" s="13" t="s">
        <v>81</v>
      </c>
      <c r="B13" s="6" t="s">
        <v>22</v>
      </c>
      <c r="C13" s="6" t="s">
        <v>13</v>
      </c>
      <c r="D13" s="7" t="s">
        <v>75</v>
      </c>
      <c r="E13" s="7"/>
      <c r="F13" s="8"/>
      <c r="G13" s="9"/>
      <c r="H13" s="10"/>
      <c r="I13" s="10"/>
      <c r="J13" s="10"/>
      <c r="K13" s="9">
        <v>750</v>
      </c>
      <c r="L13" s="11">
        <f t="shared" si="0"/>
        <v>750</v>
      </c>
      <c r="M13" s="5" t="s">
        <v>100</v>
      </c>
    </row>
    <row r="14" spans="1:26" ht="15.75" customHeight="1">
      <c r="A14" s="13" t="s">
        <v>82</v>
      </c>
      <c r="B14" s="6" t="s">
        <v>24</v>
      </c>
      <c r="C14" s="6" t="s">
        <v>13</v>
      </c>
      <c r="D14" s="7" t="s">
        <v>83</v>
      </c>
      <c r="E14" s="7"/>
      <c r="F14" s="8"/>
      <c r="G14" s="9"/>
      <c r="H14" s="10"/>
      <c r="I14" s="10"/>
      <c r="J14" s="9">
        <v>750</v>
      </c>
      <c r="K14" s="10"/>
      <c r="L14" s="11">
        <f t="shared" si="0"/>
        <v>750</v>
      </c>
      <c r="M14" s="5" t="s">
        <v>100</v>
      </c>
    </row>
    <row r="15" spans="1:26" ht="15.75" customHeight="1">
      <c r="A15" s="13" t="s">
        <v>84</v>
      </c>
      <c r="B15" s="6" t="s">
        <v>25</v>
      </c>
      <c r="C15" s="6" t="s">
        <v>13</v>
      </c>
      <c r="D15" s="7" t="s">
        <v>85</v>
      </c>
      <c r="E15" s="7"/>
      <c r="F15" s="8"/>
      <c r="G15" s="9"/>
      <c r="H15" s="10"/>
      <c r="I15" s="10"/>
      <c r="J15" s="10"/>
      <c r="K15" s="9">
        <v>794</v>
      </c>
      <c r="L15" s="11">
        <f t="shared" si="0"/>
        <v>794</v>
      </c>
      <c r="M15" s="5" t="s">
        <v>100</v>
      </c>
    </row>
    <row r="16" spans="1:26" ht="15.75" customHeight="1">
      <c r="A16" s="13" t="s">
        <v>102</v>
      </c>
      <c r="B16" s="7" t="s">
        <v>26</v>
      </c>
      <c r="C16" s="7" t="s">
        <v>13</v>
      </c>
      <c r="D16" s="7" t="s">
        <v>27</v>
      </c>
      <c r="E16" s="7"/>
      <c r="F16" s="7"/>
      <c r="G16" s="10">
        <v>4104</v>
      </c>
      <c r="H16" s="10"/>
      <c r="I16" s="10"/>
      <c r="J16" s="10">
        <v>2645.7</v>
      </c>
      <c r="K16" s="10"/>
      <c r="L16" s="11">
        <f t="shared" si="0"/>
        <v>6749.7</v>
      </c>
      <c r="M16" s="5" t="s">
        <v>101</v>
      </c>
    </row>
    <row r="17" spans="1:13" ht="15.75" customHeight="1">
      <c r="A17" s="12" t="s">
        <v>86</v>
      </c>
      <c r="B17" s="7" t="s">
        <v>26</v>
      </c>
      <c r="C17" s="7" t="s">
        <v>13</v>
      </c>
      <c r="D17" s="7" t="s">
        <v>28</v>
      </c>
      <c r="E17" s="7"/>
      <c r="F17" s="7"/>
      <c r="G17" s="10"/>
      <c r="H17" s="10"/>
      <c r="I17" s="10"/>
      <c r="J17" s="10">
        <v>2579.62</v>
      </c>
      <c r="K17" s="10"/>
      <c r="L17" s="11">
        <f t="shared" si="0"/>
        <v>2579.62</v>
      </c>
      <c r="M17" s="5" t="s">
        <v>101</v>
      </c>
    </row>
    <row r="18" spans="1:13" ht="15.75" customHeight="1">
      <c r="A18" s="12" t="s">
        <v>87</v>
      </c>
      <c r="B18" s="7" t="s">
        <v>29</v>
      </c>
      <c r="C18" s="7" t="s">
        <v>13</v>
      </c>
      <c r="D18" s="7" t="s">
        <v>30</v>
      </c>
      <c r="E18" s="7"/>
      <c r="F18" s="7"/>
      <c r="G18" s="10">
        <v>1000</v>
      </c>
      <c r="H18" s="10"/>
      <c r="I18" s="10"/>
      <c r="J18" s="10"/>
      <c r="K18" s="10"/>
      <c r="L18" s="11">
        <f t="shared" si="0"/>
        <v>1000</v>
      </c>
      <c r="M18" s="5" t="s">
        <v>101</v>
      </c>
    </row>
    <row r="19" spans="1:13" ht="15.75" customHeight="1">
      <c r="A19" s="5" t="s">
        <v>51</v>
      </c>
      <c r="B19" s="7" t="s">
        <v>31</v>
      </c>
      <c r="C19" s="7" t="s">
        <v>13</v>
      </c>
      <c r="D19" s="7" t="s">
        <v>52</v>
      </c>
      <c r="E19" s="7"/>
      <c r="F19" s="7"/>
      <c r="G19" s="10">
        <v>4320</v>
      </c>
      <c r="H19" s="10"/>
      <c r="I19" s="10"/>
      <c r="J19" s="10"/>
      <c r="K19" s="10"/>
      <c r="L19" s="11">
        <f t="shared" si="0"/>
        <v>4320</v>
      </c>
      <c r="M19" s="5" t="s">
        <v>101</v>
      </c>
    </row>
    <row r="20" spans="1:13" ht="15.75" customHeight="1">
      <c r="A20" s="7" t="s">
        <v>88</v>
      </c>
      <c r="B20" s="6" t="s">
        <v>32</v>
      </c>
      <c r="C20" s="6" t="s">
        <v>13</v>
      </c>
      <c r="D20" s="7" t="s">
        <v>89</v>
      </c>
      <c r="E20" s="7"/>
      <c r="F20" s="7"/>
      <c r="G20" s="9">
        <v>8000</v>
      </c>
      <c r="H20" s="10"/>
      <c r="I20" s="10"/>
      <c r="J20" s="10"/>
      <c r="K20" s="10"/>
      <c r="L20" s="11">
        <f t="shared" si="0"/>
        <v>8000</v>
      </c>
      <c r="M20" s="5" t="s">
        <v>101</v>
      </c>
    </row>
    <row r="21" spans="1:13" ht="15.75" customHeight="1">
      <c r="A21" s="7" t="s">
        <v>90</v>
      </c>
      <c r="B21" s="6" t="s">
        <v>33</v>
      </c>
      <c r="C21" s="6" t="s">
        <v>13</v>
      </c>
      <c r="D21" s="7" t="s">
        <v>91</v>
      </c>
      <c r="E21" s="7"/>
      <c r="F21" s="7"/>
      <c r="G21" s="9">
        <v>2160</v>
      </c>
      <c r="H21" s="10"/>
      <c r="I21" s="10"/>
      <c r="J21" s="10"/>
      <c r="K21" s="10"/>
      <c r="L21" s="11">
        <f t="shared" si="0"/>
        <v>2160</v>
      </c>
      <c r="M21" s="5" t="s">
        <v>101</v>
      </c>
    </row>
    <row r="22" spans="1:13" ht="15.75" customHeight="1">
      <c r="A22" s="7" t="s">
        <v>53</v>
      </c>
      <c r="B22" s="7" t="s">
        <v>34</v>
      </c>
      <c r="C22" s="7" t="s">
        <v>13</v>
      </c>
      <c r="D22" s="7" t="s">
        <v>35</v>
      </c>
      <c r="E22" s="7"/>
      <c r="F22" s="7"/>
      <c r="G22" s="10">
        <v>1000</v>
      </c>
      <c r="H22" s="10"/>
      <c r="I22" s="10"/>
      <c r="J22" s="10"/>
      <c r="K22" s="10"/>
      <c r="L22" s="11">
        <f t="shared" si="0"/>
        <v>1000</v>
      </c>
      <c r="M22" s="5" t="s">
        <v>101</v>
      </c>
    </row>
    <row r="23" spans="1:13" ht="15.75" customHeight="1">
      <c r="A23" s="7" t="s">
        <v>92</v>
      </c>
      <c r="B23" s="6" t="s">
        <v>36</v>
      </c>
      <c r="C23" s="6" t="s">
        <v>13</v>
      </c>
      <c r="D23" s="7" t="s">
        <v>37</v>
      </c>
      <c r="E23" s="7"/>
      <c r="F23" s="7"/>
      <c r="G23" s="9">
        <v>1500</v>
      </c>
      <c r="H23" s="10"/>
      <c r="I23" s="10"/>
      <c r="J23" s="10"/>
      <c r="K23" s="10"/>
      <c r="L23" s="11">
        <f t="shared" si="0"/>
        <v>1500</v>
      </c>
      <c r="M23" s="5" t="s">
        <v>101</v>
      </c>
    </row>
    <row r="24" spans="1:13" ht="15.75" customHeight="1">
      <c r="A24" s="7" t="s">
        <v>54</v>
      </c>
      <c r="B24" s="7" t="s">
        <v>38</v>
      </c>
      <c r="C24" s="7" t="s">
        <v>13</v>
      </c>
      <c r="D24" s="7" t="s">
        <v>40</v>
      </c>
      <c r="E24" s="7"/>
      <c r="F24" s="7"/>
      <c r="G24" s="10"/>
      <c r="H24" s="10"/>
      <c r="I24" s="10"/>
      <c r="J24" s="10">
        <v>750</v>
      </c>
      <c r="K24" s="10"/>
      <c r="L24" s="11">
        <f t="shared" si="0"/>
        <v>750</v>
      </c>
      <c r="M24" s="5" t="s">
        <v>101</v>
      </c>
    </row>
    <row r="25" spans="1:13" ht="15.75" customHeight="1">
      <c r="A25" s="7" t="s">
        <v>54</v>
      </c>
      <c r="B25" s="7" t="s">
        <v>39</v>
      </c>
      <c r="C25" s="7" t="s">
        <v>13</v>
      </c>
      <c r="D25" s="7" t="s">
        <v>40</v>
      </c>
      <c r="E25" s="7"/>
      <c r="F25" s="7"/>
      <c r="G25" s="10">
        <v>1080</v>
      </c>
      <c r="H25" s="10"/>
      <c r="I25" s="10"/>
      <c r="J25" s="10"/>
      <c r="K25" s="10"/>
      <c r="L25" s="11">
        <f t="shared" si="0"/>
        <v>1080</v>
      </c>
      <c r="M25" s="5" t="s">
        <v>101</v>
      </c>
    </row>
    <row r="26" spans="1:13" ht="15.75" customHeight="1">
      <c r="A26" s="7" t="s">
        <v>55</v>
      </c>
      <c r="B26" s="7" t="s">
        <v>41</v>
      </c>
      <c r="C26" s="7" t="s">
        <v>13</v>
      </c>
      <c r="D26" s="7"/>
      <c r="E26" s="7"/>
      <c r="F26" s="7"/>
      <c r="G26" s="10">
        <v>2000</v>
      </c>
      <c r="H26" s="10"/>
      <c r="I26" s="10"/>
      <c r="J26" s="10"/>
      <c r="K26" s="10"/>
      <c r="L26" s="11">
        <f t="shared" si="0"/>
        <v>2000</v>
      </c>
      <c r="M26" s="5" t="s">
        <v>101</v>
      </c>
    </row>
    <row r="27" spans="1:13" ht="15.75" customHeight="1">
      <c r="A27" s="7" t="s">
        <v>56</v>
      </c>
      <c r="B27" s="7" t="s">
        <v>42</v>
      </c>
      <c r="C27" s="7" t="s">
        <v>13</v>
      </c>
      <c r="D27" s="7" t="s">
        <v>43</v>
      </c>
      <c r="E27" s="7"/>
      <c r="F27" s="7"/>
      <c r="G27" s="10">
        <v>1000</v>
      </c>
      <c r="H27" s="10"/>
      <c r="I27" s="10"/>
      <c r="J27" s="10">
        <v>2000</v>
      </c>
      <c r="K27" s="10">
        <v>2160</v>
      </c>
      <c r="L27" s="11">
        <f t="shared" si="0"/>
        <v>5160</v>
      </c>
      <c r="M27" s="5" t="s">
        <v>101</v>
      </c>
    </row>
    <row r="28" spans="1:13" ht="15.75" customHeight="1">
      <c r="A28" s="7" t="s">
        <v>57</v>
      </c>
      <c r="B28" s="6" t="s">
        <v>44</v>
      </c>
      <c r="C28" s="6" t="s">
        <v>13</v>
      </c>
      <c r="D28" s="7" t="s">
        <v>58</v>
      </c>
      <c r="E28" s="7"/>
      <c r="F28" s="7"/>
      <c r="G28" s="10"/>
      <c r="H28" s="10"/>
      <c r="I28" s="10"/>
      <c r="J28" s="10"/>
      <c r="K28" s="9">
        <v>862.7</v>
      </c>
      <c r="L28" s="11">
        <f t="shared" si="0"/>
        <v>862.7</v>
      </c>
      <c r="M28" s="5" t="s">
        <v>101</v>
      </c>
    </row>
    <row r="29" spans="1:13" ht="15.75" customHeight="1">
      <c r="A29" s="7" t="s">
        <v>59</v>
      </c>
      <c r="B29" s="7" t="s">
        <v>45</v>
      </c>
      <c r="C29" s="7" t="s">
        <v>13</v>
      </c>
      <c r="D29" s="7" t="s">
        <v>93</v>
      </c>
      <c r="E29" s="7"/>
      <c r="F29" s="7"/>
      <c r="G29" s="10">
        <v>1000</v>
      </c>
      <c r="H29" s="10"/>
      <c r="I29" s="10"/>
      <c r="J29" s="10"/>
      <c r="K29" s="10"/>
      <c r="L29" s="11">
        <f t="shared" si="0"/>
        <v>1000</v>
      </c>
      <c r="M29" s="5" t="s">
        <v>101</v>
      </c>
    </row>
    <row r="30" spans="1:13" ht="15.75" customHeight="1">
      <c r="A30" s="7" t="s">
        <v>60</v>
      </c>
      <c r="B30" s="7" t="s">
        <v>46</v>
      </c>
      <c r="C30" s="7" t="s">
        <v>13</v>
      </c>
      <c r="D30" s="7" t="s">
        <v>47</v>
      </c>
      <c r="E30" s="7"/>
      <c r="F30" s="7"/>
      <c r="G30" s="10">
        <v>1620</v>
      </c>
      <c r="H30" s="10"/>
      <c r="I30" s="10"/>
      <c r="J30" s="10"/>
      <c r="K30" s="10"/>
      <c r="L30" s="11">
        <f t="shared" si="0"/>
        <v>1620</v>
      </c>
      <c r="M30" s="5" t="s">
        <v>101</v>
      </c>
    </row>
    <row r="31" spans="1:13" ht="15.75" customHeight="1">
      <c r="A31" s="7" t="s">
        <v>94</v>
      </c>
      <c r="B31" s="6" t="s">
        <v>95</v>
      </c>
      <c r="C31" s="6" t="s">
        <v>13</v>
      </c>
      <c r="D31" s="7" t="s">
        <v>48</v>
      </c>
      <c r="E31" s="7"/>
      <c r="F31" s="7"/>
      <c r="G31" s="9">
        <v>1000</v>
      </c>
      <c r="H31" s="10"/>
      <c r="I31" s="10"/>
      <c r="J31" s="9">
        <v>750</v>
      </c>
      <c r="K31" s="10"/>
      <c r="L31" s="11">
        <f t="shared" si="0"/>
        <v>1750</v>
      </c>
      <c r="M31" s="5" t="s">
        <v>101</v>
      </c>
    </row>
    <row r="32" spans="1:13" ht="15.75" customHeight="1">
      <c r="A32" s="7" t="s">
        <v>96</v>
      </c>
      <c r="B32" s="6" t="s">
        <v>46</v>
      </c>
      <c r="C32" s="6" t="s">
        <v>13</v>
      </c>
      <c r="D32" s="7" t="s">
        <v>97</v>
      </c>
      <c r="E32" s="7"/>
      <c r="F32" s="7"/>
      <c r="G32" s="9">
        <v>1620</v>
      </c>
      <c r="H32" s="10"/>
      <c r="I32" s="10"/>
      <c r="J32" s="10"/>
      <c r="K32" s="10"/>
      <c r="L32" s="11">
        <f t="shared" si="0"/>
        <v>1620</v>
      </c>
      <c r="M32" s="5" t="s">
        <v>101</v>
      </c>
    </row>
    <row r="33" spans="1:13" ht="15.75" customHeight="1">
      <c r="A33" s="7" t="s">
        <v>98</v>
      </c>
      <c r="B33" s="7" t="s">
        <v>99</v>
      </c>
      <c r="C33" s="7" t="s">
        <v>13</v>
      </c>
      <c r="D33" s="7"/>
      <c r="E33" s="7"/>
      <c r="F33" s="7"/>
      <c r="G33" s="10">
        <v>1080</v>
      </c>
      <c r="H33" s="10"/>
      <c r="I33" s="10"/>
      <c r="J33" s="10"/>
      <c r="K33" s="10"/>
      <c r="L33" s="11">
        <f t="shared" si="0"/>
        <v>1080</v>
      </c>
      <c r="M33" s="5" t="s">
        <v>101</v>
      </c>
    </row>
  </sheetData>
  <pageMargins left="0.75" right="0.75" top="1" bottom="1" header="0.5" footer="0.5"/>
  <pageSetup paperSize="9" orientation="portrait" horizontalDpi="4294967292" verticalDpi="4294967292"/>
  <ignoredErrors>
    <ignoredError sqref="L2:L3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Eisai Pharma AG, Zürich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 User</cp:lastModifiedBy>
  <dcterms:modified xsi:type="dcterms:W3CDTF">2016-08-07T10:51:29Z</dcterms:modified>
</cp:coreProperties>
</file>