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560" yWindow="560" windowWidth="25040" windowHeight="15500" tabRatio="500"/>
  </bookViews>
  <sheets>
    <sheet name="takeda" sheetId="1" r:id="rId1"/>
    <sheet name="Aggregated" sheetId="2" r:id="rId2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08" i="1" l="1"/>
  <c r="L209" i="1"/>
  <c r="L210" i="1"/>
  <c r="L206" i="1"/>
  <c r="L207" i="1"/>
  <c r="L204" i="1"/>
  <c r="L205" i="1"/>
  <c r="L202" i="1"/>
  <c r="L203" i="1"/>
  <c r="L201" i="1"/>
  <c r="L200" i="1"/>
  <c r="L199" i="1"/>
  <c r="L191" i="1"/>
  <c r="L187" i="1"/>
  <c r="L188" i="1"/>
  <c r="L189" i="1"/>
  <c r="L190" i="1"/>
  <c r="L183" i="1"/>
  <c r="L184" i="1"/>
  <c r="L185" i="1"/>
  <c r="L186" i="1"/>
  <c r="L171" i="1"/>
  <c r="L172" i="1"/>
  <c r="L173" i="1"/>
  <c r="L174" i="1"/>
  <c r="L175" i="1"/>
  <c r="L176" i="1"/>
  <c r="L165" i="1"/>
  <c r="L166" i="1"/>
  <c r="L167" i="1"/>
  <c r="L168" i="1"/>
  <c r="L169" i="1"/>
  <c r="L170" i="1"/>
  <c r="L139" i="1"/>
  <c r="L140" i="1"/>
  <c r="L141" i="1"/>
  <c r="L138" i="1"/>
  <c r="L137" i="1"/>
  <c r="L131" i="1"/>
  <c r="L132" i="1"/>
  <c r="L133" i="1"/>
  <c r="L134" i="1"/>
  <c r="L135" i="1"/>
  <c r="L136" i="1"/>
  <c r="L125" i="1"/>
  <c r="L126" i="1"/>
  <c r="L127" i="1"/>
  <c r="L128" i="1"/>
  <c r="L129" i="1"/>
  <c r="L130" i="1"/>
  <c r="L109" i="1"/>
  <c r="L110" i="1"/>
  <c r="L111" i="1"/>
  <c r="L108" i="1"/>
  <c r="L112" i="1"/>
  <c r="L113" i="1"/>
  <c r="L81" i="1"/>
  <c r="L80" i="1"/>
  <c r="L79" i="1"/>
  <c r="L78" i="1"/>
  <c r="L73" i="1"/>
  <c r="L74" i="1"/>
  <c r="L75" i="1"/>
  <c r="L76" i="1"/>
  <c r="L77" i="1"/>
  <c r="L72" i="1"/>
  <c r="L43" i="1"/>
  <c r="L40" i="1"/>
  <c r="L41" i="1"/>
  <c r="L42" i="1"/>
  <c r="L39" i="1"/>
  <c r="L36" i="1"/>
  <c r="L37" i="1"/>
  <c r="L38" i="1"/>
  <c r="L44" i="1"/>
  <c r="L35" i="1"/>
  <c r="L4" i="1"/>
  <c r="L3" i="1"/>
  <c r="L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14" i="1"/>
  <c r="L115" i="1"/>
  <c r="L116" i="1"/>
  <c r="L117" i="1"/>
  <c r="L118" i="1"/>
  <c r="L119" i="1"/>
  <c r="L120" i="1"/>
  <c r="L121" i="1"/>
  <c r="L122" i="1"/>
  <c r="L123" i="1"/>
  <c r="L124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77" i="1"/>
  <c r="L178" i="1"/>
  <c r="L179" i="1"/>
  <c r="L180" i="1"/>
  <c r="L181" i="1"/>
  <c r="L182" i="1"/>
  <c r="L192" i="1"/>
  <c r="L193" i="1"/>
  <c r="L194" i="1"/>
  <c r="L195" i="1"/>
  <c r="L196" i="1"/>
  <c r="L197" i="1"/>
  <c r="L198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6" i="1"/>
  <c r="L7" i="1"/>
  <c r="L8" i="1"/>
  <c r="L9" i="1"/>
  <c r="L10" i="1"/>
  <c r="L11" i="1"/>
  <c r="L12" i="1"/>
  <c r="L13" i="1"/>
  <c r="L14" i="1"/>
  <c r="L5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</calcChain>
</file>

<file path=xl/sharedStrings.xml><?xml version="1.0" encoding="utf-8"?>
<sst xmlns="http://schemas.openxmlformats.org/spreadsheetml/2006/main" count="1250" uniqueCount="541">
  <si>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</si>
  <si>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</si>
  <si>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</si>
  <si>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</si>
  <si>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</si>
  <si>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</si>
  <si>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</si>
  <si>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</si>
  <si>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travel_accomodation</t>
  </si>
  <si>
    <t>fees</t>
  </si>
  <si>
    <t>related_expenses</t>
  </si>
  <si>
    <t>total</t>
  </si>
  <si>
    <t>type</t>
  </si>
  <si>
    <t>Anderegg &amp; Partner (AGP) Talgut-Zentrum 5</t>
  </si>
  <si>
    <t>Prodorso Zentrum Walchestrasse 15</t>
  </si>
  <si>
    <t>Gemeinschaftspraxis Rathausstrasse 11</t>
  </si>
  <si>
    <t>Praxis Dr. Bracher Roland Bahnhofstrasse 15</t>
  </si>
  <si>
    <t>Gastroenterologie Gruppenpraxis Bubenbergplatz 11</t>
  </si>
  <si>
    <t>Cabinet Dr Buyse Sophie Rue du Four 6</t>
  </si>
  <si>
    <t>RheumaZentrum Hirslanden Witellikerstrasse 40</t>
  </si>
  <si>
    <t>Cabinet de groupe Avenue Mon-Repos 24</t>
  </si>
  <si>
    <t>Praxis Dr. Diamantis loannis Gottstattstrasse 24</t>
  </si>
  <si>
    <t>Ausserordentl. Mitglieder HMEC Hallerstrasse 7</t>
  </si>
  <si>
    <t>Praxis Dr. Abraham Schmitz Diana Volkshausstrasse 21a</t>
  </si>
  <si>
    <t>Cabinet de I'Entre-deux-Lacs Rue Du Centre 2</t>
  </si>
  <si>
    <t>Attenhofstrasse 3</t>
  </si>
  <si>
    <t>Cabinet Dr Gaillard Philippe Avenue de la Gare 19</t>
  </si>
  <si>
    <t>Praxis Dr. Gerber Andreas Bassbeltweg 26</t>
  </si>
  <si>
    <t>Praxis Dr. Götz/Dr. Iff Hauptstrasse 45</t>
  </si>
  <si>
    <t>Medical Center Maienfeld (MCM) Bahnhofstrasse 18</t>
  </si>
  <si>
    <t>Tumorzentrum ZeTuP Rapperswil Alte Jonastrasse 24</t>
  </si>
  <si>
    <t>Gemeinschaftspraxis Kalchengasse 7</t>
  </si>
  <si>
    <t>Praxis Dr. Kuoni Jörg Paradiesgasse 1</t>
  </si>
  <si>
    <t>Cabinet Dr Felley / Dr Michetti Avenue Jomini 8</t>
  </si>
  <si>
    <t>Cabinet Dr Mondada David Rue Louis de Savoie 56</t>
  </si>
  <si>
    <t>Urologische Klinik Urdorferstrasse 100</t>
  </si>
  <si>
    <t>Praxis Dr. Nager Gabriella Ottikerstrasse 38</t>
  </si>
  <si>
    <t>Medizincontrolling Murtenstrasse 21</t>
  </si>
  <si>
    <t>Praxis Dr. Noce Roberto Brauerstrasse 95</t>
  </si>
  <si>
    <t>Herzklinik Hirslanden Witellikerstrasse 40</t>
  </si>
  <si>
    <t>Gastrozentrum Obach AG Obachstrasse 23</t>
  </si>
  <si>
    <t>Praxis Dr. Schneider Thomas Riehenstrasse 167</t>
  </si>
  <si>
    <t>Ambulatorium Wiesendamm Wiesendamm 22</t>
  </si>
  <si>
    <t>Gemeinschaftspraxis Bederstrasse 51</t>
  </si>
  <si>
    <t>Praxis Dr. Schönfelder Albrecht Hirschengraben 9</t>
  </si>
  <si>
    <t>Gruppenpraxis Grenchen Marktplatz 9</t>
  </si>
  <si>
    <t>Rheumatologie Bahnhofstrasse 137</t>
  </si>
  <si>
    <t>APCAG Ravi Anand</t>
  </si>
  <si>
    <t>Via Tinus 36</t>
  </si>
  <si>
    <t>AarReha Schinznach</t>
  </si>
  <si>
    <t>Badstrasso 55</t>
  </si>
  <si>
    <t>Arbeitsgemeinschaft für Gynäkologische Endoskopie</t>
  </si>
  <si>
    <t>Frau Marianne Bertschi Seltisbergerstrasse 16</t>
  </si>
  <si>
    <t>Lättichstrasse 6</t>
  </si>
  <si>
    <t>Via Belvedere 10</t>
  </si>
  <si>
    <t>Bündner Oberländer Ärzteverein</t>
  </si>
  <si>
    <t>Sumsiaras 117b</t>
  </si>
  <si>
    <t>Rue Du Bugnon 21</t>
  </si>
  <si>
    <t>Av. Grand Champ sec 90</t>
  </si>
  <si>
    <t>Seestrasse 240</t>
  </si>
  <si>
    <t>Ente Ospedaliero Cantanale - EOC</t>
  </si>
  <si>
    <t>Vale Officina 3</t>
  </si>
  <si>
    <t>FMDH Fondatior pour fes maladies digestives</t>
  </si>
  <si>
    <t>Avenue Jomini 8</t>
  </si>
  <si>
    <t>Avenue Vinet 19b</t>
  </si>
  <si>
    <t>Fondazione Cardiocentro Ticino</t>
  </si>
  <si>
    <t>Via Tesserete 48</t>
  </si>
  <si>
    <t>Avenue Pierre-Decker 2</t>
  </si>
  <si>
    <t>Obachstrasse 23</t>
  </si>
  <si>
    <t>Mühlegasse 18</t>
  </si>
  <si>
    <t>Chemin des Penslonnats 2</t>
  </si>
  <si>
    <t>Avenue Grand-Champsec 80</t>
  </si>
  <si>
    <t>Rue de Chasseral 20</t>
  </si>
  <si>
    <t>Rue Gabrielle Perret-Gentil 4</t>
  </si>
  <si>
    <t>Freiburgstrasse 18</t>
  </si>
  <si>
    <t>International Osteoporosis Foundation</t>
  </si>
  <si>
    <t>Rue Juste-Olivier 9</t>
  </si>
  <si>
    <t>Kantonsspital Aarau AG</t>
  </si>
  <si>
    <t>Knntonsspital Aarau AG - Medzinischo Onkologie und Hämatologie</t>
  </si>
  <si>
    <t>Tellstrasse 25</t>
  </si>
  <si>
    <t>Kantonsspital Baden AG</t>
  </si>
  <si>
    <t>lm Ergel 1</t>
  </si>
  <si>
    <t>Kantonsspital Baselland</t>
  </si>
  <si>
    <t>Mühlemattstrasse 26</t>
  </si>
  <si>
    <t>Mühlemattstrasse</t>
  </si>
  <si>
    <t>Burgstrasse 99</t>
  </si>
  <si>
    <t>Kantonsspital Graubünden</t>
  </si>
  <si>
    <t>Spitalcampus 1</t>
  </si>
  <si>
    <t>Rorschacherstrasse 95</t>
  </si>
  <si>
    <t>Kantonsspital St. Gallen</t>
  </si>
  <si>
    <t>Kantonsspital Winterthur</t>
  </si>
  <si>
    <t>Brauerstrasse 15</t>
  </si>
  <si>
    <t>Via Cantonale</t>
  </si>
  <si>
    <t>Via Tesserete 46</t>
  </si>
  <si>
    <t>Via Ospedale</t>
  </si>
  <si>
    <t>Ospedale regionale di Lugano / Sede Ita'iano</t>
  </si>
  <si>
    <t>Viale Pietro Capelli 1</t>
  </si>
  <si>
    <t>Schweiz. Gesellschaft der Vertrauens- und Versicherungsärzte</t>
  </si>
  <si>
    <t>c/o MBC Markus Bonelli Consulting Industriestrasse 24</t>
  </si>
  <si>
    <t>Missionsstrasse 24</t>
  </si>
  <si>
    <t>Josefstrasse 02</t>
  </si>
  <si>
    <t>Bahnhofstrasse 55</t>
  </si>
  <si>
    <t>Schweizerische Gesellschaft für Gastroenterologie</t>
  </si>
  <si>
    <t>Schweizerische Gesellschaft für Viszeralchirurgie</t>
  </si>
  <si>
    <t>Stadtspital Triemli</t>
  </si>
  <si>
    <t>Rämistrasse 100</t>
  </si>
  <si>
    <t>Moussonstrasse 4</t>
  </si>
  <si>
    <t>Stiftung zur Förderung der Medizin im Engadin</t>
  </si>
  <si>
    <t>Kapellenstrasse 14</t>
  </si>
  <si>
    <t>Toblorstrasse 51</t>
  </si>
  <si>
    <t>Swiss Tumor Institute</t>
  </si>
  <si>
    <t>Witellikerstrasse 40</t>
  </si>
  <si>
    <t>Universitäre Psychiatrische Dienste Bern (UPD)</t>
  </si>
  <si>
    <t>Universität Zürich (UZH)</t>
  </si>
  <si>
    <t>Gloriastrasse 31</t>
  </si>
  <si>
    <t>Universitätsspital Basel</t>
  </si>
  <si>
    <t>Spitalstrasse 21</t>
  </si>
  <si>
    <t>Universitätsspital Basel - Frauenklinik</t>
  </si>
  <si>
    <t>Petersgraben 4</t>
  </si>
  <si>
    <t>Schönbeinstrasse 40</t>
  </si>
  <si>
    <t>Pfingstweidstrasse 10</t>
  </si>
  <si>
    <t>Zuger Kantonsspital AG - Rheumatologie</t>
  </si>
  <si>
    <t>Landhausstrasse 11</t>
  </si>
  <si>
    <t>Zurich Academy of Internal Medicine</t>
  </si>
  <si>
    <t>c/o Prof, Dr. iur. Urs Saxer Grossmünsterplatz</t>
  </si>
  <si>
    <t>medswiss.net Schweizer Dachverband der Ärztenetze</t>
  </si>
  <si>
    <t>Moosstrasse 2</t>
  </si>
  <si>
    <t>slug</t>
  </si>
  <si>
    <t>year</t>
  </si>
  <si>
    <t>label</t>
  </si>
  <si>
    <t>count</t>
  </si>
  <si>
    <t>amount</t>
  </si>
  <si>
    <t>percent</t>
  </si>
  <si>
    <t>hcp</t>
  </si>
  <si>
    <t>travel_accommodation</t>
  </si>
  <si>
    <t>hco</t>
  </si>
  <si>
    <t>Schweiz</t>
  </si>
  <si>
    <t>Anderegg, Matthias</t>
  </si>
  <si>
    <t>Andor, Michael</t>
  </si>
  <si>
    <t>Balsigcr, Bruno, Markus</t>
  </si>
  <si>
    <t>Barandun, Reto</t>
  </si>
  <si>
    <t>Beeler, Sabine</t>
  </si>
  <si>
    <t>Blank, Robert</t>
  </si>
  <si>
    <t>Bonvallat, Marc</t>
  </si>
  <si>
    <t>Bracher, Roland</t>
  </si>
  <si>
    <t>Brand, Stephan</t>
  </si>
  <si>
    <t>Burckhardt, Beat</t>
  </si>
  <si>
    <t>Buyse, Sophie</t>
  </si>
  <si>
    <t>Caravatti, Miguel</t>
  </si>
  <si>
    <t>Eme, Paul</t>
  </si>
  <si>
    <t>Federmann, Martin</t>
  </si>
  <si>
    <t>Felley, Christian</t>
  </si>
  <si>
    <t>Frey, Diana</t>
  </si>
  <si>
    <t>Frey, Reto</t>
  </si>
  <si>
    <t>Gaillard, Philippe</t>
  </si>
  <si>
    <t>Gaillet, Raymond</t>
  </si>
  <si>
    <t>Geyer, Martin</t>
  </si>
  <si>
    <t>Junker, Rosmarie</t>
  </si>
  <si>
    <t>Ketterer, Nicolas</t>
  </si>
  <si>
    <t>Klasen, Jennifer</t>
  </si>
  <si>
    <t>Krebs, Andreas</t>
  </si>
  <si>
    <t>Kuoni, Jörg</t>
  </si>
  <si>
    <t>Lambert, Jean-Francols</t>
  </si>
  <si>
    <t>Mach-Pascual, Sara</t>
  </si>
  <si>
    <t>Macpherson, Andrew</t>
  </si>
  <si>
    <t>Michetti, Pierre</t>
  </si>
  <si>
    <t>Mondada, David</t>
  </si>
  <si>
    <t>Mosimann, Bernard</t>
  </si>
  <si>
    <t>Müller, Alexander</t>
  </si>
  <si>
    <t>Nager, Gabriella</t>
  </si>
  <si>
    <t>Nguyen-Tang, Thai</t>
  </si>
  <si>
    <t>Noce, Roberto</t>
  </si>
  <si>
    <t>Noll, Georg</t>
  </si>
  <si>
    <t>Schwarz, Michael</t>
  </si>
  <si>
    <t>Staubli, Philippe</t>
  </si>
  <si>
    <t>Thiel-Kummer, Catherine</t>
  </si>
  <si>
    <t>Wallmann, Dieter</t>
  </si>
  <si>
    <t>Wyrsch, Beda</t>
  </si>
  <si>
    <t>Züsli, Kurt</t>
  </si>
  <si>
    <t>Ittigen</t>
  </si>
  <si>
    <t>Zürich</t>
  </si>
  <si>
    <t>Bern</t>
  </si>
  <si>
    <t>Solothurn</t>
  </si>
  <si>
    <t>Weinfelden</t>
  </si>
  <si>
    <t>Yverdon-les-Bains</t>
  </si>
  <si>
    <t>Lausanne</t>
  </si>
  <si>
    <t>Biel/Bienne</t>
  </si>
  <si>
    <t>Wattwil</t>
  </si>
  <si>
    <t>Le Landeron</t>
  </si>
  <si>
    <t>Porrentruy</t>
  </si>
  <si>
    <t>Thun</t>
  </si>
  <si>
    <t>Onex</t>
  </si>
  <si>
    <t>Reinach BL</t>
  </si>
  <si>
    <t>Zermatt</t>
  </si>
  <si>
    <t>Bubendorf</t>
  </si>
  <si>
    <t>Luzern</t>
  </si>
  <si>
    <t>Steffisburg</t>
  </si>
  <si>
    <t>Rapperswil SG</t>
  </si>
  <si>
    <t>Kloten</t>
  </si>
  <si>
    <t>Chur</t>
  </si>
  <si>
    <t>Nyon</t>
  </si>
  <si>
    <t>Meyrln</t>
  </si>
  <si>
    <t>Morges</t>
  </si>
  <si>
    <t>La Neuvevllle</t>
  </si>
  <si>
    <t>Schlieren</t>
  </si>
  <si>
    <t>Basel</t>
  </si>
  <si>
    <t>Grenchen</t>
  </si>
  <si>
    <t>Burgdorf</t>
  </si>
  <si>
    <t>St. Gallen</t>
  </si>
  <si>
    <t>St. Moritz</t>
  </si>
  <si>
    <t>Schinznach Bad</t>
  </si>
  <si>
    <t>Lupsingen</t>
  </si>
  <si>
    <t>Baar</t>
  </si>
  <si>
    <t>Bedano</t>
  </si>
  <si>
    <t>Vella</t>
  </si>
  <si>
    <t>Sion</t>
  </si>
  <si>
    <t>Kilchberg ZH</t>
  </si>
  <si>
    <t>Bellinzona</t>
  </si>
  <si>
    <t>Lugano</t>
  </si>
  <si>
    <t>Frick</t>
  </si>
  <si>
    <t>Fribourg</t>
  </si>
  <si>
    <t>La Chaux-de-Fonds</t>
  </si>
  <si>
    <t>Aarau</t>
  </si>
  <si>
    <t>Baden</t>
  </si>
  <si>
    <t>Liestal</t>
  </si>
  <si>
    <t>Glarus</t>
  </si>
  <si>
    <t>Münsterllngen</t>
  </si>
  <si>
    <t>Schaffhausen</t>
  </si>
  <si>
    <t>Winterthur</t>
  </si>
  <si>
    <t>Mezzovico</t>
  </si>
  <si>
    <t>Locarno</t>
  </si>
  <si>
    <t>Viganello</t>
  </si>
  <si>
    <t>Brig</t>
  </si>
  <si>
    <t>Scuol</t>
  </si>
  <si>
    <t>La Chaux-de -Fonds</t>
  </si>
  <si>
    <t>Cabinet médical Avenue Léopold-robert 16-18</t>
  </si>
  <si>
    <t>Abdou El Azizi, All El Wafa</t>
  </si>
  <si>
    <t>Aerts, Erik</t>
  </si>
  <si>
    <t>Stammzellen-Transplation Rämistrasse 100</t>
  </si>
  <si>
    <t>Allemann, Yves</t>
  </si>
  <si>
    <t>Bule</t>
  </si>
  <si>
    <t>Cabinet Dr Allemann Yves, Chemin de Pré-Vert 42</t>
  </si>
  <si>
    <t>Gastroenterologische Praxis Bremgartenstrasse 119</t>
  </si>
  <si>
    <t>Wattenwil</t>
  </si>
  <si>
    <t>Medicenter Wattenwil AG Schmittestrasse 5</t>
  </si>
  <si>
    <t>Gastrozentrem Obach AG Obachstrasse 23</t>
  </si>
  <si>
    <t>Delémont</t>
  </si>
  <si>
    <t>Cabinet Dr Bonvallat Marc Route de Bâle 25</t>
  </si>
  <si>
    <t>Trubschachen</t>
  </si>
  <si>
    <t>Lessingstr. 43</t>
  </si>
  <si>
    <t>Delarive, Joakim</t>
  </si>
  <si>
    <t>Diamantis, loannis</t>
  </si>
  <si>
    <t>Fahri, Yvonne</t>
  </si>
  <si>
    <t>Cabinet Dr Felley / Dr Michetti Avenue Jomlnl 8</t>
  </si>
  <si>
    <t>Freiburghaus, Vincent</t>
  </si>
  <si>
    <t>Praxis Dr. Frey Reto Albisriederplatz 3</t>
  </si>
  <si>
    <t>Froehlich, Florian</t>
  </si>
  <si>
    <t>Cabinet Dr Froehlich Florian Rue Achille Merguin 44</t>
  </si>
  <si>
    <t>Martigny</t>
  </si>
  <si>
    <t>Praxis Dr. Gaillet Raymond Bälliz 49</t>
  </si>
  <si>
    <t>Georgiou, Georgios</t>
  </si>
  <si>
    <t>Unilabs Lausanne Rue de la Vigie 5</t>
  </si>
  <si>
    <t>Gerber, Andreas</t>
  </si>
  <si>
    <t>Pieterlen</t>
  </si>
  <si>
    <t>Gerber, Frédéric</t>
  </si>
  <si>
    <t>Moutier</t>
  </si>
  <si>
    <t>Cabinet médical Le Viaduc Rue du Viaduc 34</t>
  </si>
  <si>
    <t>Wettingen</t>
  </si>
  <si>
    <t>Gruppenpraxis Rosengartenstrasse 2</t>
  </si>
  <si>
    <t>Girardin, Marc</t>
  </si>
  <si>
    <t>Groupe Médical d'Onex SA Route de Loex 3</t>
  </si>
  <si>
    <t>Glauser, Sibylle</t>
  </si>
  <si>
    <t>Psychiatrische Dienste Bern (UPD) Murtenstrasse 46</t>
  </si>
  <si>
    <t>Gmür, Walter</t>
  </si>
  <si>
    <t>Sargans</t>
  </si>
  <si>
    <t>Praxis Dr. Gmür Walter, Grossfeldstrasse 79</t>
  </si>
  <si>
    <t>Guyot, Jean</t>
  </si>
  <si>
    <t>Cabinet Dr Guyot Jean, Chemin des Rosiers 3</t>
  </si>
  <si>
    <t>Götz, Thomas Emanuel</t>
  </si>
  <si>
    <t>Hauptstrasse 45</t>
  </si>
  <si>
    <t>Hack, Dietrich</t>
  </si>
  <si>
    <t>Arbon</t>
  </si>
  <si>
    <t>Schlossgasse 4</t>
  </si>
  <si>
    <t>Halama, Marcel</t>
  </si>
  <si>
    <t>Zürichbergstrasse 70</t>
  </si>
  <si>
    <t>Heiniger, Ulrich</t>
  </si>
  <si>
    <t>Spitalstrasse 33</t>
  </si>
  <si>
    <t>Hengstler, Peter</t>
  </si>
  <si>
    <t>Rosenbergstrasse 42b</t>
  </si>
  <si>
    <t>Hoigné-Perret, Philipp</t>
  </si>
  <si>
    <t>Huber, Christian G.</t>
  </si>
  <si>
    <t>Kornhausgasse 7</t>
  </si>
  <si>
    <t>Huber, Thomas</t>
  </si>
  <si>
    <t>Emmentalstrasse 14</t>
  </si>
  <si>
    <t>Iff, Martin</t>
  </si>
  <si>
    <t>Julen, Erwin</t>
  </si>
  <si>
    <t>Bachstrasse 72</t>
  </si>
  <si>
    <t>Jutzi, Jürg</t>
  </si>
  <si>
    <t>Gewerbestrasse 3</t>
  </si>
  <si>
    <t>Avenue Du Servan 10</t>
  </si>
  <si>
    <t>St. Moritzstrasse 17</t>
  </si>
  <si>
    <t>Klöti, Manuel</t>
  </si>
  <si>
    <t>Zentralstrasse 1</t>
  </si>
  <si>
    <t>Knellwolf, Christina</t>
  </si>
  <si>
    <t>Kneubühler, Hans-Rudotf</t>
  </si>
  <si>
    <t>Hans-Rudolf Eichfeldstrasse 18</t>
  </si>
  <si>
    <t>Knüsel, Otto</t>
  </si>
  <si>
    <t>Maienfeld</t>
  </si>
  <si>
    <t>Koychev, Daniel Georgiev</t>
  </si>
  <si>
    <t>Cabinet Dr Lambert Jean-Francois Chemin Monastier 10</t>
  </si>
  <si>
    <t>Leung, Ki En-LIng</t>
  </si>
  <si>
    <t>Avenue Jean-Daniel Maillard 3</t>
  </si>
  <si>
    <t>Chêne-Bougeries</t>
  </si>
  <si>
    <t>Route de Chêne 110</t>
  </si>
  <si>
    <t>Klinik für Gastroenterologie Freiburgstrasse 18</t>
  </si>
  <si>
    <t>Cabinet Dr Mosimann Bernard Route de Neuchâtel 3</t>
  </si>
  <si>
    <t>Neumann, André</t>
  </si>
  <si>
    <t>Genève</t>
  </si>
  <si>
    <t>Centre de Gastroentérologie Avenue de la Roseraie 76 A</t>
  </si>
  <si>
    <t>Orlandi, Marcello</t>
  </si>
  <si>
    <t>Pratisto, Maya</t>
  </si>
  <si>
    <t>Köniz</t>
  </si>
  <si>
    <t>Schwarzenburgstrasse 293</t>
  </si>
  <si>
    <t>Quattropani Cicalissi, Cristiana</t>
  </si>
  <si>
    <t>Chiasso</t>
  </si>
  <si>
    <t>Corso San Gottardo 6</t>
  </si>
  <si>
    <t>Raisin, Jürgen Richard</t>
  </si>
  <si>
    <t>Ortbühlweg 13</t>
  </si>
  <si>
    <t>Restellini, Sophie</t>
  </si>
  <si>
    <t>3 place du Grand-Mézel</t>
  </si>
  <si>
    <t>Rogler, Gerhard</t>
  </si>
  <si>
    <t>Kapfstrasse 16</t>
  </si>
  <si>
    <t>Russmann, Stefan</t>
  </si>
  <si>
    <t>Küsnacht ZH</t>
  </si>
  <si>
    <t>Seestrasse 221</t>
  </si>
  <si>
    <t>Sauter, Bernhard Victor</t>
  </si>
  <si>
    <t>Schafroth, Ursula</t>
  </si>
  <si>
    <t>Bahnhofstrasse 3</t>
  </si>
  <si>
    <t>Schaub, Katharina</t>
  </si>
  <si>
    <t>Schaffhauserstrasse 34</t>
  </si>
  <si>
    <t>Schaufelberger, Helen</t>
  </si>
  <si>
    <t>Via Trevano 38</t>
  </si>
  <si>
    <t>Schneider, Thomas Arnold</t>
  </si>
  <si>
    <t>Schönbächler, Josef</t>
  </si>
  <si>
    <t>Schönfelder, Albrecht</t>
  </si>
  <si>
    <t>Seibold, Frank Werner</t>
  </si>
  <si>
    <t>Gastroenterologische Praxis Bremgarten Strasse 119</t>
  </si>
  <si>
    <t>Cabinet Dr Staubli Philippe Rue des Lilas 18</t>
  </si>
  <si>
    <t>Straumann, Edwin Harald</t>
  </si>
  <si>
    <t>Seestrasse 247</t>
  </si>
  <si>
    <t>Stärkle-Bär, Andrea</t>
  </si>
  <si>
    <t>Tièche, Marcel</t>
  </si>
  <si>
    <t>Kardiologie Oberburgstrasse 54</t>
  </si>
  <si>
    <t>Werth, Baseli</t>
  </si>
  <si>
    <t>Gastro Praxis Chur Quaderstrasse 2</t>
  </si>
  <si>
    <t>Widmer, Jeannette</t>
  </si>
  <si>
    <t>Rosengartenstrasse 72</t>
  </si>
  <si>
    <t>Wiedersheim, Peter</t>
  </si>
  <si>
    <t>Rheumatologie im Silberturm Rorschacherstrasse 150</t>
  </si>
  <si>
    <t>Wetzikon ZH</t>
  </si>
  <si>
    <t>Praxis Dr. Züsli Alpenstrasse 9</t>
  </si>
  <si>
    <t>takeda</t>
  </si>
  <si>
    <t>AssesSurgery GmbH c/o Valient Group AG</t>
  </si>
  <si>
    <t>Associazione Medici Internist del Canton Ticino</t>
  </si>
  <si>
    <t>Paradiso</t>
  </si>
  <si>
    <t>Via Guisan 10</t>
  </si>
  <si>
    <t>Associazione Mendrislo Medical Meeting</t>
  </si>
  <si>
    <t>Betheada Spital AG - Zentrum Rheuma Rucken Schmerz</t>
  </si>
  <si>
    <t>Gellertstrasse 144</t>
  </si>
  <si>
    <t>CHUV Centre Hospitaller Universitaire Vaudois</t>
  </si>
  <si>
    <t>CHUV Centre Hospitaller Universitaire Vaudois - PMU Policlinique Médicale Universitaire</t>
  </si>
  <si>
    <t xml:space="preserve">Rue Du Bugnon 44 </t>
  </si>
  <si>
    <t>CHUV Centre Hospitaller Universitaire Vaudois - Service de Gastroentérologie et d'Hépatologie</t>
  </si>
  <si>
    <t>CHUV Centre Hospitaller Universitaire Vaudois - Service de Médicine Interne</t>
  </si>
  <si>
    <t>Rue Du Bugnon 46</t>
  </si>
  <si>
    <t>Circolo Medico del Mendrisiotto</t>
  </si>
  <si>
    <t>Coldrerorio</t>
  </si>
  <si>
    <t>CHUV Centre Hospitaller Universitaire Vaudois - Service de Néphrologie</t>
  </si>
  <si>
    <t>Rue de Bugnon 17</t>
  </si>
  <si>
    <t>Dr. med. Lorenzo Binaghi Via Mercole 2b</t>
  </si>
  <si>
    <t>Clinica Luganese Moncucco SA</t>
  </si>
  <si>
    <t>Via Moncucco 10</t>
  </si>
  <si>
    <t>Clinica Luganese Moncucco SA - Cardiologia</t>
  </si>
  <si>
    <t>Clinique romande de réadaption</t>
  </si>
  <si>
    <t>EULAR - Europäsche Rheumaliga</t>
  </si>
  <si>
    <t>Fondation Centre de Chmiothérapie CCAC SA</t>
  </si>
  <si>
    <t>Formation Romande en Oncologie Médicale</t>
  </si>
  <si>
    <t>Gastrozentrum Obach AG</t>
  </si>
  <si>
    <t>Gesundheitszentrun Fricktal Fachärztehaus</t>
  </si>
  <si>
    <t>HFR Fribourg-Hôpital Cantonal</t>
  </si>
  <si>
    <t>HFR Fribourg-Hôpital Cantonal - Oncologie-Hématofogie</t>
  </si>
  <si>
    <t>HNHCP - Haematology Nurses &amp; Healthcare Professionals Group</t>
  </si>
  <si>
    <t>PO Box 98</t>
  </si>
  <si>
    <t>Hausazrtforum Uzwil</t>
  </si>
  <si>
    <t>Uzwil</t>
  </si>
  <si>
    <t>Wattsrasse 14</t>
  </si>
  <si>
    <t xml:space="preserve">Hirslanden Klinik St. Anna </t>
  </si>
  <si>
    <t>St. Annasstrasse 32</t>
  </si>
  <si>
    <t>Vevey</t>
  </si>
  <si>
    <t>Boulevard Paderewski 3</t>
  </si>
  <si>
    <t>Hôpital Riviers Chablais Vaud-Valais, Site du Samaritain - Vevey - Pharmacie des Hôpitaux de l?est Lémanique</t>
  </si>
  <si>
    <t>Hôpital Yverdon-les-Bains</t>
  </si>
  <si>
    <t>Rue d'Entremonts 11</t>
  </si>
  <si>
    <t xml:space="preserve">Hôpital de Morges (EHC) - Pharmacie interhospitalière de la Côte (PIC) </t>
  </si>
  <si>
    <t>Chemin du Crêt 2</t>
  </si>
  <si>
    <t>Hôpital du Jura Bernois SA</t>
  </si>
  <si>
    <t>St-Imier</t>
  </si>
  <si>
    <t>Les Fontenayes 17</t>
  </si>
  <si>
    <t>Hôpital du Jura Bernois, Moutier - Pharmacie Interjurassienne SA PIJ</t>
  </si>
  <si>
    <t>Rue Beausite 49</t>
  </si>
  <si>
    <t>Hôpital du Valais - Hôpital de Sion</t>
  </si>
  <si>
    <t>Hôpital neuchàtelois La Chaux-de-Fonds</t>
  </si>
  <si>
    <t>Hôpital neuchâtelois Poutalès</t>
  </si>
  <si>
    <t>Neuchâtel</t>
  </si>
  <si>
    <t>Hôpital neuchâtelois Pouralès - Gastroentérologie</t>
  </si>
  <si>
    <t>Rue de la Maladière 45</t>
  </si>
  <si>
    <t>Hôpitaux Universitaires de Genève</t>
  </si>
  <si>
    <t>Hôpitaux Universitaires de Genève - Service d'Oncologie</t>
  </si>
  <si>
    <t>Hôpitaux Universitaires de Genève - Service d'endocrinologie, diabétologie et nutrition</t>
  </si>
  <si>
    <t>Hôpitaux Universitaires de Genève - Service ddes maladies osseuses</t>
  </si>
  <si>
    <t>IBD Net - Swiss Resarch and Communications Notwork</t>
  </si>
  <si>
    <t>Insel Gruppe AG</t>
  </si>
  <si>
    <t>Insel Gruppo AG</t>
  </si>
  <si>
    <t>Kantonsspital Baselland Standort Liestal</t>
  </si>
  <si>
    <t>Rheinstrasse 26</t>
  </si>
  <si>
    <t>Kantonsspital Glarus</t>
  </si>
  <si>
    <t>Kantonsspital Glarus - Chirurgische Abteilung</t>
  </si>
  <si>
    <t>Loestrasse 170</t>
  </si>
  <si>
    <t>Kantonsspital Graubünden - Medizinische Onkologie und Hämatologie</t>
  </si>
  <si>
    <t>Kantonsspital Münsterlingen - Spital Thurgau AG</t>
  </si>
  <si>
    <t>Kantonsspital Schaffhausen</t>
  </si>
  <si>
    <t>Geissbergstrasse 81</t>
  </si>
  <si>
    <t>Kantonsspital Sr. Gallen</t>
  </si>
  <si>
    <t>Kantonsspilal Winterthur - Medizinische Onkologie</t>
  </si>
  <si>
    <t>Kantonsspital Winterthur - Viszeralchirurgie</t>
  </si>
  <si>
    <t>Klinik Hirslanden - Abteilung für Allgemein innere Medizin</t>
  </si>
  <si>
    <t>Klinik Hirslanden - Herzklinik Hirslanden</t>
  </si>
  <si>
    <t>Klinik Hirslanden - Onkozentrum Hirslanden</t>
  </si>
  <si>
    <t xml:space="preserve">Kollegium für Hausarztmedizin KHM </t>
  </si>
  <si>
    <t>Rue de l'hôpital 15</t>
  </si>
  <si>
    <t>LGID Foundation</t>
  </si>
  <si>
    <t>Tiefenhöhe 9</t>
  </si>
  <si>
    <t>Lindenhofspital - Gastroenterolog. Praxis Balsinger, Seibold, &amp; Partner/Crohn-Colitis Zentrum</t>
  </si>
  <si>
    <t>Bremgartenstrasse 119</t>
  </si>
  <si>
    <t>Lurzner Kantonsspital</t>
  </si>
  <si>
    <t>Spitalstrasse 31</t>
  </si>
  <si>
    <t>Luzerner Kantonsspital - Medizinische Onkologie</t>
  </si>
  <si>
    <t>Notfalltraining Schweiz GmbH</t>
  </si>
  <si>
    <t>Bibrist</t>
  </si>
  <si>
    <t>Eichmattweg 11</t>
  </si>
  <si>
    <t>Onkologiepflege Schweiz</t>
  </si>
  <si>
    <t>Kleinandelfingen</t>
  </si>
  <si>
    <t>Hirstigstrasse 13</t>
  </si>
  <si>
    <t>Ordine dei medid del Cantone Ticino</t>
  </si>
  <si>
    <t>Ospedale Regionale La Carità</t>
  </si>
  <si>
    <t>Via all'Ospedale 1</t>
  </si>
  <si>
    <t>Ospedale Regionale di Lugano / Sede Civico</t>
  </si>
  <si>
    <t>Ospedale regionale Bellinzona e Valli EOC - Bellinzona</t>
  </si>
  <si>
    <t>Ospedale regionale Bellinzona e Valli EOC - Bellinzona -IELSG Unità Linfomi</t>
  </si>
  <si>
    <t>Ospedale regionale Bellinzona e Valli EOC - Bel inzona -IOSI Istituto Oncologico della Svizzera Italiana</t>
  </si>
  <si>
    <t>Ospedale regionale di Lugano / Sede italiano - Gastroenterologia</t>
  </si>
  <si>
    <t>Osteoporoseplattform SGR</t>
  </si>
  <si>
    <t>Bellariastrasse 38</t>
  </si>
  <si>
    <t>Ostschweizer Kinderspital</t>
  </si>
  <si>
    <t>Claudiusstrasse 6</t>
  </si>
  <si>
    <t>Praxis Dr. Abraham Schmitz Diana</t>
  </si>
  <si>
    <t>Wolkshausstrasse 21a</t>
  </si>
  <si>
    <t>Privatklinik Obach AG</t>
  </si>
  <si>
    <t>Leopoldstrasse 5</t>
  </si>
  <si>
    <t>Regionalspital Surselva AG - Innere Medizin</t>
  </si>
  <si>
    <t>Ilanz</t>
  </si>
  <si>
    <t>Spitalstrasse 6</t>
  </si>
  <si>
    <t>SAKK - Schweizerische Arbeitsgemeinschaft für Klinische Krebsforschung</t>
  </si>
  <si>
    <t>Effingerstrasse 33</t>
  </si>
  <si>
    <t>SAKK - Schweizerische Arbeitsgemeinschaft für Klinische Krebsforschung - Shcweizerische Pädiatrische Onkologie Gruppe</t>
  </si>
  <si>
    <t>Schulthess Klinik-Rheumatologie</t>
  </si>
  <si>
    <t>Lengghalde 2</t>
  </si>
  <si>
    <t>Schweiz.  Vereinig. gegen die Osteoporose/Assoc. Suisse contre l'Ostéoporose</t>
  </si>
  <si>
    <t>Schweizerische Arbeitsgruppe Kolo-Rekto-Proktologie</t>
  </si>
  <si>
    <t>Rue des Bugnon 46</t>
  </si>
  <si>
    <t>Schweizerische Ges. für Rheumatologie - Société sulsse de Rhumatologie</t>
  </si>
  <si>
    <t>Schweizerische Gesellschaft für Chirurgie - Société suisse de Chirurgie</t>
  </si>
  <si>
    <t>Wattenwylweg 21</t>
  </si>
  <si>
    <t>Schweizerische Ärztegesellschaft für Manuelle Medizin</t>
  </si>
  <si>
    <t>Kolumbanstrasse 2</t>
  </si>
  <si>
    <t>Solothurner Spitäler AG soH</t>
  </si>
  <si>
    <t>Schöngrünstrasse 42</t>
  </si>
  <si>
    <t>Spital Dornach - Solothurner Spitäler AG</t>
  </si>
  <si>
    <t>Dornach</t>
  </si>
  <si>
    <t>Spitalweg 11</t>
  </si>
  <si>
    <t>Spital Grabs / Spitalregion Rheintal Werdenberg Sarganserland</t>
  </si>
  <si>
    <t>Grabs</t>
  </si>
  <si>
    <t>Spitalstrasse 44</t>
  </si>
  <si>
    <t>Spital Lachen AG</t>
  </si>
  <si>
    <t>Lachen SZ</t>
  </si>
  <si>
    <t>Oberdorfstrasse 41</t>
  </si>
  <si>
    <t>Spital Limmattal</t>
  </si>
  <si>
    <t>Urdorferstrasse 100</t>
  </si>
  <si>
    <t>Spital Limmattal - Chirurgische Klinik</t>
  </si>
  <si>
    <t>Spital STS AG Spital Thun</t>
  </si>
  <si>
    <t>Krankenhausstrasse 12</t>
  </si>
  <si>
    <t>Spital Thurgau AG - Geschäftsstelle</t>
  </si>
  <si>
    <t>Frauenfeld</t>
  </si>
  <si>
    <t>Waldeggstrasse 8a</t>
  </si>
  <si>
    <t>Spital Uster - Gastroenterologie und Hepatologie</t>
  </si>
  <si>
    <t>Uster</t>
  </si>
  <si>
    <t>Brunnenstrasse 42</t>
  </si>
  <si>
    <t>Spital Will</t>
  </si>
  <si>
    <t>Will SG</t>
  </si>
  <si>
    <t>Fürstenlandstrasse 32</t>
  </si>
  <si>
    <t>Spital Will - Kardiologie</t>
  </si>
  <si>
    <t>Spitalzentrum Oberwallis</t>
  </si>
  <si>
    <t>Überlandstrasse 14</t>
  </si>
  <si>
    <t>St. Claraspital AG</t>
  </si>
  <si>
    <t>Kleinriehenstrasse 30</t>
  </si>
  <si>
    <t>St. Claraspital AG - Gastroenterologie</t>
  </si>
  <si>
    <t>Birmensdorferstrasse 497</t>
  </si>
  <si>
    <t>Stadtspital Triemli - Klinik für Rheumatologie</t>
  </si>
  <si>
    <t>Stadtspital Triemli - Stiftung für wissenschaftliche Forschung am Stadtspital Triemli</t>
  </si>
  <si>
    <t>Stiftung Forschung füt der Gastroenterologie &amp; Hepatologie</t>
  </si>
  <si>
    <t>Stiftung für Herz-und Kreislaufforschung</t>
  </si>
  <si>
    <t>Bogn Engiadina Scuol</t>
  </si>
  <si>
    <t>Swiss Academy of Multidisciplinary Oncology</t>
  </si>
  <si>
    <t>Swiss Association for the Study of th Liver</t>
  </si>
  <si>
    <t>USZ - Klinik für Kardiologie</t>
  </si>
  <si>
    <t>Bolligenstrasse 111</t>
  </si>
  <si>
    <t>Rämistrasse 71</t>
  </si>
  <si>
    <t>UniversItätsSpital Zürich</t>
  </si>
  <si>
    <t>UniversitätsSpital Zürich - Dermatologische Klinik</t>
  </si>
  <si>
    <t>UniversItätsSpital Zürich - Klinik für Gastroenterologie und Hepatologie</t>
  </si>
  <si>
    <t>UniversitätsSpital Zürich - Klinik für Hämatologie</t>
  </si>
  <si>
    <t>UniversItätsSpital Zürich - Klinik für Viszeral- und Transplantationschirurgle</t>
  </si>
  <si>
    <t>UniversitätsSpital Zürich - Klinik und Poliklinik für Onkologie</t>
  </si>
  <si>
    <t>Universitätsspital Basel - Gastroenterologie und Hepatologie</t>
  </si>
  <si>
    <t>Universitätsspital Basel - Hämatologie</t>
  </si>
  <si>
    <t>Universitätsspital Basel - Institut für Pathologie</t>
  </si>
  <si>
    <t>UniversitätsSpital Basel - Viszeralchirurgie</t>
  </si>
  <si>
    <t>Université de Genève</t>
  </si>
  <si>
    <t>Rue Général-Dufour 24</t>
  </si>
  <si>
    <t>Verein Lunge Zürich Beratungsstelle Zürich Pfingstweidstrasse</t>
  </si>
  <si>
    <t>Gümligen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</si>
</sst>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  <family val="2"/>
      <charset val="1"/>
    </font>
    <font>
      <u/>
      <sz val="11"/>
      <color theme="10"/>
      <name val="Arial"/>
      <family val="2"/>
      <charset val="1"/>
    </font>
    <font>
      <u/>
      <sz val="11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 applyBorder="1" applyAlignment="1"/>
    <xf numFmtId="0" fontId="0" fillId="0" borderId="0" xfId="0" applyFont="1" applyBorder="1"/>
    <xf numFmtId="2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/>
    <xf numFmtId="3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 indent="15"/>
    </xf>
    <xf numFmtId="0" fontId="0" fillId="0" borderId="0" xfId="0" applyFont="1" applyBorder="1" applyAlignment="1">
      <alignment horizontal="left" vertical="top" indent="15"/>
    </xf>
    <xf numFmtId="2" fontId="0" fillId="0" borderId="0" xfId="0" applyNumberFormat="1" applyFont="1" applyBorder="1" applyAlignment="1">
      <alignment horizontal="right" wrapText="1"/>
    </xf>
    <xf numFmtId="0" fontId="0" fillId="0" borderId="0" xfId="0" applyFont="1" applyBorder="1" applyAlignment="1">
      <alignment horizontal="right" vertical="top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left" vertical="top"/>
    </xf>
    <xf numFmtId="2" fontId="0" fillId="0" borderId="0" xfId="0" applyNumberFormat="1" applyFont="1" applyBorder="1" applyAlignment="1">
      <alignment horizontal="left"/>
    </xf>
    <xf numFmtId="2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indent="15"/>
    </xf>
    <xf numFmtId="2" fontId="0" fillId="0" borderId="0" xfId="0" applyNumberFormat="1" applyFont="1" applyBorder="1" applyAlignment="1">
      <alignment horizontal="left" vertical="center" indent="15"/>
    </xf>
    <xf numFmtId="0" fontId="0" fillId="0" borderId="0" xfId="0" applyFont="1" applyBorder="1" applyAlignment="1">
      <alignment vertical="top"/>
    </xf>
    <xf numFmtId="2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horizontal="center" vertical="center"/>
    </xf>
    <xf numFmtId="10" fontId="0" fillId="0" borderId="0" xfId="0" applyNumberFormat="1" applyFont="1"/>
    <xf numFmtId="2" fontId="0" fillId="0" borderId="0" xfId="0" applyNumberFormat="1" applyFont="1"/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Font="1" applyFill="1" applyBorder="1"/>
    <xf numFmtId="3" fontId="0" fillId="0" borderId="0" xfId="0" applyNumberFormat="1" applyFont="1" applyFill="1" applyBorder="1"/>
  </cellXfs>
  <cellStyles count="7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7"/>
  <sheetViews>
    <sheetView tabSelected="1" topLeftCell="C1" workbookViewId="0">
      <pane ySplit="1" topLeftCell="A229" activePane="bottomLeft" state="frozen"/>
      <selection pane="bottomLeft" activeCell="M2" sqref="M2:M96"/>
    </sheetView>
  </sheetViews>
  <sheetFormatPr baseColWidth="10" defaultColWidth="8.7109375" defaultRowHeight="13" x14ac:dyDescent="0"/>
  <cols>
    <col min="1" max="1" width="25.7109375" style="1" customWidth="1"/>
    <col min="2" max="2" width="21.7109375" style="1" customWidth="1"/>
    <col min="3" max="3" width="10.7109375" style="2" customWidth="1"/>
    <col min="4" max="4" width="22.7109375" style="2" customWidth="1"/>
    <col min="5" max="5" width="4.42578125" style="2" customWidth="1"/>
    <col min="6" max="6" width="18.42578125" style="3" customWidth="1"/>
    <col min="7" max="7" width="13.42578125" style="3" customWidth="1"/>
    <col min="8" max="8" width="15.5703125" style="3" customWidth="1"/>
    <col min="9" max="9" width="16.5703125" style="3" customWidth="1"/>
    <col min="10" max="10" width="13.85546875" style="3" customWidth="1"/>
    <col min="11" max="11" width="14.7109375" style="4" customWidth="1"/>
    <col min="12" max="13" width="10.7109375" style="4" customWidth="1"/>
    <col min="14" max="1025" width="10.7109375" style="2" customWidth="1"/>
    <col min="1026" max="16384" width="8.7109375" style="7"/>
  </cols>
  <sheetData>
    <row r="1" spans="1:14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</row>
    <row r="2" spans="1:14" s="5" customFormat="1">
      <c r="A2" s="9" t="s">
        <v>236</v>
      </c>
      <c r="B2" s="9" t="s">
        <v>234</v>
      </c>
      <c r="C2" s="9" t="s">
        <v>136</v>
      </c>
      <c r="D2" s="11" t="s">
        <v>235</v>
      </c>
      <c r="F2" s="6"/>
      <c r="G2" s="6"/>
      <c r="H2" s="3">
        <v>346.39</v>
      </c>
      <c r="I2" s="3">
        <v>1259.51</v>
      </c>
      <c r="J2" s="3"/>
      <c r="K2" s="4"/>
      <c r="L2" s="3">
        <f>SUM(F2:K2)</f>
        <v>1605.9</v>
      </c>
      <c r="M2" s="9" t="s">
        <v>133</v>
      </c>
    </row>
    <row r="3" spans="1:14" s="5" customFormat="1">
      <c r="A3" s="9" t="s">
        <v>237</v>
      </c>
      <c r="B3" s="9" t="s">
        <v>180</v>
      </c>
      <c r="C3" s="9" t="s">
        <v>136</v>
      </c>
      <c r="D3" s="9" t="s">
        <v>238</v>
      </c>
      <c r="F3" s="6"/>
      <c r="G3" s="6"/>
      <c r="H3" s="6"/>
      <c r="I3" s="3">
        <v>39</v>
      </c>
      <c r="J3" s="6"/>
      <c r="L3" s="3">
        <f>SUM(F3:K3)</f>
        <v>39</v>
      </c>
      <c r="M3" s="9" t="s">
        <v>133</v>
      </c>
    </row>
    <row r="4" spans="1:14" s="5" customFormat="1">
      <c r="A4" s="9" t="s">
        <v>239</v>
      </c>
      <c r="B4" s="9" t="s">
        <v>240</v>
      </c>
      <c r="C4" s="9" t="s">
        <v>136</v>
      </c>
      <c r="D4" s="9" t="s">
        <v>241</v>
      </c>
      <c r="F4" s="6"/>
      <c r="G4" s="6"/>
      <c r="H4" s="6"/>
      <c r="I4" s="3"/>
      <c r="J4" s="3">
        <v>1200</v>
      </c>
      <c r="L4" s="3">
        <f t="shared" ref="L4" si="0">SUM(F4:K4)</f>
        <v>1200</v>
      </c>
      <c r="M4" s="9" t="s">
        <v>133</v>
      </c>
    </row>
    <row r="5" spans="1:14">
      <c r="A5" s="7" t="s">
        <v>137</v>
      </c>
      <c r="B5" s="7" t="s">
        <v>179</v>
      </c>
      <c r="C5" s="7" t="s">
        <v>136</v>
      </c>
      <c r="D5" s="7" t="s">
        <v>13</v>
      </c>
      <c r="E5" s="7"/>
      <c r="F5" s="7"/>
      <c r="G5" s="7"/>
      <c r="H5" s="26">
        <v>257.95</v>
      </c>
      <c r="I5" s="26">
        <v>603.4</v>
      </c>
      <c r="J5" s="26"/>
      <c r="K5" s="26"/>
      <c r="L5" s="26">
        <f>SUM(F5:K5)</f>
        <v>861.34999999999991</v>
      </c>
      <c r="M5" s="9" t="s">
        <v>133</v>
      </c>
      <c r="N5" s="7"/>
    </row>
    <row r="6" spans="1:14">
      <c r="A6" s="7" t="s">
        <v>138</v>
      </c>
      <c r="B6" s="7" t="s">
        <v>180</v>
      </c>
      <c r="C6" s="7" t="s">
        <v>136</v>
      </c>
      <c r="D6" s="7" t="s">
        <v>14</v>
      </c>
      <c r="E6" s="7"/>
      <c r="F6" s="7"/>
      <c r="G6" s="7"/>
      <c r="H6" s="26">
        <v>257.95</v>
      </c>
      <c r="I6" s="26">
        <v>635.24</v>
      </c>
      <c r="J6" s="26"/>
      <c r="K6" s="26"/>
      <c r="L6" s="26">
        <f t="shared" ref="L6:L89" si="1">SUM(F6:K6)</f>
        <v>893.19</v>
      </c>
      <c r="M6" s="9" t="s">
        <v>133</v>
      </c>
      <c r="N6" s="7"/>
    </row>
    <row r="7" spans="1:14">
      <c r="A7" s="7" t="s">
        <v>139</v>
      </c>
      <c r="B7" s="7" t="s">
        <v>181</v>
      </c>
      <c r="C7" s="7" t="s">
        <v>136</v>
      </c>
      <c r="D7" s="7" t="s">
        <v>242</v>
      </c>
      <c r="E7" s="7"/>
      <c r="F7" s="7"/>
      <c r="G7" s="7"/>
      <c r="H7" s="26">
        <v>105.06</v>
      </c>
      <c r="I7" s="26">
        <v>1321.08</v>
      </c>
      <c r="J7" s="26"/>
      <c r="K7" s="26"/>
      <c r="L7" s="26">
        <f t="shared" si="1"/>
        <v>1426.1399999999999</v>
      </c>
      <c r="M7" s="9" t="s">
        <v>133</v>
      </c>
      <c r="N7" s="7"/>
    </row>
    <row r="8" spans="1:14">
      <c r="A8" s="7" t="s">
        <v>140</v>
      </c>
      <c r="B8" s="7" t="s">
        <v>243</v>
      </c>
      <c r="C8" s="7" t="s">
        <v>136</v>
      </c>
      <c r="D8" s="7" t="s">
        <v>244</v>
      </c>
      <c r="E8" s="7"/>
      <c r="F8" s="7"/>
      <c r="G8" s="7"/>
      <c r="H8" s="26">
        <v>257.95</v>
      </c>
      <c r="I8" s="26">
        <v>611.21</v>
      </c>
      <c r="J8" s="26"/>
      <c r="K8" s="26"/>
      <c r="L8" s="26">
        <f t="shared" si="1"/>
        <v>869.16000000000008</v>
      </c>
      <c r="M8" s="9" t="s">
        <v>133</v>
      </c>
      <c r="N8" s="7"/>
    </row>
    <row r="9" spans="1:14">
      <c r="A9" s="7" t="s">
        <v>141</v>
      </c>
      <c r="B9" s="7" t="s">
        <v>182</v>
      </c>
      <c r="C9" s="7" t="s">
        <v>136</v>
      </c>
      <c r="D9" s="7" t="s">
        <v>245</v>
      </c>
      <c r="E9" s="7"/>
      <c r="F9" s="7"/>
      <c r="G9" s="7"/>
      <c r="H9" s="26">
        <v>257.95</v>
      </c>
      <c r="I9" s="26">
        <v>626.84</v>
      </c>
      <c r="J9" s="26"/>
      <c r="K9" s="26"/>
      <c r="L9" s="26">
        <f t="shared" si="1"/>
        <v>884.79</v>
      </c>
      <c r="M9" s="9" t="s">
        <v>133</v>
      </c>
      <c r="N9" s="7"/>
    </row>
    <row r="10" spans="1:14">
      <c r="A10" s="7" t="s">
        <v>142</v>
      </c>
      <c r="B10" s="7" t="s">
        <v>183</v>
      </c>
      <c r="C10" s="7" t="s">
        <v>136</v>
      </c>
      <c r="D10" s="7" t="s">
        <v>15</v>
      </c>
      <c r="E10" s="7"/>
      <c r="F10" s="7"/>
      <c r="G10" s="7"/>
      <c r="H10" s="26">
        <v>257.95</v>
      </c>
      <c r="I10" s="26">
        <v>603.4</v>
      </c>
      <c r="J10" s="26"/>
      <c r="K10" s="26"/>
      <c r="L10" s="26">
        <f t="shared" si="1"/>
        <v>861.34999999999991</v>
      </c>
      <c r="M10" s="9" t="s">
        <v>133</v>
      </c>
      <c r="N10" s="7"/>
    </row>
    <row r="11" spans="1:14">
      <c r="A11" s="7" t="s">
        <v>143</v>
      </c>
      <c r="B11" s="7" t="s">
        <v>246</v>
      </c>
      <c r="C11" s="7" t="s">
        <v>136</v>
      </c>
      <c r="D11" s="7" t="s">
        <v>247</v>
      </c>
      <c r="E11" s="7"/>
      <c r="F11" s="7"/>
      <c r="G11" s="7"/>
      <c r="H11" s="26">
        <v>375.85</v>
      </c>
      <c r="I11" s="26">
        <v>695.45</v>
      </c>
      <c r="J11" s="26"/>
      <c r="K11" s="26"/>
      <c r="L11" s="26">
        <f t="shared" si="1"/>
        <v>1071.3000000000002</v>
      </c>
      <c r="M11" s="9" t="s">
        <v>133</v>
      </c>
      <c r="N11" s="7"/>
    </row>
    <row r="12" spans="1:14">
      <c r="A12" s="7" t="s">
        <v>144</v>
      </c>
      <c r="B12" s="7" t="s">
        <v>248</v>
      </c>
      <c r="C12" s="7" t="s">
        <v>136</v>
      </c>
      <c r="D12" s="7" t="s">
        <v>16</v>
      </c>
      <c r="E12" s="7"/>
      <c r="F12" s="7"/>
      <c r="G12" s="7"/>
      <c r="H12" s="26">
        <v>257.95</v>
      </c>
      <c r="I12" s="26">
        <v>493.88</v>
      </c>
      <c r="J12" s="26"/>
      <c r="K12" s="26"/>
      <c r="L12" s="26">
        <f t="shared" si="1"/>
        <v>751.82999999999993</v>
      </c>
      <c r="M12" s="9" t="s">
        <v>133</v>
      </c>
      <c r="N12" s="7"/>
    </row>
    <row r="13" spans="1:14">
      <c r="A13" s="7" t="s">
        <v>145</v>
      </c>
      <c r="B13" s="7" t="s">
        <v>208</v>
      </c>
      <c r="C13" s="7" t="s">
        <v>136</v>
      </c>
      <c r="D13" s="7" t="s">
        <v>249</v>
      </c>
      <c r="E13" s="7"/>
      <c r="F13" s="7"/>
      <c r="G13" s="7"/>
      <c r="H13" s="26"/>
      <c r="I13" s="26"/>
      <c r="J13" s="26">
        <v>2000</v>
      </c>
      <c r="K13" s="26"/>
      <c r="L13" s="26">
        <f t="shared" si="1"/>
        <v>2000</v>
      </c>
      <c r="M13" s="9" t="s">
        <v>133</v>
      </c>
      <c r="N13" s="7"/>
    </row>
    <row r="14" spans="1:14">
      <c r="A14" s="7" t="s">
        <v>146</v>
      </c>
      <c r="B14" s="7" t="s">
        <v>181</v>
      </c>
      <c r="C14" s="7" t="s">
        <v>136</v>
      </c>
      <c r="D14" s="7" t="s">
        <v>17</v>
      </c>
      <c r="E14" s="7"/>
      <c r="F14" s="7"/>
      <c r="G14" s="7"/>
      <c r="H14" s="26">
        <v>428.56</v>
      </c>
      <c r="I14" s="26">
        <v>858.45</v>
      </c>
      <c r="J14" s="26"/>
      <c r="K14" s="26"/>
      <c r="L14" s="26">
        <f t="shared" si="1"/>
        <v>1287.01</v>
      </c>
      <c r="M14" s="9" t="s">
        <v>133</v>
      </c>
      <c r="N14" s="7"/>
    </row>
    <row r="15" spans="1:14">
      <c r="A15" s="7" t="s">
        <v>147</v>
      </c>
      <c r="B15" s="7" t="s">
        <v>184</v>
      </c>
      <c r="C15" s="7" t="s">
        <v>136</v>
      </c>
      <c r="D15" s="7" t="s">
        <v>18</v>
      </c>
      <c r="E15" s="7"/>
      <c r="F15" s="7"/>
      <c r="G15" s="7"/>
      <c r="H15" s="26"/>
      <c r="I15" s="26"/>
      <c r="J15" s="26">
        <v>600</v>
      </c>
      <c r="K15" s="26"/>
      <c r="L15" s="26">
        <f t="shared" si="1"/>
        <v>600</v>
      </c>
      <c r="M15" s="9" t="s">
        <v>133</v>
      </c>
      <c r="N15" s="7"/>
    </row>
    <row r="16" spans="1:14">
      <c r="A16" s="7" t="s">
        <v>148</v>
      </c>
      <c r="B16" s="7" t="s">
        <v>180</v>
      </c>
      <c r="C16" s="7" t="s">
        <v>136</v>
      </c>
      <c r="D16" s="7" t="s">
        <v>19</v>
      </c>
      <c r="E16" s="7"/>
      <c r="F16" s="7"/>
      <c r="G16" s="7"/>
      <c r="H16" s="26">
        <v>659.62</v>
      </c>
      <c r="I16" s="26">
        <v>745.66</v>
      </c>
      <c r="J16" s="26"/>
      <c r="K16" s="26"/>
      <c r="L16" s="26">
        <f t="shared" si="1"/>
        <v>1405.28</v>
      </c>
      <c r="M16" s="9" t="s">
        <v>133</v>
      </c>
      <c r="N16" s="7"/>
    </row>
    <row r="17" spans="1:14">
      <c r="A17" s="7" t="s">
        <v>250</v>
      </c>
      <c r="B17" s="7" t="s">
        <v>185</v>
      </c>
      <c r="C17" s="7" t="s">
        <v>136</v>
      </c>
      <c r="D17" s="7" t="s">
        <v>20</v>
      </c>
      <c r="E17" s="7"/>
      <c r="F17" s="7"/>
      <c r="G17" s="7"/>
      <c r="H17" s="26"/>
      <c r="I17" s="26"/>
      <c r="J17" s="26">
        <v>650</v>
      </c>
      <c r="K17" s="26"/>
      <c r="L17" s="26">
        <f t="shared" si="1"/>
        <v>650</v>
      </c>
      <c r="M17" s="9" t="s">
        <v>133</v>
      </c>
      <c r="N17" s="7"/>
    </row>
    <row r="18" spans="1:14">
      <c r="A18" s="7" t="s">
        <v>251</v>
      </c>
      <c r="B18" s="7" t="s">
        <v>186</v>
      </c>
      <c r="C18" s="7" t="s">
        <v>136</v>
      </c>
      <c r="D18" s="7" t="s">
        <v>21</v>
      </c>
      <c r="E18" s="7"/>
      <c r="F18" s="7"/>
      <c r="G18" s="7"/>
      <c r="H18" s="26">
        <v>170.61</v>
      </c>
      <c r="I18" s="26">
        <v>1052.26</v>
      </c>
      <c r="J18" s="26"/>
      <c r="K18" s="26"/>
      <c r="L18" s="26">
        <f t="shared" si="1"/>
        <v>1222.8699999999999</v>
      </c>
      <c r="M18" s="9" t="s">
        <v>133</v>
      </c>
      <c r="N18" s="7"/>
    </row>
    <row r="19" spans="1:14">
      <c r="A19" s="7" t="s">
        <v>149</v>
      </c>
      <c r="B19" s="7" t="s">
        <v>181</v>
      </c>
      <c r="C19" s="7" t="s">
        <v>136</v>
      </c>
      <c r="D19" s="7" t="s">
        <v>22</v>
      </c>
      <c r="E19" s="7"/>
      <c r="F19" s="7"/>
      <c r="G19" s="7"/>
      <c r="H19" s="26"/>
      <c r="I19" s="26"/>
      <c r="J19" s="26">
        <v>1200</v>
      </c>
      <c r="K19" s="26"/>
      <c r="L19" s="26">
        <f t="shared" si="1"/>
        <v>1200</v>
      </c>
      <c r="M19" s="9" t="s">
        <v>133</v>
      </c>
      <c r="N19" s="7"/>
    </row>
    <row r="20" spans="1:14">
      <c r="A20" s="7" t="s">
        <v>252</v>
      </c>
      <c r="B20" s="7" t="s">
        <v>187</v>
      </c>
      <c r="C20" s="7" t="s">
        <v>136</v>
      </c>
      <c r="D20" s="7" t="s">
        <v>23</v>
      </c>
      <c r="E20" s="7"/>
      <c r="F20" s="7"/>
      <c r="G20" s="7"/>
      <c r="H20" s="26"/>
      <c r="I20" s="26"/>
      <c r="J20" s="26">
        <v>400</v>
      </c>
      <c r="K20" s="26"/>
      <c r="L20" s="26">
        <f t="shared" si="1"/>
        <v>400</v>
      </c>
      <c r="M20" s="9" t="s">
        <v>133</v>
      </c>
      <c r="N20" s="7"/>
    </row>
    <row r="21" spans="1:14">
      <c r="A21" s="7" t="s">
        <v>150</v>
      </c>
      <c r="B21" s="7" t="s">
        <v>183</v>
      </c>
      <c r="C21" s="7" t="s">
        <v>136</v>
      </c>
      <c r="D21" s="7" t="s">
        <v>15</v>
      </c>
      <c r="E21" s="7"/>
      <c r="F21" s="7"/>
      <c r="G21" s="7"/>
      <c r="H21" s="26">
        <v>257.95</v>
      </c>
      <c r="I21" s="26">
        <v>603.4</v>
      </c>
      <c r="J21" s="26"/>
      <c r="K21" s="26"/>
      <c r="L21" s="26">
        <f t="shared" si="1"/>
        <v>861.34999999999991</v>
      </c>
      <c r="M21" s="9" t="s">
        <v>133</v>
      </c>
      <c r="N21" s="7"/>
    </row>
    <row r="22" spans="1:14">
      <c r="A22" s="7" t="s">
        <v>151</v>
      </c>
      <c r="B22" s="7" t="s">
        <v>185</v>
      </c>
      <c r="C22" s="7" t="s">
        <v>136</v>
      </c>
      <c r="D22" s="7" t="s">
        <v>253</v>
      </c>
      <c r="E22" s="7"/>
      <c r="F22" s="7"/>
      <c r="G22" s="7"/>
      <c r="H22" s="26">
        <v>390.61</v>
      </c>
      <c r="I22" s="26">
        <v>1514.54</v>
      </c>
      <c r="J22" s="26"/>
      <c r="K22" s="26"/>
      <c r="L22" s="26">
        <f t="shared" si="1"/>
        <v>1905.15</v>
      </c>
      <c r="M22" s="9" t="s">
        <v>133</v>
      </c>
      <c r="N22" s="7"/>
    </row>
    <row r="23" spans="1:14">
      <c r="A23" s="7" t="s">
        <v>254</v>
      </c>
      <c r="B23" s="7" t="s">
        <v>188</v>
      </c>
      <c r="C23" s="7" t="s">
        <v>136</v>
      </c>
      <c r="D23" s="7" t="s">
        <v>24</v>
      </c>
      <c r="E23" s="7"/>
      <c r="F23" s="7"/>
      <c r="G23" s="7"/>
      <c r="H23" s="26">
        <v>375.85</v>
      </c>
      <c r="I23" s="26">
        <v>678</v>
      </c>
      <c r="J23" s="26"/>
      <c r="K23" s="26"/>
      <c r="L23" s="26">
        <f t="shared" si="1"/>
        <v>1053.8499999999999</v>
      </c>
      <c r="M23" s="9" t="s">
        <v>133</v>
      </c>
      <c r="N23" s="7"/>
    </row>
    <row r="24" spans="1:14">
      <c r="A24" s="7" t="s">
        <v>152</v>
      </c>
      <c r="B24" s="7" t="s">
        <v>180</v>
      </c>
      <c r="C24" s="7" t="s">
        <v>136</v>
      </c>
      <c r="D24" s="7" t="s">
        <v>25</v>
      </c>
      <c r="E24" s="7"/>
      <c r="F24" s="7"/>
      <c r="G24" s="7"/>
      <c r="H24" s="26">
        <v>257.95</v>
      </c>
      <c r="I24" s="26">
        <v>461.69</v>
      </c>
      <c r="J24" s="26"/>
      <c r="K24" s="26"/>
      <c r="L24" s="26">
        <f t="shared" si="1"/>
        <v>719.64</v>
      </c>
      <c r="M24" s="9" t="s">
        <v>133</v>
      </c>
      <c r="N24" s="7"/>
    </row>
    <row r="25" spans="1:14">
      <c r="A25" s="7" t="s">
        <v>153</v>
      </c>
      <c r="B25" s="7" t="s">
        <v>180</v>
      </c>
      <c r="C25" s="7" t="s">
        <v>136</v>
      </c>
      <c r="D25" s="7" t="s">
        <v>255</v>
      </c>
      <c r="E25" s="7"/>
      <c r="F25" s="7"/>
      <c r="G25" s="7"/>
      <c r="H25" s="26">
        <v>257.95</v>
      </c>
      <c r="I25" s="26">
        <v>648.89</v>
      </c>
      <c r="J25" s="26"/>
      <c r="K25" s="26"/>
      <c r="L25" s="26">
        <f t="shared" si="1"/>
        <v>906.83999999999992</v>
      </c>
      <c r="M25" s="9" t="s">
        <v>133</v>
      </c>
      <c r="N25" s="7"/>
    </row>
    <row r="26" spans="1:14">
      <c r="A26" s="7" t="s">
        <v>256</v>
      </c>
      <c r="B26" s="7" t="s">
        <v>189</v>
      </c>
      <c r="C26" s="7" t="s">
        <v>136</v>
      </c>
      <c r="D26" s="7" t="s">
        <v>257</v>
      </c>
      <c r="E26" s="7"/>
      <c r="F26" s="7"/>
      <c r="G26" s="7"/>
      <c r="H26" s="26"/>
      <c r="I26" s="26"/>
      <c r="J26" s="26">
        <v>1600</v>
      </c>
      <c r="K26" s="26"/>
      <c r="L26" s="26">
        <f t="shared" si="1"/>
        <v>1600</v>
      </c>
      <c r="M26" s="9" t="s">
        <v>133</v>
      </c>
      <c r="N26" s="7"/>
    </row>
    <row r="27" spans="1:14">
      <c r="A27" s="7" t="s">
        <v>154</v>
      </c>
      <c r="B27" s="7" t="s">
        <v>258</v>
      </c>
      <c r="C27" s="7" t="s">
        <v>136</v>
      </c>
      <c r="D27" s="7" t="s">
        <v>26</v>
      </c>
      <c r="E27" s="7"/>
      <c r="F27" s="7"/>
      <c r="G27" s="7"/>
      <c r="H27" s="26">
        <v>331.65</v>
      </c>
      <c r="I27" s="26">
        <v>1479.36</v>
      </c>
      <c r="J27" s="26"/>
      <c r="K27" s="26"/>
      <c r="L27" s="26">
        <f t="shared" si="1"/>
        <v>1811.0099999999998</v>
      </c>
      <c r="M27" s="9" t="s">
        <v>133</v>
      </c>
      <c r="N27" s="7"/>
    </row>
    <row r="28" spans="1:14">
      <c r="A28" s="7" t="s">
        <v>155</v>
      </c>
      <c r="B28" s="7" t="s">
        <v>190</v>
      </c>
      <c r="C28" s="7" t="s">
        <v>136</v>
      </c>
      <c r="D28" s="7" t="s">
        <v>259</v>
      </c>
      <c r="E28" s="7"/>
      <c r="F28" s="7"/>
      <c r="G28" s="7"/>
      <c r="H28" s="26">
        <v>257.95</v>
      </c>
      <c r="I28" s="26">
        <v>603.4</v>
      </c>
      <c r="J28" s="26"/>
      <c r="K28" s="26"/>
      <c r="L28" s="26">
        <f t="shared" si="1"/>
        <v>861.34999999999991</v>
      </c>
      <c r="M28" s="9" t="s">
        <v>133</v>
      </c>
      <c r="N28" s="7"/>
    </row>
    <row r="29" spans="1:14">
      <c r="A29" s="7" t="s">
        <v>260</v>
      </c>
      <c r="B29" s="7" t="s">
        <v>185</v>
      </c>
      <c r="C29" s="7" t="s">
        <v>136</v>
      </c>
      <c r="D29" s="7" t="s">
        <v>261</v>
      </c>
      <c r="E29" s="7"/>
      <c r="F29" s="7"/>
      <c r="G29" s="7"/>
      <c r="H29" s="26">
        <v>257.95</v>
      </c>
      <c r="I29" s="26">
        <v>846.55</v>
      </c>
      <c r="J29" s="26">
        <v>1000</v>
      </c>
      <c r="K29" s="26"/>
      <c r="L29" s="26">
        <f t="shared" si="1"/>
        <v>2104.5</v>
      </c>
      <c r="M29" s="9" t="s">
        <v>133</v>
      </c>
      <c r="N29" s="7"/>
    </row>
    <row r="30" spans="1:14">
      <c r="A30" s="7" t="s">
        <v>262</v>
      </c>
      <c r="B30" s="7" t="s">
        <v>263</v>
      </c>
      <c r="C30" s="7" t="s">
        <v>136</v>
      </c>
      <c r="D30" s="7" t="s">
        <v>27</v>
      </c>
      <c r="E30" s="7"/>
      <c r="F30" s="7"/>
      <c r="G30" s="7"/>
      <c r="H30" s="26">
        <v>257.95</v>
      </c>
      <c r="I30" s="26">
        <v>626.84</v>
      </c>
      <c r="J30" s="26"/>
      <c r="K30" s="26"/>
      <c r="L30" s="26">
        <f t="shared" si="1"/>
        <v>884.79</v>
      </c>
      <c r="M30" s="9" t="s">
        <v>133</v>
      </c>
      <c r="N30" s="7"/>
    </row>
    <row r="31" spans="1:14">
      <c r="A31" s="7" t="s">
        <v>264</v>
      </c>
      <c r="B31" s="7" t="s">
        <v>265</v>
      </c>
      <c r="C31" s="7" t="s">
        <v>136</v>
      </c>
      <c r="D31" s="7" t="s">
        <v>266</v>
      </c>
      <c r="E31" s="7"/>
      <c r="F31" s="7"/>
      <c r="G31" s="7"/>
      <c r="H31" s="26">
        <v>375.85</v>
      </c>
      <c r="I31" s="26">
        <v>695.45</v>
      </c>
      <c r="J31" s="26"/>
      <c r="K31" s="26"/>
      <c r="L31" s="26">
        <f t="shared" si="1"/>
        <v>1071.3000000000002</v>
      </c>
      <c r="M31" s="9" t="s">
        <v>133</v>
      </c>
      <c r="N31" s="7"/>
    </row>
    <row r="32" spans="1:14">
      <c r="A32" s="7" t="s">
        <v>156</v>
      </c>
      <c r="B32" s="7" t="s">
        <v>267</v>
      </c>
      <c r="C32" s="7" t="s">
        <v>136</v>
      </c>
      <c r="D32" s="7" t="s">
        <v>268</v>
      </c>
      <c r="E32" s="7"/>
      <c r="F32" s="7"/>
      <c r="G32" s="7"/>
      <c r="H32" s="26">
        <v>257.95</v>
      </c>
      <c r="I32" s="26">
        <v>578.05999999999995</v>
      </c>
      <c r="J32" s="26"/>
      <c r="K32" s="26"/>
      <c r="L32" s="26">
        <f t="shared" si="1"/>
        <v>836.01</v>
      </c>
      <c r="M32" s="9" t="s">
        <v>133</v>
      </c>
      <c r="N32" s="7"/>
    </row>
    <row r="33" spans="1:14">
      <c r="A33" s="7" t="s">
        <v>269</v>
      </c>
      <c r="B33" s="7" t="s">
        <v>191</v>
      </c>
      <c r="C33" s="7" t="s">
        <v>136</v>
      </c>
      <c r="D33" s="7" t="s">
        <v>270</v>
      </c>
      <c r="E33" s="7"/>
      <c r="F33" s="7"/>
      <c r="G33" s="7"/>
      <c r="H33" s="26">
        <v>170.61</v>
      </c>
      <c r="I33" s="26">
        <v>1250.1099999999999</v>
      </c>
      <c r="J33" s="26">
        <v>800</v>
      </c>
      <c r="K33" s="26"/>
      <c r="L33" s="26">
        <f t="shared" si="1"/>
        <v>2220.7199999999998</v>
      </c>
      <c r="M33" s="9" t="s">
        <v>133</v>
      </c>
      <c r="N33" s="7"/>
    </row>
    <row r="34" spans="1:14">
      <c r="A34" s="7" t="s">
        <v>271</v>
      </c>
      <c r="B34" s="7" t="s">
        <v>181</v>
      </c>
      <c r="C34" s="7" t="s">
        <v>136</v>
      </c>
      <c r="D34" s="7" t="s">
        <v>272</v>
      </c>
      <c r="E34" s="7"/>
      <c r="F34" s="7"/>
      <c r="G34" s="7"/>
      <c r="H34" s="26"/>
      <c r="I34" s="26"/>
      <c r="J34" s="26">
        <v>600</v>
      </c>
      <c r="K34" s="26"/>
      <c r="L34" s="26">
        <f t="shared" si="1"/>
        <v>600</v>
      </c>
      <c r="M34" s="9" t="s">
        <v>133</v>
      </c>
      <c r="N34" s="7"/>
    </row>
    <row r="35" spans="1:14">
      <c r="A35" s="7" t="s">
        <v>273</v>
      </c>
      <c r="B35" s="7" t="s">
        <v>274</v>
      </c>
      <c r="C35" s="7" t="s">
        <v>136</v>
      </c>
      <c r="D35" s="7" t="s">
        <v>275</v>
      </c>
      <c r="E35" s="7"/>
      <c r="F35" s="7"/>
      <c r="G35" s="7"/>
      <c r="H35" s="26">
        <v>257.95</v>
      </c>
      <c r="I35" s="26">
        <v>603.4</v>
      </c>
      <c r="J35" s="26"/>
      <c r="K35" s="26"/>
      <c r="L35" s="26">
        <f t="shared" si="1"/>
        <v>861.34999999999991</v>
      </c>
      <c r="M35" s="9" t="s">
        <v>133</v>
      </c>
      <c r="N35" s="7"/>
    </row>
    <row r="36" spans="1:14">
      <c r="A36" s="7" t="s">
        <v>276</v>
      </c>
      <c r="B36" s="7" t="s">
        <v>200</v>
      </c>
      <c r="C36" s="7" t="s">
        <v>136</v>
      </c>
      <c r="D36" s="7" t="s">
        <v>277</v>
      </c>
      <c r="E36" s="7"/>
      <c r="F36" s="7"/>
      <c r="G36" s="7"/>
      <c r="H36" s="26"/>
      <c r="I36" s="26"/>
      <c r="J36" s="26">
        <v>800</v>
      </c>
      <c r="K36" s="26"/>
      <c r="L36" s="26">
        <f t="shared" si="1"/>
        <v>800</v>
      </c>
      <c r="M36" s="9" t="s">
        <v>133</v>
      </c>
      <c r="N36" s="7"/>
    </row>
    <row r="37" spans="1:14">
      <c r="A37" s="7" t="s">
        <v>278</v>
      </c>
      <c r="B37" s="7" t="s">
        <v>192</v>
      </c>
      <c r="C37" s="7" t="s">
        <v>136</v>
      </c>
      <c r="D37" s="7" t="s">
        <v>279</v>
      </c>
      <c r="E37" s="7"/>
      <c r="F37" s="7"/>
      <c r="G37" s="7"/>
      <c r="H37" s="26">
        <v>257.95</v>
      </c>
      <c r="I37" s="26">
        <v>304.5</v>
      </c>
      <c r="J37" s="26"/>
      <c r="K37" s="26"/>
      <c r="L37" s="26">
        <f t="shared" si="1"/>
        <v>562.45000000000005</v>
      </c>
      <c r="M37" s="9" t="s">
        <v>133</v>
      </c>
      <c r="N37" s="7"/>
    </row>
    <row r="38" spans="1:14">
      <c r="A38" s="7" t="s">
        <v>280</v>
      </c>
      <c r="B38" s="7" t="s">
        <v>281</v>
      </c>
      <c r="C38" s="7" t="s">
        <v>136</v>
      </c>
      <c r="D38" s="7" t="s">
        <v>282</v>
      </c>
      <c r="E38" s="7"/>
      <c r="F38" s="7"/>
      <c r="G38" s="7"/>
      <c r="H38" s="26">
        <v>257.95</v>
      </c>
      <c r="I38" s="26">
        <v>603.4</v>
      </c>
      <c r="J38" s="26"/>
      <c r="K38" s="26"/>
      <c r="L38" s="26">
        <f t="shared" si="1"/>
        <v>861.34999999999991</v>
      </c>
      <c r="M38" s="9" t="s">
        <v>133</v>
      </c>
      <c r="N38" s="7"/>
    </row>
    <row r="39" spans="1:14">
      <c r="A39" s="7" t="s">
        <v>283</v>
      </c>
      <c r="B39" s="7" t="s">
        <v>180</v>
      </c>
      <c r="C39" s="7" t="s">
        <v>136</v>
      </c>
      <c r="D39" s="7" t="s">
        <v>284</v>
      </c>
      <c r="E39" s="7"/>
      <c r="F39" s="7"/>
      <c r="G39" s="7"/>
      <c r="H39" s="26">
        <v>257.95</v>
      </c>
      <c r="I39" s="26">
        <v>599.16</v>
      </c>
      <c r="J39" s="26"/>
      <c r="K39" s="26"/>
      <c r="L39" s="26">
        <f t="shared" si="1"/>
        <v>857.1099999999999</v>
      </c>
      <c r="M39" s="9" t="s">
        <v>133</v>
      </c>
      <c r="N39" s="7"/>
    </row>
    <row r="40" spans="1:14">
      <c r="A40" s="7" t="s">
        <v>285</v>
      </c>
      <c r="B40" s="7" t="s">
        <v>205</v>
      </c>
      <c r="C40" s="7" t="s">
        <v>136</v>
      </c>
      <c r="D40" s="7" t="s">
        <v>286</v>
      </c>
      <c r="E40" s="7"/>
      <c r="F40" s="7"/>
      <c r="G40" s="7"/>
      <c r="H40" s="26"/>
      <c r="I40" s="26"/>
      <c r="J40" s="26">
        <v>5130</v>
      </c>
      <c r="K40" s="26"/>
      <c r="L40" s="26">
        <f t="shared" si="1"/>
        <v>5130</v>
      </c>
      <c r="M40" s="9" t="s">
        <v>133</v>
      </c>
      <c r="N40" s="7"/>
    </row>
    <row r="41" spans="1:14">
      <c r="A41" s="7" t="s">
        <v>287</v>
      </c>
      <c r="B41" s="7" t="s">
        <v>208</v>
      </c>
      <c r="C41" s="7" t="s">
        <v>136</v>
      </c>
      <c r="D41" s="7" t="s">
        <v>288</v>
      </c>
      <c r="E41" s="7"/>
      <c r="F41" s="7"/>
      <c r="G41" s="7"/>
      <c r="H41" s="26">
        <v>257.95</v>
      </c>
      <c r="I41" s="26">
        <v>599.16</v>
      </c>
      <c r="J41" s="26"/>
      <c r="K41" s="26"/>
      <c r="L41" s="26">
        <f t="shared" si="1"/>
        <v>857.1099999999999</v>
      </c>
      <c r="M41" s="9" t="s">
        <v>133</v>
      </c>
      <c r="N41" s="7"/>
    </row>
    <row r="42" spans="1:14">
      <c r="A42" s="7" t="s">
        <v>289</v>
      </c>
      <c r="B42" s="7" t="s">
        <v>181</v>
      </c>
      <c r="C42" s="7" t="s">
        <v>136</v>
      </c>
      <c r="D42" s="7"/>
      <c r="E42" s="7"/>
      <c r="F42" s="7"/>
      <c r="G42" s="7"/>
      <c r="H42" s="26">
        <v>257.95</v>
      </c>
      <c r="I42" s="26">
        <v>502.25</v>
      </c>
      <c r="J42" s="26"/>
      <c r="K42" s="26"/>
      <c r="L42" s="26">
        <f t="shared" si="1"/>
        <v>760.2</v>
      </c>
      <c r="M42" s="9" t="s">
        <v>133</v>
      </c>
      <c r="N42" s="7"/>
    </row>
    <row r="43" spans="1:14">
      <c r="A43" s="7" t="s">
        <v>290</v>
      </c>
      <c r="B43" s="7" t="s">
        <v>205</v>
      </c>
      <c r="C43" s="7" t="s">
        <v>136</v>
      </c>
      <c r="D43" s="7" t="s">
        <v>291</v>
      </c>
      <c r="E43" s="7"/>
      <c r="F43" s="7"/>
      <c r="G43" s="7"/>
      <c r="H43" s="26"/>
      <c r="I43" s="26"/>
      <c r="J43" s="26">
        <v>8000</v>
      </c>
      <c r="K43" s="26">
        <v>120</v>
      </c>
      <c r="L43" s="26">
        <f t="shared" si="1"/>
        <v>8120</v>
      </c>
      <c r="M43" s="9" t="s">
        <v>133</v>
      </c>
      <c r="N43" s="7"/>
    </row>
    <row r="44" spans="1:14">
      <c r="A44" s="7" t="s">
        <v>292</v>
      </c>
      <c r="B44" s="7" t="s">
        <v>207</v>
      </c>
      <c r="C44" s="7" t="s">
        <v>136</v>
      </c>
      <c r="D44" s="7" t="s">
        <v>293</v>
      </c>
      <c r="E44" s="7"/>
      <c r="F44" s="7"/>
      <c r="G44" s="7"/>
      <c r="H44" s="26">
        <v>170.61</v>
      </c>
      <c r="I44" s="26">
        <v>1261.55</v>
      </c>
      <c r="J44" s="26"/>
      <c r="K44" s="26"/>
      <c r="L44" s="26">
        <f t="shared" si="1"/>
        <v>1432.1599999999999</v>
      </c>
      <c r="M44" s="9" t="s">
        <v>133</v>
      </c>
      <c r="N44" s="7"/>
    </row>
    <row r="45" spans="1:14">
      <c r="A45" s="7" t="s">
        <v>294</v>
      </c>
      <c r="B45" s="7" t="s">
        <v>192</v>
      </c>
      <c r="C45" s="7" t="s">
        <v>136</v>
      </c>
      <c r="D45" s="7" t="s">
        <v>28</v>
      </c>
      <c r="E45" s="7"/>
      <c r="F45" s="7"/>
      <c r="G45" s="7"/>
      <c r="H45" s="26">
        <v>257.95</v>
      </c>
      <c r="I45" s="26">
        <v>304.05</v>
      </c>
      <c r="J45" s="26"/>
      <c r="K45" s="26"/>
      <c r="L45" s="26">
        <f t="shared" si="1"/>
        <v>562</v>
      </c>
      <c r="M45" s="9" t="s">
        <v>133</v>
      </c>
      <c r="N45" s="7"/>
    </row>
    <row r="46" spans="1:14">
      <c r="A46" s="7" t="s">
        <v>295</v>
      </c>
      <c r="B46" s="7" t="s">
        <v>193</v>
      </c>
      <c r="C46" s="7" t="s">
        <v>136</v>
      </c>
      <c r="D46" s="7" t="s">
        <v>296</v>
      </c>
      <c r="E46" s="7"/>
      <c r="F46" s="7"/>
      <c r="G46" s="7"/>
      <c r="H46" s="26">
        <v>257.95</v>
      </c>
      <c r="I46" s="26">
        <v>677.09</v>
      </c>
      <c r="J46" s="26"/>
      <c r="K46" s="26"/>
      <c r="L46" s="26">
        <f t="shared" si="1"/>
        <v>935.04</v>
      </c>
      <c r="M46" s="9" t="s">
        <v>133</v>
      </c>
      <c r="N46" s="7"/>
    </row>
    <row r="47" spans="1:14">
      <c r="A47" s="7" t="s">
        <v>157</v>
      </c>
      <c r="B47" s="7" t="s">
        <v>181</v>
      </c>
      <c r="C47" s="7" t="s">
        <v>136</v>
      </c>
      <c r="D47" s="7" t="s">
        <v>242</v>
      </c>
      <c r="E47" s="7"/>
      <c r="F47" s="7"/>
      <c r="G47" s="7"/>
      <c r="H47" s="26"/>
      <c r="I47" s="26"/>
      <c r="J47" s="26">
        <v>400</v>
      </c>
      <c r="K47" s="26"/>
      <c r="L47" s="26">
        <f t="shared" si="1"/>
        <v>400</v>
      </c>
      <c r="M47" s="9" t="s">
        <v>133</v>
      </c>
      <c r="N47" s="7"/>
    </row>
    <row r="48" spans="1:14">
      <c r="A48" s="7" t="s">
        <v>297</v>
      </c>
      <c r="B48" s="7" t="s">
        <v>194</v>
      </c>
      <c r="C48" s="7" t="s">
        <v>136</v>
      </c>
      <c r="D48" s="7" t="s">
        <v>298</v>
      </c>
      <c r="E48" s="7"/>
      <c r="F48" s="7"/>
      <c r="G48" s="7"/>
      <c r="H48" s="26">
        <v>257.95</v>
      </c>
      <c r="I48" s="26">
        <v>618.13</v>
      </c>
      <c r="J48" s="26"/>
      <c r="K48" s="26"/>
      <c r="L48" s="26">
        <f t="shared" si="1"/>
        <v>876.07999999999993</v>
      </c>
      <c r="M48" s="9" t="s">
        <v>133</v>
      </c>
      <c r="N48" s="7"/>
    </row>
    <row r="49" spans="1:1024">
      <c r="A49" s="7" t="s">
        <v>158</v>
      </c>
      <c r="B49" s="7" t="s">
        <v>185</v>
      </c>
      <c r="C49" s="7" t="s">
        <v>136</v>
      </c>
      <c r="D49" s="7" t="s">
        <v>299</v>
      </c>
      <c r="E49" s="7"/>
      <c r="F49" s="7"/>
      <c r="G49" s="7"/>
      <c r="H49" s="26"/>
      <c r="I49" s="26"/>
      <c r="J49" s="26">
        <v>700</v>
      </c>
      <c r="K49" s="26"/>
      <c r="L49" s="26">
        <f t="shared" si="1"/>
        <v>700</v>
      </c>
      <c r="M49" s="9" t="s">
        <v>133</v>
      </c>
      <c r="N49" s="7"/>
    </row>
    <row r="50" spans="1:1024">
      <c r="A50" s="7" t="s">
        <v>159</v>
      </c>
      <c r="B50" s="7" t="s">
        <v>180</v>
      </c>
      <c r="C50" s="7" t="s">
        <v>136</v>
      </c>
      <c r="D50" s="7" t="s">
        <v>300</v>
      </c>
      <c r="E50" s="7"/>
      <c r="F50" s="7"/>
      <c r="G50" s="7"/>
      <c r="H50" s="26"/>
      <c r="I50" s="26"/>
      <c r="J50" s="26">
        <v>600</v>
      </c>
      <c r="K50" s="26"/>
      <c r="L50" s="26">
        <f t="shared" si="1"/>
        <v>600</v>
      </c>
      <c r="M50" s="9" t="s">
        <v>133</v>
      </c>
      <c r="N50" s="7"/>
    </row>
    <row r="51" spans="1:1024">
      <c r="A51" s="7" t="s">
        <v>301</v>
      </c>
      <c r="B51" s="7" t="s">
        <v>195</v>
      </c>
      <c r="C51" s="7" t="s">
        <v>136</v>
      </c>
      <c r="D51" s="7" t="s">
        <v>302</v>
      </c>
      <c r="E51" s="7"/>
      <c r="F51" s="7"/>
      <c r="G51" s="7"/>
      <c r="H51" s="26">
        <v>257.95</v>
      </c>
      <c r="I51" s="26">
        <v>471.68</v>
      </c>
      <c r="J51" s="26"/>
      <c r="K51" s="26"/>
      <c r="L51" s="26">
        <f t="shared" si="1"/>
        <v>729.63</v>
      </c>
      <c r="M51" s="9" t="s">
        <v>133</v>
      </c>
      <c r="N51" s="7"/>
    </row>
    <row r="52" spans="1:1024">
      <c r="A52" s="7" t="s">
        <v>303</v>
      </c>
      <c r="B52" s="7" t="s">
        <v>208</v>
      </c>
      <c r="C52" s="7" t="s">
        <v>136</v>
      </c>
      <c r="D52" s="7" t="s">
        <v>88</v>
      </c>
      <c r="E52" s="7"/>
      <c r="F52" s="7"/>
      <c r="G52" s="7"/>
      <c r="H52" s="26"/>
      <c r="I52" s="26"/>
      <c r="J52" s="26">
        <v>400</v>
      </c>
      <c r="K52" s="26"/>
      <c r="L52" s="26">
        <f t="shared" si="1"/>
        <v>400</v>
      </c>
      <c r="M52" s="9" t="s">
        <v>133</v>
      </c>
      <c r="N52" s="7"/>
    </row>
    <row r="53" spans="1:1024">
      <c r="A53" s="7" t="s">
        <v>304</v>
      </c>
      <c r="B53" s="7" t="s">
        <v>196</v>
      </c>
      <c r="C53" s="7" t="s">
        <v>136</v>
      </c>
      <c r="D53" s="7" t="s">
        <v>305</v>
      </c>
      <c r="E53" s="7"/>
      <c r="F53" s="7"/>
      <c r="G53" s="7"/>
      <c r="H53" s="26">
        <v>257.95</v>
      </c>
      <c r="I53" s="26">
        <v>639.57000000000005</v>
      </c>
      <c r="J53" s="26"/>
      <c r="K53" s="26"/>
      <c r="L53" s="26">
        <f t="shared" si="1"/>
        <v>897.52</v>
      </c>
      <c r="M53" s="9" t="s">
        <v>133</v>
      </c>
      <c r="N53" s="7"/>
    </row>
    <row r="54" spans="1:1024">
      <c r="A54" s="7" t="s">
        <v>306</v>
      </c>
      <c r="B54" s="7" t="s">
        <v>307</v>
      </c>
      <c r="C54" s="7" t="s">
        <v>136</v>
      </c>
      <c r="D54" s="7" t="s">
        <v>29</v>
      </c>
      <c r="E54" s="7"/>
      <c r="F54" s="7"/>
      <c r="G54" s="7"/>
      <c r="H54" s="26">
        <v>257.95</v>
      </c>
      <c r="I54" s="26">
        <v>648.89</v>
      </c>
      <c r="J54" s="26"/>
      <c r="K54" s="26"/>
      <c r="L54" s="26">
        <f t="shared" si="1"/>
        <v>906.83999999999992</v>
      </c>
      <c r="M54" s="9" t="s">
        <v>133</v>
      </c>
      <c r="N54" s="7"/>
    </row>
    <row r="55" spans="1:1024">
      <c r="A55" s="7" t="s">
        <v>308</v>
      </c>
      <c r="B55" s="7" t="s">
        <v>197</v>
      </c>
      <c r="C55" s="7" t="s">
        <v>136</v>
      </c>
      <c r="D55" s="7" t="s">
        <v>30</v>
      </c>
      <c r="E55" s="7"/>
      <c r="F55" s="7"/>
      <c r="G55" s="7"/>
      <c r="H55" s="26"/>
      <c r="I55" s="26"/>
      <c r="J55" s="26">
        <v>1200</v>
      </c>
      <c r="K55" s="26"/>
      <c r="L55" s="26">
        <f t="shared" si="1"/>
        <v>1200</v>
      </c>
      <c r="M55" s="9" t="s">
        <v>133</v>
      </c>
      <c r="N55" s="7"/>
    </row>
    <row r="56" spans="1:1024">
      <c r="A56" s="7" t="s">
        <v>160</v>
      </c>
      <c r="B56" s="7" t="s">
        <v>198</v>
      </c>
      <c r="C56" s="7" t="s">
        <v>136</v>
      </c>
      <c r="D56" s="7" t="s">
        <v>31</v>
      </c>
      <c r="E56" s="7"/>
      <c r="F56" s="7"/>
      <c r="G56" s="7"/>
      <c r="H56" s="26">
        <v>257.95</v>
      </c>
      <c r="I56" s="26">
        <v>635.24</v>
      </c>
      <c r="J56" s="26"/>
      <c r="K56" s="26"/>
      <c r="L56" s="26">
        <f t="shared" si="1"/>
        <v>893.19</v>
      </c>
      <c r="M56" s="9" t="s">
        <v>133</v>
      </c>
      <c r="N56" s="7"/>
    </row>
    <row r="57" spans="1:1024">
      <c r="A57" s="7" t="s">
        <v>161</v>
      </c>
      <c r="B57" s="7" t="s">
        <v>199</v>
      </c>
      <c r="C57" s="7" t="s">
        <v>136</v>
      </c>
      <c r="D57" s="7" t="s">
        <v>32</v>
      </c>
      <c r="E57" s="7"/>
      <c r="F57" s="7"/>
      <c r="G57" s="7"/>
      <c r="H57" s="26">
        <v>257.95</v>
      </c>
      <c r="I57" s="26">
        <v>648.89</v>
      </c>
      <c r="J57" s="26"/>
      <c r="K57" s="26"/>
      <c r="L57" s="26">
        <f t="shared" si="1"/>
        <v>906.83999999999992</v>
      </c>
      <c r="M57" s="9" t="s">
        <v>133</v>
      </c>
      <c r="N57" s="7"/>
      <c r="AMJ57" s="7"/>
    </row>
    <row r="58" spans="1:1024">
      <c r="A58" s="7" t="s">
        <v>162</v>
      </c>
      <c r="B58" s="7" t="s">
        <v>200</v>
      </c>
      <c r="C58" s="7" t="s">
        <v>136</v>
      </c>
      <c r="D58" s="7" t="s">
        <v>309</v>
      </c>
      <c r="E58" s="7"/>
      <c r="F58" s="7"/>
      <c r="G58" s="7"/>
      <c r="H58" s="26"/>
      <c r="I58" s="26"/>
      <c r="J58" s="26">
        <v>700</v>
      </c>
      <c r="K58" s="26"/>
      <c r="L58" s="26">
        <f t="shared" si="1"/>
        <v>700</v>
      </c>
      <c r="M58" s="9" t="s">
        <v>133</v>
      </c>
      <c r="N58" s="7"/>
    </row>
    <row r="59" spans="1:1024">
      <c r="A59" s="7" t="s">
        <v>310</v>
      </c>
      <c r="B59" s="7" t="s">
        <v>201</v>
      </c>
      <c r="C59" s="7" t="s">
        <v>136</v>
      </c>
      <c r="D59" s="7" t="s">
        <v>311</v>
      </c>
      <c r="E59" s="7"/>
      <c r="F59" s="7"/>
      <c r="G59" s="7"/>
      <c r="H59" s="26"/>
      <c r="I59" s="26"/>
      <c r="J59" s="26">
        <v>800</v>
      </c>
      <c r="K59" s="26"/>
      <c r="L59" s="26">
        <f t="shared" si="1"/>
        <v>800</v>
      </c>
      <c r="M59" s="9" t="s">
        <v>133</v>
      </c>
      <c r="N59" s="7"/>
    </row>
    <row r="60" spans="1:1024">
      <c r="A60" s="7" t="s">
        <v>163</v>
      </c>
      <c r="B60" s="7" t="s">
        <v>312</v>
      </c>
      <c r="C60" s="7" t="s">
        <v>136</v>
      </c>
      <c r="D60" s="7" t="s">
        <v>313</v>
      </c>
      <c r="E60" s="7"/>
      <c r="F60" s="7"/>
      <c r="G60" s="7"/>
      <c r="H60" s="26"/>
      <c r="I60" s="26"/>
      <c r="J60" s="26">
        <v>700</v>
      </c>
      <c r="K60" s="26"/>
      <c r="L60" s="26">
        <f t="shared" si="1"/>
        <v>700</v>
      </c>
      <c r="M60" s="9" t="s">
        <v>133</v>
      </c>
      <c r="N60" s="7"/>
    </row>
    <row r="61" spans="1:1024">
      <c r="A61" s="7" t="s">
        <v>164</v>
      </c>
      <c r="B61" s="7" t="s">
        <v>181</v>
      </c>
      <c r="C61" s="7" t="s">
        <v>136</v>
      </c>
      <c r="D61" s="7" t="s">
        <v>314</v>
      </c>
      <c r="E61" s="7"/>
      <c r="F61" s="7"/>
      <c r="G61" s="7"/>
      <c r="H61" s="26"/>
      <c r="I61" s="26"/>
      <c r="J61" s="26">
        <v>1380</v>
      </c>
      <c r="K61" s="26"/>
      <c r="L61" s="26">
        <f t="shared" si="1"/>
        <v>1380</v>
      </c>
      <c r="M61" s="9" t="s">
        <v>133</v>
      </c>
      <c r="N61" s="7"/>
    </row>
    <row r="62" spans="1:1024">
      <c r="A62" s="7" t="s">
        <v>165</v>
      </c>
      <c r="B62" s="7" t="s">
        <v>185</v>
      </c>
      <c r="C62" s="7" t="s">
        <v>136</v>
      </c>
      <c r="D62" s="7" t="s">
        <v>33</v>
      </c>
      <c r="E62" s="7"/>
      <c r="F62" s="7"/>
      <c r="G62" s="7"/>
      <c r="H62" s="26"/>
      <c r="I62" s="26"/>
      <c r="J62" s="26">
        <v>7700</v>
      </c>
      <c r="K62" s="26">
        <v>170</v>
      </c>
      <c r="L62" s="26">
        <f t="shared" si="1"/>
        <v>7870</v>
      </c>
      <c r="M62" s="9" t="s">
        <v>133</v>
      </c>
      <c r="N62" s="7"/>
    </row>
    <row r="63" spans="1:1024">
      <c r="A63" s="7" t="s">
        <v>166</v>
      </c>
      <c r="B63" s="7" t="s">
        <v>202</v>
      </c>
      <c r="C63" s="7" t="s">
        <v>136</v>
      </c>
      <c r="D63" s="7" t="s">
        <v>34</v>
      </c>
      <c r="E63" s="7"/>
      <c r="F63" s="7"/>
      <c r="G63" s="7"/>
      <c r="H63" s="26"/>
      <c r="I63" s="26">
        <v>711.27</v>
      </c>
      <c r="J63" s="26"/>
      <c r="K63" s="26"/>
      <c r="L63" s="26">
        <f t="shared" si="1"/>
        <v>711.27</v>
      </c>
      <c r="M63" s="9" t="s">
        <v>133</v>
      </c>
      <c r="N63" s="7"/>
    </row>
    <row r="64" spans="1:1024">
      <c r="A64" s="7" t="s">
        <v>167</v>
      </c>
      <c r="B64" s="7" t="s">
        <v>203</v>
      </c>
      <c r="C64" s="7" t="s">
        <v>136</v>
      </c>
      <c r="D64" s="7" t="s">
        <v>315</v>
      </c>
      <c r="E64" s="7"/>
      <c r="F64" s="7"/>
      <c r="G64" s="7"/>
      <c r="H64" s="26">
        <v>375.85</v>
      </c>
      <c r="I64" s="26">
        <v>681.7</v>
      </c>
      <c r="J64" s="26"/>
      <c r="K64" s="26"/>
      <c r="L64" s="26">
        <f t="shared" si="1"/>
        <v>1057.5500000000002</v>
      </c>
      <c r="M64" s="9" t="s">
        <v>133</v>
      </c>
      <c r="N64" s="7"/>
    </row>
    <row r="65" spans="1:14">
      <c r="A65" s="7" t="s">
        <v>168</v>
      </c>
      <c r="B65" s="7" t="s">
        <v>204</v>
      </c>
      <c r="C65" s="7" t="s">
        <v>136</v>
      </c>
      <c r="D65" s="7" t="s">
        <v>35</v>
      </c>
      <c r="E65" s="7"/>
      <c r="F65" s="7"/>
      <c r="G65" s="7"/>
      <c r="H65" s="26"/>
      <c r="I65" s="26"/>
      <c r="J65" s="26">
        <v>1090.73</v>
      </c>
      <c r="K65" s="26"/>
      <c r="L65" s="26">
        <f t="shared" si="1"/>
        <v>1090.73</v>
      </c>
      <c r="M65" s="9" t="s">
        <v>133</v>
      </c>
      <c r="N65" s="7"/>
    </row>
    <row r="66" spans="1:14">
      <c r="A66" s="7" t="s">
        <v>169</v>
      </c>
      <c r="B66" s="7" t="s">
        <v>180</v>
      </c>
      <c r="C66" s="7" t="s">
        <v>136</v>
      </c>
      <c r="D66" s="7" t="s">
        <v>36</v>
      </c>
      <c r="E66" s="7"/>
      <c r="F66" s="7"/>
      <c r="G66" s="7"/>
      <c r="H66" s="26">
        <v>257.95</v>
      </c>
      <c r="I66" s="26">
        <v>603.4</v>
      </c>
      <c r="J66" s="26"/>
      <c r="K66" s="26"/>
      <c r="L66" s="26">
        <f t="shared" si="1"/>
        <v>861.34999999999991</v>
      </c>
      <c r="M66" s="9" t="s">
        <v>133</v>
      </c>
      <c r="N66" s="7"/>
    </row>
    <row r="67" spans="1:14">
      <c r="A67" s="7" t="s">
        <v>316</v>
      </c>
      <c r="B67" s="7" t="s">
        <v>181</v>
      </c>
      <c r="C67" s="7" t="s">
        <v>136</v>
      </c>
      <c r="D67" s="7" t="s">
        <v>37</v>
      </c>
      <c r="E67" s="7"/>
      <c r="F67" s="7"/>
      <c r="G67" s="7"/>
      <c r="H67" s="26"/>
      <c r="I67" s="26"/>
      <c r="J67" s="26">
        <v>3000</v>
      </c>
      <c r="K67" s="26"/>
      <c r="L67" s="26">
        <f t="shared" si="1"/>
        <v>3000</v>
      </c>
      <c r="M67" s="9" t="s">
        <v>133</v>
      </c>
      <c r="N67" s="7"/>
    </row>
    <row r="68" spans="1:14">
      <c r="A68" s="7" t="s">
        <v>170</v>
      </c>
      <c r="B68" s="7" t="s">
        <v>317</v>
      </c>
      <c r="C68" s="7" t="s">
        <v>136</v>
      </c>
      <c r="D68" s="7" t="s">
        <v>318</v>
      </c>
      <c r="E68" s="7"/>
      <c r="F68" s="7"/>
      <c r="G68" s="7"/>
      <c r="H68" s="26">
        <v>170.61</v>
      </c>
      <c r="I68" s="26">
        <v>1259.51</v>
      </c>
      <c r="J68" s="26"/>
      <c r="K68" s="26"/>
      <c r="L68" s="26">
        <f t="shared" si="1"/>
        <v>1430.12</v>
      </c>
      <c r="M68" s="9" t="s">
        <v>133</v>
      </c>
      <c r="N68" s="7"/>
    </row>
    <row r="69" spans="1:14">
      <c r="A69" s="7" t="s">
        <v>171</v>
      </c>
      <c r="B69" s="7" t="s">
        <v>208</v>
      </c>
      <c r="C69" s="7" t="s">
        <v>136</v>
      </c>
      <c r="D69" s="7" t="s">
        <v>38</v>
      </c>
      <c r="E69" s="7"/>
      <c r="F69" s="7"/>
      <c r="G69" s="7"/>
      <c r="H69" s="26">
        <v>257.95</v>
      </c>
      <c r="I69" s="26">
        <v>603.4</v>
      </c>
      <c r="J69" s="26"/>
      <c r="K69" s="26"/>
      <c r="L69" s="26">
        <f t="shared" si="1"/>
        <v>861.34999999999991</v>
      </c>
      <c r="M69" s="9" t="s">
        <v>133</v>
      </c>
      <c r="N69" s="7"/>
    </row>
    <row r="70" spans="1:14">
      <c r="A70" s="7" t="s">
        <v>172</v>
      </c>
      <c r="B70" s="7" t="s">
        <v>180</v>
      </c>
      <c r="C70" s="7" t="s">
        <v>136</v>
      </c>
      <c r="D70" s="7" t="s">
        <v>39</v>
      </c>
      <c r="E70" s="7"/>
      <c r="F70" s="7"/>
      <c r="G70" s="7"/>
      <c r="H70" s="26"/>
      <c r="I70" s="26"/>
      <c r="J70" s="26">
        <v>3400</v>
      </c>
      <c r="K70" s="26"/>
      <c r="L70" s="26">
        <f t="shared" si="1"/>
        <v>3400</v>
      </c>
      <c r="M70" s="9" t="s">
        <v>133</v>
      </c>
      <c r="N70" s="7"/>
    </row>
    <row r="71" spans="1:14">
      <c r="A71" s="7" t="s">
        <v>319</v>
      </c>
      <c r="B71" s="7" t="s">
        <v>182</v>
      </c>
      <c r="C71" s="7" t="s">
        <v>136</v>
      </c>
      <c r="D71" s="7" t="s">
        <v>40</v>
      </c>
      <c r="E71" s="7"/>
      <c r="F71" s="7"/>
      <c r="G71" s="7"/>
      <c r="H71" s="26">
        <v>257.95</v>
      </c>
      <c r="I71" s="26">
        <v>578.05999999999995</v>
      </c>
      <c r="J71" s="26"/>
      <c r="K71" s="26"/>
      <c r="L71" s="26">
        <f t="shared" si="1"/>
        <v>836.01</v>
      </c>
      <c r="M71" s="9" t="s">
        <v>133</v>
      </c>
      <c r="N71" s="7"/>
    </row>
    <row r="72" spans="1:14">
      <c r="A72" s="7" t="s">
        <v>320</v>
      </c>
      <c r="B72" s="7" t="s">
        <v>321</v>
      </c>
      <c r="C72" s="7" t="s">
        <v>136</v>
      </c>
      <c r="D72" s="7" t="s">
        <v>322</v>
      </c>
      <c r="E72" s="7"/>
      <c r="F72" s="7"/>
      <c r="G72" s="7"/>
      <c r="H72" s="26">
        <v>257.95</v>
      </c>
      <c r="I72" s="26">
        <v>522.02</v>
      </c>
      <c r="J72" s="26"/>
      <c r="K72" s="26"/>
      <c r="L72" s="26">
        <f t="shared" si="1"/>
        <v>779.97</v>
      </c>
      <c r="M72" s="9" t="s">
        <v>133</v>
      </c>
      <c r="N72" s="7"/>
    </row>
    <row r="73" spans="1:14">
      <c r="A73" s="7" t="s">
        <v>323</v>
      </c>
      <c r="B73" s="7" t="s">
        <v>324</v>
      </c>
      <c r="C73" s="7" t="s">
        <v>136</v>
      </c>
      <c r="D73" s="7" t="s">
        <v>325</v>
      </c>
      <c r="E73" s="7"/>
      <c r="F73" s="7"/>
      <c r="G73" s="7"/>
      <c r="H73" s="26">
        <v>318.45</v>
      </c>
      <c r="I73" s="26">
        <v>5196.3500000000004</v>
      </c>
      <c r="J73" s="26"/>
      <c r="K73" s="26"/>
      <c r="L73" s="26">
        <f t="shared" si="1"/>
        <v>5514.8</v>
      </c>
      <c r="M73" s="9" t="s">
        <v>133</v>
      </c>
      <c r="N73" s="7"/>
    </row>
    <row r="74" spans="1:14">
      <c r="A74" s="7" t="s">
        <v>326</v>
      </c>
      <c r="B74" s="7" t="s">
        <v>196</v>
      </c>
      <c r="C74" s="7" t="s">
        <v>136</v>
      </c>
      <c r="D74" s="7" t="s">
        <v>327</v>
      </c>
      <c r="E74" s="7"/>
      <c r="F74" s="7"/>
      <c r="G74" s="7"/>
      <c r="H74" s="26">
        <v>257.95</v>
      </c>
      <c r="I74" s="26">
        <v>622.82000000000005</v>
      </c>
      <c r="J74" s="26"/>
      <c r="K74" s="26"/>
      <c r="L74" s="26">
        <f t="shared" si="1"/>
        <v>880.77</v>
      </c>
      <c r="M74" s="9" t="s">
        <v>133</v>
      </c>
      <c r="N74" s="7"/>
    </row>
    <row r="75" spans="1:14">
      <c r="A75" s="7" t="s">
        <v>328</v>
      </c>
      <c r="B75" s="7" t="s">
        <v>317</v>
      </c>
      <c r="C75" s="7" t="s">
        <v>136</v>
      </c>
      <c r="D75" s="7" t="s">
        <v>329</v>
      </c>
      <c r="E75" s="7"/>
      <c r="F75" s="7"/>
      <c r="G75" s="7"/>
      <c r="H75" s="26">
        <v>184.25</v>
      </c>
      <c r="I75" s="26">
        <v>997.13</v>
      </c>
      <c r="J75" s="26"/>
      <c r="K75" s="26"/>
      <c r="L75" s="26">
        <f t="shared" si="1"/>
        <v>1181.3800000000001</v>
      </c>
      <c r="M75" s="9" t="s">
        <v>133</v>
      </c>
      <c r="N75" s="7"/>
    </row>
    <row r="76" spans="1:14">
      <c r="A76" s="7" t="s">
        <v>330</v>
      </c>
      <c r="B76" s="7" t="s">
        <v>180</v>
      </c>
      <c r="C76" s="7" t="s">
        <v>136</v>
      </c>
      <c r="D76" s="7" t="s">
        <v>331</v>
      </c>
      <c r="E76" s="7"/>
      <c r="F76" s="7"/>
      <c r="G76" s="7"/>
      <c r="H76" s="26">
        <v>156.80000000000001</v>
      </c>
      <c r="I76" s="26">
        <v>7804.95</v>
      </c>
      <c r="J76" s="26">
        <v>9317.65</v>
      </c>
      <c r="K76" s="26">
        <v>451</v>
      </c>
      <c r="L76" s="26">
        <f t="shared" si="1"/>
        <v>17730.400000000001</v>
      </c>
      <c r="M76" s="9" t="s">
        <v>133</v>
      </c>
      <c r="N76" s="7"/>
    </row>
    <row r="77" spans="1:14">
      <c r="A77" s="7" t="s">
        <v>332</v>
      </c>
      <c r="B77" s="7" t="s">
        <v>333</v>
      </c>
      <c r="C77" s="7" t="s">
        <v>136</v>
      </c>
      <c r="D77" s="7" t="s">
        <v>334</v>
      </c>
      <c r="E77" s="7"/>
      <c r="F77" s="7"/>
      <c r="G77" s="7"/>
      <c r="H77" s="26"/>
      <c r="I77" s="26"/>
      <c r="J77" s="26">
        <v>18000</v>
      </c>
      <c r="K77" s="26"/>
      <c r="L77" s="26">
        <f t="shared" si="1"/>
        <v>18000</v>
      </c>
      <c r="M77" s="9" t="s">
        <v>133</v>
      </c>
      <c r="N77" s="7"/>
    </row>
    <row r="78" spans="1:14">
      <c r="A78" s="7" t="s">
        <v>335</v>
      </c>
      <c r="B78" s="7" t="s">
        <v>180</v>
      </c>
      <c r="C78" s="7" t="s">
        <v>136</v>
      </c>
      <c r="D78" s="7" t="s">
        <v>111</v>
      </c>
      <c r="E78" s="7"/>
      <c r="F78" s="7"/>
      <c r="G78" s="7"/>
      <c r="H78" s="26">
        <v>105.06</v>
      </c>
      <c r="I78" s="26">
        <v>5071.7299999999996</v>
      </c>
      <c r="J78" s="26">
        <v>3600</v>
      </c>
      <c r="K78" s="26"/>
      <c r="L78" s="26">
        <f t="shared" si="1"/>
        <v>8776.7900000000009</v>
      </c>
      <c r="M78" s="9" t="s">
        <v>133</v>
      </c>
      <c r="N78" s="7"/>
    </row>
    <row r="79" spans="1:14">
      <c r="A79" s="7" t="s">
        <v>336</v>
      </c>
      <c r="B79" s="7" t="s">
        <v>190</v>
      </c>
      <c r="C79" s="7" t="s">
        <v>136</v>
      </c>
      <c r="D79" s="7" t="s">
        <v>337</v>
      </c>
      <c r="E79" s="7"/>
      <c r="F79" s="7"/>
      <c r="G79" s="7"/>
      <c r="H79" s="26">
        <v>257.95</v>
      </c>
      <c r="I79" s="26">
        <v>500.49</v>
      </c>
      <c r="J79" s="26"/>
      <c r="K79" s="26"/>
      <c r="L79" s="26">
        <f t="shared" si="1"/>
        <v>758.44</v>
      </c>
      <c r="M79" s="9" t="s">
        <v>133</v>
      </c>
      <c r="N79" s="7"/>
    </row>
    <row r="80" spans="1:14">
      <c r="A80" s="7" t="s">
        <v>338</v>
      </c>
      <c r="B80" s="7" t="s">
        <v>180</v>
      </c>
      <c r="C80" s="7" t="s">
        <v>136</v>
      </c>
      <c r="D80" s="7" t="s">
        <v>339</v>
      </c>
      <c r="E80" s="7"/>
      <c r="F80" s="7"/>
      <c r="G80" s="7"/>
      <c r="H80" s="26">
        <v>257.95</v>
      </c>
      <c r="I80" s="26">
        <v>635.24</v>
      </c>
      <c r="J80" s="26"/>
      <c r="K80" s="26"/>
      <c r="L80" s="26">
        <f t="shared" si="1"/>
        <v>893.19</v>
      </c>
      <c r="M80" s="9" t="s">
        <v>133</v>
      </c>
      <c r="N80" s="7"/>
    </row>
    <row r="81" spans="1:14">
      <c r="A81" s="7" t="s">
        <v>340</v>
      </c>
      <c r="B81" s="7" t="s">
        <v>218</v>
      </c>
      <c r="C81" s="7" t="s">
        <v>136</v>
      </c>
      <c r="D81" s="7" t="s">
        <v>341</v>
      </c>
      <c r="E81" s="7"/>
      <c r="F81" s="7"/>
      <c r="G81" s="7"/>
      <c r="H81" s="26">
        <v>318.45</v>
      </c>
      <c r="I81" s="26">
        <v>5196.3500000000004</v>
      </c>
      <c r="J81" s="26"/>
      <c r="K81" s="26"/>
      <c r="L81" s="26">
        <f t="shared" si="1"/>
        <v>5514.8</v>
      </c>
      <c r="M81" s="9" t="s">
        <v>133</v>
      </c>
      <c r="N81" s="7"/>
    </row>
    <row r="82" spans="1:14">
      <c r="A82" s="7" t="s">
        <v>342</v>
      </c>
      <c r="B82" s="7" t="s">
        <v>205</v>
      </c>
      <c r="C82" s="7" t="s">
        <v>136</v>
      </c>
      <c r="D82" s="7" t="s">
        <v>41</v>
      </c>
      <c r="E82" s="7"/>
      <c r="F82" s="7"/>
      <c r="G82" s="7"/>
      <c r="H82" s="26">
        <v>257.95</v>
      </c>
      <c r="I82" s="26">
        <v>642.25</v>
      </c>
      <c r="J82" s="26"/>
      <c r="K82" s="26"/>
      <c r="L82" s="26">
        <f t="shared" si="1"/>
        <v>900.2</v>
      </c>
      <c r="M82" s="9" t="s">
        <v>133</v>
      </c>
      <c r="N82" s="7"/>
    </row>
    <row r="83" spans="1:14">
      <c r="A83" s="7" t="s">
        <v>173</v>
      </c>
      <c r="B83" s="7" t="s">
        <v>205</v>
      </c>
      <c r="C83" s="7" t="s">
        <v>136</v>
      </c>
      <c r="D83" s="7" t="s">
        <v>42</v>
      </c>
      <c r="E83" s="7"/>
      <c r="F83" s="7"/>
      <c r="G83" s="7"/>
      <c r="H83" s="26">
        <v>257.95</v>
      </c>
      <c r="I83" s="26">
        <v>642.25</v>
      </c>
      <c r="J83" s="26"/>
      <c r="K83" s="26"/>
      <c r="L83" s="26">
        <f t="shared" si="1"/>
        <v>900.2</v>
      </c>
      <c r="M83" s="9" t="s">
        <v>133</v>
      </c>
      <c r="N83" s="7"/>
    </row>
    <row r="84" spans="1:14">
      <c r="A84" s="7" t="s">
        <v>343</v>
      </c>
      <c r="B84" s="7" t="s">
        <v>180</v>
      </c>
      <c r="C84" s="7" t="s">
        <v>136</v>
      </c>
      <c r="D84" s="7" t="s">
        <v>43</v>
      </c>
      <c r="E84" s="7"/>
      <c r="F84" s="7"/>
      <c r="G84" s="7"/>
      <c r="H84" s="26">
        <v>257.95</v>
      </c>
      <c r="I84" s="26">
        <v>280.06</v>
      </c>
      <c r="J84" s="26"/>
      <c r="K84" s="26"/>
      <c r="L84" s="26">
        <f t="shared" si="1"/>
        <v>538.01</v>
      </c>
      <c r="M84" s="9" t="s">
        <v>133</v>
      </c>
      <c r="N84" s="7"/>
    </row>
    <row r="85" spans="1:14">
      <c r="A85" s="7" t="s">
        <v>344</v>
      </c>
      <c r="B85" s="7" t="s">
        <v>181</v>
      </c>
      <c r="C85" s="7" t="s">
        <v>136</v>
      </c>
      <c r="D85" s="7" t="s">
        <v>44</v>
      </c>
      <c r="E85" s="7"/>
      <c r="F85" s="7"/>
      <c r="G85" s="7"/>
      <c r="H85" s="26">
        <v>257.95</v>
      </c>
      <c r="I85" s="26">
        <v>603.4</v>
      </c>
      <c r="J85" s="26"/>
      <c r="K85" s="26"/>
      <c r="L85" s="26">
        <f t="shared" si="1"/>
        <v>861.34999999999991</v>
      </c>
      <c r="M85" s="9" t="s">
        <v>133</v>
      </c>
      <c r="N85" s="7"/>
    </row>
    <row r="86" spans="1:14">
      <c r="A86" s="7" t="s">
        <v>345</v>
      </c>
      <c r="B86" s="7" t="s">
        <v>181</v>
      </c>
      <c r="C86" s="7" t="s">
        <v>136</v>
      </c>
      <c r="D86" s="7" t="s">
        <v>346</v>
      </c>
      <c r="E86" s="7"/>
      <c r="F86" s="7"/>
      <c r="G86" s="7"/>
      <c r="H86" s="26">
        <v>105.06</v>
      </c>
      <c r="I86" s="26">
        <v>6322.15</v>
      </c>
      <c r="J86" s="26">
        <v>5200</v>
      </c>
      <c r="K86" s="26"/>
      <c r="L86" s="26">
        <f t="shared" si="1"/>
        <v>11627.21</v>
      </c>
      <c r="M86" s="9" t="s">
        <v>133</v>
      </c>
      <c r="N86" s="7"/>
    </row>
    <row r="87" spans="1:14">
      <c r="A87" s="7" t="s">
        <v>174</v>
      </c>
      <c r="B87" s="7" t="s">
        <v>246</v>
      </c>
      <c r="C87" s="7" t="s">
        <v>136</v>
      </c>
      <c r="D87" s="7" t="s">
        <v>347</v>
      </c>
      <c r="E87" s="7"/>
      <c r="F87" s="7"/>
      <c r="G87" s="7"/>
      <c r="H87" s="26">
        <v>375.85</v>
      </c>
      <c r="I87" s="26">
        <v>695.45</v>
      </c>
      <c r="J87" s="26"/>
      <c r="K87" s="26"/>
      <c r="L87" s="26">
        <f t="shared" si="1"/>
        <v>1071.3000000000002</v>
      </c>
      <c r="M87" s="9" t="s">
        <v>133</v>
      </c>
      <c r="N87" s="7"/>
    </row>
    <row r="88" spans="1:14">
      <c r="A88" s="7" t="s">
        <v>348</v>
      </c>
      <c r="B88" s="7" t="s">
        <v>180</v>
      </c>
      <c r="C88" s="7" t="s">
        <v>136</v>
      </c>
      <c r="D88" s="7" t="s">
        <v>349</v>
      </c>
      <c r="E88" s="7"/>
      <c r="F88" s="7"/>
      <c r="G88" s="7"/>
      <c r="H88" s="26"/>
      <c r="I88" s="26">
        <v>3725.27</v>
      </c>
      <c r="J88" s="26"/>
      <c r="K88" s="26"/>
      <c r="L88" s="26">
        <f t="shared" si="1"/>
        <v>3725.27</v>
      </c>
      <c r="M88" s="9" t="s">
        <v>133</v>
      </c>
      <c r="N88" s="7"/>
    </row>
    <row r="89" spans="1:14">
      <c r="A89" s="7" t="s">
        <v>350</v>
      </c>
      <c r="B89" s="7" t="s">
        <v>180</v>
      </c>
      <c r="C89" s="7" t="s">
        <v>136</v>
      </c>
      <c r="D89" s="7" t="s">
        <v>14</v>
      </c>
      <c r="E89" s="7"/>
      <c r="F89" s="7"/>
      <c r="G89" s="7"/>
      <c r="H89" s="26">
        <v>257.95</v>
      </c>
      <c r="I89" s="26">
        <v>635.24</v>
      </c>
      <c r="J89" s="26"/>
      <c r="K89" s="26"/>
      <c r="L89" s="26">
        <f t="shared" si="1"/>
        <v>893.19</v>
      </c>
      <c r="M89" s="9" t="s">
        <v>133</v>
      </c>
      <c r="N89" s="7"/>
    </row>
    <row r="90" spans="1:14">
      <c r="A90" s="7" t="s">
        <v>175</v>
      </c>
      <c r="B90" s="7" t="s">
        <v>198</v>
      </c>
      <c r="C90" s="7" t="s">
        <v>136</v>
      </c>
      <c r="D90" s="7" t="s">
        <v>31</v>
      </c>
      <c r="E90" s="7"/>
      <c r="F90" s="7"/>
      <c r="G90" s="7"/>
      <c r="H90" s="26">
        <v>257.95</v>
      </c>
      <c r="I90" s="26">
        <v>648.89</v>
      </c>
      <c r="J90" s="26"/>
      <c r="K90" s="26"/>
      <c r="L90" s="26">
        <f t="shared" ref="L90:L178" si="2">SUM(F90:K90)</f>
        <v>906.83999999999992</v>
      </c>
      <c r="M90" s="9" t="s">
        <v>133</v>
      </c>
      <c r="N90" s="7"/>
    </row>
    <row r="91" spans="1:14">
      <c r="A91" s="7" t="s">
        <v>351</v>
      </c>
      <c r="B91" s="7" t="s">
        <v>206</v>
      </c>
      <c r="C91" s="7" t="s">
        <v>136</v>
      </c>
      <c r="D91" s="7" t="s">
        <v>45</v>
      </c>
      <c r="E91" s="7"/>
      <c r="F91" s="7"/>
      <c r="G91" s="7"/>
      <c r="H91" s="26">
        <v>257.95</v>
      </c>
      <c r="I91" s="26">
        <v>626.84</v>
      </c>
      <c r="J91" s="26"/>
      <c r="K91" s="26"/>
      <c r="L91" s="26">
        <f t="shared" si="2"/>
        <v>884.79</v>
      </c>
      <c r="M91" s="9" t="s">
        <v>133</v>
      </c>
      <c r="N91" s="7"/>
    </row>
    <row r="92" spans="1:14">
      <c r="A92" s="7" t="s">
        <v>176</v>
      </c>
      <c r="B92" s="7" t="s">
        <v>207</v>
      </c>
      <c r="C92" s="7" t="s">
        <v>136</v>
      </c>
      <c r="D92" s="7" t="s">
        <v>352</v>
      </c>
      <c r="E92" s="7"/>
      <c r="F92" s="7"/>
      <c r="G92" s="7"/>
      <c r="H92" s="26">
        <v>257.95</v>
      </c>
      <c r="I92" s="26">
        <v>603.4</v>
      </c>
      <c r="J92" s="26"/>
      <c r="K92" s="26"/>
      <c r="L92" s="26">
        <f t="shared" si="2"/>
        <v>861.34999999999991</v>
      </c>
      <c r="M92" s="9" t="s">
        <v>133</v>
      </c>
      <c r="N92" s="7"/>
    </row>
    <row r="93" spans="1:14">
      <c r="A93" s="7" t="s">
        <v>353</v>
      </c>
      <c r="B93" s="7" t="s">
        <v>199</v>
      </c>
      <c r="C93" s="7" t="s">
        <v>136</v>
      </c>
      <c r="D93" s="7" t="s">
        <v>354</v>
      </c>
      <c r="E93" s="7"/>
      <c r="F93" s="25"/>
      <c r="G93" s="7"/>
      <c r="H93" s="26">
        <v>257.95</v>
      </c>
      <c r="I93" s="26">
        <v>578.05999999999995</v>
      </c>
      <c r="J93" s="26"/>
      <c r="K93" s="26"/>
      <c r="L93" s="26">
        <f t="shared" si="2"/>
        <v>836.01</v>
      </c>
      <c r="M93" s="9" t="s">
        <v>133</v>
      </c>
      <c r="N93" s="7"/>
    </row>
    <row r="94" spans="1:14">
      <c r="A94" s="7" t="s">
        <v>355</v>
      </c>
      <c r="B94" s="7" t="s">
        <v>180</v>
      </c>
      <c r="C94" s="7" t="s">
        <v>136</v>
      </c>
      <c r="D94" s="7" t="s">
        <v>356</v>
      </c>
      <c r="E94" s="7"/>
      <c r="F94" s="7"/>
      <c r="G94" s="7"/>
      <c r="H94" s="26"/>
      <c r="I94" s="26"/>
      <c r="J94" s="26">
        <v>600</v>
      </c>
      <c r="K94" s="26"/>
      <c r="L94" s="26">
        <f t="shared" si="2"/>
        <v>600</v>
      </c>
      <c r="M94" s="9" t="s">
        <v>133</v>
      </c>
      <c r="N94" s="7"/>
    </row>
    <row r="95" spans="1:14">
      <c r="A95" s="7" t="s">
        <v>357</v>
      </c>
      <c r="B95" s="7" t="s">
        <v>208</v>
      </c>
      <c r="C95" s="7" t="s">
        <v>136</v>
      </c>
      <c r="D95" s="7" t="s">
        <v>358</v>
      </c>
      <c r="E95" s="7"/>
      <c r="F95" s="7"/>
      <c r="G95" s="7"/>
      <c r="H95" s="26">
        <v>257.95</v>
      </c>
      <c r="I95" s="26">
        <v>434.83</v>
      </c>
      <c r="J95" s="26"/>
      <c r="K95" s="26"/>
      <c r="L95" s="26">
        <f t="shared" si="2"/>
        <v>692.78</v>
      </c>
      <c r="M95" s="9" t="s">
        <v>133</v>
      </c>
      <c r="N95" s="7"/>
    </row>
    <row r="96" spans="1:14">
      <c r="A96" s="7" t="s">
        <v>177</v>
      </c>
      <c r="B96" s="7" t="s">
        <v>359</v>
      </c>
      <c r="C96" s="7" t="s">
        <v>136</v>
      </c>
      <c r="D96" s="7" t="s">
        <v>46</v>
      </c>
      <c r="E96" s="7"/>
      <c r="F96" s="7"/>
      <c r="G96" s="7"/>
      <c r="H96" s="26">
        <v>659.62</v>
      </c>
      <c r="I96" s="26">
        <v>764.42</v>
      </c>
      <c r="J96" s="26"/>
      <c r="K96" s="26"/>
      <c r="L96" s="26">
        <f t="shared" si="2"/>
        <v>1424.04</v>
      </c>
      <c r="M96" s="9" t="s">
        <v>133</v>
      </c>
      <c r="N96" s="7"/>
    </row>
    <row r="97" spans="1:1025">
      <c r="A97" s="7" t="s">
        <v>178</v>
      </c>
      <c r="B97" s="7" t="s">
        <v>195</v>
      </c>
      <c r="C97" s="7" t="s">
        <v>136</v>
      </c>
      <c r="D97" s="7" t="s">
        <v>360</v>
      </c>
      <c r="E97" s="7"/>
      <c r="F97" s="7"/>
      <c r="G97" s="7"/>
      <c r="H97" s="26">
        <v>257.95</v>
      </c>
      <c r="I97" s="26">
        <v>578.05999999999995</v>
      </c>
      <c r="J97" s="26"/>
      <c r="K97" s="26"/>
      <c r="L97" s="26">
        <f t="shared" si="2"/>
        <v>836.01</v>
      </c>
      <c r="M97" s="26" t="s">
        <v>133</v>
      </c>
      <c r="N97" s="7"/>
    </row>
    <row r="98" spans="1:1025">
      <c r="A98" s="7" t="s">
        <v>47</v>
      </c>
      <c r="B98" s="7" t="s">
        <v>209</v>
      </c>
      <c r="C98" s="7" t="s">
        <v>136</v>
      </c>
      <c r="D98" s="7" t="s">
        <v>48</v>
      </c>
      <c r="E98" s="7"/>
      <c r="F98" s="7"/>
      <c r="G98" s="7"/>
      <c r="H98" s="26"/>
      <c r="I98" s="26"/>
      <c r="J98" s="26">
        <v>2770.32</v>
      </c>
      <c r="K98" s="26">
        <v>6579.52</v>
      </c>
      <c r="L98" s="26">
        <f t="shared" si="2"/>
        <v>9349.84</v>
      </c>
      <c r="M98" s="26" t="s">
        <v>135</v>
      </c>
      <c r="N98" s="7"/>
    </row>
    <row r="99" spans="1:1025">
      <c r="A99" s="7" t="s">
        <v>49</v>
      </c>
      <c r="B99" s="7" t="s">
        <v>210</v>
      </c>
      <c r="C99" s="7" t="s">
        <v>136</v>
      </c>
      <c r="D99" s="7" t="s">
        <v>50</v>
      </c>
      <c r="E99" s="7"/>
      <c r="F99" s="7"/>
      <c r="G99" s="7">
        <v>500</v>
      </c>
      <c r="H99" s="26">
        <v>257.95</v>
      </c>
      <c r="I99" s="26">
        <v>628.54</v>
      </c>
      <c r="J99" s="26"/>
      <c r="K99" s="26"/>
      <c r="L99" s="26">
        <f t="shared" si="2"/>
        <v>1386.49</v>
      </c>
      <c r="M99" s="26" t="s">
        <v>135</v>
      </c>
      <c r="N99" s="7"/>
    </row>
    <row r="100" spans="1:1025">
      <c r="A100" s="7" t="s">
        <v>51</v>
      </c>
      <c r="B100" s="7" t="s">
        <v>211</v>
      </c>
      <c r="C100" s="7" t="s">
        <v>136</v>
      </c>
      <c r="D100" s="7" t="s">
        <v>52</v>
      </c>
      <c r="E100" s="7"/>
      <c r="F100" s="7"/>
      <c r="G100" s="7">
        <v>3500</v>
      </c>
      <c r="H100" s="26"/>
      <c r="I100" s="26"/>
      <c r="J100" s="26"/>
      <c r="K100" s="26"/>
      <c r="L100" s="26">
        <f t="shared" si="2"/>
        <v>3500</v>
      </c>
      <c r="M100" s="26" t="s">
        <v>135</v>
      </c>
      <c r="N100" s="7"/>
    </row>
    <row r="101" spans="1:1025">
      <c r="A101" s="7" t="s">
        <v>362</v>
      </c>
      <c r="B101" s="7" t="s">
        <v>212</v>
      </c>
      <c r="C101" s="7" t="s">
        <v>136</v>
      </c>
      <c r="D101" s="7" t="s">
        <v>53</v>
      </c>
      <c r="E101" s="7"/>
      <c r="F101" s="7"/>
      <c r="G101" s="7">
        <v>5000</v>
      </c>
      <c r="H101" s="26"/>
      <c r="I101" s="26"/>
      <c r="J101" s="26"/>
      <c r="K101" s="26"/>
      <c r="L101" s="26">
        <f t="shared" si="2"/>
        <v>5000</v>
      </c>
      <c r="M101" s="26" t="s">
        <v>135</v>
      </c>
      <c r="N101" s="7"/>
    </row>
    <row r="102" spans="1:1025">
      <c r="A102" s="7" t="s">
        <v>363</v>
      </c>
      <c r="B102" s="7" t="s">
        <v>364</v>
      </c>
      <c r="C102" s="7" t="s">
        <v>136</v>
      </c>
      <c r="D102" s="7" t="s">
        <v>365</v>
      </c>
      <c r="E102" s="7"/>
      <c r="F102" s="26"/>
      <c r="G102" s="26">
        <v>1000</v>
      </c>
      <c r="H102" s="26"/>
      <c r="I102" s="26"/>
      <c r="J102" s="26"/>
      <c r="K102" s="26"/>
      <c r="L102" s="26">
        <f t="shared" si="2"/>
        <v>1000</v>
      </c>
      <c r="M102" s="26" t="s">
        <v>135</v>
      </c>
      <c r="N102" s="7"/>
    </row>
    <row r="103" spans="1:1025">
      <c r="A103" s="7" t="s">
        <v>366</v>
      </c>
      <c r="B103" s="7" t="s">
        <v>213</v>
      </c>
      <c r="C103" s="7" t="s">
        <v>136</v>
      </c>
      <c r="D103" s="7" t="s">
        <v>54</v>
      </c>
      <c r="E103" s="7"/>
      <c r="F103" s="26"/>
      <c r="G103" s="26">
        <v>500</v>
      </c>
      <c r="H103" s="26"/>
      <c r="I103" s="26"/>
      <c r="J103" s="26"/>
      <c r="K103" s="26"/>
      <c r="L103" s="26">
        <f t="shared" si="2"/>
        <v>500</v>
      </c>
      <c r="M103" s="26" t="s">
        <v>135</v>
      </c>
      <c r="N103" s="7"/>
    </row>
    <row r="104" spans="1:1025">
      <c r="A104" s="7" t="s">
        <v>367</v>
      </c>
      <c r="B104" s="7" t="s">
        <v>205</v>
      </c>
      <c r="C104" s="7" t="s">
        <v>136</v>
      </c>
      <c r="D104" s="7" t="s">
        <v>368</v>
      </c>
      <c r="E104" s="7"/>
      <c r="F104" s="26"/>
      <c r="G104" s="26"/>
      <c r="H104" s="26">
        <v>257.95</v>
      </c>
      <c r="I104" s="26">
        <v>447.38</v>
      </c>
      <c r="J104" s="26"/>
      <c r="K104" s="26"/>
      <c r="L104" s="26">
        <f t="shared" si="2"/>
        <v>705.32999999999993</v>
      </c>
      <c r="M104" s="26" t="s">
        <v>135</v>
      </c>
      <c r="N104" s="7"/>
      <c r="S104" s="8"/>
    </row>
    <row r="105" spans="1:1025">
      <c r="A105" s="7" t="s">
        <v>55</v>
      </c>
      <c r="B105" s="7" t="s">
        <v>214</v>
      </c>
      <c r="C105" s="7" t="s">
        <v>136</v>
      </c>
      <c r="D105" s="7" t="s">
        <v>56</v>
      </c>
      <c r="E105" s="7"/>
      <c r="F105" s="26"/>
      <c r="G105" s="26">
        <v>3200</v>
      </c>
      <c r="H105" s="26"/>
      <c r="I105" s="26"/>
      <c r="J105" s="26"/>
      <c r="K105" s="26"/>
      <c r="L105" s="26">
        <f t="shared" si="2"/>
        <v>3200</v>
      </c>
      <c r="M105" s="26" t="s">
        <v>135</v>
      </c>
      <c r="N105" s="7"/>
      <c r="S105" s="8"/>
    </row>
    <row r="106" spans="1:1025">
      <c r="A106" s="7" t="s">
        <v>369</v>
      </c>
      <c r="B106" s="7" t="s">
        <v>185</v>
      </c>
      <c r="C106" s="7" t="s">
        <v>136</v>
      </c>
      <c r="D106" s="7" t="s">
        <v>57</v>
      </c>
      <c r="E106" s="7"/>
      <c r="F106" s="26">
        <v>15000</v>
      </c>
      <c r="G106" s="26">
        <v>19550</v>
      </c>
      <c r="H106" s="26"/>
      <c r="I106" s="26"/>
      <c r="J106" s="26"/>
      <c r="K106" s="26"/>
      <c r="L106" s="26">
        <f t="shared" si="2"/>
        <v>34550</v>
      </c>
      <c r="M106" s="26" t="s">
        <v>135</v>
      </c>
      <c r="N106" s="7"/>
      <c r="S106" s="8"/>
    </row>
    <row r="107" spans="1:1025" s="27" customFormat="1">
      <c r="A107" s="27" t="s">
        <v>370</v>
      </c>
      <c r="B107" s="27" t="s">
        <v>185</v>
      </c>
      <c r="C107" s="27" t="s">
        <v>136</v>
      </c>
      <c r="D107" s="27" t="s">
        <v>371</v>
      </c>
      <c r="F107" s="28"/>
      <c r="G107" s="28">
        <v>3000</v>
      </c>
      <c r="H107" s="28"/>
      <c r="I107" s="28"/>
      <c r="J107" s="28"/>
      <c r="K107" s="28"/>
      <c r="L107" s="28">
        <f t="shared" si="2"/>
        <v>3000</v>
      </c>
      <c r="M107" s="26" t="s">
        <v>135</v>
      </c>
      <c r="O107" s="29"/>
      <c r="P107" s="29"/>
      <c r="Q107" s="29"/>
      <c r="R107" s="29"/>
      <c r="S107" s="30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29"/>
      <c r="JC107" s="29"/>
      <c r="JD107" s="29"/>
      <c r="JE107" s="29"/>
      <c r="JF107" s="29"/>
      <c r="JG107" s="29"/>
      <c r="JH107" s="29"/>
      <c r="JI107" s="29"/>
      <c r="JJ107" s="29"/>
      <c r="JK107" s="29"/>
      <c r="JL107" s="29"/>
      <c r="JM107" s="29"/>
      <c r="JN107" s="29"/>
      <c r="JO107" s="29"/>
      <c r="JP107" s="29"/>
      <c r="JQ107" s="29"/>
      <c r="JR107" s="29"/>
      <c r="JS107" s="29"/>
      <c r="JT107" s="29"/>
      <c r="JU107" s="29"/>
      <c r="JV107" s="29"/>
      <c r="JW107" s="29"/>
      <c r="JX107" s="29"/>
      <c r="JY107" s="29"/>
      <c r="JZ107" s="29"/>
      <c r="KA107" s="29"/>
      <c r="KB107" s="29"/>
      <c r="KC107" s="29"/>
      <c r="KD107" s="29"/>
      <c r="KE107" s="29"/>
      <c r="KF107" s="29"/>
      <c r="KG107" s="29"/>
      <c r="KH107" s="29"/>
      <c r="KI107" s="29"/>
      <c r="KJ107" s="29"/>
      <c r="KK107" s="29"/>
      <c r="KL107" s="29"/>
      <c r="KM107" s="29"/>
      <c r="KN107" s="29"/>
      <c r="KO107" s="29"/>
      <c r="KP107" s="29"/>
      <c r="KQ107" s="29"/>
      <c r="KR107" s="29"/>
      <c r="KS107" s="29"/>
      <c r="KT107" s="29"/>
      <c r="KU107" s="29"/>
      <c r="KV107" s="29"/>
      <c r="KW107" s="29"/>
      <c r="KX107" s="29"/>
      <c r="KY107" s="29"/>
      <c r="KZ107" s="29"/>
      <c r="LA107" s="29"/>
      <c r="LB107" s="29"/>
      <c r="LC107" s="29"/>
      <c r="LD107" s="29"/>
      <c r="LE107" s="29"/>
      <c r="LF107" s="29"/>
      <c r="LG107" s="29"/>
      <c r="LH107" s="29"/>
      <c r="LI107" s="29"/>
      <c r="LJ107" s="29"/>
      <c r="LK107" s="29"/>
      <c r="LL107" s="29"/>
      <c r="LM107" s="29"/>
      <c r="LN107" s="29"/>
      <c r="LO107" s="29"/>
      <c r="LP107" s="29"/>
      <c r="LQ107" s="29"/>
      <c r="LR107" s="29"/>
      <c r="LS107" s="29"/>
      <c r="LT107" s="29"/>
      <c r="LU107" s="29"/>
      <c r="LV107" s="29"/>
      <c r="LW107" s="29"/>
      <c r="LX107" s="29"/>
      <c r="LY107" s="29"/>
      <c r="LZ107" s="29"/>
      <c r="MA107" s="29"/>
      <c r="MB107" s="29"/>
      <c r="MC107" s="29"/>
      <c r="MD107" s="29"/>
      <c r="ME107" s="29"/>
      <c r="MF107" s="29"/>
      <c r="MG107" s="29"/>
      <c r="MH107" s="29"/>
      <c r="MI107" s="29"/>
      <c r="MJ107" s="29"/>
      <c r="MK107" s="29"/>
      <c r="ML107" s="29"/>
      <c r="MM107" s="29"/>
      <c r="MN107" s="29"/>
      <c r="MO107" s="29"/>
      <c r="MP107" s="29"/>
      <c r="MQ107" s="29"/>
      <c r="MR107" s="29"/>
      <c r="MS107" s="29"/>
      <c r="MT107" s="29"/>
      <c r="MU107" s="29"/>
      <c r="MV107" s="29"/>
      <c r="MW107" s="29"/>
      <c r="MX107" s="29"/>
      <c r="MY107" s="29"/>
      <c r="MZ107" s="29"/>
      <c r="NA107" s="29"/>
      <c r="NB107" s="29"/>
      <c r="NC107" s="29"/>
      <c r="ND107" s="29"/>
      <c r="NE107" s="29"/>
      <c r="NF107" s="29"/>
      <c r="NG107" s="29"/>
      <c r="NH107" s="29"/>
      <c r="NI107" s="29"/>
      <c r="NJ107" s="29"/>
      <c r="NK107" s="29"/>
      <c r="NL107" s="29"/>
      <c r="NM107" s="29"/>
      <c r="NN107" s="29"/>
      <c r="NO107" s="29"/>
      <c r="NP107" s="29"/>
      <c r="NQ107" s="29"/>
      <c r="NR107" s="29"/>
      <c r="NS107" s="29"/>
      <c r="NT107" s="29"/>
      <c r="NU107" s="29"/>
      <c r="NV107" s="29"/>
      <c r="NW107" s="29"/>
      <c r="NX107" s="29"/>
      <c r="NY107" s="29"/>
      <c r="NZ107" s="29"/>
      <c r="OA107" s="29"/>
      <c r="OB107" s="29"/>
      <c r="OC107" s="29"/>
      <c r="OD107" s="29"/>
      <c r="OE107" s="29"/>
      <c r="OF107" s="29"/>
      <c r="OG107" s="29"/>
      <c r="OH107" s="29"/>
      <c r="OI107" s="29"/>
      <c r="OJ107" s="29"/>
      <c r="OK107" s="29"/>
      <c r="OL107" s="29"/>
      <c r="OM107" s="29"/>
      <c r="ON107" s="29"/>
      <c r="OO107" s="29"/>
      <c r="OP107" s="29"/>
      <c r="OQ107" s="29"/>
      <c r="OR107" s="29"/>
      <c r="OS107" s="29"/>
      <c r="OT107" s="29"/>
      <c r="OU107" s="29"/>
      <c r="OV107" s="29"/>
      <c r="OW107" s="29"/>
      <c r="OX107" s="29"/>
      <c r="OY107" s="29"/>
      <c r="OZ107" s="29"/>
      <c r="PA107" s="29"/>
      <c r="PB107" s="29"/>
      <c r="PC107" s="29"/>
      <c r="PD107" s="29"/>
      <c r="PE107" s="29"/>
      <c r="PF107" s="29"/>
      <c r="PG107" s="29"/>
      <c r="PH107" s="29"/>
      <c r="PI107" s="29"/>
      <c r="PJ107" s="29"/>
      <c r="PK107" s="29"/>
      <c r="PL107" s="29"/>
      <c r="PM107" s="29"/>
      <c r="PN107" s="29"/>
      <c r="PO107" s="29"/>
      <c r="PP107" s="29"/>
      <c r="PQ107" s="29"/>
      <c r="PR107" s="29"/>
      <c r="PS107" s="29"/>
      <c r="PT107" s="29"/>
      <c r="PU107" s="29"/>
      <c r="PV107" s="29"/>
      <c r="PW107" s="29"/>
      <c r="PX107" s="29"/>
      <c r="PY107" s="29"/>
      <c r="PZ107" s="29"/>
      <c r="QA107" s="29"/>
      <c r="QB107" s="29"/>
      <c r="QC107" s="29"/>
      <c r="QD107" s="29"/>
      <c r="QE107" s="29"/>
      <c r="QF107" s="29"/>
      <c r="QG107" s="29"/>
      <c r="QH107" s="29"/>
      <c r="QI107" s="29"/>
      <c r="QJ107" s="29"/>
      <c r="QK107" s="29"/>
      <c r="QL107" s="29"/>
      <c r="QM107" s="29"/>
      <c r="QN107" s="29"/>
      <c r="QO107" s="29"/>
      <c r="QP107" s="29"/>
      <c r="QQ107" s="29"/>
      <c r="QR107" s="29"/>
      <c r="QS107" s="29"/>
      <c r="QT107" s="29"/>
      <c r="QU107" s="29"/>
      <c r="QV107" s="29"/>
      <c r="QW107" s="29"/>
      <c r="QX107" s="29"/>
      <c r="QY107" s="29"/>
      <c r="QZ107" s="29"/>
      <c r="RA107" s="29"/>
      <c r="RB107" s="29"/>
      <c r="RC107" s="29"/>
      <c r="RD107" s="29"/>
      <c r="RE107" s="29"/>
      <c r="RF107" s="29"/>
      <c r="RG107" s="29"/>
      <c r="RH107" s="29"/>
      <c r="RI107" s="29"/>
      <c r="RJ107" s="29"/>
      <c r="RK107" s="29"/>
      <c r="RL107" s="29"/>
      <c r="RM107" s="29"/>
      <c r="RN107" s="29"/>
      <c r="RO107" s="29"/>
      <c r="RP107" s="29"/>
      <c r="RQ107" s="29"/>
      <c r="RR107" s="29"/>
      <c r="RS107" s="29"/>
      <c r="RT107" s="29"/>
      <c r="RU107" s="29"/>
      <c r="RV107" s="29"/>
      <c r="RW107" s="29"/>
      <c r="RX107" s="29"/>
      <c r="RY107" s="29"/>
      <c r="RZ107" s="29"/>
      <c r="SA107" s="29"/>
      <c r="SB107" s="29"/>
      <c r="SC107" s="29"/>
      <c r="SD107" s="29"/>
      <c r="SE107" s="29"/>
      <c r="SF107" s="29"/>
      <c r="SG107" s="29"/>
      <c r="SH107" s="29"/>
      <c r="SI107" s="29"/>
      <c r="SJ107" s="29"/>
      <c r="SK107" s="29"/>
      <c r="SL107" s="29"/>
      <c r="SM107" s="29"/>
      <c r="SN107" s="29"/>
      <c r="SO107" s="29"/>
      <c r="SP107" s="29"/>
      <c r="SQ107" s="29"/>
      <c r="SR107" s="29"/>
      <c r="SS107" s="29"/>
      <c r="ST107" s="29"/>
      <c r="SU107" s="29"/>
      <c r="SV107" s="29"/>
      <c r="SW107" s="29"/>
      <c r="SX107" s="29"/>
      <c r="SY107" s="29"/>
      <c r="SZ107" s="29"/>
      <c r="TA107" s="29"/>
      <c r="TB107" s="29"/>
      <c r="TC107" s="29"/>
      <c r="TD107" s="29"/>
      <c r="TE107" s="29"/>
      <c r="TF107" s="29"/>
      <c r="TG107" s="29"/>
      <c r="TH107" s="29"/>
      <c r="TI107" s="29"/>
      <c r="TJ107" s="29"/>
      <c r="TK107" s="29"/>
      <c r="TL107" s="29"/>
      <c r="TM107" s="29"/>
      <c r="TN107" s="29"/>
      <c r="TO107" s="29"/>
      <c r="TP107" s="29"/>
      <c r="TQ107" s="29"/>
      <c r="TR107" s="29"/>
      <c r="TS107" s="29"/>
      <c r="TT107" s="29"/>
      <c r="TU107" s="29"/>
      <c r="TV107" s="29"/>
      <c r="TW107" s="29"/>
      <c r="TX107" s="29"/>
      <c r="TY107" s="29"/>
      <c r="TZ107" s="29"/>
      <c r="UA107" s="29"/>
      <c r="UB107" s="29"/>
      <c r="UC107" s="29"/>
      <c r="UD107" s="29"/>
      <c r="UE107" s="29"/>
      <c r="UF107" s="29"/>
      <c r="UG107" s="29"/>
      <c r="UH107" s="29"/>
      <c r="UI107" s="29"/>
      <c r="UJ107" s="29"/>
      <c r="UK107" s="29"/>
      <c r="UL107" s="29"/>
      <c r="UM107" s="29"/>
      <c r="UN107" s="29"/>
      <c r="UO107" s="29"/>
      <c r="UP107" s="29"/>
      <c r="UQ107" s="29"/>
      <c r="UR107" s="29"/>
      <c r="US107" s="29"/>
      <c r="UT107" s="29"/>
      <c r="UU107" s="29"/>
      <c r="UV107" s="29"/>
      <c r="UW107" s="29"/>
      <c r="UX107" s="29"/>
      <c r="UY107" s="29"/>
      <c r="UZ107" s="29"/>
      <c r="VA107" s="29"/>
      <c r="VB107" s="29"/>
      <c r="VC107" s="29"/>
      <c r="VD107" s="29"/>
      <c r="VE107" s="29"/>
      <c r="VF107" s="29"/>
      <c r="VG107" s="29"/>
      <c r="VH107" s="29"/>
      <c r="VI107" s="29"/>
      <c r="VJ107" s="29"/>
      <c r="VK107" s="29"/>
      <c r="VL107" s="29"/>
      <c r="VM107" s="29"/>
      <c r="VN107" s="29"/>
      <c r="VO107" s="29"/>
      <c r="VP107" s="29"/>
      <c r="VQ107" s="29"/>
      <c r="VR107" s="29"/>
      <c r="VS107" s="29"/>
      <c r="VT107" s="29"/>
      <c r="VU107" s="29"/>
      <c r="VV107" s="29"/>
      <c r="VW107" s="29"/>
      <c r="VX107" s="29"/>
      <c r="VY107" s="29"/>
      <c r="VZ107" s="29"/>
      <c r="WA107" s="29"/>
      <c r="WB107" s="29"/>
      <c r="WC107" s="29"/>
      <c r="WD107" s="29"/>
      <c r="WE107" s="29"/>
      <c r="WF107" s="29"/>
      <c r="WG107" s="29"/>
      <c r="WH107" s="29"/>
      <c r="WI107" s="29"/>
      <c r="WJ107" s="29"/>
      <c r="WK107" s="29"/>
      <c r="WL107" s="29"/>
      <c r="WM107" s="29"/>
      <c r="WN107" s="29"/>
      <c r="WO107" s="29"/>
      <c r="WP107" s="29"/>
      <c r="WQ107" s="29"/>
      <c r="WR107" s="29"/>
      <c r="WS107" s="29"/>
      <c r="WT107" s="29"/>
      <c r="WU107" s="29"/>
      <c r="WV107" s="29"/>
      <c r="WW107" s="29"/>
      <c r="WX107" s="29"/>
      <c r="WY107" s="29"/>
      <c r="WZ107" s="29"/>
      <c r="XA107" s="29"/>
      <c r="XB107" s="29"/>
      <c r="XC107" s="29"/>
      <c r="XD107" s="29"/>
      <c r="XE107" s="29"/>
      <c r="XF107" s="29"/>
      <c r="XG107" s="29"/>
      <c r="XH107" s="29"/>
      <c r="XI107" s="29"/>
      <c r="XJ107" s="29"/>
      <c r="XK107" s="29"/>
      <c r="XL107" s="29"/>
      <c r="XM107" s="29"/>
      <c r="XN107" s="29"/>
      <c r="XO107" s="29"/>
      <c r="XP107" s="29"/>
      <c r="XQ107" s="29"/>
      <c r="XR107" s="29"/>
      <c r="XS107" s="29"/>
      <c r="XT107" s="29"/>
      <c r="XU107" s="29"/>
      <c r="XV107" s="29"/>
      <c r="XW107" s="29"/>
      <c r="XX107" s="29"/>
      <c r="XY107" s="29"/>
      <c r="XZ107" s="29"/>
      <c r="YA107" s="29"/>
      <c r="YB107" s="29"/>
      <c r="YC107" s="29"/>
      <c r="YD107" s="29"/>
      <c r="YE107" s="29"/>
      <c r="YF107" s="29"/>
      <c r="YG107" s="29"/>
      <c r="YH107" s="29"/>
      <c r="YI107" s="29"/>
      <c r="YJ107" s="29"/>
      <c r="YK107" s="29"/>
      <c r="YL107" s="29"/>
      <c r="YM107" s="29"/>
      <c r="YN107" s="29"/>
      <c r="YO107" s="29"/>
      <c r="YP107" s="29"/>
      <c r="YQ107" s="29"/>
      <c r="YR107" s="29"/>
      <c r="YS107" s="29"/>
      <c r="YT107" s="29"/>
      <c r="YU107" s="29"/>
      <c r="YV107" s="29"/>
      <c r="YW107" s="29"/>
      <c r="YX107" s="29"/>
      <c r="YY107" s="29"/>
      <c r="YZ107" s="29"/>
      <c r="ZA107" s="29"/>
      <c r="ZB107" s="29"/>
      <c r="ZC107" s="29"/>
      <c r="ZD107" s="29"/>
      <c r="ZE107" s="29"/>
      <c r="ZF107" s="29"/>
      <c r="ZG107" s="29"/>
      <c r="ZH107" s="29"/>
      <c r="ZI107" s="29"/>
      <c r="ZJ107" s="29"/>
      <c r="ZK107" s="29"/>
      <c r="ZL107" s="29"/>
      <c r="ZM107" s="29"/>
      <c r="ZN107" s="29"/>
      <c r="ZO107" s="29"/>
      <c r="ZP107" s="29"/>
      <c r="ZQ107" s="29"/>
      <c r="ZR107" s="29"/>
      <c r="ZS107" s="29"/>
      <c r="ZT107" s="29"/>
      <c r="ZU107" s="29"/>
      <c r="ZV107" s="29"/>
      <c r="ZW107" s="29"/>
      <c r="ZX107" s="29"/>
      <c r="ZY107" s="29"/>
      <c r="ZZ107" s="29"/>
      <c r="AAA107" s="29"/>
      <c r="AAB107" s="29"/>
      <c r="AAC107" s="29"/>
      <c r="AAD107" s="29"/>
      <c r="AAE107" s="29"/>
      <c r="AAF107" s="29"/>
      <c r="AAG107" s="29"/>
      <c r="AAH107" s="29"/>
      <c r="AAI107" s="29"/>
      <c r="AAJ107" s="29"/>
      <c r="AAK107" s="29"/>
      <c r="AAL107" s="29"/>
      <c r="AAM107" s="29"/>
      <c r="AAN107" s="29"/>
      <c r="AAO107" s="29"/>
      <c r="AAP107" s="29"/>
      <c r="AAQ107" s="29"/>
      <c r="AAR107" s="29"/>
      <c r="AAS107" s="29"/>
      <c r="AAT107" s="29"/>
      <c r="AAU107" s="29"/>
      <c r="AAV107" s="29"/>
      <c r="AAW107" s="29"/>
      <c r="AAX107" s="29"/>
      <c r="AAY107" s="29"/>
      <c r="AAZ107" s="29"/>
      <c r="ABA107" s="29"/>
      <c r="ABB107" s="29"/>
      <c r="ABC107" s="29"/>
      <c r="ABD107" s="29"/>
      <c r="ABE107" s="29"/>
      <c r="ABF107" s="29"/>
      <c r="ABG107" s="29"/>
      <c r="ABH107" s="29"/>
      <c r="ABI107" s="29"/>
      <c r="ABJ107" s="29"/>
      <c r="ABK107" s="29"/>
      <c r="ABL107" s="29"/>
      <c r="ABM107" s="29"/>
      <c r="ABN107" s="29"/>
      <c r="ABO107" s="29"/>
      <c r="ABP107" s="29"/>
      <c r="ABQ107" s="29"/>
      <c r="ABR107" s="29"/>
      <c r="ABS107" s="29"/>
      <c r="ABT107" s="29"/>
      <c r="ABU107" s="29"/>
      <c r="ABV107" s="29"/>
      <c r="ABW107" s="29"/>
      <c r="ABX107" s="29"/>
      <c r="ABY107" s="29"/>
      <c r="ABZ107" s="29"/>
      <c r="ACA107" s="29"/>
      <c r="ACB107" s="29"/>
      <c r="ACC107" s="29"/>
      <c r="ACD107" s="29"/>
      <c r="ACE107" s="29"/>
      <c r="ACF107" s="29"/>
      <c r="ACG107" s="29"/>
      <c r="ACH107" s="29"/>
      <c r="ACI107" s="29"/>
      <c r="ACJ107" s="29"/>
      <c r="ACK107" s="29"/>
      <c r="ACL107" s="29"/>
      <c r="ACM107" s="29"/>
      <c r="ACN107" s="29"/>
      <c r="ACO107" s="29"/>
      <c r="ACP107" s="29"/>
      <c r="ACQ107" s="29"/>
      <c r="ACR107" s="29"/>
      <c r="ACS107" s="29"/>
      <c r="ACT107" s="29"/>
      <c r="ACU107" s="29"/>
      <c r="ACV107" s="29"/>
      <c r="ACW107" s="29"/>
      <c r="ACX107" s="29"/>
      <c r="ACY107" s="29"/>
      <c r="ACZ107" s="29"/>
      <c r="ADA107" s="29"/>
      <c r="ADB107" s="29"/>
      <c r="ADC107" s="29"/>
      <c r="ADD107" s="29"/>
      <c r="ADE107" s="29"/>
      <c r="ADF107" s="29"/>
      <c r="ADG107" s="29"/>
      <c r="ADH107" s="29"/>
      <c r="ADI107" s="29"/>
      <c r="ADJ107" s="29"/>
      <c r="ADK107" s="29"/>
      <c r="ADL107" s="29"/>
      <c r="ADM107" s="29"/>
      <c r="ADN107" s="29"/>
      <c r="ADO107" s="29"/>
      <c r="ADP107" s="29"/>
      <c r="ADQ107" s="29"/>
      <c r="ADR107" s="29"/>
      <c r="ADS107" s="29"/>
      <c r="ADT107" s="29"/>
      <c r="ADU107" s="29"/>
      <c r="ADV107" s="29"/>
      <c r="ADW107" s="29"/>
      <c r="ADX107" s="29"/>
      <c r="ADY107" s="29"/>
      <c r="ADZ107" s="29"/>
      <c r="AEA107" s="29"/>
      <c r="AEB107" s="29"/>
      <c r="AEC107" s="29"/>
      <c r="AED107" s="29"/>
      <c r="AEE107" s="29"/>
      <c r="AEF107" s="29"/>
      <c r="AEG107" s="29"/>
      <c r="AEH107" s="29"/>
      <c r="AEI107" s="29"/>
      <c r="AEJ107" s="29"/>
      <c r="AEK107" s="29"/>
      <c r="AEL107" s="29"/>
      <c r="AEM107" s="29"/>
      <c r="AEN107" s="29"/>
      <c r="AEO107" s="29"/>
      <c r="AEP107" s="29"/>
      <c r="AEQ107" s="29"/>
      <c r="AER107" s="29"/>
      <c r="AES107" s="29"/>
      <c r="AET107" s="29"/>
      <c r="AEU107" s="29"/>
      <c r="AEV107" s="29"/>
      <c r="AEW107" s="29"/>
      <c r="AEX107" s="29"/>
      <c r="AEY107" s="29"/>
      <c r="AEZ107" s="29"/>
      <c r="AFA107" s="29"/>
      <c r="AFB107" s="29"/>
      <c r="AFC107" s="29"/>
      <c r="AFD107" s="29"/>
      <c r="AFE107" s="29"/>
      <c r="AFF107" s="29"/>
      <c r="AFG107" s="29"/>
      <c r="AFH107" s="29"/>
      <c r="AFI107" s="29"/>
      <c r="AFJ107" s="29"/>
      <c r="AFK107" s="29"/>
      <c r="AFL107" s="29"/>
      <c r="AFM107" s="29"/>
      <c r="AFN107" s="29"/>
      <c r="AFO107" s="29"/>
      <c r="AFP107" s="29"/>
      <c r="AFQ107" s="29"/>
      <c r="AFR107" s="29"/>
      <c r="AFS107" s="29"/>
      <c r="AFT107" s="29"/>
      <c r="AFU107" s="29"/>
      <c r="AFV107" s="29"/>
      <c r="AFW107" s="29"/>
      <c r="AFX107" s="29"/>
      <c r="AFY107" s="29"/>
      <c r="AFZ107" s="29"/>
      <c r="AGA107" s="29"/>
      <c r="AGB107" s="29"/>
      <c r="AGC107" s="29"/>
      <c r="AGD107" s="29"/>
      <c r="AGE107" s="29"/>
      <c r="AGF107" s="29"/>
      <c r="AGG107" s="29"/>
      <c r="AGH107" s="29"/>
      <c r="AGI107" s="29"/>
      <c r="AGJ107" s="29"/>
      <c r="AGK107" s="29"/>
      <c r="AGL107" s="29"/>
      <c r="AGM107" s="29"/>
      <c r="AGN107" s="29"/>
      <c r="AGO107" s="29"/>
      <c r="AGP107" s="29"/>
      <c r="AGQ107" s="29"/>
      <c r="AGR107" s="29"/>
      <c r="AGS107" s="29"/>
      <c r="AGT107" s="29"/>
      <c r="AGU107" s="29"/>
      <c r="AGV107" s="29"/>
      <c r="AGW107" s="29"/>
      <c r="AGX107" s="29"/>
      <c r="AGY107" s="29"/>
      <c r="AGZ107" s="29"/>
      <c r="AHA107" s="29"/>
      <c r="AHB107" s="29"/>
      <c r="AHC107" s="29"/>
      <c r="AHD107" s="29"/>
      <c r="AHE107" s="29"/>
      <c r="AHF107" s="29"/>
      <c r="AHG107" s="29"/>
      <c r="AHH107" s="29"/>
      <c r="AHI107" s="29"/>
      <c r="AHJ107" s="29"/>
      <c r="AHK107" s="29"/>
      <c r="AHL107" s="29"/>
      <c r="AHM107" s="29"/>
      <c r="AHN107" s="29"/>
      <c r="AHO107" s="29"/>
      <c r="AHP107" s="29"/>
      <c r="AHQ107" s="29"/>
      <c r="AHR107" s="29"/>
      <c r="AHS107" s="29"/>
      <c r="AHT107" s="29"/>
      <c r="AHU107" s="29"/>
      <c r="AHV107" s="29"/>
      <c r="AHW107" s="29"/>
      <c r="AHX107" s="29"/>
      <c r="AHY107" s="29"/>
      <c r="AHZ107" s="29"/>
      <c r="AIA107" s="29"/>
      <c r="AIB107" s="29"/>
      <c r="AIC107" s="29"/>
      <c r="AID107" s="29"/>
      <c r="AIE107" s="29"/>
      <c r="AIF107" s="29"/>
      <c r="AIG107" s="29"/>
      <c r="AIH107" s="29"/>
      <c r="AII107" s="29"/>
      <c r="AIJ107" s="29"/>
      <c r="AIK107" s="29"/>
      <c r="AIL107" s="29"/>
      <c r="AIM107" s="29"/>
      <c r="AIN107" s="29"/>
      <c r="AIO107" s="29"/>
      <c r="AIP107" s="29"/>
      <c r="AIQ107" s="29"/>
      <c r="AIR107" s="29"/>
      <c r="AIS107" s="29"/>
      <c r="AIT107" s="29"/>
      <c r="AIU107" s="29"/>
      <c r="AIV107" s="29"/>
      <c r="AIW107" s="29"/>
      <c r="AIX107" s="29"/>
      <c r="AIY107" s="29"/>
      <c r="AIZ107" s="29"/>
      <c r="AJA107" s="29"/>
      <c r="AJB107" s="29"/>
      <c r="AJC107" s="29"/>
      <c r="AJD107" s="29"/>
      <c r="AJE107" s="29"/>
      <c r="AJF107" s="29"/>
      <c r="AJG107" s="29"/>
      <c r="AJH107" s="29"/>
      <c r="AJI107" s="29"/>
      <c r="AJJ107" s="29"/>
      <c r="AJK107" s="29"/>
      <c r="AJL107" s="29"/>
      <c r="AJM107" s="29"/>
      <c r="AJN107" s="29"/>
      <c r="AJO107" s="29"/>
      <c r="AJP107" s="29"/>
      <c r="AJQ107" s="29"/>
      <c r="AJR107" s="29"/>
      <c r="AJS107" s="29"/>
      <c r="AJT107" s="29"/>
      <c r="AJU107" s="29"/>
      <c r="AJV107" s="29"/>
      <c r="AJW107" s="29"/>
      <c r="AJX107" s="29"/>
      <c r="AJY107" s="29"/>
      <c r="AJZ107" s="29"/>
      <c r="AKA107" s="29"/>
      <c r="AKB107" s="29"/>
      <c r="AKC107" s="29"/>
      <c r="AKD107" s="29"/>
      <c r="AKE107" s="29"/>
      <c r="AKF107" s="29"/>
      <c r="AKG107" s="29"/>
      <c r="AKH107" s="29"/>
      <c r="AKI107" s="29"/>
      <c r="AKJ107" s="29"/>
      <c r="AKK107" s="29"/>
      <c r="AKL107" s="29"/>
      <c r="AKM107" s="29"/>
      <c r="AKN107" s="29"/>
      <c r="AKO107" s="29"/>
      <c r="AKP107" s="29"/>
      <c r="AKQ107" s="29"/>
      <c r="AKR107" s="29"/>
      <c r="AKS107" s="29"/>
      <c r="AKT107" s="29"/>
      <c r="AKU107" s="29"/>
      <c r="AKV107" s="29"/>
      <c r="AKW107" s="29"/>
      <c r="AKX107" s="29"/>
      <c r="AKY107" s="29"/>
      <c r="AKZ107" s="29"/>
      <c r="ALA107" s="29"/>
      <c r="ALB107" s="29"/>
      <c r="ALC107" s="29"/>
      <c r="ALD107" s="29"/>
      <c r="ALE107" s="29"/>
      <c r="ALF107" s="29"/>
      <c r="ALG107" s="29"/>
      <c r="ALH107" s="29"/>
      <c r="ALI107" s="29"/>
      <c r="ALJ107" s="29"/>
      <c r="ALK107" s="29"/>
      <c r="ALL107" s="29"/>
      <c r="ALM107" s="29"/>
      <c r="ALN107" s="29"/>
      <c r="ALO107" s="29"/>
      <c r="ALP107" s="29"/>
      <c r="ALQ107" s="29"/>
      <c r="ALR107" s="29"/>
      <c r="ALS107" s="29"/>
      <c r="ALT107" s="29"/>
      <c r="ALU107" s="29"/>
      <c r="ALV107" s="29"/>
      <c r="ALW107" s="29"/>
      <c r="ALX107" s="29"/>
      <c r="ALY107" s="29"/>
      <c r="ALZ107" s="29"/>
      <c r="AMA107" s="29"/>
      <c r="AMB107" s="29"/>
      <c r="AMC107" s="29"/>
      <c r="AMD107" s="29"/>
      <c r="AME107" s="29"/>
      <c r="AMF107" s="29"/>
      <c r="AMG107" s="29"/>
      <c r="AMH107" s="29"/>
      <c r="AMI107" s="29"/>
      <c r="AMJ107" s="29"/>
      <c r="AMK107" s="29"/>
    </row>
    <row r="108" spans="1:1025" s="27" customFormat="1">
      <c r="A108" s="27" t="s">
        <v>372</v>
      </c>
      <c r="B108" s="27" t="s">
        <v>185</v>
      </c>
      <c r="C108" s="27" t="s">
        <v>136</v>
      </c>
      <c r="D108" s="27" t="s">
        <v>371</v>
      </c>
      <c r="F108" s="28"/>
      <c r="G108" s="28">
        <v>10000</v>
      </c>
      <c r="H108" s="28">
        <v>105.06</v>
      </c>
      <c r="I108" s="28">
        <v>5071.7299999999996</v>
      </c>
      <c r="J108" s="28">
        <v>2950</v>
      </c>
      <c r="K108" s="28"/>
      <c r="L108" s="28">
        <f>SUM(F108:K108)</f>
        <v>18126.79</v>
      </c>
      <c r="M108" s="26" t="s">
        <v>135</v>
      </c>
      <c r="O108" s="29"/>
      <c r="P108" s="29"/>
      <c r="Q108" s="29"/>
      <c r="R108" s="29"/>
      <c r="S108" s="30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  <c r="IP108" s="29"/>
      <c r="IQ108" s="29"/>
      <c r="IR108" s="29"/>
      <c r="IS108" s="29"/>
      <c r="IT108" s="29"/>
      <c r="IU108" s="29"/>
      <c r="IV108" s="29"/>
      <c r="IW108" s="29"/>
      <c r="IX108" s="29"/>
      <c r="IY108" s="29"/>
      <c r="IZ108" s="29"/>
      <c r="JA108" s="29"/>
      <c r="JB108" s="29"/>
      <c r="JC108" s="29"/>
      <c r="JD108" s="29"/>
      <c r="JE108" s="29"/>
      <c r="JF108" s="29"/>
      <c r="JG108" s="29"/>
      <c r="JH108" s="29"/>
      <c r="JI108" s="29"/>
      <c r="JJ108" s="29"/>
      <c r="JK108" s="29"/>
      <c r="JL108" s="29"/>
      <c r="JM108" s="29"/>
      <c r="JN108" s="29"/>
      <c r="JO108" s="29"/>
      <c r="JP108" s="29"/>
      <c r="JQ108" s="29"/>
      <c r="JR108" s="29"/>
      <c r="JS108" s="29"/>
      <c r="JT108" s="29"/>
      <c r="JU108" s="29"/>
      <c r="JV108" s="29"/>
      <c r="JW108" s="29"/>
      <c r="JX108" s="29"/>
      <c r="JY108" s="29"/>
      <c r="JZ108" s="29"/>
      <c r="KA108" s="29"/>
      <c r="KB108" s="29"/>
      <c r="KC108" s="29"/>
      <c r="KD108" s="29"/>
      <c r="KE108" s="29"/>
      <c r="KF108" s="29"/>
      <c r="KG108" s="29"/>
      <c r="KH108" s="29"/>
      <c r="KI108" s="29"/>
      <c r="KJ108" s="29"/>
      <c r="KK108" s="29"/>
      <c r="KL108" s="29"/>
      <c r="KM108" s="29"/>
      <c r="KN108" s="29"/>
      <c r="KO108" s="29"/>
      <c r="KP108" s="29"/>
      <c r="KQ108" s="29"/>
      <c r="KR108" s="29"/>
      <c r="KS108" s="29"/>
      <c r="KT108" s="29"/>
      <c r="KU108" s="29"/>
      <c r="KV108" s="29"/>
      <c r="KW108" s="29"/>
      <c r="KX108" s="29"/>
      <c r="KY108" s="29"/>
      <c r="KZ108" s="29"/>
      <c r="LA108" s="29"/>
      <c r="LB108" s="29"/>
      <c r="LC108" s="29"/>
      <c r="LD108" s="29"/>
      <c r="LE108" s="29"/>
      <c r="LF108" s="29"/>
      <c r="LG108" s="29"/>
      <c r="LH108" s="29"/>
      <c r="LI108" s="29"/>
      <c r="LJ108" s="29"/>
      <c r="LK108" s="29"/>
      <c r="LL108" s="29"/>
      <c r="LM108" s="29"/>
      <c r="LN108" s="29"/>
      <c r="LO108" s="29"/>
      <c r="LP108" s="29"/>
      <c r="LQ108" s="29"/>
      <c r="LR108" s="29"/>
      <c r="LS108" s="29"/>
      <c r="LT108" s="29"/>
      <c r="LU108" s="29"/>
      <c r="LV108" s="29"/>
      <c r="LW108" s="29"/>
      <c r="LX108" s="29"/>
      <c r="LY108" s="29"/>
      <c r="LZ108" s="29"/>
      <c r="MA108" s="29"/>
      <c r="MB108" s="29"/>
      <c r="MC108" s="29"/>
      <c r="MD108" s="29"/>
      <c r="ME108" s="29"/>
      <c r="MF108" s="29"/>
      <c r="MG108" s="29"/>
      <c r="MH108" s="29"/>
      <c r="MI108" s="29"/>
      <c r="MJ108" s="29"/>
      <c r="MK108" s="29"/>
      <c r="ML108" s="29"/>
      <c r="MM108" s="29"/>
      <c r="MN108" s="29"/>
      <c r="MO108" s="29"/>
      <c r="MP108" s="29"/>
      <c r="MQ108" s="29"/>
      <c r="MR108" s="29"/>
      <c r="MS108" s="29"/>
      <c r="MT108" s="29"/>
      <c r="MU108" s="29"/>
      <c r="MV108" s="29"/>
      <c r="MW108" s="29"/>
      <c r="MX108" s="29"/>
      <c r="MY108" s="29"/>
      <c r="MZ108" s="29"/>
      <c r="NA108" s="29"/>
      <c r="NB108" s="29"/>
      <c r="NC108" s="29"/>
      <c r="ND108" s="29"/>
      <c r="NE108" s="29"/>
      <c r="NF108" s="29"/>
      <c r="NG108" s="29"/>
      <c r="NH108" s="29"/>
      <c r="NI108" s="29"/>
      <c r="NJ108" s="29"/>
      <c r="NK108" s="29"/>
      <c r="NL108" s="29"/>
      <c r="NM108" s="29"/>
      <c r="NN108" s="29"/>
      <c r="NO108" s="29"/>
      <c r="NP108" s="29"/>
      <c r="NQ108" s="29"/>
      <c r="NR108" s="29"/>
      <c r="NS108" s="29"/>
      <c r="NT108" s="29"/>
      <c r="NU108" s="29"/>
      <c r="NV108" s="29"/>
      <c r="NW108" s="29"/>
      <c r="NX108" s="29"/>
      <c r="NY108" s="29"/>
      <c r="NZ108" s="29"/>
      <c r="OA108" s="29"/>
      <c r="OB108" s="29"/>
      <c r="OC108" s="29"/>
      <c r="OD108" s="29"/>
      <c r="OE108" s="29"/>
      <c r="OF108" s="29"/>
      <c r="OG108" s="29"/>
      <c r="OH108" s="29"/>
      <c r="OI108" s="29"/>
      <c r="OJ108" s="29"/>
      <c r="OK108" s="29"/>
      <c r="OL108" s="29"/>
      <c r="OM108" s="29"/>
      <c r="ON108" s="29"/>
      <c r="OO108" s="29"/>
      <c r="OP108" s="29"/>
      <c r="OQ108" s="29"/>
      <c r="OR108" s="29"/>
      <c r="OS108" s="29"/>
      <c r="OT108" s="29"/>
      <c r="OU108" s="29"/>
      <c r="OV108" s="29"/>
      <c r="OW108" s="29"/>
      <c r="OX108" s="29"/>
      <c r="OY108" s="29"/>
      <c r="OZ108" s="29"/>
      <c r="PA108" s="29"/>
      <c r="PB108" s="29"/>
      <c r="PC108" s="29"/>
      <c r="PD108" s="29"/>
      <c r="PE108" s="29"/>
      <c r="PF108" s="29"/>
      <c r="PG108" s="29"/>
      <c r="PH108" s="29"/>
      <c r="PI108" s="29"/>
      <c r="PJ108" s="29"/>
      <c r="PK108" s="29"/>
      <c r="PL108" s="29"/>
      <c r="PM108" s="29"/>
      <c r="PN108" s="29"/>
      <c r="PO108" s="29"/>
      <c r="PP108" s="29"/>
      <c r="PQ108" s="29"/>
      <c r="PR108" s="29"/>
      <c r="PS108" s="29"/>
      <c r="PT108" s="29"/>
      <c r="PU108" s="29"/>
      <c r="PV108" s="29"/>
      <c r="PW108" s="29"/>
      <c r="PX108" s="29"/>
      <c r="PY108" s="29"/>
      <c r="PZ108" s="29"/>
      <c r="QA108" s="29"/>
      <c r="QB108" s="29"/>
      <c r="QC108" s="29"/>
      <c r="QD108" s="29"/>
      <c r="QE108" s="29"/>
      <c r="QF108" s="29"/>
      <c r="QG108" s="29"/>
      <c r="QH108" s="29"/>
      <c r="QI108" s="29"/>
      <c r="QJ108" s="29"/>
      <c r="QK108" s="29"/>
      <c r="QL108" s="29"/>
      <c r="QM108" s="29"/>
      <c r="QN108" s="29"/>
      <c r="QO108" s="29"/>
      <c r="QP108" s="29"/>
      <c r="QQ108" s="29"/>
      <c r="QR108" s="29"/>
      <c r="QS108" s="29"/>
      <c r="QT108" s="29"/>
      <c r="QU108" s="29"/>
      <c r="QV108" s="29"/>
      <c r="QW108" s="29"/>
      <c r="QX108" s="29"/>
      <c r="QY108" s="29"/>
      <c r="QZ108" s="29"/>
      <c r="RA108" s="29"/>
      <c r="RB108" s="29"/>
      <c r="RC108" s="29"/>
      <c r="RD108" s="29"/>
      <c r="RE108" s="29"/>
      <c r="RF108" s="29"/>
      <c r="RG108" s="29"/>
      <c r="RH108" s="29"/>
      <c r="RI108" s="29"/>
      <c r="RJ108" s="29"/>
      <c r="RK108" s="29"/>
      <c r="RL108" s="29"/>
      <c r="RM108" s="29"/>
      <c r="RN108" s="29"/>
      <c r="RO108" s="29"/>
      <c r="RP108" s="29"/>
      <c r="RQ108" s="29"/>
      <c r="RR108" s="29"/>
      <c r="RS108" s="29"/>
      <c r="RT108" s="29"/>
      <c r="RU108" s="29"/>
      <c r="RV108" s="29"/>
      <c r="RW108" s="29"/>
      <c r="RX108" s="29"/>
      <c r="RY108" s="29"/>
      <c r="RZ108" s="29"/>
      <c r="SA108" s="29"/>
      <c r="SB108" s="29"/>
      <c r="SC108" s="29"/>
      <c r="SD108" s="29"/>
      <c r="SE108" s="29"/>
      <c r="SF108" s="29"/>
      <c r="SG108" s="29"/>
      <c r="SH108" s="29"/>
      <c r="SI108" s="29"/>
      <c r="SJ108" s="29"/>
      <c r="SK108" s="29"/>
      <c r="SL108" s="29"/>
      <c r="SM108" s="29"/>
      <c r="SN108" s="29"/>
      <c r="SO108" s="29"/>
      <c r="SP108" s="29"/>
      <c r="SQ108" s="29"/>
      <c r="SR108" s="29"/>
      <c r="SS108" s="29"/>
      <c r="ST108" s="29"/>
      <c r="SU108" s="29"/>
      <c r="SV108" s="29"/>
      <c r="SW108" s="29"/>
      <c r="SX108" s="29"/>
      <c r="SY108" s="29"/>
      <c r="SZ108" s="29"/>
      <c r="TA108" s="29"/>
      <c r="TB108" s="29"/>
      <c r="TC108" s="29"/>
      <c r="TD108" s="29"/>
      <c r="TE108" s="29"/>
      <c r="TF108" s="29"/>
      <c r="TG108" s="29"/>
      <c r="TH108" s="29"/>
      <c r="TI108" s="29"/>
      <c r="TJ108" s="29"/>
      <c r="TK108" s="29"/>
      <c r="TL108" s="29"/>
      <c r="TM108" s="29"/>
      <c r="TN108" s="29"/>
      <c r="TO108" s="29"/>
      <c r="TP108" s="29"/>
      <c r="TQ108" s="29"/>
      <c r="TR108" s="29"/>
      <c r="TS108" s="29"/>
      <c r="TT108" s="29"/>
      <c r="TU108" s="29"/>
      <c r="TV108" s="29"/>
      <c r="TW108" s="29"/>
      <c r="TX108" s="29"/>
      <c r="TY108" s="29"/>
      <c r="TZ108" s="29"/>
      <c r="UA108" s="29"/>
      <c r="UB108" s="29"/>
      <c r="UC108" s="29"/>
      <c r="UD108" s="29"/>
      <c r="UE108" s="29"/>
      <c r="UF108" s="29"/>
      <c r="UG108" s="29"/>
      <c r="UH108" s="29"/>
      <c r="UI108" s="29"/>
      <c r="UJ108" s="29"/>
      <c r="UK108" s="29"/>
      <c r="UL108" s="29"/>
      <c r="UM108" s="29"/>
      <c r="UN108" s="29"/>
      <c r="UO108" s="29"/>
      <c r="UP108" s="29"/>
      <c r="UQ108" s="29"/>
      <c r="UR108" s="29"/>
      <c r="US108" s="29"/>
      <c r="UT108" s="29"/>
      <c r="UU108" s="29"/>
      <c r="UV108" s="29"/>
      <c r="UW108" s="29"/>
      <c r="UX108" s="29"/>
      <c r="UY108" s="29"/>
      <c r="UZ108" s="29"/>
      <c r="VA108" s="29"/>
      <c r="VB108" s="29"/>
      <c r="VC108" s="29"/>
      <c r="VD108" s="29"/>
      <c r="VE108" s="29"/>
      <c r="VF108" s="29"/>
      <c r="VG108" s="29"/>
      <c r="VH108" s="29"/>
      <c r="VI108" s="29"/>
      <c r="VJ108" s="29"/>
      <c r="VK108" s="29"/>
      <c r="VL108" s="29"/>
      <c r="VM108" s="29"/>
      <c r="VN108" s="29"/>
      <c r="VO108" s="29"/>
      <c r="VP108" s="29"/>
      <c r="VQ108" s="29"/>
      <c r="VR108" s="29"/>
      <c r="VS108" s="29"/>
      <c r="VT108" s="29"/>
      <c r="VU108" s="29"/>
      <c r="VV108" s="29"/>
      <c r="VW108" s="29"/>
      <c r="VX108" s="29"/>
      <c r="VY108" s="29"/>
      <c r="VZ108" s="29"/>
      <c r="WA108" s="29"/>
      <c r="WB108" s="29"/>
      <c r="WC108" s="29"/>
      <c r="WD108" s="29"/>
      <c r="WE108" s="29"/>
      <c r="WF108" s="29"/>
      <c r="WG108" s="29"/>
      <c r="WH108" s="29"/>
      <c r="WI108" s="29"/>
      <c r="WJ108" s="29"/>
      <c r="WK108" s="29"/>
      <c r="WL108" s="29"/>
      <c r="WM108" s="29"/>
      <c r="WN108" s="29"/>
      <c r="WO108" s="29"/>
      <c r="WP108" s="29"/>
      <c r="WQ108" s="29"/>
      <c r="WR108" s="29"/>
      <c r="WS108" s="29"/>
      <c r="WT108" s="29"/>
      <c r="WU108" s="29"/>
      <c r="WV108" s="29"/>
      <c r="WW108" s="29"/>
      <c r="WX108" s="29"/>
      <c r="WY108" s="29"/>
      <c r="WZ108" s="29"/>
      <c r="XA108" s="29"/>
      <c r="XB108" s="29"/>
      <c r="XC108" s="29"/>
      <c r="XD108" s="29"/>
      <c r="XE108" s="29"/>
      <c r="XF108" s="29"/>
      <c r="XG108" s="29"/>
      <c r="XH108" s="29"/>
      <c r="XI108" s="29"/>
      <c r="XJ108" s="29"/>
      <c r="XK108" s="29"/>
      <c r="XL108" s="29"/>
      <c r="XM108" s="29"/>
      <c r="XN108" s="29"/>
      <c r="XO108" s="29"/>
      <c r="XP108" s="29"/>
      <c r="XQ108" s="29"/>
      <c r="XR108" s="29"/>
      <c r="XS108" s="29"/>
      <c r="XT108" s="29"/>
      <c r="XU108" s="29"/>
      <c r="XV108" s="29"/>
      <c r="XW108" s="29"/>
      <c r="XX108" s="29"/>
      <c r="XY108" s="29"/>
      <c r="XZ108" s="29"/>
      <c r="YA108" s="29"/>
      <c r="YB108" s="29"/>
      <c r="YC108" s="29"/>
      <c r="YD108" s="29"/>
      <c r="YE108" s="29"/>
      <c r="YF108" s="29"/>
      <c r="YG108" s="29"/>
      <c r="YH108" s="29"/>
      <c r="YI108" s="29"/>
      <c r="YJ108" s="29"/>
      <c r="YK108" s="29"/>
      <c r="YL108" s="29"/>
      <c r="YM108" s="29"/>
      <c r="YN108" s="29"/>
      <c r="YO108" s="29"/>
      <c r="YP108" s="29"/>
      <c r="YQ108" s="29"/>
      <c r="YR108" s="29"/>
      <c r="YS108" s="29"/>
      <c r="YT108" s="29"/>
      <c r="YU108" s="29"/>
      <c r="YV108" s="29"/>
      <c r="YW108" s="29"/>
      <c r="YX108" s="29"/>
      <c r="YY108" s="29"/>
      <c r="YZ108" s="29"/>
      <c r="ZA108" s="29"/>
      <c r="ZB108" s="29"/>
      <c r="ZC108" s="29"/>
      <c r="ZD108" s="29"/>
      <c r="ZE108" s="29"/>
      <c r="ZF108" s="29"/>
      <c r="ZG108" s="29"/>
      <c r="ZH108" s="29"/>
      <c r="ZI108" s="29"/>
      <c r="ZJ108" s="29"/>
      <c r="ZK108" s="29"/>
      <c r="ZL108" s="29"/>
      <c r="ZM108" s="29"/>
      <c r="ZN108" s="29"/>
      <c r="ZO108" s="29"/>
      <c r="ZP108" s="29"/>
      <c r="ZQ108" s="29"/>
      <c r="ZR108" s="29"/>
      <c r="ZS108" s="29"/>
      <c r="ZT108" s="29"/>
      <c r="ZU108" s="29"/>
      <c r="ZV108" s="29"/>
      <c r="ZW108" s="29"/>
      <c r="ZX108" s="29"/>
      <c r="ZY108" s="29"/>
      <c r="ZZ108" s="29"/>
      <c r="AAA108" s="29"/>
      <c r="AAB108" s="29"/>
      <c r="AAC108" s="29"/>
      <c r="AAD108" s="29"/>
      <c r="AAE108" s="29"/>
      <c r="AAF108" s="29"/>
      <c r="AAG108" s="29"/>
      <c r="AAH108" s="29"/>
      <c r="AAI108" s="29"/>
      <c r="AAJ108" s="29"/>
      <c r="AAK108" s="29"/>
      <c r="AAL108" s="29"/>
      <c r="AAM108" s="29"/>
      <c r="AAN108" s="29"/>
      <c r="AAO108" s="29"/>
      <c r="AAP108" s="29"/>
      <c r="AAQ108" s="29"/>
      <c r="AAR108" s="29"/>
      <c r="AAS108" s="29"/>
      <c r="AAT108" s="29"/>
      <c r="AAU108" s="29"/>
      <c r="AAV108" s="29"/>
      <c r="AAW108" s="29"/>
      <c r="AAX108" s="29"/>
      <c r="AAY108" s="29"/>
      <c r="AAZ108" s="29"/>
      <c r="ABA108" s="29"/>
      <c r="ABB108" s="29"/>
      <c r="ABC108" s="29"/>
      <c r="ABD108" s="29"/>
      <c r="ABE108" s="29"/>
      <c r="ABF108" s="29"/>
      <c r="ABG108" s="29"/>
      <c r="ABH108" s="29"/>
      <c r="ABI108" s="29"/>
      <c r="ABJ108" s="29"/>
      <c r="ABK108" s="29"/>
      <c r="ABL108" s="29"/>
      <c r="ABM108" s="29"/>
      <c r="ABN108" s="29"/>
      <c r="ABO108" s="29"/>
      <c r="ABP108" s="29"/>
      <c r="ABQ108" s="29"/>
      <c r="ABR108" s="29"/>
      <c r="ABS108" s="29"/>
      <c r="ABT108" s="29"/>
      <c r="ABU108" s="29"/>
      <c r="ABV108" s="29"/>
      <c r="ABW108" s="29"/>
      <c r="ABX108" s="29"/>
      <c r="ABY108" s="29"/>
      <c r="ABZ108" s="29"/>
      <c r="ACA108" s="29"/>
      <c r="ACB108" s="29"/>
      <c r="ACC108" s="29"/>
      <c r="ACD108" s="29"/>
      <c r="ACE108" s="29"/>
      <c r="ACF108" s="29"/>
      <c r="ACG108" s="29"/>
      <c r="ACH108" s="29"/>
      <c r="ACI108" s="29"/>
      <c r="ACJ108" s="29"/>
      <c r="ACK108" s="29"/>
      <c r="ACL108" s="29"/>
      <c r="ACM108" s="29"/>
      <c r="ACN108" s="29"/>
      <c r="ACO108" s="29"/>
      <c r="ACP108" s="29"/>
      <c r="ACQ108" s="29"/>
      <c r="ACR108" s="29"/>
      <c r="ACS108" s="29"/>
      <c r="ACT108" s="29"/>
      <c r="ACU108" s="29"/>
      <c r="ACV108" s="29"/>
      <c r="ACW108" s="29"/>
      <c r="ACX108" s="29"/>
      <c r="ACY108" s="29"/>
      <c r="ACZ108" s="29"/>
      <c r="ADA108" s="29"/>
      <c r="ADB108" s="29"/>
      <c r="ADC108" s="29"/>
      <c r="ADD108" s="29"/>
      <c r="ADE108" s="29"/>
      <c r="ADF108" s="29"/>
      <c r="ADG108" s="29"/>
      <c r="ADH108" s="29"/>
      <c r="ADI108" s="29"/>
      <c r="ADJ108" s="29"/>
      <c r="ADK108" s="29"/>
      <c r="ADL108" s="29"/>
      <c r="ADM108" s="29"/>
      <c r="ADN108" s="29"/>
      <c r="ADO108" s="29"/>
      <c r="ADP108" s="29"/>
      <c r="ADQ108" s="29"/>
      <c r="ADR108" s="29"/>
      <c r="ADS108" s="29"/>
      <c r="ADT108" s="29"/>
      <c r="ADU108" s="29"/>
      <c r="ADV108" s="29"/>
      <c r="ADW108" s="29"/>
      <c r="ADX108" s="29"/>
      <c r="ADY108" s="29"/>
      <c r="ADZ108" s="29"/>
      <c r="AEA108" s="29"/>
      <c r="AEB108" s="29"/>
      <c r="AEC108" s="29"/>
      <c r="AED108" s="29"/>
      <c r="AEE108" s="29"/>
      <c r="AEF108" s="29"/>
      <c r="AEG108" s="29"/>
      <c r="AEH108" s="29"/>
      <c r="AEI108" s="29"/>
      <c r="AEJ108" s="29"/>
      <c r="AEK108" s="29"/>
      <c r="AEL108" s="29"/>
      <c r="AEM108" s="29"/>
      <c r="AEN108" s="29"/>
      <c r="AEO108" s="29"/>
      <c r="AEP108" s="29"/>
      <c r="AEQ108" s="29"/>
      <c r="AER108" s="29"/>
      <c r="AES108" s="29"/>
      <c r="AET108" s="29"/>
      <c r="AEU108" s="29"/>
      <c r="AEV108" s="29"/>
      <c r="AEW108" s="29"/>
      <c r="AEX108" s="29"/>
      <c r="AEY108" s="29"/>
      <c r="AEZ108" s="29"/>
      <c r="AFA108" s="29"/>
      <c r="AFB108" s="29"/>
      <c r="AFC108" s="29"/>
      <c r="AFD108" s="29"/>
      <c r="AFE108" s="29"/>
      <c r="AFF108" s="29"/>
      <c r="AFG108" s="29"/>
      <c r="AFH108" s="29"/>
      <c r="AFI108" s="29"/>
      <c r="AFJ108" s="29"/>
      <c r="AFK108" s="29"/>
      <c r="AFL108" s="29"/>
      <c r="AFM108" s="29"/>
      <c r="AFN108" s="29"/>
      <c r="AFO108" s="29"/>
      <c r="AFP108" s="29"/>
      <c r="AFQ108" s="29"/>
      <c r="AFR108" s="29"/>
      <c r="AFS108" s="29"/>
      <c r="AFT108" s="29"/>
      <c r="AFU108" s="29"/>
      <c r="AFV108" s="29"/>
      <c r="AFW108" s="29"/>
      <c r="AFX108" s="29"/>
      <c r="AFY108" s="29"/>
      <c r="AFZ108" s="29"/>
      <c r="AGA108" s="29"/>
      <c r="AGB108" s="29"/>
      <c r="AGC108" s="29"/>
      <c r="AGD108" s="29"/>
      <c r="AGE108" s="29"/>
      <c r="AGF108" s="29"/>
      <c r="AGG108" s="29"/>
      <c r="AGH108" s="29"/>
      <c r="AGI108" s="29"/>
      <c r="AGJ108" s="29"/>
      <c r="AGK108" s="29"/>
      <c r="AGL108" s="29"/>
      <c r="AGM108" s="29"/>
      <c r="AGN108" s="29"/>
      <c r="AGO108" s="29"/>
      <c r="AGP108" s="29"/>
      <c r="AGQ108" s="29"/>
      <c r="AGR108" s="29"/>
      <c r="AGS108" s="29"/>
      <c r="AGT108" s="29"/>
      <c r="AGU108" s="29"/>
      <c r="AGV108" s="29"/>
      <c r="AGW108" s="29"/>
      <c r="AGX108" s="29"/>
      <c r="AGY108" s="29"/>
      <c r="AGZ108" s="29"/>
      <c r="AHA108" s="29"/>
      <c r="AHB108" s="29"/>
      <c r="AHC108" s="29"/>
      <c r="AHD108" s="29"/>
      <c r="AHE108" s="29"/>
      <c r="AHF108" s="29"/>
      <c r="AHG108" s="29"/>
      <c r="AHH108" s="29"/>
      <c r="AHI108" s="29"/>
      <c r="AHJ108" s="29"/>
      <c r="AHK108" s="29"/>
      <c r="AHL108" s="29"/>
      <c r="AHM108" s="29"/>
      <c r="AHN108" s="29"/>
      <c r="AHO108" s="29"/>
      <c r="AHP108" s="29"/>
      <c r="AHQ108" s="29"/>
      <c r="AHR108" s="29"/>
      <c r="AHS108" s="29"/>
      <c r="AHT108" s="29"/>
      <c r="AHU108" s="29"/>
      <c r="AHV108" s="29"/>
      <c r="AHW108" s="29"/>
      <c r="AHX108" s="29"/>
      <c r="AHY108" s="29"/>
      <c r="AHZ108" s="29"/>
      <c r="AIA108" s="29"/>
      <c r="AIB108" s="29"/>
      <c r="AIC108" s="29"/>
      <c r="AID108" s="29"/>
      <c r="AIE108" s="29"/>
      <c r="AIF108" s="29"/>
      <c r="AIG108" s="29"/>
      <c r="AIH108" s="29"/>
      <c r="AII108" s="29"/>
      <c r="AIJ108" s="29"/>
      <c r="AIK108" s="29"/>
      <c r="AIL108" s="29"/>
      <c r="AIM108" s="29"/>
      <c r="AIN108" s="29"/>
      <c r="AIO108" s="29"/>
      <c r="AIP108" s="29"/>
      <c r="AIQ108" s="29"/>
      <c r="AIR108" s="29"/>
      <c r="AIS108" s="29"/>
      <c r="AIT108" s="29"/>
      <c r="AIU108" s="29"/>
      <c r="AIV108" s="29"/>
      <c r="AIW108" s="29"/>
      <c r="AIX108" s="29"/>
      <c r="AIY108" s="29"/>
      <c r="AIZ108" s="29"/>
      <c r="AJA108" s="29"/>
      <c r="AJB108" s="29"/>
      <c r="AJC108" s="29"/>
      <c r="AJD108" s="29"/>
      <c r="AJE108" s="29"/>
      <c r="AJF108" s="29"/>
      <c r="AJG108" s="29"/>
      <c r="AJH108" s="29"/>
      <c r="AJI108" s="29"/>
      <c r="AJJ108" s="29"/>
      <c r="AJK108" s="29"/>
      <c r="AJL108" s="29"/>
      <c r="AJM108" s="29"/>
      <c r="AJN108" s="29"/>
      <c r="AJO108" s="29"/>
      <c r="AJP108" s="29"/>
      <c r="AJQ108" s="29"/>
      <c r="AJR108" s="29"/>
      <c r="AJS108" s="29"/>
      <c r="AJT108" s="29"/>
      <c r="AJU108" s="29"/>
      <c r="AJV108" s="29"/>
      <c r="AJW108" s="29"/>
      <c r="AJX108" s="29"/>
      <c r="AJY108" s="29"/>
      <c r="AJZ108" s="29"/>
      <c r="AKA108" s="29"/>
      <c r="AKB108" s="29"/>
      <c r="AKC108" s="29"/>
      <c r="AKD108" s="29"/>
      <c r="AKE108" s="29"/>
      <c r="AKF108" s="29"/>
      <c r="AKG108" s="29"/>
      <c r="AKH108" s="29"/>
      <c r="AKI108" s="29"/>
      <c r="AKJ108" s="29"/>
      <c r="AKK108" s="29"/>
      <c r="AKL108" s="29"/>
      <c r="AKM108" s="29"/>
      <c r="AKN108" s="29"/>
      <c r="AKO108" s="29"/>
      <c r="AKP108" s="29"/>
      <c r="AKQ108" s="29"/>
      <c r="AKR108" s="29"/>
      <c r="AKS108" s="29"/>
      <c r="AKT108" s="29"/>
      <c r="AKU108" s="29"/>
      <c r="AKV108" s="29"/>
      <c r="AKW108" s="29"/>
      <c r="AKX108" s="29"/>
      <c r="AKY108" s="29"/>
      <c r="AKZ108" s="29"/>
      <c r="ALA108" s="29"/>
      <c r="ALB108" s="29"/>
      <c r="ALC108" s="29"/>
      <c r="ALD108" s="29"/>
      <c r="ALE108" s="29"/>
      <c r="ALF108" s="29"/>
      <c r="ALG108" s="29"/>
      <c r="ALH108" s="29"/>
      <c r="ALI108" s="29"/>
      <c r="ALJ108" s="29"/>
      <c r="ALK108" s="29"/>
      <c r="ALL108" s="29"/>
      <c r="ALM108" s="29"/>
      <c r="ALN108" s="29"/>
      <c r="ALO108" s="29"/>
      <c r="ALP108" s="29"/>
      <c r="ALQ108" s="29"/>
      <c r="ALR108" s="29"/>
      <c r="ALS108" s="29"/>
      <c r="ALT108" s="29"/>
      <c r="ALU108" s="29"/>
      <c r="ALV108" s="29"/>
      <c r="ALW108" s="29"/>
      <c r="ALX108" s="29"/>
      <c r="ALY108" s="29"/>
      <c r="ALZ108" s="29"/>
      <c r="AMA108" s="29"/>
      <c r="AMB108" s="29"/>
      <c r="AMC108" s="29"/>
      <c r="AMD108" s="29"/>
      <c r="AME108" s="29"/>
      <c r="AMF108" s="29"/>
      <c r="AMG108" s="29"/>
      <c r="AMH108" s="29"/>
      <c r="AMI108" s="29"/>
      <c r="AMJ108" s="29"/>
      <c r="AMK108" s="29"/>
    </row>
    <row r="109" spans="1:1025" s="27" customFormat="1">
      <c r="A109" s="27" t="s">
        <v>373</v>
      </c>
      <c r="B109" s="27" t="s">
        <v>185</v>
      </c>
      <c r="C109" s="27" t="s">
        <v>136</v>
      </c>
      <c r="D109" s="27" t="s">
        <v>374</v>
      </c>
      <c r="F109" s="28"/>
      <c r="H109" s="28">
        <v>659.62</v>
      </c>
      <c r="I109" s="28">
        <v>618.89</v>
      </c>
      <c r="J109" s="28"/>
      <c r="K109" s="28"/>
      <c r="L109" s="28">
        <f t="shared" ref="L109:L111" si="3">SUM(F109:K109)</f>
        <v>1278.51</v>
      </c>
      <c r="M109" s="26" t="s">
        <v>135</v>
      </c>
      <c r="O109" s="29"/>
      <c r="P109" s="29"/>
      <c r="Q109" s="29"/>
      <c r="R109" s="29"/>
      <c r="S109" s="30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29"/>
      <c r="JC109" s="29"/>
      <c r="JD109" s="29"/>
      <c r="JE109" s="29"/>
      <c r="JF109" s="29"/>
      <c r="JG109" s="29"/>
      <c r="JH109" s="29"/>
      <c r="JI109" s="29"/>
      <c r="JJ109" s="29"/>
      <c r="JK109" s="29"/>
      <c r="JL109" s="29"/>
      <c r="JM109" s="29"/>
      <c r="JN109" s="29"/>
      <c r="JO109" s="29"/>
      <c r="JP109" s="29"/>
      <c r="JQ109" s="29"/>
      <c r="JR109" s="29"/>
      <c r="JS109" s="29"/>
      <c r="JT109" s="29"/>
      <c r="JU109" s="29"/>
      <c r="JV109" s="29"/>
      <c r="JW109" s="29"/>
      <c r="JX109" s="29"/>
      <c r="JY109" s="29"/>
      <c r="JZ109" s="29"/>
      <c r="KA109" s="29"/>
      <c r="KB109" s="29"/>
      <c r="KC109" s="29"/>
      <c r="KD109" s="29"/>
      <c r="KE109" s="29"/>
      <c r="KF109" s="29"/>
      <c r="KG109" s="29"/>
      <c r="KH109" s="29"/>
      <c r="KI109" s="29"/>
      <c r="KJ109" s="29"/>
      <c r="KK109" s="29"/>
      <c r="KL109" s="29"/>
      <c r="KM109" s="29"/>
      <c r="KN109" s="29"/>
      <c r="KO109" s="29"/>
      <c r="KP109" s="29"/>
      <c r="KQ109" s="29"/>
      <c r="KR109" s="29"/>
      <c r="KS109" s="29"/>
      <c r="KT109" s="29"/>
      <c r="KU109" s="29"/>
      <c r="KV109" s="29"/>
      <c r="KW109" s="29"/>
      <c r="KX109" s="29"/>
      <c r="KY109" s="29"/>
      <c r="KZ109" s="29"/>
      <c r="LA109" s="29"/>
      <c r="LB109" s="29"/>
      <c r="LC109" s="29"/>
      <c r="LD109" s="29"/>
      <c r="LE109" s="29"/>
      <c r="LF109" s="29"/>
      <c r="LG109" s="29"/>
      <c r="LH109" s="29"/>
      <c r="LI109" s="29"/>
      <c r="LJ109" s="29"/>
      <c r="LK109" s="29"/>
      <c r="LL109" s="29"/>
      <c r="LM109" s="29"/>
      <c r="LN109" s="29"/>
      <c r="LO109" s="29"/>
      <c r="LP109" s="29"/>
      <c r="LQ109" s="29"/>
      <c r="LR109" s="29"/>
      <c r="LS109" s="29"/>
      <c r="LT109" s="29"/>
      <c r="LU109" s="29"/>
      <c r="LV109" s="29"/>
      <c r="LW109" s="29"/>
      <c r="LX109" s="29"/>
      <c r="LY109" s="29"/>
      <c r="LZ109" s="29"/>
      <c r="MA109" s="29"/>
      <c r="MB109" s="29"/>
      <c r="MC109" s="29"/>
      <c r="MD109" s="29"/>
      <c r="ME109" s="29"/>
      <c r="MF109" s="29"/>
      <c r="MG109" s="29"/>
      <c r="MH109" s="29"/>
      <c r="MI109" s="29"/>
      <c r="MJ109" s="29"/>
      <c r="MK109" s="29"/>
      <c r="ML109" s="29"/>
      <c r="MM109" s="29"/>
      <c r="MN109" s="29"/>
      <c r="MO109" s="29"/>
      <c r="MP109" s="29"/>
      <c r="MQ109" s="29"/>
      <c r="MR109" s="29"/>
      <c r="MS109" s="29"/>
      <c r="MT109" s="29"/>
      <c r="MU109" s="29"/>
      <c r="MV109" s="29"/>
      <c r="MW109" s="29"/>
      <c r="MX109" s="29"/>
      <c r="MY109" s="29"/>
      <c r="MZ109" s="29"/>
      <c r="NA109" s="29"/>
      <c r="NB109" s="29"/>
      <c r="NC109" s="29"/>
      <c r="ND109" s="29"/>
      <c r="NE109" s="29"/>
      <c r="NF109" s="29"/>
      <c r="NG109" s="29"/>
      <c r="NH109" s="29"/>
      <c r="NI109" s="29"/>
      <c r="NJ109" s="29"/>
      <c r="NK109" s="29"/>
      <c r="NL109" s="29"/>
      <c r="NM109" s="29"/>
      <c r="NN109" s="29"/>
      <c r="NO109" s="29"/>
      <c r="NP109" s="29"/>
      <c r="NQ109" s="29"/>
      <c r="NR109" s="29"/>
      <c r="NS109" s="29"/>
      <c r="NT109" s="29"/>
      <c r="NU109" s="29"/>
      <c r="NV109" s="29"/>
      <c r="NW109" s="29"/>
      <c r="NX109" s="29"/>
      <c r="NY109" s="29"/>
      <c r="NZ109" s="29"/>
      <c r="OA109" s="29"/>
      <c r="OB109" s="29"/>
      <c r="OC109" s="29"/>
      <c r="OD109" s="29"/>
      <c r="OE109" s="29"/>
      <c r="OF109" s="29"/>
      <c r="OG109" s="29"/>
      <c r="OH109" s="29"/>
      <c r="OI109" s="29"/>
      <c r="OJ109" s="29"/>
      <c r="OK109" s="29"/>
      <c r="OL109" s="29"/>
      <c r="OM109" s="29"/>
      <c r="ON109" s="29"/>
      <c r="OO109" s="29"/>
      <c r="OP109" s="29"/>
      <c r="OQ109" s="29"/>
      <c r="OR109" s="29"/>
      <c r="OS109" s="29"/>
      <c r="OT109" s="29"/>
      <c r="OU109" s="29"/>
      <c r="OV109" s="29"/>
      <c r="OW109" s="29"/>
      <c r="OX109" s="29"/>
      <c r="OY109" s="29"/>
      <c r="OZ109" s="29"/>
      <c r="PA109" s="29"/>
      <c r="PB109" s="29"/>
      <c r="PC109" s="29"/>
      <c r="PD109" s="29"/>
      <c r="PE109" s="29"/>
      <c r="PF109" s="29"/>
      <c r="PG109" s="29"/>
      <c r="PH109" s="29"/>
      <c r="PI109" s="29"/>
      <c r="PJ109" s="29"/>
      <c r="PK109" s="29"/>
      <c r="PL109" s="29"/>
      <c r="PM109" s="29"/>
      <c r="PN109" s="29"/>
      <c r="PO109" s="29"/>
      <c r="PP109" s="29"/>
      <c r="PQ109" s="29"/>
      <c r="PR109" s="29"/>
      <c r="PS109" s="29"/>
      <c r="PT109" s="29"/>
      <c r="PU109" s="29"/>
      <c r="PV109" s="29"/>
      <c r="PW109" s="29"/>
      <c r="PX109" s="29"/>
      <c r="PY109" s="29"/>
      <c r="PZ109" s="29"/>
      <c r="QA109" s="29"/>
      <c r="QB109" s="29"/>
      <c r="QC109" s="29"/>
      <c r="QD109" s="29"/>
      <c r="QE109" s="29"/>
      <c r="QF109" s="29"/>
      <c r="QG109" s="29"/>
      <c r="QH109" s="29"/>
      <c r="QI109" s="29"/>
      <c r="QJ109" s="29"/>
      <c r="QK109" s="29"/>
      <c r="QL109" s="29"/>
      <c r="QM109" s="29"/>
      <c r="QN109" s="29"/>
      <c r="QO109" s="29"/>
      <c r="QP109" s="29"/>
      <c r="QQ109" s="29"/>
      <c r="QR109" s="29"/>
      <c r="QS109" s="29"/>
      <c r="QT109" s="29"/>
      <c r="QU109" s="29"/>
      <c r="QV109" s="29"/>
      <c r="QW109" s="29"/>
      <c r="QX109" s="29"/>
      <c r="QY109" s="29"/>
      <c r="QZ109" s="29"/>
      <c r="RA109" s="29"/>
      <c r="RB109" s="29"/>
      <c r="RC109" s="29"/>
      <c r="RD109" s="29"/>
      <c r="RE109" s="29"/>
      <c r="RF109" s="29"/>
      <c r="RG109" s="29"/>
      <c r="RH109" s="29"/>
      <c r="RI109" s="29"/>
      <c r="RJ109" s="29"/>
      <c r="RK109" s="29"/>
      <c r="RL109" s="29"/>
      <c r="RM109" s="29"/>
      <c r="RN109" s="29"/>
      <c r="RO109" s="29"/>
      <c r="RP109" s="29"/>
      <c r="RQ109" s="29"/>
      <c r="RR109" s="29"/>
      <c r="RS109" s="29"/>
      <c r="RT109" s="29"/>
      <c r="RU109" s="29"/>
      <c r="RV109" s="29"/>
      <c r="RW109" s="29"/>
      <c r="RX109" s="29"/>
      <c r="RY109" s="29"/>
      <c r="RZ109" s="29"/>
      <c r="SA109" s="29"/>
      <c r="SB109" s="29"/>
      <c r="SC109" s="29"/>
      <c r="SD109" s="29"/>
      <c r="SE109" s="29"/>
      <c r="SF109" s="29"/>
      <c r="SG109" s="29"/>
      <c r="SH109" s="29"/>
      <c r="SI109" s="29"/>
      <c r="SJ109" s="29"/>
      <c r="SK109" s="29"/>
      <c r="SL109" s="29"/>
      <c r="SM109" s="29"/>
      <c r="SN109" s="29"/>
      <c r="SO109" s="29"/>
      <c r="SP109" s="29"/>
      <c r="SQ109" s="29"/>
      <c r="SR109" s="29"/>
      <c r="SS109" s="29"/>
      <c r="ST109" s="29"/>
      <c r="SU109" s="29"/>
      <c r="SV109" s="29"/>
      <c r="SW109" s="29"/>
      <c r="SX109" s="29"/>
      <c r="SY109" s="29"/>
      <c r="SZ109" s="29"/>
      <c r="TA109" s="29"/>
      <c r="TB109" s="29"/>
      <c r="TC109" s="29"/>
      <c r="TD109" s="29"/>
      <c r="TE109" s="29"/>
      <c r="TF109" s="29"/>
      <c r="TG109" s="29"/>
      <c r="TH109" s="29"/>
      <c r="TI109" s="29"/>
      <c r="TJ109" s="29"/>
      <c r="TK109" s="29"/>
      <c r="TL109" s="29"/>
      <c r="TM109" s="29"/>
      <c r="TN109" s="29"/>
      <c r="TO109" s="29"/>
      <c r="TP109" s="29"/>
      <c r="TQ109" s="29"/>
      <c r="TR109" s="29"/>
      <c r="TS109" s="29"/>
      <c r="TT109" s="29"/>
      <c r="TU109" s="29"/>
      <c r="TV109" s="29"/>
      <c r="TW109" s="29"/>
      <c r="TX109" s="29"/>
      <c r="TY109" s="29"/>
      <c r="TZ109" s="29"/>
      <c r="UA109" s="29"/>
      <c r="UB109" s="29"/>
      <c r="UC109" s="29"/>
      <c r="UD109" s="29"/>
      <c r="UE109" s="29"/>
      <c r="UF109" s="29"/>
      <c r="UG109" s="29"/>
      <c r="UH109" s="29"/>
      <c r="UI109" s="29"/>
      <c r="UJ109" s="29"/>
      <c r="UK109" s="29"/>
      <c r="UL109" s="29"/>
      <c r="UM109" s="29"/>
      <c r="UN109" s="29"/>
      <c r="UO109" s="29"/>
      <c r="UP109" s="29"/>
      <c r="UQ109" s="29"/>
      <c r="UR109" s="29"/>
      <c r="US109" s="29"/>
      <c r="UT109" s="29"/>
      <c r="UU109" s="29"/>
      <c r="UV109" s="29"/>
      <c r="UW109" s="29"/>
      <c r="UX109" s="29"/>
      <c r="UY109" s="29"/>
      <c r="UZ109" s="29"/>
      <c r="VA109" s="29"/>
      <c r="VB109" s="29"/>
      <c r="VC109" s="29"/>
      <c r="VD109" s="29"/>
      <c r="VE109" s="29"/>
      <c r="VF109" s="29"/>
      <c r="VG109" s="29"/>
      <c r="VH109" s="29"/>
      <c r="VI109" s="29"/>
      <c r="VJ109" s="29"/>
      <c r="VK109" s="29"/>
      <c r="VL109" s="29"/>
      <c r="VM109" s="29"/>
      <c r="VN109" s="29"/>
      <c r="VO109" s="29"/>
      <c r="VP109" s="29"/>
      <c r="VQ109" s="29"/>
      <c r="VR109" s="29"/>
      <c r="VS109" s="29"/>
      <c r="VT109" s="29"/>
      <c r="VU109" s="29"/>
      <c r="VV109" s="29"/>
      <c r="VW109" s="29"/>
      <c r="VX109" s="29"/>
      <c r="VY109" s="29"/>
      <c r="VZ109" s="29"/>
      <c r="WA109" s="29"/>
      <c r="WB109" s="29"/>
      <c r="WC109" s="29"/>
      <c r="WD109" s="29"/>
      <c r="WE109" s="29"/>
      <c r="WF109" s="29"/>
      <c r="WG109" s="29"/>
      <c r="WH109" s="29"/>
      <c r="WI109" s="29"/>
      <c r="WJ109" s="29"/>
      <c r="WK109" s="29"/>
      <c r="WL109" s="29"/>
      <c r="WM109" s="29"/>
      <c r="WN109" s="29"/>
      <c r="WO109" s="29"/>
      <c r="WP109" s="29"/>
      <c r="WQ109" s="29"/>
      <c r="WR109" s="29"/>
      <c r="WS109" s="29"/>
      <c r="WT109" s="29"/>
      <c r="WU109" s="29"/>
      <c r="WV109" s="29"/>
      <c r="WW109" s="29"/>
      <c r="WX109" s="29"/>
      <c r="WY109" s="29"/>
      <c r="WZ109" s="29"/>
      <c r="XA109" s="29"/>
      <c r="XB109" s="29"/>
      <c r="XC109" s="29"/>
      <c r="XD109" s="29"/>
      <c r="XE109" s="29"/>
      <c r="XF109" s="29"/>
      <c r="XG109" s="29"/>
      <c r="XH109" s="29"/>
      <c r="XI109" s="29"/>
      <c r="XJ109" s="29"/>
      <c r="XK109" s="29"/>
      <c r="XL109" s="29"/>
      <c r="XM109" s="29"/>
      <c r="XN109" s="29"/>
      <c r="XO109" s="29"/>
      <c r="XP109" s="29"/>
      <c r="XQ109" s="29"/>
      <c r="XR109" s="29"/>
      <c r="XS109" s="29"/>
      <c r="XT109" s="29"/>
      <c r="XU109" s="29"/>
      <c r="XV109" s="29"/>
      <c r="XW109" s="29"/>
      <c r="XX109" s="29"/>
      <c r="XY109" s="29"/>
      <c r="XZ109" s="29"/>
      <c r="YA109" s="29"/>
      <c r="YB109" s="29"/>
      <c r="YC109" s="29"/>
      <c r="YD109" s="29"/>
      <c r="YE109" s="29"/>
      <c r="YF109" s="29"/>
      <c r="YG109" s="29"/>
      <c r="YH109" s="29"/>
      <c r="YI109" s="29"/>
      <c r="YJ109" s="29"/>
      <c r="YK109" s="29"/>
      <c r="YL109" s="29"/>
      <c r="YM109" s="29"/>
      <c r="YN109" s="29"/>
      <c r="YO109" s="29"/>
      <c r="YP109" s="29"/>
      <c r="YQ109" s="29"/>
      <c r="YR109" s="29"/>
      <c r="YS109" s="29"/>
      <c r="YT109" s="29"/>
      <c r="YU109" s="29"/>
      <c r="YV109" s="29"/>
      <c r="YW109" s="29"/>
      <c r="YX109" s="29"/>
      <c r="YY109" s="29"/>
      <c r="YZ109" s="29"/>
      <c r="ZA109" s="29"/>
      <c r="ZB109" s="29"/>
      <c r="ZC109" s="29"/>
      <c r="ZD109" s="29"/>
      <c r="ZE109" s="29"/>
      <c r="ZF109" s="29"/>
      <c r="ZG109" s="29"/>
      <c r="ZH109" s="29"/>
      <c r="ZI109" s="29"/>
      <c r="ZJ109" s="29"/>
      <c r="ZK109" s="29"/>
      <c r="ZL109" s="29"/>
      <c r="ZM109" s="29"/>
      <c r="ZN109" s="29"/>
      <c r="ZO109" s="29"/>
      <c r="ZP109" s="29"/>
      <c r="ZQ109" s="29"/>
      <c r="ZR109" s="29"/>
      <c r="ZS109" s="29"/>
      <c r="ZT109" s="29"/>
      <c r="ZU109" s="29"/>
      <c r="ZV109" s="29"/>
      <c r="ZW109" s="29"/>
      <c r="ZX109" s="29"/>
      <c r="ZY109" s="29"/>
      <c r="ZZ109" s="29"/>
      <c r="AAA109" s="29"/>
      <c r="AAB109" s="29"/>
      <c r="AAC109" s="29"/>
      <c r="AAD109" s="29"/>
      <c r="AAE109" s="29"/>
      <c r="AAF109" s="29"/>
      <c r="AAG109" s="29"/>
      <c r="AAH109" s="29"/>
      <c r="AAI109" s="29"/>
      <c r="AAJ109" s="29"/>
      <c r="AAK109" s="29"/>
      <c r="AAL109" s="29"/>
      <c r="AAM109" s="29"/>
      <c r="AAN109" s="29"/>
      <c r="AAO109" s="29"/>
      <c r="AAP109" s="29"/>
      <c r="AAQ109" s="29"/>
      <c r="AAR109" s="29"/>
      <c r="AAS109" s="29"/>
      <c r="AAT109" s="29"/>
      <c r="AAU109" s="29"/>
      <c r="AAV109" s="29"/>
      <c r="AAW109" s="29"/>
      <c r="AAX109" s="29"/>
      <c r="AAY109" s="29"/>
      <c r="AAZ109" s="29"/>
      <c r="ABA109" s="29"/>
      <c r="ABB109" s="29"/>
      <c r="ABC109" s="29"/>
      <c r="ABD109" s="29"/>
      <c r="ABE109" s="29"/>
      <c r="ABF109" s="29"/>
      <c r="ABG109" s="29"/>
      <c r="ABH109" s="29"/>
      <c r="ABI109" s="29"/>
      <c r="ABJ109" s="29"/>
      <c r="ABK109" s="29"/>
      <c r="ABL109" s="29"/>
      <c r="ABM109" s="29"/>
      <c r="ABN109" s="29"/>
      <c r="ABO109" s="29"/>
      <c r="ABP109" s="29"/>
      <c r="ABQ109" s="29"/>
      <c r="ABR109" s="29"/>
      <c r="ABS109" s="29"/>
      <c r="ABT109" s="29"/>
      <c r="ABU109" s="29"/>
      <c r="ABV109" s="29"/>
      <c r="ABW109" s="29"/>
      <c r="ABX109" s="29"/>
      <c r="ABY109" s="29"/>
      <c r="ABZ109" s="29"/>
      <c r="ACA109" s="29"/>
      <c r="ACB109" s="29"/>
      <c r="ACC109" s="29"/>
      <c r="ACD109" s="29"/>
      <c r="ACE109" s="29"/>
      <c r="ACF109" s="29"/>
      <c r="ACG109" s="29"/>
      <c r="ACH109" s="29"/>
      <c r="ACI109" s="29"/>
      <c r="ACJ109" s="29"/>
      <c r="ACK109" s="29"/>
      <c r="ACL109" s="29"/>
      <c r="ACM109" s="29"/>
      <c r="ACN109" s="29"/>
      <c r="ACO109" s="29"/>
      <c r="ACP109" s="29"/>
      <c r="ACQ109" s="29"/>
      <c r="ACR109" s="29"/>
      <c r="ACS109" s="29"/>
      <c r="ACT109" s="29"/>
      <c r="ACU109" s="29"/>
      <c r="ACV109" s="29"/>
      <c r="ACW109" s="29"/>
      <c r="ACX109" s="29"/>
      <c r="ACY109" s="29"/>
      <c r="ACZ109" s="29"/>
      <c r="ADA109" s="29"/>
      <c r="ADB109" s="29"/>
      <c r="ADC109" s="29"/>
      <c r="ADD109" s="29"/>
      <c r="ADE109" s="29"/>
      <c r="ADF109" s="29"/>
      <c r="ADG109" s="29"/>
      <c r="ADH109" s="29"/>
      <c r="ADI109" s="29"/>
      <c r="ADJ109" s="29"/>
      <c r="ADK109" s="29"/>
      <c r="ADL109" s="29"/>
      <c r="ADM109" s="29"/>
      <c r="ADN109" s="29"/>
      <c r="ADO109" s="29"/>
      <c r="ADP109" s="29"/>
      <c r="ADQ109" s="29"/>
      <c r="ADR109" s="29"/>
      <c r="ADS109" s="29"/>
      <c r="ADT109" s="29"/>
      <c r="ADU109" s="29"/>
      <c r="ADV109" s="29"/>
      <c r="ADW109" s="29"/>
      <c r="ADX109" s="29"/>
      <c r="ADY109" s="29"/>
      <c r="ADZ109" s="29"/>
      <c r="AEA109" s="29"/>
      <c r="AEB109" s="29"/>
      <c r="AEC109" s="29"/>
      <c r="AED109" s="29"/>
      <c r="AEE109" s="29"/>
      <c r="AEF109" s="29"/>
      <c r="AEG109" s="29"/>
      <c r="AEH109" s="29"/>
      <c r="AEI109" s="29"/>
      <c r="AEJ109" s="29"/>
      <c r="AEK109" s="29"/>
      <c r="AEL109" s="29"/>
      <c r="AEM109" s="29"/>
      <c r="AEN109" s="29"/>
      <c r="AEO109" s="29"/>
      <c r="AEP109" s="29"/>
      <c r="AEQ109" s="29"/>
      <c r="AER109" s="29"/>
      <c r="AES109" s="29"/>
      <c r="AET109" s="29"/>
      <c r="AEU109" s="29"/>
      <c r="AEV109" s="29"/>
      <c r="AEW109" s="29"/>
      <c r="AEX109" s="29"/>
      <c r="AEY109" s="29"/>
      <c r="AEZ109" s="29"/>
      <c r="AFA109" s="29"/>
      <c r="AFB109" s="29"/>
      <c r="AFC109" s="29"/>
      <c r="AFD109" s="29"/>
      <c r="AFE109" s="29"/>
      <c r="AFF109" s="29"/>
      <c r="AFG109" s="29"/>
      <c r="AFH109" s="29"/>
      <c r="AFI109" s="29"/>
      <c r="AFJ109" s="29"/>
      <c r="AFK109" s="29"/>
      <c r="AFL109" s="29"/>
      <c r="AFM109" s="29"/>
      <c r="AFN109" s="29"/>
      <c r="AFO109" s="29"/>
      <c r="AFP109" s="29"/>
      <c r="AFQ109" s="29"/>
      <c r="AFR109" s="29"/>
      <c r="AFS109" s="29"/>
      <c r="AFT109" s="29"/>
      <c r="AFU109" s="29"/>
      <c r="AFV109" s="29"/>
      <c r="AFW109" s="29"/>
      <c r="AFX109" s="29"/>
      <c r="AFY109" s="29"/>
      <c r="AFZ109" s="29"/>
      <c r="AGA109" s="29"/>
      <c r="AGB109" s="29"/>
      <c r="AGC109" s="29"/>
      <c r="AGD109" s="29"/>
      <c r="AGE109" s="29"/>
      <c r="AGF109" s="29"/>
      <c r="AGG109" s="29"/>
      <c r="AGH109" s="29"/>
      <c r="AGI109" s="29"/>
      <c r="AGJ109" s="29"/>
      <c r="AGK109" s="29"/>
      <c r="AGL109" s="29"/>
      <c r="AGM109" s="29"/>
      <c r="AGN109" s="29"/>
      <c r="AGO109" s="29"/>
      <c r="AGP109" s="29"/>
      <c r="AGQ109" s="29"/>
      <c r="AGR109" s="29"/>
      <c r="AGS109" s="29"/>
      <c r="AGT109" s="29"/>
      <c r="AGU109" s="29"/>
      <c r="AGV109" s="29"/>
      <c r="AGW109" s="29"/>
      <c r="AGX109" s="29"/>
      <c r="AGY109" s="29"/>
      <c r="AGZ109" s="29"/>
      <c r="AHA109" s="29"/>
      <c r="AHB109" s="29"/>
      <c r="AHC109" s="29"/>
      <c r="AHD109" s="29"/>
      <c r="AHE109" s="29"/>
      <c r="AHF109" s="29"/>
      <c r="AHG109" s="29"/>
      <c r="AHH109" s="29"/>
      <c r="AHI109" s="29"/>
      <c r="AHJ109" s="29"/>
      <c r="AHK109" s="29"/>
      <c r="AHL109" s="29"/>
      <c r="AHM109" s="29"/>
      <c r="AHN109" s="29"/>
      <c r="AHO109" s="29"/>
      <c r="AHP109" s="29"/>
      <c r="AHQ109" s="29"/>
      <c r="AHR109" s="29"/>
      <c r="AHS109" s="29"/>
      <c r="AHT109" s="29"/>
      <c r="AHU109" s="29"/>
      <c r="AHV109" s="29"/>
      <c r="AHW109" s="29"/>
      <c r="AHX109" s="29"/>
      <c r="AHY109" s="29"/>
      <c r="AHZ109" s="29"/>
      <c r="AIA109" s="29"/>
      <c r="AIB109" s="29"/>
      <c r="AIC109" s="29"/>
      <c r="AID109" s="29"/>
      <c r="AIE109" s="29"/>
      <c r="AIF109" s="29"/>
      <c r="AIG109" s="29"/>
      <c r="AIH109" s="29"/>
      <c r="AII109" s="29"/>
      <c r="AIJ109" s="29"/>
      <c r="AIK109" s="29"/>
      <c r="AIL109" s="29"/>
      <c r="AIM109" s="29"/>
      <c r="AIN109" s="29"/>
      <c r="AIO109" s="29"/>
      <c r="AIP109" s="29"/>
      <c r="AIQ109" s="29"/>
      <c r="AIR109" s="29"/>
      <c r="AIS109" s="29"/>
      <c r="AIT109" s="29"/>
      <c r="AIU109" s="29"/>
      <c r="AIV109" s="29"/>
      <c r="AIW109" s="29"/>
      <c r="AIX109" s="29"/>
      <c r="AIY109" s="29"/>
      <c r="AIZ109" s="29"/>
      <c r="AJA109" s="29"/>
      <c r="AJB109" s="29"/>
      <c r="AJC109" s="29"/>
      <c r="AJD109" s="29"/>
      <c r="AJE109" s="29"/>
      <c r="AJF109" s="29"/>
      <c r="AJG109" s="29"/>
      <c r="AJH109" s="29"/>
      <c r="AJI109" s="29"/>
      <c r="AJJ109" s="29"/>
      <c r="AJK109" s="29"/>
      <c r="AJL109" s="29"/>
      <c r="AJM109" s="29"/>
      <c r="AJN109" s="29"/>
      <c r="AJO109" s="29"/>
      <c r="AJP109" s="29"/>
      <c r="AJQ109" s="29"/>
      <c r="AJR109" s="29"/>
      <c r="AJS109" s="29"/>
      <c r="AJT109" s="29"/>
      <c r="AJU109" s="29"/>
      <c r="AJV109" s="29"/>
      <c r="AJW109" s="29"/>
      <c r="AJX109" s="29"/>
      <c r="AJY109" s="29"/>
      <c r="AJZ109" s="29"/>
      <c r="AKA109" s="29"/>
      <c r="AKB109" s="29"/>
      <c r="AKC109" s="29"/>
      <c r="AKD109" s="29"/>
      <c r="AKE109" s="29"/>
      <c r="AKF109" s="29"/>
      <c r="AKG109" s="29"/>
      <c r="AKH109" s="29"/>
      <c r="AKI109" s="29"/>
      <c r="AKJ109" s="29"/>
      <c r="AKK109" s="29"/>
      <c r="AKL109" s="29"/>
      <c r="AKM109" s="29"/>
      <c r="AKN109" s="29"/>
      <c r="AKO109" s="29"/>
      <c r="AKP109" s="29"/>
      <c r="AKQ109" s="29"/>
      <c r="AKR109" s="29"/>
      <c r="AKS109" s="29"/>
      <c r="AKT109" s="29"/>
      <c r="AKU109" s="29"/>
      <c r="AKV109" s="29"/>
      <c r="AKW109" s="29"/>
      <c r="AKX109" s="29"/>
      <c r="AKY109" s="29"/>
      <c r="AKZ109" s="29"/>
      <c r="ALA109" s="29"/>
      <c r="ALB109" s="29"/>
      <c r="ALC109" s="29"/>
      <c r="ALD109" s="29"/>
      <c r="ALE109" s="29"/>
      <c r="ALF109" s="29"/>
      <c r="ALG109" s="29"/>
      <c r="ALH109" s="29"/>
      <c r="ALI109" s="29"/>
      <c r="ALJ109" s="29"/>
      <c r="ALK109" s="29"/>
      <c r="ALL109" s="29"/>
      <c r="ALM109" s="29"/>
      <c r="ALN109" s="29"/>
      <c r="ALO109" s="29"/>
      <c r="ALP109" s="29"/>
      <c r="ALQ109" s="29"/>
      <c r="ALR109" s="29"/>
      <c r="ALS109" s="29"/>
      <c r="ALT109" s="29"/>
      <c r="ALU109" s="29"/>
      <c r="ALV109" s="29"/>
      <c r="ALW109" s="29"/>
      <c r="ALX109" s="29"/>
      <c r="ALY109" s="29"/>
      <c r="ALZ109" s="29"/>
      <c r="AMA109" s="29"/>
      <c r="AMB109" s="29"/>
      <c r="AMC109" s="29"/>
      <c r="AMD109" s="29"/>
      <c r="AME109" s="29"/>
      <c r="AMF109" s="29"/>
      <c r="AMG109" s="29"/>
      <c r="AMH109" s="29"/>
      <c r="AMI109" s="29"/>
      <c r="AMJ109" s="29"/>
      <c r="AMK109" s="29"/>
    </row>
    <row r="110" spans="1:1025" s="27" customFormat="1">
      <c r="A110" s="27" t="s">
        <v>377</v>
      </c>
      <c r="B110" s="27" t="s">
        <v>185</v>
      </c>
      <c r="C110" s="27" t="s">
        <v>136</v>
      </c>
      <c r="D110" s="27" t="s">
        <v>378</v>
      </c>
      <c r="F110" s="28"/>
      <c r="G110" s="28"/>
      <c r="H110" s="28"/>
      <c r="J110" s="28">
        <v>1200</v>
      </c>
      <c r="K110" s="28"/>
      <c r="L110" s="28">
        <f t="shared" si="3"/>
        <v>1200</v>
      </c>
      <c r="M110" s="26" t="s">
        <v>135</v>
      </c>
      <c r="O110" s="29"/>
      <c r="P110" s="29"/>
      <c r="Q110" s="29"/>
      <c r="R110" s="29"/>
      <c r="S110" s="30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  <c r="IM110" s="29"/>
      <c r="IN110" s="29"/>
      <c r="IO110" s="29"/>
      <c r="IP110" s="29"/>
      <c r="IQ110" s="29"/>
      <c r="IR110" s="29"/>
      <c r="IS110" s="29"/>
      <c r="IT110" s="29"/>
      <c r="IU110" s="29"/>
      <c r="IV110" s="29"/>
      <c r="IW110" s="29"/>
      <c r="IX110" s="29"/>
      <c r="IY110" s="29"/>
      <c r="IZ110" s="29"/>
      <c r="JA110" s="29"/>
      <c r="JB110" s="29"/>
      <c r="JC110" s="29"/>
      <c r="JD110" s="29"/>
      <c r="JE110" s="29"/>
      <c r="JF110" s="29"/>
      <c r="JG110" s="29"/>
      <c r="JH110" s="29"/>
      <c r="JI110" s="29"/>
      <c r="JJ110" s="29"/>
      <c r="JK110" s="29"/>
      <c r="JL110" s="29"/>
      <c r="JM110" s="29"/>
      <c r="JN110" s="29"/>
      <c r="JO110" s="29"/>
      <c r="JP110" s="29"/>
      <c r="JQ110" s="29"/>
      <c r="JR110" s="29"/>
      <c r="JS110" s="29"/>
      <c r="JT110" s="29"/>
      <c r="JU110" s="29"/>
      <c r="JV110" s="29"/>
      <c r="JW110" s="29"/>
      <c r="JX110" s="29"/>
      <c r="JY110" s="29"/>
      <c r="JZ110" s="29"/>
      <c r="KA110" s="29"/>
      <c r="KB110" s="29"/>
      <c r="KC110" s="29"/>
      <c r="KD110" s="29"/>
      <c r="KE110" s="29"/>
      <c r="KF110" s="29"/>
      <c r="KG110" s="29"/>
      <c r="KH110" s="29"/>
      <c r="KI110" s="29"/>
      <c r="KJ110" s="29"/>
      <c r="KK110" s="29"/>
      <c r="KL110" s="29"/>
      <c r="KM110" s="29"/>
      <c r="KN110" s="29"/>
      <c r="KO110" s="29"/>
      <c r="KP110" s="29"/>
      <c r="KQ110" s="29"/>
      <c r="KR110" s="29"/>
      <c r="KS110" s="29"/>
      <c r="KT110" s="29"/>
      <c r="KU110" s="29"/>
      <c r="KV110" s="29"/>
      <c r="KW110" s="29"/>
      <c r="KX110" s="29"/>
      <c r="KY110" s="29"/>
      <c r="KZ110" s="29"/>
      <c r="LA110" s="29"/>
      <c r="LB110" s="29"/>
      <c r="LC110" s="29"/>
      <c r="LD110" s="29"/>
      <c r="LE110" s="29"/>
      <c r="LF110" s="29"/>
      <c r="LG110" s="29"/>
      <c r="LH110" s="29"/>
      <c r="LI110" s="29"/>
      <c r="LJ110" s="29"/>
      <c r="LK110" s="29"/>
      <c r="LL110" s="29"/>
      <c r="LM110" s="29"/>
      <c r="LN110" s="29"/>
      <c r="LO110" s="29"/>
      <c r="LP110" s="29"/>
      <c r="LQ110" s="29"/>
      <c r="LR110" s="29"/>
      <c r="LS110" s="29"/>
      <c r="LT110" s="29"/>
      <c r="LU110" s="29"/>
      <c r="LV110" s="29"/>
      <c r="LW110" s="29"/>
      <c r="LX110" s="29"/>
      <c r="LY110" s="29"/>
      <c r="LZ110" s="29"/>
      <c r="MA110" s="29"/>
      <c r="MB110" s="29"/>
      <c r="MC110" s="29"/>
      <c r="MD110" s="29"/>
      <c r="ME110" s="29"/>
      <c r="MF110" s="29"/>
      <c r="MG110" s="29"/>
      <c r="MH110" s="29"/>
      <c r="MI110" s="29"/>
      <c r="MJ110" s="29"/>
      <c r="MK110" s="29"/>
      <c r="ML110" s="29"/>
      <c r="MM110" s="29"/>
      <c r="MN110" s="29"/>
      <c r="MO110" s="29"/>
      <c r="MP110" s="29"/>
      <c r="MQ110" s="29"/>
      <c r="MR110" s="29"/>
      <c r="MS110" s="29"/>
      <c r="MT110" s="29"/>
      <c r="MU110" s="29"/>
      <c r="MV110" s="29"/>
      <c r="MW110" s="29"/>
      <c r="MX110" s="29"/>
      <c r="MY110" s="29"/>
      <c r="MZ110" s="29"/>
      <c r="NA110" s="29"/>
      <c r="NB110" s="29"/>
      <c r="NC110" s="29"/>
      <c r="ND110" s="29"/>
      <c r="NE110" s="29"/>
      <c r="NF110" s="29"/>
      <c r="NG110" s="29"/>
      <c r="NH110" s="29"/>
      <c r="NI110" s="29"/>
      <c r="NJ110" s="29"/>
      <c r="NK110" s="29"/>
      <c r="NL110" s="29"/>
      <c r="NM110" s="29"/>
      <c r="NN110" s="29"/>
      <c r="NO110" s="29"/>
      <c r="NP110" s="29"/>
      <c r="NQ110" s="29"/>
      <c r="NR110" s="29"/>
      <c r="NS110" s="29"/>
      <c r="NT110" s="29"/>
      <c r="NU110" s="29"/>
      <c r="NV110" s="29"/>
      <c r="NW110" s="29"/>
      <c r="NX110" s="29"/>
      <c r="NY110" s="29"/>
      <c r="NZ110" s="29"/>
      <c r="OA110" s="29"/>
      <c r="OB110" s="29"/>
      <c r="OC110" s="29"/>
      <c r="OD110" s="29"/>
      <c r="OE110" s="29"/>
      <c r="OF110" s="29"/>
      <c r="OG110" s="29"/>
      <c r="OH110" s="29"/>
      <c r="OI110" s="29"/>
      <c r="OJ110" s="29"/>
      <c r="OK110" s="29"/>
      <c r="OL110" s="29"/>
      <c r="OM110" s="29"/>
      <c r="ON110" s="29"/>
      <c r="OO110" s="29"/>
      <c r="OP110" s="29"/>
      <c r="OQ110" s="29"/>
      <c r="OR110" s="29"/>
      <c r="OS110" s="29"/>
      <c r="OT110" s="29"/>
      <c r="OU110" s="29"/>
      <c r="OV110" s="29"/>
      <c r="OW110" s="29"/>
      <c r="OX110" s="29"/>
      <c r="OY110" s="29"/>
      <c r="OZ110" s="29"/>
      <c r="PA110" s="29"/>
      <c r="PB110" s="29"/>
      <c r="PC110" s="29"/>
      <c r="PD110" s="29"/>
      <c r="PE110" s="29"/>
      <c r="PF110" s="29"/>
      <c r="PG110" s="29"/>
      <c r="PH110" s="29"/>
      <c r="PI110" s="29"/>
      <c r="PJ110" s="29"/>
      <c r="PK110" s="29"/>
      <c r="PL110" s="29"/>
      <c r="PM110" s="29"/>
      <c r="PN110" s="29"/>
      <c r="PO110" s="29"/>
      <c r="PP110" s="29"/>
      <c r="PQ110" s="29"/>
      <c r="PR110" s="29"/>
      <c r="PS110" s="29"/>
      <c r="PT110" s="29"/>
      <c r="PU110" s="29"/>
      <c r="PV110" s="29"/>
      <c r="PW110" s="29"/>
      <c r="PX110" s="29"/>
      <c r="PY110" s="29"/>
      <c r="PZ110" s="29"/>
      <c r="QA110" s="29"/>
      <c r="QB110" s="29"/>
      <c r="QC110" s="29"/>
      <c r="QD110" s="29"/>
      <c r="QE110" s="29"/>
      <c r="QF110" s="29"/>
      <c r="QG110" s="29"/>
      <c r="QH110" s="29"/>
      <c r="QI110" s="29"/>
      <c r="QJ110" s="29"/>
      <c r="QK110" s="29"/>
      <c r="QL110" s="29"/>
      <c r="QM110" s="29"/>
      <c r="QN110" s="29"/>
      <c r="QO110" s="29"/>
      <c r="QP110" s="29"/>
      <c r="QQ110" s="29"/>
      <c r="QR110" s="29"/>
      <c r="QS110" s="29"/>
      <c r="QT110" s="29"/>
      <c r="QU110" s="29"/>
      <c r="QV110" s="29"/>
      <c r="QW110" s="29"/>
      <c r="QX110" s="29"/>
      <c r="QY110" s="29"/>
      <c r="QZ110" s="29"/>
      <c r="RA110" s="29"/>
      <c r="RB110" s="29"/>
      <c r="RC110" s="29"/>
      <c r="RD110" s="29"/>
      <c r="RE110" s="29"/>
      <c r="RF110" s="29"/>
      <c r="RG110" s="29"/>
      <c r="RH110" s="29"/>
      <c r="RI110" s="29"/>
      <c r="RJ110" s="29"/>
      <c r="RK110" s="29"/>
      <c r="RL110" s="29"/>
      <c r="RM110" s="29"/>
      <c r="RN110" s="29"/>
      <c r="RO110" s="29"/>
      <c r="RP110" s="29"/>
      <c r="RQ110" s="29"/>
      <c r="RR110" s="29"/>
      <c r="RS110" s="29"/>
      <c r="RT110" s="29"/>
      <c r="RU110" s="29"/>
      <c r="RV110" s="29"/>
      <c r="RW110" s="29"/>
      <c r="RX110" s="29"/>
      <c r="RY110" s="29"/>
      <c r="RZ110" s="29"/>
      <c r="SA110" s="29"/>
      <c r="SB110" s="29"/>
      <c r="SC110" s="29"/>
      <c r="SD110" s="29"/>
      <c r="SE110" s="29"/>
      <c r="SF110" s="29"/>
      <c r="SG110" s="29"/>
      <c r="SH110" s="29"/>
      <c r="SI110" s="29"/>
      <c r="SJ110" s="29"/>
      <c r="SK110" s="29"/>
      <c r="SL110" s="29"/>
      <c r="SM110" s="29"/>
      <c r="SN110" s="29"/>
      <c r="SO110" s="29"/>
      <c r="SP110" s="29"/>
      <c r="SQ110" s="29"/>
      <c r="SR110" s="29"/>
      <c r="SS110" s="29"/>
      <c r="ST110" s="29"/>
      <c r="SU110" s="29"/>
      <c r="SV110" s="29"/>
      <c r="SW110" s="29"/>
      <c r="SX110" s="29"/>
      <c r="SY110" s="29"/>
      <c r="SZ110" s="29"/>
      <c r="TA110" s="29"/>
      <c r="TB110" s="29"/>
      <c r="TC110" s="29"/>
      <c r="TD110" s="29"/>
      <c r="TE110" s="29"/>
      <c r="TF110" s="29"/>
      <c r="TG110" s="29"/>
      <c r="TH110" s="29"/>
      <c r="TI110" s="29"/>
      <c r="TJ110" s="29"/>
      <c r="TK110" s="29"/>
      <c r="TL110" s="29"/>
      <c r="TM110" s="29"/>
      <c r="TN110" s="29"/>
      <c r="TO110" s="29"/>
      <c r="TP110" s="29"/>
      <c r="TQ110" s="29"/>
      <c r="TR110" s="29"/>
      <c r="TS110" s="29"/>
      <c r="TT110" s="29"/>
      <c r="TU110" s="29"/>
      <c r="TV110" s="29"/>
      <c r="TW110" s="29"/>
      <c r="TX110" s="29"/>
      <c r="TY110" s="29"/>
      <c r="TZ110" s="29"/>
      <c r="UA110" s="29"/>
      <c r="UB110" s="29"/>
      <c r="UC110" s="29"/>
      <c r="UD110" s="29"/>
      <c r="UE110" s="29"/>
      <c r="UF110" s="29"/>
      <c r="UG110" s="29"/>
      <c r="UH110" s="29"/>
      <c r="UI110" s="29"/>
      <c r="UJ110" s="29"/>
      <c r="UK110" s="29"/>
      <c r="UL110" s="29"/>
      <c r="UM110" s="29"/>
      <c r="UN110" s="29"/>
      <c r="UO110" s="29"/>
      <c r="UP110" s="29"/>
      <c r="UQ110" s="29"/>
      <c r="UR110" s="29"/>
      <c r="US110" s="29"/>
      <c r="UT110" s="29"/>
      <c r="UU110" s="29"/>
      <c r="UV110" s="29"/>
      <c r="UW110" s="29"/>
      <c r="UX110" s="29"/>
      <c r="UY110" s="29"/>
      <c r="UZ110" s="29"/>
      <c r="VA110" s="29"/>
      <c r="VB110" s="29"/>
      <c r="VC110" s="29"/>
      <c r="VD110" s="29"/>
      <c r="VE110" s="29"/>
      <c r="VF110" s="29"/>
      <c r="VG110" s="29"/>
      <c r="VH110" s="29"/>
      <c r="VI110" s="29"/>
      <c r="VJ110" s="29"/>
      <c r="VK110" s="29"/>
      <c r="VL110" s="29"/>
      <c r="VM110" s="29"/>
      <c r="VN110" s="29"/>
      <c r="VO110" s="29"/>
      <c r="VP110" s="29"/>
      <c r="VQ110" s="29"/>
      <c r="VR110" s="29"/>
      <c r="VS110" s="29"/>
      <c r="VT110" s="29"/>
      <c r="VU110" s="29"/>
      <c r="VV110" s="29"/>
      <c r="VW110" s="29"/>
      <c r="VX110" s="29"/>
      <c r="VY110" s="29"/>
      <c r="VZ110" s="29"/>
      <c r="WA110" s="29"/>
      <c r="WB110" s="29"/>
      <c r="WC110" s="29"/>
      <c r="WD110" s="29"/>
      <c r="WE110" s="29"/>
      <c r="WF110" s="29"/>
      <c r="WG110" s="29"/>
      <c r="WH110" s="29"/>
      <c r="WI110" s="29"/>
      <c r="WJ110" s="29"/>
      <c r="WK110" s="29"/>
      <c r="WL110" s="29"/>
      <c r="WM110" s="29"/>
      <c r="WN110" s="29"/>
      <c r="WO110" s="29"/>
      <c r="WP110" s="29"/>
      <c r="WQ110" s="29"/>
      <c r="WR110" s="29"/>
      <c r="WS110" s="29"/>
      <c r="WT110" s="29"/>
      <c r="WU110" s="29"/>
      <c r="WV110" s="29"/>
      <c r="WW110" s="29"/>
      <c r="WX110" s="29"/>
      <c r="WY110" s="29"/>
      <c r="WZ110" s="29"/>
      <c r="XA110" s="29"/>
      <c r="XB110" s="29"/>
      <c r="XC110" s="29"/>
      <c r="XD110" s="29"/>
      <c r="XE110" s="29"/>
      <c r="XF110" s="29"/>
      <c r="XG110" s="29"/>
      <c r="XH110" s="29"/>
      <c r="XI110" s="29"/>
      <c r="XJ110" s="29"/>
      <c r="XK110" s="29"/>
      <c r="XL110" s="29"/>
      <c r="XM110" s="29"/>
      <c r="XN110" s="29"/>
      <c r="XO110" s="29"/>
      <c r="XP110" s="29"/>
      <c r="XQ110" s="29"/>
      <c r="XR110" s="29"/>
      <c r="XS110" s="29"/>
      <c r="XT110" s="29"/>
      <c r="XU110" s="29"/>
      <c r="XV110" s="29"/>
      <c r="XW110" s="29"/>
      <c r="XX110" s="29"/>
      <c r="XY110" s="29"/>
      <c r="XZ110" s="29"/>
      <c r="YA110" s="29"/>
      <c r="YB110" s="29"/>
      <c r="YC110" s="29"/>
      <c r="YD110" s="29"/>
      <c r="YE110" s="29"/>
      <c r="YF110" s="29"/>
      <c r="YG110" s="29"/>
      <c r="YH110" s="29"/>
      <c r="YI110" s="29"/>
      <c r="YJ110" s="29"/>
      <c r="YK110" s="29"/>
      <c r="YL110" s="29"/>
      <c r="YM110" s="29"/>
      <c r="YN110" s="29"/>
      <c r="YO110" s="29"/>
      <c r="YP110" s="29"/>
      <c r="YQ110" s="29"/>
      <c r="YR110" s="29"/>
      <c r="YS110" s="29"/>
      <c r="YT110" s="29"/>
      <c r="YU110" s="29"/>
      <c r="YV110" s="29"/>
      <c r="YW110" s="29"/>
      <c r="YX110" s="29"/>
      <c r="YY110" s="29"/>
      <c r="YZ110" s="29"/>
      <c r="ZA110" s="29"/>
      <c r="ZB110" s="29"/>
      <c r="ZC110" s="29"/>
      <c r="ZD110" s="29"/>
      <c r="ZE110" s="29"/>
      <c r="ZF110" s="29"/>
      <c r="ZG110" s="29"/>
      <c r="ZH110" s="29"/>
      <c r="ZI110" s="29"/>
      <c r="ZJ110" s="29"/>
      <c r="ZK110" s="29"/>
      <c r="ZL110" s="29"/>
      <c r="ZM110" s="29"/>
      <c r="ZN110" s="29"/>
      <c r="ZO110" s="29"/>
      <c r="ZP110" s="29"/>
      <c r="ZQ110" s="29"/>
      <c r="ZR110" s="29"/>
      <c r="ZS110" s="29"/>
      <c r="ZT110" s="29"/>
      <c r="ZU110" s="29"/>
      <c r="ZV110" s="29"/>
      <c r="ZW110" s="29"/>
      <c r="ZX110" s="29"/>
      <c r="ZY110" s="29"/>
      <c r="ZZ110" s="29"/>
      <c r="AAA110" s="29"/>
      <c r="AAB110" s="29"/>
      <c r="AAC110" s="29"/>
      <c r="AAD110" s="29"/>
      <c r="AAE110" s="29"/>
      <c r="AAF110" s="29"/>
      <c r="AAG110" s="29"/>
      <c r="AAH110" s="29"/>
      <c r="AAI110" s="29"/>
      <c r="AAJ110" s="29"/>
      <c r="AAK110" s="29"/>
      <c r="AAL110" s="29"/>
      <c r="AAM110" s="29"/>
      <c r="AAN110" s="29"/>
      <c r="AAO110" s="29"/>
      <c r="AAP110" s="29"/>
      <c r="AAQ110" s="29"/>
      <c r="AAR110" s="29"/>
      <c r="AAS110" s="29"/>
      <c r="AAT110" s="29"/>
      <c r="AAU110" s="29"/>
      <c r="AAV110" s="29"/>
      <c r="AAW110" s="29"/>
      <c r="AAX110" s="29"/>
      <c r="AAY110" s="29"/>
      <c r="AAZ110" s="29"/>
      <c r="ABA110" s="29"/>
      <c r="ABB110" s="29"/>
      <c r="ABC110" s="29"/>
      <c r="ABD110" s="29"/>
      <c r="ABE110" s="29"/>
      <c r="ABF110" s="29"/>
      <c r="ABG110" s="29"/>
      <c r="ABH110" s="29"/>
      <c r="ABI110" s="29"/>
      <c r="ABJ110" s="29"/>
      <c r="ABK110" s="29"/>
      <c r="ABL110" s="29"/>
      <c r="ABM110" s="29"/>
      <c r="ABN110" s="29"/>
      <c r="ABO110" s="29"/>
      <c r="ABP110" s="29"/>
      <c r="ABQ110" s="29"/>
      <c r="ABR110" s="29"/>
      <c r="ABS110" s="29"/>
      <c r="ABT110" s="29"/>
      <c r="ABU110" s="29"/>
      <c r="ABV110" s="29"/>
      <c r="ABW110" s="29"/>
      <c r="ABX110" s="29"/>
      <c r="ABY110" s="29"/>
      <c r="ABZ110" s="29"/>
      <c r="ACA110" s="29"/>
      <c r="ACB110" s="29"/>
      <c r="ACC110" s="29"/>
      <c r="ACD110" s="29"/>
      <c r="ACE110" s="29"/>
      <c r="ACF110" s="29"/>
      <c r="ACG110" s="29"/>
      <c r="ACH110" s="29"/>
      <c r="ACI110" s="29"/>
      <c r="ACJ110" s="29"/>
      <c r="ACK110" s="29"/>
      <c r="ACL110" s="29"/>
      <c r="ACM110" s="29"/>
      <c r="ACN110" s="29"/>
      <c r="ACO110" s="29"/>
      <c r="ACP110" s="29"/>
      <c r="ACQ110" s="29"/>
      <c r="ACR110" s="29"/>
      <c r="ACS110" s="29"/>
      <c r="ACT110" s="29"/>
      <c r="ACU110" s="29"/>
      <c r="ACV110" s="29"/>
      <c r="ACW110" s="29"/>
      <c r="ACX110" s="29"/>
      <c r="ACY110" s="29"/>
      <c r="ACZ110" s="29"/>
      <c r="ADA110" s="29"/>
      <c r="ADB110" s="29"/>
      <c r="ADC110" s="29"/>
      <c r="ADD110" s="29"/>
      <c r="ADE110" s="29"/>
      <c r="ADF110" s="29"/>
      <c r="ADG110" s="29"/>
      <c r="ADH110" s="29"/>
      <c r="ADI110" s="29"/>
      <c r="ADJ110" s="29"/>
      <c r="ADK110" s="29"/>
      <c r="ADL110" s="29"/>
      <c r="ADM110" s="29"/>
      <c r="ADN110" s="29"/>
      <c r="ADO110" s="29"/>
      <c r="ADP110" s="29"/>
      <c r="ADQ110" s="29"/>
      <c r="ADR110" s="29"/>
      <c r="ADS110" s="29"/>
      <c r="ADT110" s="29"/>
      <c r="ADU110" s="29"/>
      <c r="ADV110" s="29"/>
      <c r="ADW110" s="29"/>
      <c r="ADX110" s="29"/>
      <c r="ADY110" s="29"/>
      <c r="ADZ110" s="29"/>
      <c r="AEA110" s="29"/>
      <c r="AEB110" s="29"/>
      <c r="AEC110" s="29"/>
      <c r="AED110" s="29"/>
      <c r="AEE110" s="29"/>
      <c r="AEF110" s="29"/>
      <c r="AEG110" s="29"/>
      <c r="AEH110" s="29"/>
      <c r="AEI110" s="29"/>
      <c r="AEJ110" s="29"/>
      <c r="AEK110" s="29"/>
      <c r="AEL110" s="29"/>
      <c r="AEM110" s="29"/>
      <c r="AEN110" s="29"/>
      <c r="AEO110" s="29"/>
      <c r="AEP110" s="29"/>
      <c r="AEQ110" s="29"/>
      <c r="AER110" s="29"/>
      <c r="AES110" s="29"/>
      <c r="AET110" s="29"/>
      <c r="AEU110" s="29"/>
      <c r="AEV110" s="29"/>
      <c r="AEW110" s="29"/>
      <c r="AEX110" s="29"/>
      <c r="AEY110" s="29"/>
      <c r="AEZ110" s="29"/>
      <c r="AFA110" s="29"/>
      <c r="AFB110" s="29"/>
      <c r="AFC110" s="29"/>
      <c r="AFD110" s="29"/>
      <c r="AFE110" s="29"/>
      <c r="AFF110" s="29"/>
      <c r="AFG110" s="29"/>
      <c r="AFH110" s="29"/>
      <c r="AFI110" s="29"/>
      <c r="AFJ110" s="29"/>
      <c r="AFK110" s="29"/>
      <c r="AFL110" s="29"/>
      <c r="AFM110" s="29"/>
      <c r="AFN110" s="29"/>
      <c r="AFO110" s="29"/>
      <c r="AFP110" s="29"/>
      <c r="AFQ110" s="29"/>
      <c r="AFR110" s="29"/>
      <c r="AFS110" s="29"/>
      <c r="AFT110" s="29"/>
      <c r="AFU110" s="29"/>
      <c r="AFV110" s="29"/>
      <c r="AFW110" s="29"/>
      <c r="AFX110" s="29"/>
      <c r="AFY110" s="29"/>
      <c r="AFZ110" s="29"/>
      <c r="AGA110" s="29"/>
      <c r="AGB110" s="29"/>
      <c r="AGC110" s="29"/>
      <c r="AGD110" s="29"/>
      <c r="AGE110" s="29"/>
      <c r="AGF110" s="29"/>
      <c r="AGG110" s="29"/>
      <c r="AGH110" s="29"/>
      <c r="AGI110" s="29"/>
      <c r="AGJ110" s="29"/>
      <c r="AGK110" s="29"/>
      <c r="AGL110" s="29"/>
      <c r="AGM110" s="29"/>
      <c r="AGN110" s="29"/>
      <c r="AGO110" s="29"/>
      <c r="AGP110" s="29"/>
      <c r="AGQ110" s="29"/>
      <c r="AGR110" s="29"/>
      <c r="AGS110" s="29"/>
      <c r="AGT110" s="29"/>
      <c r="AGU110" s="29"/>
      <c r="AGV110" s="29"/>
      <c r="AGW110" s="29"/>
      <c r="AGX110" s="29"/>
      <c r="AGY110" s="29"/>
      <c r="AGZ110" s="29"/>
      <c r="AHA110" s="29"/>
      <c r="AHB110" s="29"/>
      <c r="AHC110" s="29"/>
      <c r="AHD110" s="29"/>
      <c r="AHE110" s="29"/>
      <c r="AHF110" s="29"/>
      <c r="AHG110" s="29"/>
      <c r="AHH110" s="29"/>
      <c r="AHI110" s="29"/>
      <c r="AHJ110" s="29"/>
      <c r="AHK110" s="29"/>
      <c r="AHL110" s="29"/>
      <c r="AHM110" s="29"/>
      <c r="AHN110" s="29"/>
      <c r="AHO110" s="29"/>
      <c r="AHP110" s="29"/>
      <c r="AHQ110" s="29"/>
      <c r="AHR110" s="29"/>
      <c r="AHS110" s="29"/>
      <c r="AHT110" s="29"/>
      <c r="AHU110" s="29"/>
      <c r="AHV110" s="29"/>
      <c r="AHW110" s="29"/>
      <c r="AHX110" s="29"/>
      <c r="AHY110" s="29"/>
      <c r="AHZ110" s="29"/>
      <c r="AIA110" s="29"/>
      <c r="AIB110" s="29"/>
      <c r="AIC110" s="29"/>
      <c r="AID110" s="29"/>
      <c r="AIE110" s="29"/>
      <c r="AIF110" s="29"/>
      <c r="AIG110" s="29"/>
      <c r="AIH110" s="29"/>
      <c r="AII110" s="29"/>
      <c r="AIJ110" s="29"/>
      <c r="AIK110" s="29"/>
      <c r="AIL110" s="29"/>
      <c r="AIM110" s="29"/>
      <c r="AIN110" s="29"/>
      <c r="AIO110" s="29"/>
      <c r="AIP110" s="29"/>
      <c r="AIQ110" s="29"/>
      <c r="AIR110" s="29"/>
      <c r="AIS110" s="29"/>
      <c r="AIT110" s="29"/>
      <c r="AIU110" s="29"/>
      <c r="AIV110" s="29"/>
      <c r="AIW110" s="29"/>
      <c r="AIX110" s="29"/>
      <c r="AIY110" s="29"/>
      <c r="AIZ110" s="29"/>
      <c r="AJA110" s="29"/>
      <c r="AJB110" s="29"/>
      <c r="AJC110" s="29"/>
      <c r="AJD110" s="29"/>
      <c r="AJE110" s="29"/>
      <c r="AJF110" s="29"/>
      <c r="AJG110" s="29"/>
      <c r="AJH110" s="29"/>
      <c r="AJI110" s="29"/>
      <c r="AJJ110" s="29"/>
      <c r="AJK110" s="29"/>
      <c r="AJL110" s="29"/>
      <c r="AJM110" s="29"/>
      <c r="AJN110" s="29"/>
      <c r="AJO110" s="29"/>
      <c r="AJP110" s="29"/>
      <c r="AJQ110" s="29"/>
      <c r="AJR110" s="29"/>
      <c r="AJS110" s="29"/>
      <c r="AJT110" s="29"/>
      <c r="AJU110" s="29"/>
      <c r="AJV110" s="29"/>
      <c r="AJW110" s="29"/>
      <c r="AJX110" s="29"/>
      <c r="AJY110" s="29"/>
      <c r="AJZ110" s="29"/>
      <c r="AKA110" s="29"/>
      <c r="AKB110" s="29"/>
      <c r="AKC110" s="29"/>
      <c r="AKD110" s="29"/>
      <c r="AKE110" s="29"/>
      <c r="AKF110" s="29"/>
      <c r="AKG110" s="29"/>
      <c r="AKH110" s="29"/>
      <c r="AKI110" s="29"/>
      <c r="AKJ110" s="29"/>
      <c r="AKK110" s="29"/>
      <c r="AKL110" s="29"/>
      <c r="AKM110" s="29"/>
      <c r="AKN110" s="29"/>
      <c r="AKO110" s="29"/>
      <c r="AKP110" s="29"/>
      <c r="AKQ110" s="29"/>
      <c r="AKR110" s="29"/>
      <c r="AKS110" s="29"/>
      <c r="AKT110" s="29"/>
      <c r="AKU110" s="29"/>
      <c r="AKV110" s="29"/>
      <c r="AKW110" s="29"/>
      <c r="AKX110" s="29"/>
      <c r="AKY110" s="29"/>
      <c r="AKZ110" s="29"/>
      <c r="ALA110" s="29"/>
      <c r="ALB110" s="29"/>
      <c r="ALC110" s="29"/>
      <c r="ALD110" s="29"/>
      <c r="ALE110" s="29"/>
      <c r="ALF110" s="29"/>
      <c r="ALG110" s="29"/>
      <c r="ALH110" s="29"/>
      <c r="ALI110" s="29"/>
      <c r="ALJ110" s="29"/>
      <c r="ALK110" s="29"/>
      <c r="ALL110" s="29"/>
      <c r="ALM110" s="29"/>
      <c r="ALN110" s="29"/>
      <c r="ALO110" s="29"/>
      <c r="ALP110" s="29"/>
      <c r="ALQ110" s="29"/>
      <c r="ALR110" s="29"/>
      <c r="ALS110" s="29"/>
      <c r="ALT110" s="29"/>
      <c r="ALU110" s="29"/>
      <c r="ALV110" s="29"/>
      <c r="ALW110" s="29"/>
      <c r="ALX110" s="29"/>
      <c r="ALY110" s="29"/>
      <c r="ALZ110" s="29"/>
      <c r="AMA110" s="29"/>
      <c r="AMB110" s="29"/>
      <c r="AMC110" s="29"/>
      <c r="AMD110" s="29"/>
      <c r="AME110" s="29"/>
      <c r="AMF110" s="29"/>
      <c r="AMG110" s="29"/>
      <c r="AMH110" s="29"/>
      <c r="AMI110" s="29"/>
      <c r="AMJ110" s="29"/>
      <c r="AMK110" s="29"/>
    </row>
    <row r="111" spans="1:1025" s="27" customFormat="1">
      <c r="A111" s="27" t="s">
        <v>375</v>
      </c>
      <c r="B111" s="27" t="s">
        <v>376</v>
      </c>
      <c r="C111" s="27" t="s">
        <v>136</v>
      </c>
      <c r="D111" s="27" t="s">
        <v>379</v>
      </c>
      <c r="F111" s="28"/>
      <c r="G111" s="28">
        <v>4000</v>
      </c>
      <c r="H111" s="28"/>
      <c r="I111" s="28"/>
      <c r="J111" s="28"/>
      <c r="K111" s="28"/>
      <c r="L111" s="28">
        <f t="shared" si="3"/>
        <v>4000</v>
      </c>
      <c r="M111" s="26" t="s">
        <v>135</v>
      </c>
      <c r="O111" s="29"/>
      <c r="P111" s="29"/>
      <c r="Q111" s="29"/>
      <c r="R111" s="29"/>
      <c r="S111" s="30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29"/>
      <c r="JC111" s="29"/>
      <c r="JD111" s="29"/>
      <c r="JE111" s="29"/>
      <c r="JF111" s="29"/>
      <c r="JG111" s="29"/>
      <c r="JH111" s="29"/>
      <c r="JI111" s="29"/>
      <c r="JJ111" s="29"/>
      <c r="JK111" s="29"/>
      <c r="JL111" s="29"/>
      <c r="JM111" s="29"/>
      <c r="JN111" s="29"/>
      <c r="JO111" s="29"/>
      <c r="JP111" s="29"/>
      <c r="JQ111" s="29"/>
      <c r="JR111" s="29"/>
      <c r="JS111" s="29"/>
      <c r="JT111" s="29"/>
      <c r="JU111" s="29"/>
      <c r="JV111" s="29"/>
      <c r="JW111" s="29"/>
      <c r="JX111" s="29"/>
      <c r="JY111" s="29"/>
      <c r="JZ111" s="29"/>
      <c r="KA111" s="29"/>
      <c r="KB111" s="29"/>
      <c r="KC111" s="29"/>
      <c r="KD111" s="29"/>
      <c r="KE111" s="29"/>
      <c r="KF111" s="29"/>
      <c r="KG111" s="29"/>
      <c r="KH111" s="29"/>
      <c r="KI111" s="29"/>
      <c r="KJ111" s="29"/>
      <c r="KK111" s="29"/>
      <c r="KL111" s="29"/>
      <c r="KM111" s="29"/>
      <c r="KN111" s="29"/>
      <c r="KO111" s="29"/>
      <c r="KP111" s="29"/>
      <c r="KQ111" s="29"/>
      <c r="KR111" s="29"/>
      <c r="KS111" s="29"/>
      <c r="KT111" s="29"/>
      <c r="KU111" s="29"/>
      <c r="KV111" s="29"/>
      <c r="KW111" s="29"/>
      <c r="KX111" s="29"/>
      <c r="KY111" s="29"/>
      <c r="KZ111" s="29"/>
      <c r="LA111" s="29"/>
      <c r="LB111" s="29"/>
      <c r="LC111" s="29"/>
      <c r="LD111" s="29"/>
      <c r="LE111" s="29"/>
      <c r="LF111" s="29"/>
      <c r="LG111" s="29"/>
      <c r="LH111" s="29"/>
      <c r="LI111" s="29"/>
      <c r="LJ111" s="29"/>
      <c r="LK111" s="29"/>
      <c r="LL111" s="29"/>
      <c r="LM111" s="29"/>
      <c r="LN111" s="29"/>
      <c r="LO111" s="29"/>
      <c r="LP111" s="29"/>
      <c r="LQ111" s="29"/>
      <c r="LR111" s="29"/>
      <c r="LS111" s="29"/>
      <c r="LT111" s="29"/>
      <c r="LU111" s="29"/>
      <c r="LV111" s="29"/>
      <c r="LW111" s="29"/>
      <c r="LX111" s="29"/>
      <c r="LY111" s="29"/>
      <c r="LZ111" s="29"/>
      <c r="MA111" s="29"/>
      <c r="MB111" s="29"/>
      <c r="MC111" s="29"/>
      <c r="MD111" s="29"/>
      <c r="ME111" s="29"/>
      <c r="MF111" s="29"/>
      <c r="MG111" s="29"/>
      <c r="MH111" s="29"/>
      <c r="MI111" s="29"/>
      <c r="MJ111" s="29"/>
      <c r="MK111" s="29"/>
      <c r="ML111" s="29"/>
      <c r="MM111" s="29"/>
      <c r="MN111" s="29"/>
      <c r="MO111" s="29"/>
      <c r="MP111" s="29"/>
      <c r="MQ111" s="29"/>
      <c r="MR111" s="29"/>
      <c r="MS111" s="29"/>
      <c r="MT111" s="29"/>
      <c r="MU111" s="29"/>
      <c r="MV111" s="29"/>
      <c r="MW111" s="29"/>
      <c r="MX111" s="29"/>
      <c r="MY111" s="29"/>
      <c r="MZ111" s="29"/>
      <c r="NA111" s="29"/>
      <c r="NB111" s="29"/>
      <c r="NC111" s="29"/>
      <c r="ND111" s="29"/>
      <c r="NE111" s="29"/>
      <c r="NF111" s="29"/>
      <c r="NG111" s="29"/>
      <c r="NH111" s="29"/>
      <c r="NI111" s="29"/>
      <c r="NJ111" s="29"/>
      <c r="NK111" s="29"/>
      <c r="NL111" s="29"/>
      <c r="NM111" s="29"/>
      <c r="NN111" s="29"/>
      <c r="NO111" s="29"/>
      <c r="NP111" s="29"/>
      <c r="NQ111" s="29"/>
      <c r="NR111" s="29"/>
      <c r="NS111" s="29"/>
      <c r="NT111" s="29"/>
      <c r="NU111" s="29"/>
      <c r="NV111" s="29"/>
      <c r="NW111" s="29"/>
      <c r="NX111" s="29"/>
      <c r="NY111" s="29"/>
      <c r="NZ111" s="29"/>
      <c r="OA111" s="29"/>
      <c r="OB111" s="29"/>
      <c r="OC111" s="29"/>
      <c r="OD111" s="29"/>
      <c r="OE111" s="29"/>
      <c r="OF111" s="29"/>
      <c r="OG111" s="29"/>
      <c r="OH111" s="29"/>
      <c r="OI111" s="29"/>
      <c r="OJ111" s="29"/>
      <c r="OK111" s="29"/>
      <c r="OL111" s="29"/>
      <c r="OM111" s="29"/>
      <c r="ON111" s="29"/>
      <c r="OO111" s="29"/>
      <c r="OP111" s="29"/>
      <c r="OQ111" s="29"/>
      <c r="OR111" s="29"/>
      <c r="OS111" s="29"/>
      <c r="OT111" s="29"/>
      <c r="OU111" s="29"/>
      <c r="OV111" s="29"/>
      <c r="OW111" s="29"/>
      <c r="OX111" s="29"/>
      <c r="OY111" s="29"/>
      <c r="OZ111" s="29"/>
      <c r="PA111" s="29"/>
      <c r="PB111" s="29"/>
      <c r="PC111" s="29"/>
      <c r="PD111" s="29"/>
      <c r="PE111" s="29"/>
      <c r="PF111" s="29"/>
      <c r="PG111" s="29"/>
      <c r="PH111" s="29"/>
      <c r="PI111" s="29"/>
      <c r="PJ111" s="29"/>
      <c r="PK111" s="29"/>
      <c r="PL111" s="29"/>
      <c r="PM111" s="29"/>
      <c r="PN111" s="29"/>
      <c r="PO111" s="29"/>
      <c r="PP111" s="29"/>
      <c r="PQ111" s="29"/>
      <c r="PR111" s="29"/>
      <c r="PS111" s="29"/>
      <c r="PT111" s="29"/>
      <c r="PU111" s="29"/>
      <c r="PV111" s="29"/>
      <c r="PW111" s="29"/>
      <c r="PX111" s="29"/>
      <c r="PY111" s="29"/>
      <c r="PZ111" s="29"/>
      <c r="QA111" s="29"/>
      <c r="QB111" s="29"/>
      <c r="QC111" s="29"/>
      <c r="QD111" s="29"/>
      <c r="QE111" s="29"/>
      <c r="QF111" s="29"/>
      <c r="QG111" s="29"/>
      <c r="QH111" s="29"/>
      <c r="QI111" s="29"/>
      <c r="QJ111" s="29"/>
      <c r="QK111" s="29"/>
      <c r="QL111" s="29"/>
      <c r="QM111" s="29"/>
      <c r="QN111" s="29"/>
      <c r="QO111" s="29"/>
      <c r="QP111" s="29"/>
      <c r="QQ111" s="29"/>
      <c r="QR111" s="29"/>
      <c r="QS111" s="29"/>
      <c r="QT111" s="29"/>
      <c r="QU111" s="29"/>
      <c r="QV111" s="29"/>
      <c r="QW111" s="29"/>
      <c r="QX111" s="29"/>
      <c r="QY111" s="29"/>
      <c r="QZ111" s="29"/>
      <c r="RA111" s="29"/>
      <c r="RB111" s="29"/>
      <c r="RC111" s="29"/>
      <c r="RD111" s="29"/>
      <c r="RE111" s="29"/>
      <c r="RF111" s="29"/>
      <c r="RG111" s="29"/>
      <c r="RH111" s="29"/>
      <c r="RI111" s="29"/>
      <c r="RJ111" s="29"/>
      <c r="RK111" s="29"/>
      <c r="RL111" s="29"/>
      <c r="RM111" s="29"/>
      <c r="RN111" s="29"/>
      <c r="RO111" s="29"/>
      <c r="RP111" s="29"/>
      <c r="RQ111" s="29"/>
      <c r="RR111" s="29"/>
      <c r="RS111" s="29"/>
      <c r="RT111" s="29"/>
      <c r="RU111" s="29"/>
      <c r="RV111" s="29"/>
      <c r="RW111" s="29"/>
      <c r="RX111" s="29"/>
      <c r="RY111" s="29"/>
      <c r="RZ111" s="29"/>
      <c r="SA111" s="29"/>
      <c r="SB111" s="29"/>
      <c r="SC111" s="29"/>
      <c r="SD111" s="29"/>
      <c r="SE111" s="29"/>
      <c r="SF111" s="29"/>
      <c r="SG111" s="29"/>
      <c r="SH111" s="29"/>
      <c r="SI111" s="29"/>
      <c r="SJ111" s="29"/>
      <c r="SK111" s="29"/>
      <c r="SL111" s="29"/>
      <c r="SM111" s="29"/>
      <c r="SN111" s="29"/>
      <c r="SO111" s="29"/>
      <c r="SP111" s="29"/>
      <c r="SQ111" s="29"/>
      <c r="SR111" s="29"/>
      <c r="SS111" s="29"/>
      <c r="ST111" s="29"/>
      <c r="SU111" s="29"/>
      <c r="SV111" s="29"/>
      <c r="SW111" s="29"/>
      <c r="SX111" s="29"/>
      <c r="SY111" s="29"/>
      <c r="SZ111" s="29"/>
      <c r="TA111" s="29"/>
      <c r="TB111" s="29"/>
      <c r="TC111" s="29"/>
      <c r="TD111" s="29"/>
      <c r="TE111" s="29"/>
      <c r="TF111" s="29"/>
      <c r="TG111" s="29"/>
      <c r="TH111" s="29"/>
      <c r="TI111" s="29"/>
      <c r="TJ111" s="29"/>
      <c r="TK111" s="29"/>
      <c r="TL111" s="29"/>
      <c r="TM111" s="29"/>
      <c r="TN111" s="29"/>
      <c r="TO111" s="29"/>
      <c r="TP111" s="29"/>
      <c r="TQ111" s="29"/>
      <c r="TR111" s="29"/>
      <c r="TS111" s="29"/>
      <c r="TT111" s="29"/>
      <c r="TU111" s="29"/>
      <c r="TV111" s="29"/>
      <c r="TW111" s="29"/>
      <c r="TX111" s="29"/>
      <c r="TY111" s="29"/>
      <c r="TZ111" s="29"/>
      <c r="UA111" s="29"/>
      <c r="UB111" s="29"/>
      <c r="UC111" s="29"/>
      <c r="UD111" s="29"/>
      <c r="UE111" s="29"/>
      <c r="UF111" s="29"/>
      <c r="UG111" s="29"/>
      <c r="UH111" s="29"/>
      <c r="UI111" s="29"/>
      <c r="UJ111" s="29"/>
      <c r="UK111" s="29"/>
      <c r="UL111" s="29"/>
      <c r="UM111" s="29"/>
      <c r="UN111" s="29"/>
      <c r="UO111" s="29"/>
      <c r="UP111" s="29"/>
      <c r="UQ111" s="29"/>
      <c r="UR111" s="29"/>
      <c r="US111" s="29"/>
      <c r="UT111" s="29"/>
      <c r="UU111" s="29"/>
      <c r="UV111" s="29"/>
      <c r="UW111" s="29"/>
      <c r="UX111" s="29"/>
      <c r="UY111" s="29"/>
      <c r="UZ111" s="29"/>
      <c r="VA111" s="29"/>
      <c r="VB111" s="29"/>
      <c r="VC111" s="29"/>
      <c r="VD111" s="29"/>
      <c r="VE111" s="29"/>
      <c r="VF111" s="29"/>
      <c r="VG111" s="29"/>
      <c r="VH111" s="29"/>
      <c r="VI111" s="29"/>
      <c r="VJ111" s="29"/>
      <c r="VK111" s="29"/>
      <c r="VL111" s="29"/>
      <c r="VM111" s="29"/>
      <c r="VN111" s="29"/>
      <c r="VO111" s="29"/>
      <c r="VP111" s="29"/>
      <c r="VQ111" s="29"/>
      <c r="VR111" s="29"/>
      <c r="VS111" s="29"/>
      <c r="VT111" s="29"/>
      <c r="VU111" s="29"/>
      <c r="VV111" s="29"/>
      <c r="VW111" s="29"/>
      <c r="VX111" s="29"/>
      <c r="VY111" s="29"/>
      <c r="VZ111" s="29"/>
      <c r="WA111" s="29"/>
      <c r="WB111" s="29"/>
      <c r="WC111" s="29"/>
      <c r="WD111" s="29"/>
      <c r="WE111" s="29"/>
      <c r="WF111" s="29"/>
      <c r="WG111" s="29"/>
      <c r="WH111" s="29"/>
      <c r="WI111" s="29"/>
      <c r="WJ111" s="29"/>
      <c r="WK111" s="29"/>
      <c r="WL111" s="29"/>
      <c r="WM111" s="29"/>
      <c r="WN111" s="29"/>
      <c r="WO111" s="29"/>
      <c r="WP111" s="29"/>
      <c r="WQ111" s="29"/>
      <c r="WR111" s="29"/>
      <c r="WS111" s="29"/>
      <c r="WT111" s="29"/>
      <c r="WU111" s="29"/>
      <c r="WV111" s="29"/>
      <c r="WW111" s="29"/>
      <c r="WX111" s="29"/>
      <c r="WY111" s="29"/>
      <c r="WZ111" s="29"/>
      <c r="XA111" s="29"/>
      <c r="XB111" s="29"/>
      <c r="XC111" s="29"/>
      <c r="XD111" s="29"/>
      <c r="XE111" s="29"/>
      <c r="XF111" s="29"/>
      <c r="XG111" s="29"/>
      <c r="XH111" s="29"/>
      <c r="XI111" s="29"/>
      <c r="XJ111" s="29"/>
      <c r="XK111" s="29"/>
      <c r="XL111" s="29"/>
      <c r="XM111" s="29"/>
      <c r="XN111" s="29"/>
      <c r="XO111" s="29"/>
      <c r="XP111" s="29"/>
      <c r="XQ111" s="29"/>
      <c r="XR111" s="29"/>
      <c r="XS111" s="29"/>
      <c r="XT111" s="29"/>
      <c r="XU111" s="29"/>
      <c r="XV111" s="29"/>
      <c r="XW111" s="29"/>
      <c r="XX111" s="29"/>
      <c r="XY111" s="29"/>
      <c r="XZ111" s="29"/>
      <c r="YA111" s="29"/>
      <c r="YB111" s="29"/>
      <c r="YC111" s="29"/>
      <c r="YD111" s="29"/>
      <c r="YE111" s="29"/>
      <c r="YF111" s="29"/>
      <c r="YG111" s="29"/>
      <c r="YH111" s="29"/>
      <c r="YI111" s="29"/>
      <c r="YJ111" s="29"/>
      <c r="YK111" s="29"/>
      <c r="YL111" s="29"/>
      <c r="YM111" s="29"/>
      <c r="YN111" s="29"/>
      <c r="YO111" s="29"/>
      <c r="YP111" s="29"/>
      <c r="YQ111" s="29"/>
      <c r="YR111" s="29"/>
      <c r="YS111" s="29"/>
      <c r="YT111" s="29"/>
      <c r="YU111" s="29"/>
      <c r="YV111" s="29"/>
      <c r="YW111" s="29"/>
      <c r="YX111" s="29"/>
      <c r="YY111" s="29"/>
      <c r="YZ111" s="29"/>
      <c r="ZA111" s="29"/>
      <c r="ZB111" s="29"/>
      <c r="ZC111" s="29"/>
      <c r="ZD111" s="29"/>
      <c r="ZE111" s="29"/>
      <c r="ZF111" s="29"/>
      <c r="ZG111" s="29"/>
      <c r="ZH111" s="29"/>
      <c r="ZI111" s="29"/>
      <c r="ZJ111" s="29"/>
      <c r="ZK111" s="29"/>
      <c r="ZL111" s="29"/>
      <c r="ZM111" s="29"/>
      <c r="ZN111" s="29"/>
      <c r="ZO111" s="29"/>
      <c r="ZP111" s="29"/>
      <c r="ZQ111" s="29"/>
      <c r="ZR111" s="29"/>
      <c r="ZS111" s="29"/>
      <c r="ZT111" s="29"/>
      <c r="ZU111" s="29"/>
      <c r="ZV111" s="29"/>
      <c r="ZW111" s="29"/>
      <c r="ZX111" s="29"/>
      <c r="ZY111" s="29"/>
      <c r="ZZ111" s="29"/>
      <c r="AAA111" s="29"/>
      <c r="AAB111" s="29"/>
      <c r="AAC111" s="29"/>
      <c r="AAD111" s="29"/>
      <c r="AAE111" s="29"/>
      <c r="AAF111" s="29"/>
      <c r="AAG111" s="29"/>
      <c r="AAH111" s="29"/>
      <c r="AAI111" s="29"/>
      <c r="AAJ111" s="29"/>
      <c r="AAK111" s="29"/>
      <c r="AAL111" s="29"/>
      <c r="AAM111" s="29"/>
      <c r="AAN111" s="29"/>
      <c r="AAO111" s="29"/>
      <c r="AAP111" s="29"/>
      <c r="AAQ111" s="29"/>
      <c r="AAR111" s="29"/>
      <c r="AAS111" s="29"/>
      <c r="AAT111" s="29"/>
      <c r="AAU111" s="29"/>
      <c r="AAV111" s="29"/>
      <c r="AAW111" s="29"/>
      <c r="AAX111" s="29"/>
      <c r="AAY111" s="29"/>
      <c r="AAZ111" s="29"/>
      <c r="ABA111" s="29"/>
      <c r="ABB111" s="29"/>
      <c r="ABC111" s="29"/>
      <c r="ABD111" s="29"/>
      <c r="ABE111" s="29"/>
      <c r="ABF111" s="29"/>
      <c r="ABG111" s="29"/>
      <c r="ABH111" s="29"/>
      <c r="ABI111" s="29"/>
      <c r="ABJ111" s="29"/>
      <c r="ABK111" s="29"/>
      <c r="ABL111" s="29"/>
      <c r="ABM111" s="29"/>
      <c r="ABN111" s="29"/>
      <c r="ABO111" s="29"/>
      <c r="ABP111" s="29"/>
      <c r="ABQ111" s="29"/>
      <c r="ABR111" s="29"/>
      <c r="ABS111" s="29"/>
      <c r="ABT111" s="29"/>
      <c r="ABU111" s="29"/>
      <c r="ABV111" s="29"/>
      <c r="ABW111" s="29"/>
      <c r="ABX111" s="29"/>
      <c r="ABY111" s="29"/>
      <c r="ABZ111" s="29"/>
      <c r="ACA111" s="29"/>
      <c r="ACB111" s="29"/>
      <c r="ACC111" s="29"/>
      <c r="ACD111" s="29"/>
      <c r="ACE111" s="29"/>
      <c r="ACF111" s="29"/>
      <c r="ACG111" s="29"/>
      <c r="ACH111" s="29"/>
      <c r="ACI111" s="29"/>
      <c r="ACJ111" s="29"/>
      <c r="ACK111" s="29"/>
      <c r="ACL111" s="29"/>
      <c r="ACM111" s="29"/>
      <c r="ACN111" s="29"/>
      <c r="ACO111" s="29"/>
      <c r="ACP111" s="29"/>
      <c r="ACQ111" s="29"/>
      <c r="ACR111" s="29"/>
      <c r="ACS111" s="29"/>
      <c r="ACT111" s="29"/>
      <c r="ACU111" s="29"/>
      <c r="ACV111" s="29"/>
      <c r="ACW111" s="29"/>
      <c r="ACX111" s="29"/>
      <c r="ACY111" s="29"/>
      <c r="ACZ111" s="29"/>
      <c r="ADA111" s="29"/>
      <c r="ADB111" s="29"/>
      <c r="ADC111" s="29"/>
      <c r="ADD111" s="29"/>
      <c r="ADE111" s="29"/>
      <c r="ADF111" s="29"/>
      <c r="ADG111" s="29"/>
      <c r="ADH111" s="29"/>
      <c r="ADI111" s="29"/>
      <c r="ADJ111" s="29"/>
      <c r="ADK111" s="29"/>
      <c r="ADL111" s="29"/>
      <c r="ADM111" s="29"/>
      <c r="ADN111" s="29"/>
      <c r="ADO111" s="29"/>
      <c r="ADP111" s="29"/>
      <c r="ADQ111" s="29"/>
      <c r="ADR111" s="29"/>
      <c r="ADS111" s="29"/>
      <c r="ADT111" s="29"/>
      <c r="ADU111" s="29"/>
      <c r="ADV111" s="29"/>
      <c r="ADW111" s="29"/>
      <c r="ADX111" s="29"/>
      <c r="ADY111" s="29"/>
      <c r="ADZ111" s="29"/>
      <c r="AEA111" s="29"/>
      <c r="AEB111" s="29"/>
      <c r="AEC111" s="29"/>
      <c r="AED111" s="29"/>
      <c r="AEE111" s="29"/>
      <c r="AEF111" s="29"/>
      <c r="AEG111" s="29"/>
      <c r="AEH111" s="29"/>
      <c r="AEI111" s="29"/>
      <c r="AEJ111" s="29"/>
      <c r="AEK111" s="29"/>
      <c r="AEL111" s="29"/>
      <c r="AEM111" s="29"/>
      <c r="AEN111" s="29"/>
      <c r="AEO111" s="29"/>
      <c r="AEP111" s="29"/>
      <c r="AEQ111" s="29"/>
      <c r="AER111" s="29"/>
      <c r="AES111" s="29"/>
      <c r="AET111" s="29"/>
      <c r="AEU111" s="29"/>
      <c r="AEV111" s="29"/>
      <c r="AEW111" s="29"/>
      <c r="AEX111" s="29"/>
      <c r="AEY111" s="29"/>
      <c r="AEZ111" s="29"/>
      <c r="AFA111" s="29"/>
      <c r="AFB111" s="29"/>
      <c r="AFC111" s="29"/>
      <c r="AFD111" s="29"/>
      <c r="AFE111" s="29"/>
      <c r="AFF111" s="29"/>
      <c r="AFG111" s="29"/>
      <c r="AFH111" s="29"/>
      <c r="AFI111" s="29"/>
      <c r="AFJ111" s="29"/>
      <c r="AFK111" s="29"/>
      <c r="AFL111" s="29"/>
      <c r="AFM111" s="29"/>
      <c r="AFN111" s="29"/>
      <c r="AFO111" s="29"/>
      <c r="AFP111" s="29"/>
      <c r="AFQ111" s="29"/>
      <c r="AFR111" s="29"/>
      <c r="AFS111" s="29"/>
      <c r="AFT111" s="29"/>
      <c r="AFU111" s="29"/>
      <c r="AFV111" s="29"/>
      <c r="AFW111" s="29"/>
      <c r="AFX111" s="29"/>
      <c r="AFY111" s="29"/>
      <c r="AFZ111" s="29"/>
      <c r="AGA111" s="29"/>
      <c r="AGB111" s="29"/>
      <c r="AGC111" s="29"/>
      <c r="AGD111" s="29"/>
      <c r="AGE111" s="29"/>
      <c r="AGF111" s="29"/>
      <c r="AGG111" s="29"/>
      <c r="AGH111" s="29"/>
      <c r="AGI111" s="29"/>
      <c r="AGJ111" s="29"/>
      <c r="AGK111" s="29"/>
      <c r="AGL111" s="29"/>
      <c r="AGM111" s="29"/>
      <c r="AGN111" s="29"/>
      <c r="AGO111" s="29"/>
      <c r="AGP111" s="29"/>
      <c r="AGQ111" s="29"/>
      <c r="AGR111" s="29"/>
      <c r="AGS111" s="29"/>
      <c r="AGT111" s="29"/>
      <c r="AGU111" s="29"/>
      <c r="AGV111" s="29"/>
      <c r="AGW111" s="29"/>
      <c r="AGX111" s="29"/>
      <c r="AGY111" s="29"/>
      <c r="AGZ111" s="29"/>
      <c r="AHA111" s="29"/>
      <c r="AHB111" s="29"/>
      <c r="AHC111" s="29"/>
      <c r="AHD111" s="29"/>
      <c r="AHE111" s="29"/>
      <c r="AHF111" s="29"/>
      <c r="AHG111" s="29"/>
      <c r="AHH111" s="29"/>
      <c r="AHI111" s="29"/>
      <c r="AHJ111" s="29"/>
      <c r="AHK111" s="29"/>
      <c r="AHL111" s="29"/>
      <c r="AHM111" s="29"/>
      <c r="AHN111" s="29"/>
      <c r="AHO111" s="29"/>
      <c r="AHP111" s="29"/>
      <c r="AHQ111" s="29"/>
      <c r="AHR111" s="29"/>
      <c r="AHS111" s="29"/>
      <c r="AHT111" s="29"/>
      <c r="AHU111" s="29"/>
      <c r="AHV111" s="29"/>
      <c r="AHW111" s="29"/>
      <c r="AHX111" s="29"/>
      <c r="AHY111" s="29"/>
      <c r="AHZ111" s="29"/>
      <c r="AIA111" s="29"/>
      <c r="AIB111" s="29"/>
      <c r="AIC111" s="29"/>
      <c r="AID111" s="29"/>
      <c r="AIE111" s="29"/>
      <c r="AIF111" s="29"/>
      <c r="AIG111" s="29"/>
      <c r="AIH111" s="29"/>
      <c r="AII111" s="29"/>
      <c r="AIJ111" s="29"/>
      <c r="AIK111" s="29"/>
      <c r="AIL111" s="29"/>
      <c r="AIM111" s="29"/>
      <c r="AIN111" s="29"/>
      <c r="AIO111" s="29"/>
      <c r="AIP111" s="29"/>
      <c r="AIQ111" s="29"/>
      <c r="AIR111" s="29"/>
      <c r="AIS111" s="29"/>
      <c r="AIT111" s="29"/>
      <c r="AIU111" s="29"/>
      <c r="AIV111" s="29"/>
      <c r="AIW111" s="29"/>
      <c r="AIX111" s="29"/>
      <c r="AIY111" s="29"/>
      <c r="AIZ111" s="29"/>
      <c r="AJA111" s="29"/>
      <c r="AJB111" s="29"/>
      <c r="AJC111" s="29"/>
      <c r="AJD111" s="29"/>
      <c r="AJE111" s="29"/>
      <c r="AJF111" s="29"/>
      <c r="AJG111" s="29"/>
      <c r="AJH111" s="29"/>
      <c r="AJI111" s="29"/>
      <c r="AJJ111" s="29"/>
      <c r="AJK111" s="29"/>
      <c r="AJL111" s="29"/>
      <c r="AJM111" s="29"/>
      <c r="AJN111" s="29"/>
      <c r="AJO111" s="29"/>
      <c r="AJP111" s="29"/>
      <c r="AJQ111" s="29"/>
      <c r="AJR111" s="29"/>
      <c r="AJS111" s="29"/>
      <c r="AJT111" s="29"/>
      <c r="AJU111" s="29"/>
      <c r="AJV111" s="29"/>
      <c r="AJW111" s="29"/>
      <c r="AJX111" s="29"/>
      <c r="AJY111" s="29"/>
      <c r="AJZ111" s="29"/>
      <c r="AKA111" s="29"/>
      <c r="AKB111" s="29"/>
      <c r="AKC111" s="29"/>
      <c r="AKD111" s="29"/>
      <c r="AKE111" s="29"/>
      <c r="AKF111" s="29"/>
      <c r="AKG111" s="29"/>
      <c r="AKH111" s="29"/>
      <c r="AKI111" s="29"/>
      <c r="AKJ111" s="29"/>
      <c r="AKK111" s="29"/>
      <c r="AKL111" s="29"/>
      <c r="AKM111" s="29"/>
      <c r="AKN111" s="29"/>
      <c r="AKO111" s="29"/>
      <c r="AKP111" s="29"/>
      <c r="AKQ111" s="29"/>
      <c r="AKR111" s="29"/>
      <c r="AKS111" s="29"/>
      <c r="AKT111" s="29"/>
      <c r="AKU111" s="29"/>
      <c r="AKV111" s="29"/>
      <c r="AKW111" s="29"/>
      <c r="AKX111" s="29"/>
      <c r="AKY111" s="29"/>
      <c r="AKZ111" s="29"/>
      <c r="ALA111" s="29"/>
      <c r="ALB111" s="29"/>
      <c r="ALC111" s="29"/>
      <c r="ALD111" s="29"/>
      <c r="ALE111" s="29"/>
      <c r="ALF111" s="29"/>
      <c r="ALG111" s="29"/>
      <c r="ALH111" s="29"/>
      <c r="ALI111" s="29"/>
      <c r="ALJ111" s="29"/>
      <c r="ALK111" s="29"/>
      <c r="ALL111" s="29"/>
      <c r="ALM111" s="29"/>
      <c r="ALN111" s="29"/>
      <c r="ALO111" s="29"/>
      <c r="ALP111" s="29"/>
      <c r="ALQ111" s="29"/>
      <c r="ALR111" s="29"/>
      <c r="ALS111" s="29"/>
      <c r="ALT111" s="29"/>
      <c r="ALU111" s="29"/>
      <c r="ALV111" s="29"/>
      <c r="ALW111" s="29"/>
      <c r="ALX111" s="29"/>
      <c r="ALY111" s="29"/>
      <c r="ALZ111" s="29"/>
      <c r="AMA111" s="29"/>
      <c r="AMB111" s="29"/>
      <c r="AMC111" s="29"/>
      <c r="AMD111" s="29"/>
      <c r="AME111" s="29"/>
      <c r="AMF111" s="29"/>
      <c r="AMG111" s="29"/>
      <c r="AMH111" s="29"/>
      <c r="AMI111" s="29"/>
      <c r="AMJ111" s="29"/>
      <c r="AMK111" s="29"/>
    </row>
    <row r="112" spans="1:1025" s="27" customFormat="1">
      <c r="A112" s="27" t="s">
        <v>380</v>
      </c>
      <c r="B112" s="27" t="s">
        <v>218</v>
      </c>
      <c r="C112" s="27" t="s">
        <v>136</v>
      </c>
      <c r="D112" s="27" t="s">
        <v>381</v>
      </c>
      <c r="F112" s="28">
        <v>6566.58</v>
      </c>
      <c r="G112" s="28"/>
      <c r="H112" s="28"/>
      <c r="I112" s="28"/>
      <c r="J112" s="28"/>
      <c r="K112" s="28"/>
      <c r="L112" s="26">
        <f t="shared" si="2"/>
        <v>6566.58</v>
      </c>
      <c r="M112" s="26" t="s">
        <v>135</v>
      </c>
      <c r="O112" s="29"/>
      <c r="P112" s="29"/>
      <c r="Q112" s="29"/>
      <c r="R112" s="29"/>
      <c r="S112" s="30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29"/>
      <c r="JY112" s="29"/>
      <c r="JZ112" s="29"/>
      <c r="KA112" s="29"/>
      <c r="KB112" s="29"/>
      <c r="KC112" s="29"/>
      <c r="KD112" s="29"/>
      <c r="KE112" s="29"/>
      <c r="KF112" s="29"/>
      <c r="KG112" s="29"/>
      <c r="KH112" s="29"/>
      <c r="KI112" s="29"/>
      <c r="KJ112" s="29"/>
      <c r="KK112" s="29"/>
      <c r="KL112" s="29"/>
      <c r="KM112" s="29"/>
      <c r="KN112" s="29"/>
      <c r="KO112" s="29"/>
      <c r="KP112" s="29"/>
      <c r="KQ112" s="29"/>
      <c r="KR112" s="29"/>
      <c r="KS112" s="29"/>
      <c r="KT112" s="29"/>
      <c r="KU112" s="29"/>
      <c r="KV112" s="29"/>
      <c r="KW112" s="29"/>
      <c r="KX112" s="29"/>
      <c r="KY112" s="29"/>
      <c r="KZ112" s="29"/>
      <c r="LA112" s="29"/>
      <c r="LB112" s="29"/>
      <c r="LC112" s="29"/>
      <c r="LD112" s="29"/>
      <c r="LE112" s="29"/>
      <c r="LF112" s="29"/>
      <c r="LG112" s="29"/>
      <c r="LH112" s="29"/>
      <c r="LI112" s="29"/>
      <c r="LJ112" s="29"/>
      <c r="LK112" s="29"/>
      <c r="LL112" s="29"/>
      <c r="LM112" s="29"/>
      <c r="LN112" s="29"/>
      <c r="LO112" s="29"/>
      <c r="LP112" s="29"/>
      <c r="LQ112" s="29"/>
      <c r="LR112" s="29"/>
      <c r="LS112" s="29"/>
      <c r="LT112" s="29"/>
      <c r="LU112" s="29"/>
      <c r="LV112" s="29"/>
      <c r="LW112" s="29"/>
      <c r="LX112" s="29"/>
      <c r="LY112" s="29"/>
      <c r="LZ112" s="29"/>
      <c r="MA112" s="29"/>
      <c r="MB112" s="29"/>
      <c r="MC112" s="29"/>
      <c r="MD112" s="29"/>
      <c r="ME112" s="29"/>
      <c r="MF112" s="29"/>
      <c r="MG112" s="29"/>
      <c r="MH112" s="29"/>
      <c r="MI112" s="29"/>
      <c r="MJ112" s="29"/>
      <c r="MK112" s="29"/>
      <c r="ML112" s="29"/>
      <c r="MM112" s="29"/>
      <c r="MN112" s="29"/>
      <c r="MO112" s="29"/>
      <c r="MP112" s="29"/>
      <c r="MQ112" s="29"/>
      <c r="MR112" s="29"/>
      <c r="MS112" s="29"/>
      <c r="MT112" s="29"/>
      <c r="MU112" s="29"/>
      <c r="MV112" s="29"/>
      <c r="MW112" s="29"/>
      <c r="MX112" s="29"/>
      <c r="MY112" s="29"/>
      <c r="MZ112" s="29"/>
      <c r="NA112" s="29"/>
      <c r="NB112" s="29"/>
      <c r="NC112" s="29"/>
      <c r="ND112" s="29"/>
      <c r="NE112" s="29"/>
      <c r="NF112" s="29"/>
      <c r="NG112" s="29"/>
      <c r="NH112" s="29"/>
      <c r="NI112" s="29"/>
      <c r="NJ112" s="29"/>
      <c r="NK112" s="29"/>
      <c r="NL112" s="29"/>
      <c r="NM112" s="29"/>
      <c r="NN112" s="29"/>
      <c r="NO112" s="29"/>
      <c r="NP112" s="29"/>
      <c r="NQ112" s="29"/>
      <c r="NR112" s="29"/>
      <c r="NS112" s="29"/>
      <c r="NT112" s="29"/>
      <c r="NU112" s="29"/>
      <c r="NV112" s="29"/>
      <c r="NW112" s="29"/>
      <c r="NX112" s="29"/>
      <c r="NY112" s="29"/>
      <c r="NZ112" s="29"/>
      <c r="OA112" s="29"/>
      <c r="OB112" s="29"/>
      <c r="OC112" s="29"/>
      <c r="OD112" s="29"/>
      <c r="OE112" s="29"/>
      <c r="OF112" s="29"/>
      <c r="OG112" s="29"/>
      <c r="OH112" s="29"/>
      <c r="OI112" s="29"/>
      <c r="OJ112" s="29"/>
      <c r="OK112" s="29"/>
      <c r="OL112" s="29"/>
      <c r="OM112" s="29"/>
      <c r="ON112" s="29"/>
      <c r="OO112" s="29"/>
      <c r="OP112" s="29"/>
      <c r="OQ112" s="29"/>
      <c r="OR112" s="29"/>
      <c r="OS112" s="29"/>
      <c r="OT112" s="29"/>
      <c r="OU112" s="29"/>
      <c r="OV112" s="29"/>
      <c r="OW112" s="29"/>
      <c r="OX112" s="29"/>
      <c r="OY112" s="29"/>
      <c r="OZ112" s="29"/>
      <c r="PA112" s="29"/>
      <c r="PB112" s="29"/>
      <c r="PC112" s="29"/>
      <c r="PD112" s="29"/>
      <c r="PE112" s="29"/>
      <c r="PF112" s="29"/>
      <c r="PG112" s="29"/>
      <c r="PH112" s="29"/>
      <c r="PI112" s="29"/>
      <c r="PJ112" s="29"/>
      <c r="PK112" s="29"/>
      <c r="PL112" s="29"/>
      <c r="PM112" s="29"/>
      <c r="PN112" s="29"/>
      <c r="PO112" s="29"/>
      <c r="PP112" s="29"/>
      <c r="PQ112" s="29"/>
      <c r="PR112" s="29"/>
      <c r="PS112" s="29"/>
      <c r="PT112" s="29"/>
      <c r="PU112" s="29"/>
      <c r="PV112" s="29"/>
      <c r="PW112" s="29"/>
      <c r="PX112" s="29"/>
      <c r="PY112" s="29"/>
      <c r="PZ112" s="29"/>
      <c r="QA112" s="29"/>
      <c r="QB112" s="29"/>
      <c r="QC112" s="29"/>
      <c r="QD112" s="29"/>
      <c r="QE112" s="29"/>
      <c r="QF112" s="29"/>
      <c r="QG112" s="29"/>
      <c r="QH112" s="29"/>
      <c r="QI112" s="29"/>
      <c r="QJ112" s="29"/>
      <c r="QK112" s="29"/>
      <c r="QL112" s="29"/>
      <c r="QM112" s="29"/>
      <c r="QN112" s="29"/>
      <c r="QO112" s="29"/>
      <c r="QP112" s="29"/>
      <c r="QQ112" s="29"/>
      <c r="QR112" s="29"/>
      <c r="QS112" s="29"/>
      <c r="QT112" s="29"/>
      <c r="QU112" s="29"/>
      <c r="QV112" s="29"/>
      <c r="QW112" s="29"/>
      <c r="QX112" s="29"/>
      <c r="QY112" s="29"/>
      <c r="QZ112" s="29"/>
      <c r="RA112" s="29"/>
      <c r="RB112" s="29"/>
      <c r="RC112" s="29"/>
      <c r="RD112" s="29"/>
      <c r="RE112" s="29"/>
      <c r="RF112" s="29"/>
      <c r="RG112" s="29"/>
      <c r="RH112" s="29"/>
      <c r="RI112" s="29"/>
      <c r="RJ112" s="29"/>
      <c r="RK112" s="29"/>
      <c r="RL112" s="29"/>
      <c r="RM112" s="29"/>
      <c r="RN112" s="29"/>
      <c r="RO112" s="29"/>
      <c r="RP112" s="29"/>
      <c r="RQ112" s="29"/>
      <c r="RR112" s="29"/>
      <c r="RS112" s="29"/>
      <c r="RT112" s="29"/>
      <c r="RU112" s="29"/>
      <c r="RV112" s="29"/>
      <c r="RW112" s="29"/>
      <c r="RX112" s="29"/>
      <c r="RY112" s="29"/>
      <c r="RZ112" s="29"/>
      <c r="SA112" s="29"/>
      <c r="SB112" s="29"/>
      <c r="SC112" s="29"/>
      <c r="SD112" s="29"/>
      <c r="SE112" s="29"/>
      <c r="SF112" s="29"/>
      <c r="SG112" s="29"/>
      <c r="SH112" s="29"/>
      <c r="SI112" s="29"/>
      <c r="SJ112" s="29"/>
      <c r="SK112" s="29"/>
      <c r="SL112" s="29"/>
      <c r="SM112" s="29"/>
      <c r="SN112" s="29"/>
      <c r="SO112" s="29"/>
      <c r="SP112" s="29"/>
      <c r="SQ112" s="29"/>
      <c r="SR112" s="29"/>
      <c r="SS112" s="29"/>
      <c r="ST112" s="29"/>
      <c r="SU112" s="29"/>
      <c r="SV112" s="29"/>
      <c r="SW112" s="29"/>
      <c r="SX112" s="29"/>
      <c r="SY112" s="29"/>
      <c r="SZ112" s="29"/>
      <c r="TA112" s="29"/>
      <c r="TB112" s="29"/>
      <c r="TC112" s="29"/>
      <c r="TD112" s="29"/>
      <c r="TE112" s="29"/>
      <c r="TF112" s="29"/>
      <c r="TG112" s="29"/>
      <c r="TH112" s="29"/>
      <c r="TI112" s="29"/>
      <c r="TJ112" s="29"/>
      <c r="TK112" s="29"/>
      <c r="TL112" s="29"/>
      <c r="TM112" s="29"/>
      <c r="TN112" s="29"/>
      <c r="TO112" s="29"/>
      <c r="TP112" s="29"/>
      <c r="TQ112" s="29"/>
      <c r="TR112" s="29"/>
      <c r="TS112" s="29"/>
      <c r="TT112" s="29"/>
      <c r="TU112" s="29"/>
      <c r="TV112" s="29"/>
      <c r="TW112" s="29"/>
      <c r="TX112" s="29"/>
      <c r="TY112" s="29"/>
      <c r="TZ112" s="29"/>
      <c r="UA112" s="29"/>
      <c r="UB112" s="29"/>
      <c r="UC112" s="29"/>
      <c r="UD112" s="29"/>
      <c r="UE112" s="29"/>
      <c r="UF112" s="29"/>
      <c r="UG112" s="29"/>
      <c r="UH112" s="29"/>
      <c r="UI112" s="29"/>
      <c r="UJ112" s="29"/>
      <c r="UK112" s="29"/>
      <c r="UL112" s="29"/>
      <c r="UM112" s="29"/>
      <c r="UN112" s="29"/>
      <c r="UO112" s="29"/>
      <c r="UP112" s="29"/>
      <c r="UQ112" s="29"/>
      <c r="UR112" s="29"/>
      <c r="US112" s="29"/>
      <c r="UT112" s="29"/>
      <c r="UU112" s="29"/>
      <c r="UV112" s="29"/>
      <c r="UW112" s="29"/>
      <c r="UX112" s="29"/>
      <c r="UY112" s="29"/>
      <c r="UZ112" s="29"/>
      <c r="VA112" s="29"/>
      <c r="VB112" s="29"/>
      <c r="VC112" s="29"/>
      <c r="VD112" s="29"/>
      <c r="VE112" s="29"/>
      <c r="VF112" s="29"/>
      <c r="VG112" s="29"/>
      <c r="VH112" s="29"/>
      <c r="VI112" s="29"/>
      <c r="VJ112" s="29"/>
      <c r="VK112" s="29"/>
      <c r="VL112" s="29"/>
      <c r="VM112" s="29"/>
      <c r="VN112" s="29"/>
      <c r="VO112" s="29"/>
      <c r="VP112" s="29"/>
      <c r="VQ112" s="29"/>
      <c r="VR112" s="29"/>
      <c r="VS112" s="29"/>
      <c r="VT112" s="29"/>
      <c r="VU112" s="29"/>
      <c r="VV112" s="29"/>
      <c r="VW112" s="29"/>
      <c r="VX112" s="29"/>
      <c r="VY112" s="29"/>
      <c r="VZ112" s="29"/>
      <c r="WA112" s="29"/>
      <c r="WB112" s="29"/>
      <c r="WC112" s="29"/>
      <c r="WD112" s="29"/>
      <c r="WE112" s="29"/>
      <c r="WF112" s="29"/>
      <c r="WG112" s="29"/>
      <c r="WH112" s="29"/>
      <c r="WI112" s="29"/>
      <c r="WJ112" s="29"/>
      <c r="WK112" s="29"/>
      <c r="WL112" s="29"/>
      <c r="WM112" s="29"/>
      <c r="WN112" s="29"/>
      <c r="WO112" s="29"/>
      <c r="WP112" s="29"/>
      <c r="WQ112" s="29"/>
      <c r="WR112" s="29"/>
      <c r="WS112" s="29"/>
      <c r="WT112" s="29"/>
      <c r="WU112" s="29"/>
      <c r="WV112" s="29"/>
      <c r="WW112" s="29"/>
      <c r="WX112" s="29"/>
      <c r="WY112" s="29"/>
      <c r="WZ112" s="29"/>
      <c r="XA112" s="29"/>
      <c r="XB112" s="29"/>
      <c r="XC112" s="29"/>
      <c r="XD112" s="29"/>
      <c r="XE112" s="29"/>
      <c r="XF112" s="29"/>
      <c r="XG112" s="29"/>
      <c r="XH112" s="29"/>
      <c r="XI112" s="29"/>
      <c r="XJ112" s="29"/>
      <c r="XK112" s="29"/>
      <c r="XL112" s="29"/>
      <c r="XM112" s="29"/>
      <c r="XN112" s="29"/>
      <c r="XO112" s="29"/>
      <c r="XP112" s="29"/>
      <c r="XQ112" s="29"/>
      <c r="XR112" s="29"/>
      <c r="XS112" s="29"/>
      <c r="XT112" s="29"/>
      <c r="XU112" s="29"/>
      <c r="XV112" s="29"/>
      <c r="XW112" s="29"/>
      <c r="XX112" s="29"/>
      <c r="XY112" s="29"/>
      <c r="XZ112" s="29"/>
      <c r="YA112" s="29"/>
      <c r="YB112" s="29"/>
      <c r="YC112" s="29"/>
      <c r="YD112" s="29"/>
      <c r="YE112" s="29"/>
      <c r="YF112" s="29"/>
      <c r="YG112" s="29"/>
      <c r="YH112" s="29"/>
      <c r="YI112" s="29"/>
      <c r="YJ112" s="29"/>
      <c r="YK112" s="29"/>
      <c r="YL112" s="29"/>
      <c r="YM112" s="29"/>
      <c r="YN112" s="29"/>
      <c r="YO112" s="29"/>
      <c r="YP112" s="29"/>
      <c r="YQ112" s="29"/>
      <c r="YR112" s="29"/>
      <c r="YS112" s="29"/>
      <c r="YT112" s="29"/>
      <c r="YU112" s="29"/>
      <c r="YV112" s="29"/>
      <c r="YW112" s="29"/>
      <c r="YX112" s="29"/>
      <c r="YY112" s="29"/>
      <c r="YZ112" s="29"/>
      <c r="ZA112" s="29"/>
      <c r="ZB112" s="29"/>
      <c r="ZC112" s="29"/>
      <c r="ZD112" s="29"/>
      <c r="ZE112" s="29"/>
      <c r="ZF112" s="29"/>
      <c r="ZG112" s="29"/>
      <c r="ZH112" s="29"/>
      <c r="ZI112" s="29"/>
      <c r="ZJ112" s="29"/>
      <c r="ZK112" s="29"/>
      <c r="ZL112" s="29"/>
      <c r="ZM112" s="29"/>
      <c r="ZN112" s="29"/>
      <c r="ZO112" s="29"/>
      <c r="ZP112" s="29"/>
      <c r="ZQ112" s="29"/>
      <c r="ZR112" s="29"/>
      <c r="ZS112" s="29"/>
      <c r="ZT112" s="29"/>
      <c r="ZU112" s="29"/>
      <c r="ZV112" s="29"/>
      <c r="ZW112" s="29"/>
      <c r="ZX112" s="29"/>
      <c r="ZY112" s="29"/>
      <c r="ZZ112" s="29"/>
      <c r="AAA112" s="29"/>
      <c r="AAB112" s="29"/>
      <c r="AAC112" s="29"/>
      <c r="AAD112" s="29"/>
      <c r="AAE112" s="29"/>
      <c r="AAF112" s="29"/>
      <c r="AAG112" s="29"/>
      <c r="AAH112" s="29"/>
      <c r="AAI112" s="29"/>
      <c r="AAJ112" s="29"/>
      <c r="AAK112" s="29"/>
      <c r="AAL112" s="29"/>
      <c r="AAM112" s="29"/>
      <c r="AAN112" s="29"/>
      <c r="AAO112" s="29"/>
      <c r="AAP112" s="29"/>
      <c r="AAQ112" s="29"/>
      <c r="AAR112" s="29"/>
      <c r="AAS112" s="29"/>
      <c r="AAT112" s="29"/>
      <c r="AAU112" s="29"/>
      <c r="AAV112" s="29"/>
      <c r="AAW112" s="29"/>
      <c r="AAX112" s="29"/>
      <c r="AAY112" s="29"/>
      <c r="AAZ112" s="29"/>
      <c r="ABA112" s="29"/>
      <c r="ABB112" s="29"/>
      <c r="ABC112" s="29"/>
      <c r="ABD112" s="29"/>
      <c r="ABE112" s="29"/>
      <c r="ABF112" s="29"/>
      <c r="ABG112" s="29"/>
      <c r="ABH112" s="29"/>
      <c r="ABI112" s="29"/>
      <c r="ABJ112" s="29"/>
      <c r="ABK112" s="29"/>
      <c r="ABL112" s="29"/>
      <c r="ABM112" s="29"/>
      <c r="ABN112" s="29"/>
      <c r="ABO112" s="29"/>
      <c r="ABP112" s="29"/>
      <c r="ABQ112" s="29"/>
      <c r="ABR112" s="29"/>
      <c r="ABS112" s="29"/>
      <c r="ABT112" s="29"/>
      <c r="ABU112" s="29"/>
      <c r="ABV112" s="29"/>
      <c r="ABW112" s="29"/>
      <c r="ABX112" s="29"/>
      <c r="ABY112" s="29"/>
      <c r="ABZ112" s="29"/>
      <c r="ACA112" s="29"/>
      <c r="ACB112" s="29"/>
      <c r="ACC112" s="29"/>
      <c r="ACD112" s="29"/>
      <c r="ACE112" s="29"/>
      <c r="ACF112" s="29"/>
      <c r="ACG112" s="29"/>
      <c r="ACH112" s="29"/>
      <c r="ACI112" s="29"/>
      <c r="ACJ112" s="29"/>
      <c r="ACK112" s="29"/>
      <c r="ACL112" s="29"/>
      <c r="ACM112" s="29"/>
      <c r="ACN112" s="29"/>
      <c r="ACO112" s="29"/>
      <c r="ACP112" s="29"/>
      <c r="ACQ112" s="29"/>
      <c r="ACR112" s="29"/>
      <c r="ACS112" s="29"/>
      <c r="ACT112" s="29"/>
      <c r="ACU112" s="29"/>
      <c r="ACV112" s="29"/>
      <c r="ACW112" s="29"/>
      <c r="ACX112" s="29"/>
      <c r="ACY112" s="29"/>
      <c r="ACZ112" s="29"/>
      <c r="ADA112" s="29"/>
      <c r="ADB112" s="29"/>
      <c r="ADC112" s="29"/>
      <c r="ADD112" s="29"/>
      <c r="ADE112" s="29"/>
      <c r="ADF112" s="29"/>
      <c r="ADG112" s="29"/>
      <c r="ADH112" s="29"/>
      <c r="ADI112" s="29"/>
      <c r="ADJ112" s="29"/>
      <c r="ADK112" s="29"/>
      <c r="ADL112" s="29"/>
      <c r="ADM112" s="29"/>
      <c r="ADN112" s="29"/>
      <c r="ADO112" s="29"/>
      <c r="ADP112" s="29"/>
      <c r="ADQ112" s="29"/>
      <c r="ADR112" s="29"/>
      <c r="ADS112" s="29"/>
      <c r="ADT112" s="29"/>
      <c r="ADU112" s="29"/>
      <c r="ADV112" s="29"/>
      <c r="ADW112" s="29"/>
      <c r="ADX112" s="29"/>
      <c r="ADY112" s="29"/>
      <c r="ADZ112" s="29"/>
      <c r="AEA112" s="29"/>
      <c r="AEB112" s="29"/>
      <c r="AEC112" s="29"/>
      <c r="AED112" s="29"/>
      <c r="AEE112" s="29"/>
      <c r="AEF112" s="29"/>
      <c r="AEG112" s="29"/>
      <c r="AEH112" s="29"/>
      <c r="AEI112" s="29"/>
      <c r="AEJ112" s="29"/>
      <c r="AEK112" s="29"/>
      <c r="AEL112" s="29"/>
      <c r="AEM112" s="29"/>
      <c r="AEN112" s="29"/>
      <c r="AEO112" s="29"/>
      <c r="AEP112" s="29"/>
      <c r="AEQ112" s="29"/>
      <c r="AER112" s="29"/>
      <c r="AES112" s="29"/>
      <c r="AET112" s="29"/>
      <c r="AEU112" s="29"/>
      <c r="AEV112" s="29"/>
      <c r="AEW112" s="29"/>
      <c r="AEX112" s="29"/>
      <c r="AEY112" s="29"/>
      <c r="AEZ112" s="29"/>
      <c r="AFA112" s="29"/>
      <c r="AFB112" s="29"/>
      <c r="AFC112" s="29"/>
      <c r="AFD112" s="29"/>
      <c r="AFE112" s="29"/>
      <c r="AFF112" s="29"/>
      <c r="AFG112" s="29"/>
      <c r="AFH112" s="29"/>
      <c r="AFI112" s="29"/>
      <c r="AFJ112" s="29"/>
      <c r="AFK112" s="29"/>
      <c r="AFL112" s="29"/>
      <c r="AFM112" s="29"/>
      <c r="AFN112" s="29"/>
      <c r="AFO112" s="29"/>
      <c r="AFP112" s="29"/>
      <c r="AFQ112" s="29"/>
      <c r="AFR112" s="29"/>
      <c r="AFS112" s="29"/>
      <c r="AFT112" s="29"/>
      <c r="AFU112" s="29"/>
      <c r="AFV112" s="29"/>
      <c r="AFW112" s="29"/>
      <c r="AFX112" s="29"/>
      <c r="AFY112" s="29"/>
      <c r="AFZ112" s="29"/>
      <c r="AGA112" s="29"/>
      <c r="AGB112" s="29"/>
      <c r="AGC112" s="29"/>
      <c r="AGD112" s="29"/>
      <c r="AGE112" s="29"/>
      <c r="AGF112" s="29"/>
      <c r="AGG112" s="29"/>
      <c r="AGH112" s="29"/>
      <c r="AGI112" s="29"/>
      <c r="AGJ112" s="29"/>
      <c r="AGK112" s="29"/>
      <c r="AGL112" s="29"/>
      <c r="AGM112" s="29"/>
      <c r="AGN112" s="29"/>
      <c r="AGO112" s="29"/>
      <c r="AGP112" s="29"/>
      <c r="AGQ112" s="29"/>
      <c r="AGR112" s="29"/>
      <c r="AGS112" s="29"/>
      <c r="AGT112" s="29"/>
      <c r="AGU112" s="29"/>
      <c r="AGV112" s="29"/>
      <c r="AGW112" s="29"/>
      <c r="AGX112" s="29"/>
      <c r="AGY112" s="29"/>
      <c r="AGZ112" s="29"/>
      <c r="AHA112" s="29"/>
      <c r="AHB112" s="29"/>
      <c r="AHC112" s="29"/>
      <c r="AHD112" s="29"/>
      <c r="AHE112" s="29"/>
      <c r="AHF112" s="29"/>
      <c r="AHG112" s="29"/>
      <c r="AHH112" s="29"/>
      <c r="AHI112" s="29"/>
      <c r="AHJ112" s="29"/>
      <c r="AHK112" s="29"/>
      <c r="AHL112" s="29"/>
      <c r="AHM112" s="29"/>
      <c r="AHN112" s="29"/>
      <c r="AHO112" s="29"/>
      <c r="AHP112" s="29"/>
      <c r="AHQ112" s="29"/>
      <c r="AHR112" s="29"/>
      <c r="AHS112" s="29"/>
      <c r="AHT112" s="29"/>
      <c r="AHU112" s="29"/>
      <c r="AHV112" s="29"/>
      <c r="AHW112" s="29"/>
      <c r="AHX112" s="29"/>
      <c r="AHY112" s="29"/>
      <c r="AHZ112" s="29"/>
      <c r="AIA112" s="29"/>
      <c r="AIB112" s="29"/>
      <c r="AIC112" s="29"/>
      <c r="AID112" s="29"/>
      <c r="AIE112" s="29"/>
      <c r="AIF112" s="29"/>
      <c r="AIG112" s="29"/>
      <c r="AIH112" s="29"/>
      <c r="AII112" s="29"/>
      <c r="AIJ112" s="29"/>
      <c r="AIK112" s="29"/>
      <c r="AIL112" s="29"/>
      <c r="AIM112" s="29"/>
      <c r="AIN112" s="29"/>
      <c r="AIO112" s="29"/>
      <c r="AIP112" s="29"/>
      <c r="AIQ112" s="29"/>
      <c r="AIR112" s="29"/>
      <c r="AIS112" s="29"/>
      <c r="AIT112" s="29"/>
      <c r="AIU112" s="29"/>
      <c r="AIV112" s="29"/>
      <c r="AIW112" s="29"/>
      <c r="AIX112" s="29"/>
      <c r="AIY112" s="29"/>
      <c r="AIZ112" s="29"/>
      <c r="AJA112" s="29"/>
      <c r="AJB112" s="29"/>
      <c r="AJC112" s="29"/>
      <c r="AJD112" s="29"/>
      <c r="AJE112" s="29"/>
      <c r="AJF112" s="29"/>
      <c r="AJG112" s="29"/>
      <c r="AJH112" s="29"/>
      <c r="AJI112" s="29"/>
      <c r="AJJ112" s="29"/>
      <c r="AJK112" s="29"/>
      <c r="AJL112" s="29"/>
      <c r="AJM112" s="29"/>
      <c r="AJN112" s="29"/>
      <c r="AJO112" s="29"/>
      <c r="AJP112" s="29"/>
      <c r="AJQ112" s="29"/>
      <c r="AJR112" s="29"/>
      <c r="AJS112" s="29"/>
      <c r="AJT112" s="29"/>
      <c r="AJU112" s="29"/>
      <c r="AJV112" s="29"/>
      <c r="AJW112" s="29"/>
      <c r="AJX112" s="29"/>
      <c r="AJY112" s="29"/>
      <c r="AJZ112" s="29"/>
      <c r="AKA112" s="29"/>
      <c r="AKB112" s="29"/>
      <c r="AKC112" s="29"/>
      <c r="AKD112" s="29"/>
      <c r="AKE112" s="29"/>
      <c r="AKF112" s="29"/>
      <c r="AKG112" s="29"/>
      <c r="AKH112" s="29"/>
      <c r="AKI112" s="29"/>
      <c r="AKJ112" s="29"/>
      <c r="AKK112" s="29"/>
      <c r="AKL112" s="29"/>
      <c r="AKM112" s="29"/>
      <c r="AKN112" s="29"/>
      <c r="AKO112" s="29"/>
      <c r="AKP112" s="29"/>
      <c r="AKQ112" s="29"/>
      <c r="AKR112" s="29"/>
      <c r="AKS112" s="29"/>
      <c r="AKT112" s="29"/>
      <c r="AKU112" s="29"/>
      <c r="AKV112" s="29"/>
      <c r="AKW112" s="29"/>
      <c r="AKX112" s="29"/>
      <c r="AKY112" s="29"/>
      <c r="AKZ112" s="29"/>
      <c r="ALA112" s="29"/>
      <c r="ALB112" s="29"/>
      <c r="ALC112" s="29"/>
      <c r="ALD112" s="29"/>
      <c r="ALE112" s="29"/>
      <c r="ALF112" s="29"/>
      <c r="ALG112" s="29"/>
      <c r="ALH112" s="29"/>
      <c r="ALI112" s="29"/>
      <c r="ALJ112" s="29"/>
      <c r="ALK112" s="29"/>
      <c r="ALL112" s="29"/>
      <c r="ALM112" s="29"/>
      <c r="ALN112" s="29"/>
      <c r="ALO112" s="29"/>
      <c r="ALP112" s="29"/>
      <c r="ALQ112" s="29"/>
      <c r="ALR112" s="29"/>
      <c r="ALS112" s="29"/>
      <c r="ALT112" s="29"/>
      <c r="ALU112" s="29"/>
      <c r="ALV112" s="29"/>
      <c r="ALW112" s="29"/>
      <c r="ALX112" s="29"/>
      <c r="ALY112" s="29"/>
      <c r="ALZ112" s="29"/>
      <c r="AMA112" s="29"/>
      <c r="AMB112" s="29"/>
      <c r="AMC112" s="29"/>
      <c r="AMD112" s="29"/>
      <c r="AME112" s="29"/>
      <c r="AMF112" s="29"/>
      <c r="AMG112" s="29"/>
      <c r="AMH112" s="29"/>
      <c r="AMI112" s="29"/>
      <c r="AMJ112" s="29"/>
      <c r="AMK112" s="29"/>
    </row>
    <row r="113" spans="1:1025" s="27" customFormat="1">
      <c r="A113" s="27" t="s">
        <v>382</v>
      </c>
      <c r="B113" s="27" t="s">
        <v>218</v>
      </c>
      <c r="C113" s="27" t="s">
        <v>136</v>
      </c>
      <c r="D113" s="27" t="s">
        <v>381</v>
      </c>
      <c r="F113" s="28"/>
      <c r="H113" s="28">
        <v>490.11</v>
      </c>
      <c r="I113" s="28">
        <v>1040.51</v>
      </c>
      <c r="J113" s="28"/>
      <c r="K113" s="28"/>
      <c r="L113" s="28">
        <f t="shared" si="2"/>
        <v>1530.62</v>
      </c>
      <c r="M113" s="26" t="s">
        <v>135</v>
      </c>
      <c r="O113" s="29"/>
      <c r="P113" s="29"/>
      <c r="Q113" s="29"/>
      <c r="R113" s="29"/>
      <c r="S113" s="30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29"/>
      <c r="JC113" s="29"/>
      <c r="JD113" s="29"/>
      <c r="JE113" s="29"/>
      <c r="JF113" s="29"/>
      <c r="JG113" s="29"/>
      <c r="JH113" s="29"/>
      <c r="JI113" s="29"/>
      <c r="JJ113" s="29"/>
      <c r="JK113" s="29"/>
      <c r="JL113" s="29"/>
      <c r="JM113" s="29"/>
      <c r="JN113" s="29"/>
      <c r="JO113" s="29"/>
      <c r="JP113" s="29"/>
      <c r="JQ113" s="29"/>
      <c r="JR113" s="29"/>
      <c r="JS113" s="29"/>
      <c r="JT113" s="29"/>
      <c r="JU113" s="29"/>
      <c r="JV113" s="29"/>
      <c r="JW113" s="29"/>
      <c r="JX113" s="29"/>
      <c r="JY113" s="29"/>
      <c r="JZ113" s="29"/>
      <c r="KA113" s="29"/>
      <c r="KB113" s="29"/>
      <c r="KC113" s="29"/>
      <c r="KD113" s="29"/>
      <c r="KE113" s="29"/>
      <c r="KF113" s="29"/>
      <c r="KG113" s="29"/>
      <c r="KH113" s="29"/>
      <c r="KI113" s="29"/>
      <c r="KJ113" s="29"/>
      <c r="KK113" s="29"/>
      <c r="KL113" s="29"/>
      <c r="KM113" s="29"/>
      <c r="KN113" s="29"/>
      <c r="KO113" s="29"/>
      <c r="KP113" s="29"/>
      <c r="KQ113" s="29"/>
      <c r="KR113" s="29"/>
      <c r="KS113" s="29"/>
      <c r="KT113" s="29"/>
      <c r="KU113" s="29"/>
      <c r="KV113" s="29"/>
      <c r="KW113" s="29"/>
      <c r="KX113" s="29"/>
      <c r="KY113" s="29"/>
      <c r="KZ113" s="29"/>
      <c r="LA113" s="29"/>
      <c r="LB113" s="29"/>
      <c r="LC113" s="29"/>
      <c r="LD113" s="29"/>
      <c r="LE113" s="29"/>
      <c r="LF113" s="29"/>
      <c r="LG113" s="29"/>
      <c r="LH113" s="29"/>
      <c r="LI113" s="29"/>
      <c r="LJ113" s="29"/>
      <c r="LK113" s="29"/>
      <c r="LL113" s="29"/>
      <c r="LM113" s="29"/>
      <c r="LN113" s="29"/>
      <c r="LO113" s="29"/>
      <c r="LP113" s="29"/>
      <c r="LQ113" s="29"/>
      <c r="LR113" s="29"/>
      <c r="LS113" s="29"/>
      <c r="LT113" s="29"/>
      <c r="LU113" s="29"/>
      <c r="LV113" s="29"/>
      <c r="LW113" s="29"/>
      <c r="LX113" s="29"/>
      <c r="LY113" s="29"/>
      <c r="LZ113" s="29"/>
      <c r="MA113" s="29"/>
      <c r="MB113" s="29"/>
      <c r="MC113" s="29"/>
      <c r="MD113" s="29"/>
      <c r="ME113" s="29"/>
      <c r="MF113" s="29"/>
      <c r="MG113" s="29"/>
      <c r="MH113" s="29"/>
      <c r="MI113" s="29"/>
      <c r="MJ113" s="29"/>
      <c r="MK113" s="29"/>
      <c r="ML113" s="29"/>
      <c r="MM113" s="29"/>
      <c r="MN113" s="29"/>
      <c r="MO113" s="29"/>
      <c r="MP113" s="29"/>
      <c r="MQ113" s="29"/>
      <c r="MR113" s="29"/>
      <c r="MS113" s="29"/>
      <c r="MT113" s="29"/>
      <c r="MU113" s="29"/>
      <c r="MV113" s="29"/>
      <c r="MW113" s="29"/>
      <c r="MX113" s="29"/>
      <c r="MY113" s="29"/>
      <c r="MZ113" s="29"/>
      <c r="NA113" s="29"/>
      <c r="NB113" s="29"/>
      <c r="NC113" s="29"/>
      <c r="ND113" s="29"/>
      <c r="NE113" s="29"/>
      <c r="NF113" s="29"/>
      <c r="NG113" s="29"/>
      <c r="NH113" s="29"/>
      <c r="NI113" s="29"/>
      <c r="NJ113" s="29"/>
      <c r="NK113" s="29"/>
      <c r="NL113" s="29"/>
      <c r="NM113" s="29"/>
      <c r="NN113" s="29"/>
      <c r="NO113" s="29"/>
      <c r="NP113" s="29"/>
      <c r="NQ113" s="29"/>
      <c r="NR113" s="29"/>
      <c r="NS113" s="29"/>
      <c r="NT113" s="29"/>
      <c r="NU113" s="29"/>
      <c r="NV113" s="29"/>
      <c r="NW113" s="29"/>
      <c r="NX113" s="29"/>
      <c r="NY113" s="29"/>
      <c r="NZ113" s="29"/>
      <c r="OA113" s="29"/>
      <c r="OB113" s="29"/>
      <c r="OC113" s="29"/>
      <c r="OD113" s="29"/>
      <c r="OE113" s="29"/>
      <c r="OF113" s="29"/>
      <c r="OG113" s="29"/>
      <c r="OH113" s="29"/>
      <c r="OI113" s="29"/>
      <c r="OJ113" s="29"/>
      <c r="OK113" s="29"/>
      <c r="OL113" s="29"/>
      <c r="OM113" s="29"/>
      <c r="ON113" s="29"/>
      <c r="OO113" s="29"/>
      <c r="OP113" s="29"/>
      <c r="OQ113" s="29"/>
      <c r="OR113" s="29"/>
      <c r="OS113" s="29"/>
      <c r="OT113" s="29"/>
      <c r="OU113" s="29"/>
      <c r="OV113" s="29"/>
      <c r="OW113" s="29"/>
      <c r="OX113" s="29"/>
      <c r="OY113" s="29"/>
      <c r="OZ113" s="29"/>
      <c r="PA113" s="29"/>
      <c r="PB113" s="29"/>
      <c r="PC113" s="29"/>
      <c r="PD113" s="29"/>
      <c r="PE113" s="29"/>
      <c r="PF113" s="29"/>
      <c r="PG113" s="29"/>
      <c r="PH113" s="29"/>
      <c r="PI113" s="29"/>
      <c r="PJ113" s="29"/>
      <c r="PK113" s="29"/>
      <c r="PL113" s="29"/>
      <c r="PM113" s="29"/>
      <c r="PN113" s="29"/>
      <c r="PO113" s="29"/>
      <c r="PP113" s="29"/>
      <c r="PQ113" s="29"/>
      <c r="PR113" s="29"/>
      <c r="PS113" s="29"/>
      <c r="PT113" s="29"/>
      <c r="PU113" s="29"/>
      <c r="PV113" s="29"/>
      <c r="PW113" s="29"/>
      <c r="PX113" s="29"/>
      <c r="PY113" s="29"/>
      <c r="PZ113" s="29"/>
      <c r="QA113" s="29"/>
      <c r="QB113" s="29"/>
      <c r="QC113" s="29"/>
      <c r="QD113" s="29"/>
      <c r="QE113" s="29"/>
      <c r="QF113" s="29"/>
      <c r="QG113" s="29"/>
      <c r="QH113" s="29"/>
      <c r="QI113" s="29"/>
      <c r="QJ113" s="29"/>
      <c r="QK113" s="29"/>
      <c r="QL113" s="29"/>
      <c r="QM113" s="29"/>
      <c r="QN113" s="29"/>
      <c r="QO113" s="29"/>
      <c r="QP113" s="29"/>
      <c r="QQ113" s="29"/>
      <c r="QR113" s="29"/>
      <c r="QS113" s="29"/>
      <c r="QT113" s="29"/>
      <c r="QU113" s="29"/>
      <c r="QV113" s="29"/>
      <c r="QW113" s="29"/>
      <c r="QX113" s="29"/>
      <c r="QY113" s="29"/>
      <c r="QZ113" s="29"/>
      <c r="RA113" s="29"/>
      <c r="RB113" s="29"/>
      <c r="RC113" s="29"/>
      <c r="RD113" s="29"/>
      <c r="RE113" s="29"/>
      <c r="RF113" s="29"/>
      <c r="RG113" s="29"/>
      <c r="RH113" s="29"/>
      <c r="RI113" s="29"/>
      <c r="RJ113" s="29"/>
      <c r="RK113" s="29"/>
      <c r="RL113" s="29"/>
      <c r="RM113" s="29"/>
      <c r="RN113" s="29"/>
      <c r="RO113" s="29"/>
      <c r="RP113" s="29"/>
      <c r="RQ113" s="29"/>
      <c r="RR113" s="29"/>
      <c r="RS113" s="29"/>
      <c r="RT113" s="29"/>
      <c r="RU113" s="29"/>
      <c r="RV113" s="29"/>
      <c r="RW113" s="29"/>
      <c r="RX113" s="29"/>
      <c r="RY113" s="29"/>
      <c r="RZ113" s="29"/>
      <c r="SA113" s="29"/>
      <c r="SB113" s="29"/>
      <c r="SC113" s="29"/>
      <c r="SD113" s="29"/>
      <c r="SE113" s="29"/>
      <c r="SF113" s="29"/>
      <c r="SG113" s="29"/>
      <c r="SH113" s="29"/>
      <c r="SI113" s="29"/>
      <c r="SJ113" s="29"/>
      <c r="SK113" s="29"/>
      <c r="SL113" s="29"/>
      <c r="SM113" s="29"/>
      <c r="SN113" s="29"/>
      <c r="SO113" s="29"/>
      <c r="SP113" s="29"/>
      <c r="SQ113" s="29"/>
      <c r="SR113" s="29"/>
      <c r="SS113" s="29"/>
      <c r="ST113" s="29"/>
      <c r="SU113" s="29"/>
      <c r="SV113" s="29"/>
      <c r="SW113" s="29"/>
      <c r="SX113" s="29"/>
      <c r="SY113" s="29"/>
      <c r="SZ113" s="29"/>
      <c r="TA113" s="29"/>
      <c r="TB113" s="29"/>
      <c r="TC113" s="29"/>
      <c r="TD113" s="29"/>
      <c r="TE113" s="29"/>
      <c r="TF113" s="29"/>
      <c r="TG113" s="29"/>
      <c r="TH113" s="29"/>
      <c r="TI113" s="29"/>
      <c r="TJ113" s="29"/>
      <c r="TK113" s="29"/>
      <c r="TL113" s="29"/>
      <c r="TM113" s="29"/>
      <c r="TN113" s="29"/>
      <c r="TO113" s="29"/>
      <c r="TP113" s="29"/>
      <c r="TQ113" s="29"/>
      <c r="TR113" s="29"/>
      <c r="TS113" s="29"/>
      <c r="TT113" s="29"/>
      <c r="TU113" s="29"/>
      <c r="TV113" s="29"/>
      <c r="TW113" s="29"/>
      <c r="TX113" s="29"/>
      <c r="TY113" s="29"/>
      <c r="TZ113" s="29"/>
      <c r="UA113" s="29"/>
      <c r="UB113" s="29"/>
      <c r="UC113" s="29"/>
      <c r="UD113" s="29"/>
      <c r="UE113" s="29"/>
      <c r="UF113" s="29"/>
      <c r="UG113" s="29"/>
      <c r="UH113" s="29"/>
      <c r="UI113" s="29"/>
      <c r="UJ113" s="29"/>
      <c r="UK113" s="29"/>
      <c r="UL113" s="29"/>
      <c r="UM113" s="29"/>
      <c r="UN113" s="29"/>
      <c r="UO113" s="29"/>
      <c r="UP113" s="29"/>
      <c r="UQ113" s="29"/>
      <c r="UR113" s="29"/>
      <c r="US113" s="29"/>
      <c r="UT113" s="29"/>
      <c r="UU113" s="29"/>
      <c r="UV113" s="29"/>
      <c r="UW113" s="29"/>
      <c r="UX113" s="29"/>
      <c r="UY113" s="29"/>
      <c r="UZ113" s="29"/>
      <c r="VA113" s="29"/>
      <c r="VB113" s="29"/>
      <c r="VC113" s="29"/>
      <c r="VD113" s="29"/>
      <c r="VE113" s="29"/>
      <c r="VF113" s="29"/>
      <c r="VG113" s="29"/>
      <c r="VH113" s="29"/>
      <c r="VI113" s="29"/>
      <c r="VJ113" s="29"/>
      <c r="VK113" s="29"/>
      <c r="VL113" s="29"/>
      <c r="VM113" s="29"/>
      <c r="VN113" s="29"/>
      <c r="VO113" s="29"/>
      <c r="VP113" s="29"/>
      <c r="VQ113" s="29"/>
      <c r="VR113" s="29"/>
      <c r="VS113" s="29"/>
      <c r="VT113" s="29"/>
      <c r="VU113" s="29"/>
      <c r="VV113" s="29"/>
      <c r="VW113" s="29"/>
      <c r="VX113" s="29"/>
      <c r="VY113" s="29"/>
      <c r="VZ113" s="29"/>
      <c r="WA113" s="29"/>
      <c r="WB113" s="29"/>
      <c r="WC113" s="29"/>
      <c r="WD113" s="29"/>
      <c r="WE113" s="29"/>
      <c r="WF113" s="29"/>
      <c r="WG113" s="29"/>
      <c r="WH113" s="29"/>
      <c r="WI113" s="29"/>
      <c r="WJ113" s="29"/>
      <c r="WK113" s="29"/>
      <c r="WL113" s="29"/>
      <c r="WM113" s="29"/>
      <c r="WN113" s="29"/>
      <c r="WO113" s="29"/>
      <c r="WP113" s="29"/>
      <c r="WQ113" s="29"/>
      <c r="WR113" s="29"/>
      <c r="WS113" s="29"/>
      <c r="WT113" s="29"/>
      <c r="WU113" s="29"/>
      <c r="WV113" s="29"/>
      <c r="WW113" s="29"/>
      <c r="WX113" s="29"/>
      <c r="WY113" s="29"/>
      <c r="WZ113" s="29"/>
      <c r="XA113" s="29"/>
      <c r="XB113" s="29"/>
      <c r="XC113" s="29"/>
      <c r="XD113" s="29"/>
      <c r="XE113" s="29"/>
      <c r="XF113" s="29"/>
      <c r="XG113" s="29"/>
      <c r="XH113" s="29"/>
      <c r="XI113" s="29"/>
      <c r="XJ113" s="29"/>
      <c r="XK113" s="29"/>
      <c r="XL113" s="29"/>
      <c r="XM113" s="29"/>
      <c r="XN113" s="29"/>
      <c r="XO113" s="29"/>
      <c r="XP113" s="29"/>
      <c r="XQ113" s="29"/>
      <c r="XR113" s="29"/>
      <c r="XS113" s="29"/>
      <c r="XT113" s="29"/>
      <c r="XU113" s="29"/>
      <c r="XV113" s="29"/>
      <c r="XW113" s="29"/>
      <c r="XX113" s="29"/>
      <c r="XY113" s="29"/>
      <c r="XZ113" s="29"/>
      <c r="YA113" s="29"/>
      <c r="YB113" s="29"/>
      <c r="YC113" s="29"/>
      <c r="YD113" s="29"/>
      <c r="YE113" s="29"/>
      <c r="YF113" s="29"/>
      <c r="YG113" s="29"/>
      <c r="YH113" s="29"/>
      <c r="YI113" s="29"/>
      <c r="YJ113" s="29"/>
      <c r="YK113" s="29"/>
      <c r="YL113" s="29"/>
      <c r="YM113" s="29"/>
      <c r="YN113" s="29"/>
      <c r="YO113" s="29"/>
      <c r="YP113" s="29"/>
      <c r="YQ113" s="29"/>
      <c r="YR113" s="29"/>
      <c r="YS113" s="29"/>
      <c r="YT113" s="29"/>
      <c r="YU113" s="29"/>
      <c r="YV113" s="29"/>
      <c r="YW113" s="29"/>
      <c r="YX113" s="29"/>
      <c r="YY113" s="29"/>
      <c r="YZ113" s="29"/>
      <c r="ZA113" s="29"/>
      <c r="ZB113" s="29"/>
      <c r="ZC113" s="29"/>
      <c r="ZD113" s="29"/>
      <c r="ZE113" s="29"/>
      <c r="ZF113" s="29"/>
      <c r="ZG113" s="29"/>
      <c r="ZH113" s="29"/>
      <c r="ZI113" s="29"/>
      <c r="ZJ113" s="29"/>
      <c r="ZK113" s="29"/>
      <c r="ZL113" s="29"/>
      <c r="ZM113" s="29"/>
      <c r="ZN113" s="29"/>
      <c r="ZO113" s="29"/>
      <c r="ZP113" s="29"/>
      <c r="ZQ113" s="29"/>
      <c r="ZR113" s="29"/>
      <c r="ZS113" s="29"/>
      <c r="ZT113" s="29"/>
      <c r="ZU113" s="29"/>
      <c r="ZV113" s="29"/>
      <c r="ZW113" s="29"/>
      <c r="ZX113" s="29"/>
      <c r="ZY113" s="29"/>
      <c r="ZZ113" s="29"/>
      <c r="AAA113" s="29"/>
      <c r="AAB113" s="29"/>
      <c r="AAC113" s="29"/>
      <c r="AAD113" s="29"/>
      <c r="AAE113" s="29"/>
      <c r="AAF113" s="29"/>
      <c r="AAG113" s="29"/>
      <c r="AAH113" s="29"/>
      <c r="AAI113" s="29"/>
      <c r="AAJ113" s="29"/>
      <c r="AAK113" s="29"/>
      <c r="AAL113" s="29"/>
      <c r="AAM113" s="29"/>
      <c r="AAN113" s="29"/>
      <c r="AAO113" s="29"/>
      <c r="AAP113" s="29"/>
      <c r="AAQ113" s="29"/>
      <c r="AAR113" s="29"/>
      <c r="AAS113" s="29"/>
      <c r="AAT113" s="29"/>
      <c r="AAU113" s="29"/>
      <c r="AAV113" s="29"/>
      <c r="AAW113" s="29"/>
      <c r="AAX113" s="29"/>
      <c r="AAY113" s="29"/>
      <c r="AAZ113" s="29"/>
      <c r="ABA113" s="29"/>
      <c r="ABB113" s="29"/>
      <c r="ABC113" s="29"/>
      <c r="ABD113" s="29"/>
      <c r="ABE113" s="29"/>
      <c r="ABF113" s="29"/>
      <c r="ABG113" s="29"/>
      <c r="ABH113" s="29"/>
      <c r="ABI113" s="29"/>
      <c r="ABJ113" s="29"/>
      <c r="ABK113" s="29"/>
      <c r="ABL113" s="29"/>
      <c r="ABM113" s="29"/>
      <c r="ABN113" s="29"/>
      <c r="ABO113" s="29"/>
      <c r="ABP113" s="29"/>
      <c r="ABQ113" s="29"/>
      <c r="ABR113" s="29"/>
      <c r="ABS113" s="29"/>
      <c r="ABT113" s="29"/>
      <c r="ABU113" s="29"/>
      <c r="ABV113" s="29"/>
      <c r="ABW113" s="29"/>
      <c r="ABX113" s="29"/>
      <c r="ABY113" s="29"/>
      <c r="ABZ113" s="29"/>
      <c r="ACA113" s="29"/>
      <c r="ACB113" s="29"/>
      <c r="ACC113" s="29"/>
      <c r="ACD113" s="29"/>
      <c r="ACE113" s="29"/>
      <c r="ACF113" s="29"/>
      <c r="ACG113" s="29"/>
      <c r="ACH113" s="29"/>
      <c r="ACI113" s="29"/>
      <c r="ACJ113" s="29"/>
      <c r="ACK113" s="29"/>
      <c r="ACL113" s="29"/>
      <c r="ACM113" s="29"/>
      <c r="ACN113" s="29"/>
      <c r="ACO113" s="29"/>
      <c r="ACP113" s="29"/>
      <c r="ACQ113" s="29"/>
      <c r="ACR113" s="29"/>
      <c r="ACS113" s="29"/>
      <c r="ACT113" s="29"/>
      <c r="ACU113" s="29"/>
      <c r="ACV113" s="29"/>
      <c r="ACW113" s="29"/>
      <c r="ACX113" s="29"/>
      <c r="ACY113" s="29"/>
      <c r="ACZ113" s="29"/>
      <c r="ADA113" s="29"/>
      <c r="ADB113" s="29"/>
      <c r="ADC113" s="29"/>
      <c r="ADD113" s="29"/>
      <c r="ADE113" s="29"/>
      <c r="ADF113" s="29"/>
      <c r="ADG113" s="29"/>
      <c r="ADH113" s="29"/>
      <c r="ADI113" s="29"/>
      <c r="ADJ113" s="29"/>
      <c r="ADK113" s="29"/>
      <c r="ADL113" s="29"/>
      <c r="ADM113" s="29"/>
      <c r="ADN113" s="29"/>
      <c r="ADO113" s="29"/>
      <c r="ADP113" s="29"/>
      <c r="ADQ113" s="29"/>
      <c r="ADR113" s="29"/>
      <c r="ADS113" s="29"/>
      <c r="ADT113" s="29"/>
      <c r="ADU113" s="29"/>
      <c r="ADV113" s="29"/>
      <c r="ADW113" s="29"/>
      <c r="ADX113" s="29"/>
      <c r="ADY113" s="29"/>
      <c r="ADZ113" s="29"/>
      <c r="AEA113" s="29"/>
      <c r="AEB113" s="29"/>
      <c r="AEC113" s="29"/>
      <c r="AED113" s="29"/>
      <c r="AEE113" s="29"/>
      <c r="AEF113" s="29"/>
      <c r="AEG113" s="29"/>
      <c r="AEH113" s="29"/>
      <c r="AEI113" s="29"/>
      <c r="AEJ113" s="29"/>
      <c r="AEK113" s="29"/>
      <c r="AEL113" s="29"/>
      <c r="AEM113" s="29"/>
      <c r="AEN113" s="29"/>
      <c r="AEO113" s="29"/>
      <c r="AEP113" s="29"/>
      <c r="AEQ113" s="29"/>
      <c r="AER113" s="29"/>
      <c r="AES113" s="29"/>
      <c r="AET113" s="29"/>
      <c r="AEU113" s="29"/>
      <c r="AEV113" s="29"/>
      <c r="AEW113" s="29"/>
      <c r="AEX113" s="29"/>
      <c r="AEY113" s="29"/>
      <c r="AEZ113" s="29"/>
      <c r="AFA113" s="29"/>
      <c r="AFB113" s="29"/>
      <c r="AFC113" s="29"/>
      <c r="AFD113" s="29"/>
      <c r="AFE113" s="29"/>
      <c r="AFF113" s="29"/>
      <c r="AFG113" s="29"/>
      <c r="AFH113" s="29"/>
      <c r="AFI113" s="29"/>
      <c r="AFJ113" s="29"/>
      <c r="AFK113" s="29"/>
      <c r="AFL113" s="29"/>
      <c r="AFM113" s="29"/>
      <c r="AFN113" s="29"/>
      <c r="AFO113" s="29"/>
      <c r="AFP113" s="29"/>
      <c r="AFQ113" s="29"/>
      <c r="AFR113" s="29"/>
      <c r="AFS113" s="29"/>
      <c r="AFT113" s="29"/>
      <c r="AFU113" s="29"/>
      <c r="AFV113" s="29"/>
      <c r="AFW113" s="29"/>
      <c r="AFX113" s="29"/>
      <c r="AFY113" s="29"/>
      <c r="AFZ113" s="29"/>
      <c r="AGA113" s="29"/>
      <c r="AGB113" s="29"/>
      <c r="AGC113" s="29"/>
      <c r="AGD113" s="29"/>
      <c r="AGE113" s="29"/>
      <c r="AGF113" s="29"/>
      <c r="AGG113" s="29"/>
      <c r="AGH113" s="29"/>
      <c r="AGI113" s="29"/>
      <c r="AGJ113" s="29"/>
      <c r="AGK113" s="29"/>
      <c r="AGL113" s="29"/>
      <c r="AGM113" s="29"/>
      <c r="AGN113" s="29"/>
      <c r="AGO113" s="29"/>
      <c r="AGP113" s="29"/>
      <c r="AGQ113" s="29"/>
      <c r="AGR113" s="29"/>
      <c r="AGS113" s="29"/>
      <c r="AGT113" s="29"/>
      <c r="AGU113" s="29"/>
      <c r="AGV113" s="29"/>
      <c r="AGW113" s="29"/>
      <c r="AGX113" s="29"/>
      <c r="AGY113" s="29"/>
      <c r="AGZ113" s="29"/>
      <c r="AHA113" s="29"/>
      <c r="AHB113" s="29"/>
      <c r="AHC113" s="29"/>
      <c r="AHD113" s="29"/>
      <c r="AHE113" s="29"/>
      <c r="AHF113" s="29"/>
      <c r="AHG113" s="29"/>
      <c r="AHH113" s="29"/>
      <c r="AHI113" s="29"/>
      <c r="AHJ113" s="29"/>
      <c r="AHK113" s="29"/>
      <c r="AHL113" s="29"/>
      <c r="AHM113" s="29"/>
      <c r="AHN113" s="29"/>
      <c r="AHO113" s="29"/>
      <c r="AHP113" s="29"/>
      <c r="AHQ113" s="29"/>
      <c r="AHR113" s="29"/>
      <c r="AHS113" s="29"/>
      <c r="AHT113" s="29"/>
      <c r="AHU113" s="29"/>
      <c r="AHV113" s="29"/>
      <c r="AHW113" s="29"/>
      <c r="AHX113" s="29"/>
      <c r="AHY113" s="29"/>
      <c r="AHZ113" s="29"/>
      <c r="AIA113" s="29"/>
      <c r="AIB113" s="29"/>
      <c r="AIC113" s="29"/>
      <c r="AID113" s="29"/>
      <c r="AIE113" s="29"/>
      <c r="AIF113" s="29"/>
      <c r="AIG113" s="29"/>
      <c r="AIH113" s="29"/>
      <c r="AII113" s="29"/>
      <c r="AIJ113" s="29"/>
      <c r="AIK113" s="29"/>
      <c r="AIL113" s="29"/>
      <c r="AIM113" s="29"/>
      <c r="AIN113" s="29"/>
      <c r="AIO113" s="29"/>
      <c r="AIP113" s="29"/>
      <c r="AIQ113" s="29"/>
      <c r="AIR113" s="29"/>
      <c r="AIS113" s="29"/>
      <c r="AIT113" s="29"/>
      <c r="AIU113" s="29"/>
      <c r="AIV113" s="29"/>
      <c r="AIW113" s="29"/>
      <c r="AIX113" s="29"/>
      <c r="AIY113" s="29"/>
      <c r="AIZ113" s="29"/>
      <c r="AJA113" s="29"/>
      <c r="AJB113" s="29"/>
      <c r="AJC113" s="29"/>
      <c r="AJD113" s="29"/>
      <c r="AJE113" s="29"/>
      <c r="AJF113" s="29"/>
      <c r="AJG113" s="29"/>
      <c r="AJH113" s="29"/>
      <c r="AJI113" s="29"/>
      <c r="AJJ113" s="29"/>
      <c r="AJK113" s="29"/>
      <c r="AJL113" s="29"/>
      <c r="AJM113" s="29"/>
      <c r="AJN113" s="29"/>
      <c r="AJO113" s="29"/>
      <c r="AJP113" s="29"/>
      <c r="AJQ113" s="29"/>
      <c r="AJR113" s="29"/>
      <c r="AJS113" s="29"/>
      <c r="AJT113" s="29"/>
      <c r="AJU113" s="29"/>
      <c r="AJV113" s="29"/>
      <c r="AJW113" s="29"/>
      <c r="AJX113" s="29"/>
      <c r="AJY113" s="29"/>
      <c r="AJZ113" s="29"/>
      <c r="AKA113" s="29"/>
      <c r="AKB113" s="29"/>
      <c r="AKC113" s="29"/>
      <c r="AKD113" s="29"/>
      <c r="AKE113" s="29"/>
      <c r="AKF113" s="29"/>
      <c r="AKG113" s="29"/>
      <c r="AKH113" s="29"/>
      <c r="AKI113" s="29"/>
      <c r="AKJ113" s="29"/>
      <c r="AKK113" s="29"/>
      <c r="AKL113" s="29"/>
      <c r="AKM113" s="29"/>
      <c r="AKN113" s="29"/>
      <c r="AKO113" s="29"/>
      <c r="AKP113" s="29"/>
      <c r="AKQ113" s="29"/>
      <c r="AKR113" s="29"/>
      <c r="AKS113" s="29"/>
      <c r="AKT113" s="29"/>
      <c r="AKU113" s="29"/>
      <c r="AKV113" s="29"/>
      <c r="AKW113" s="29"/>
      <c r="AKX113" s="29"/>
      <c r="AKY113" s="29"/>
      <c r="AKZ113" s="29"/>
      <c r="ALA113" s="29"/>
      <c r="ALB113" s="29"/>
      <c r="ALC113" s="29"/>
      <c r="ALD113" s="29"/>
      <c r="ALE113" s="29"/>
      <c r="ALF113" s="29"/>
      <c r="ALG113" s="29"/>
      <c r="ALH113" s="29"/>
      <c r="ALI113" s="29"/>
      <c r="ALJ113" s="29"/>
      <c r="ALK113" s="29"/>
      <c r="ALL113" s="29"/>
      <c r="ALM113" s="29"/>
      <c r="ALN113" s="29"/>
      <c r="ALO113" s="29"/>
      <c r="ALP113" s="29"/>
      <c r="ALQ113" s="29"/>
      <c r="ALR113" s="29"/>
      <c r="ALS113" s="29"/>
      <c r="ALT113" s="29"/>
      <c r="ALU113" s="29"/>
      <c r="ALV113" s="29"/>
      <c r="ALW113" s="29"/>
      <c r="ALX113" s="29"/>
      <c r="ALY113" s="29"/>
      <c r="ALZ113" s="29"/>
      <c r="AMA113" s="29"/>
      <c r="AMB113" s="29"/>
      <c r="AMC113" s="29"/>
      <c r="AMD113" s="29"/>
      <c r="AME113" s="29"/>
      <c r="AMF113" s="29"/>
      <c r="AMG113" s="29"/>
      <c r="AMH113" s="29"/>
      <c r="AMI113" s="29"/>
      <c r="AMJ113" s="29"/>
      <c r="AMK113" s="29"/>
    </row>
    <row r="114" spans="1:1025">
      <c r="A114" s="7" t="s">
        <v>383</v>
      </c>
      <c r="B114" s="7" t="s">
        <v>215</v>
      </c>
      <c r="C114" s="7" t="s">
        <v>136</v>
      </c>
      <c r="D114" s="7" t="s">
        <v>58</v>
      </c>
      <c r="E114" s="7"/>
      <c r="F114" s="26"/>
      <c r="G114" s="26">
        <v>1500</v>
      </c>
      <c r="H114" s="26"/>
      <c r="I114" s="26"/>
      <c r="J114" s="26"/>
      <c r="K114" s="26"/>
      <c r="L114" s="26">
        <f t="shared" si="2"/>
        <v>1500</v>
      </c>
      <c r="M114" s="26" t="s">
        <v>135</v>
      </c>
      <c r="N114" s="7"/>
    </row>
    <row r="115" spans="1:1025">
      <c r="A115" s="7" t="s">
        <v>384</v>
      </c>
      <c r="B115" s="7" t="s">
        <v>216</v>
      </c>
      <c r="C115" s="7" t="s">
        <v>136</v>
      </c>
      <c r="D115" s="7" t="s">
        <v>59</v>
      </c>
      <c r="E115" s="7"/>
      <c r="F115" s="26">
        <v>10000</v>
      </c>
      <c r="G115" s="26"/>
      <c r="H115" s="26"/>
      <c r="I115" s="26"/>
      <c r="J115" s="26"/>
      <c r="K115" s="26"/>
      <c r="L115" s="26">
        <f t="shared" si="2"/>
        <v>10000</v>
      </c>
      <c r="M115" s="26" t="s">
        <v>135</v>
      </c>
      <c r="N115" s="7"/>
      <c r="S115" s="8"/>
    </row>
    <row r="116" spans="1:1025">
      <c r="A116" s="7" t="s">
        <v>60</v>
      </c>
      <c r="B116" s="7" t="s">
        <v>217</v>
      </c>
      <c r="C116" s="7" t="s">
        <v>136</v>
      </c>
      <c r="D116" s="7" t="s">
        <v>61</v>
      </c>
      <c r="E116" s="7"/>
      <c r="F116" s="26">
        <v>6566.58</v>
      </c>
      <c r="G116" s="26"/>
      <c r="H116" s="26"/>
      <c r="I116" s="26"/>
      <c r="J116" s="26"/>
      <c r="K116" s="26"/>
      <c r="L116" s="26">
        <f t="shared" si="2"/>
        <v>6566.58</v>
      </c>
      <c r="M116" s="26" t="s">
        <v>135</v>
      </c>
      <c r="N116" s="7"/>
      <c r="S116" s="8"/>
    </row>
    <row r="117" spans="1:1025">
      <c r="A117" s="7" t="s">
        <v>62</v>
      </c>
      <c r="B117" s="7" t="s">
        <v>185</v>
      </c>
      <c r="C117" s="7" t="s">
        <v>136</v>
      </c>
      <c r="D117" s="7" t="s">
        <v>63</v>
      </c>
      <c r="E117" s="7"/>
      <c r="F117" s="26">
        <v>30000</v>
      </c>
      <c r="G117" s="26"/>
      <c r="H117" s="26"/>
      <c r="I117" s="26"/>
      <c r="J117" s="26"/>
      <c r="K117" s="26"/>
      <c r="L117" s="26">
        <f t="shared" si="2"/>
        <v>30000</v>
      </c>
      <c r="M117" s="26" t="s">
        <v>135</v>
      </c>
      <c r="N117" s="7"/>
      <c r="S117" s="8"/>
    </row>
    <row r="118" spans="1:1025">
      <c r="A118" s="7" t="s">
        <v>385</v>
      </c>
      <c r="B118" s="7" t="s">
        <v>185</v>
      </c>
      <c r="C118" s="7" t="s">
        <v>136</v>
      </c>
      <c r="D118" s="7" t="s">
        <v>64</v>
      </c>
      <c r="E118" s="7"/>
      <c r="F118" s="26"/>
      <c r="G118" s="26">
        <v>1000</v>
      </c>
      <c r="H118" s="26"/>
      <c r="I118" s="26"/>
      <c r="J118" s="26"/>
      <c r="K118" s="26"/>
      <c r="L118" s="26">
        <f t="shared" si="2"/>
        <v>1000</v>
      </c>
      <c r="M118" s="26" t="s">
        <v>135</v>
      </c>
      <c r="N118" s="7"/>
      <c r="S118" s="8"/>
    </row>
    <row r="119" spans="1:1025">
      <c r="A119" s="7" t="s">
        <v>65</v>
      </c>
      <c r="B119" s="7" t="s">
        <v>218</v>
      </c>
      <c r="C119" s="7" t="s">
        <v>136</v>
      </c>
      <c r="D119" s="7" t="s">
        <v>66</v>
      </c>
      <c r="E119" s="7"/>
      <c r="F119" s="26"/>
      <c r="G119" s="26">
        <v>500</v>
      </c>
      <c r="H119" s="26"/>
      <c r="I119" s="26"/>
      <c r="J119" s="26"/>
      <c r="K119" s="26"/>
      <c r="L119" s="26">
        <f t="shared" si="2"/>
        <v>500</v>
      </c>
      <c r="M119" s="26" t="s">
        <v>135</v>
      </c>
      <c r="N119" s="7"/>
      <c r="S119" s="8"/>
    </row>
    <row r="120" spans="1:1025">
      <c r="A120" s="7" t="s">
        <v>386</v>
      </c>
      <c r="B120" s="7" t="s">
        <v>185</v>
      </c>
      <c r="C120" s="7" t="s">
        <v>136</v>
      </c>
      <c r="D120" s="7" t="s">
        <v>67</v>
      </c>
      <c r="E120" s="7"/>
      <c r="F120" s="26"/>
      <c r="G120" s="26">
        <v>5000</v>
      </c>
      <c r="H120" s="26"/>
      <c r="I120" s="26"/>
      <c r="J120" s="26"/>
      <c r="K120" s="26"/>
      <c r="L120" s="26">
        <f t="shared" si="2"/>
        <v>5000</v>
      </c>
      <c r="M120" s="26" t="s">
        <v>135</v>
      </c>
      <c r="N120" s="7"/>
    </row>
    <row r="121" spans="1:1025">
      <c r="A121" s="7" t="s">
        <v>387</v>
      </c>
      <c r="B121" s="7" t="s">
        <v>182</v>
      </c>
      <c r="C121" s="7" t="s">
        <v>136</v>
      </c>
      <c r="D121" s="7" t="s">
        <v>68</v>
      </c>
      <c r="E121" s="7"/>
      <c r="F121" s="26"/>
      <c r="G121" s="26"/>
      <c r="H121" s="26">
        <v>341.22</v>
      </c>
      <c r="I121" s="26">
        <v>2021.46</v>
      </c>
      <c r="J121" s="26"/>
      <c r="K121" s="26"/>
      <c r="L121" s="26">
        <f t="shared" si="2"/>
        <v>2362.6800000000003</v>
      </c>
      <c r="M121" s="26" t="s">
        <v>135</v>
      </c>
      <c r="N121" s="7"/>
    </row>
    <row r="122" spans="1:1025">
      <c r="A122" s="7" t="s">
        <v>388</v>
      </c>
      <c r="B122" s="7" t="s">
        <v>219</v>
      </c>
      <c r="C122" s="7" t="s">
        <v>136</v>
      </c>
      <c r="D122" s="7" t="s">
        <v>69</v>
      </c>
      <c r="E122" s="7"/>
      <c r="F122" s="26"/>
      <c r="G122" s="26">
        <v>500</v>
      </c>
      <c r="H122" s="26"/>
      <c r="I122" s="26"/>
      <c r="J122" s="26"/>
      <c r="K122" s="26"/>
      <c r="L122" s="26">
        <f t="shared" si="2"/>
        <v>500</v>
      </c>
      <c r="M122" s="26" t="s">
        <v>135</v>
      </c>
      <c r="N122" s="7"/>
    </row>
    <row r="123" spans="1:1025">
      <c r="A123" s="7" t="s">
        <v>389</v>
      </c>
      <c r="B123" s="7" t="s">
        <v>220</v>
      </c>
      <c r="C123" s="7" t="s">
        <v>136</v>
      </c>
      <c r="D123" s="7" t="s">
        <v>70</v>
      </c>
      <c r="E123" s="7"/>
      <c r="F123" s="26">
        <v>6566.58</v>
      </c>
      <c r="G123" s="26">
        <v>7500</v>
      </c>
      <c r="H123" s="26"/>
      <c r="I123" s="26"/>
      <c r="J123" s="26">
        <v>2000</v>
      </c>
      <c r="K123" s="26"/>
      <c r="L123" s="26">
        <f t="shared" si="2"/>
        <v>16066.58</v>
      </c>
      <c r="M123" s="26" t="s">
        <v>135</v>
      </c>
      <c r="N123" s="7"/>
    </row>
    <row r="124" spans="1:1025">
      <c r="A124" s="7" t="s">
        <v>390</v>
      </c>
      <c r="B124" s="7" t="s">
        <v>220</v>
      </c>
      <c r="C124" s="7" t="s">
        <v>136</v>
      </c>
      <c r="D124" s="7" t="s">
        <v>70</v>
      </c>
      <c r="E124" s="7"/>
      <c r="F124" s="26"/>
      <c r="G124" s="26"/>
      <c r="H124" s="26"/>
      <c r="I124" s="26"/>
      <c r="J124" s="26">
        <v>2000</v>
      </c>
      <c r="K124" s="26"/>
      <c r="L124" s="26">
        <f t="shared" si="2"/>
        <v>2000</v>
      </c>
      <c r="M124" s="26" t="s">
        <v>135</v>
      </c>
      <c r="N124" s="7"/>
    </row>
    <row r="125" spans="1:1025">
      <c r="A125" s="7" t="s">
        <v>391</v>
      </c>
      <c r="B125" s="7" t="s">
        <v>228</v>
      </c>
      <c r="C125" s="7" t="s">
        <v>136</v>
      </c>
      <c r="D125" s="7" t="s">
        <v>392</v>
      </c>
      <c r="E125" s="7"/>
      <c r="F125" s="26"/>
      <c r="G125" s="26">
        <v>5000</v>
      </c>
      <c r="H125" s="26"/>
      <c r="I125" s="26"/>
      <c r="J125" s="26">
        <v>1000</v>
      </c>
      <c r="K125" s="26"/>
      <c r="L125" s="26">
        <f t="shared" si="2"/>
        <v>6000</v>
      </c>
      <c r="M125" s="26" t="s">
        <v>135</v>
      </c>
      <c r="N125" s="7"/>
    </row>
    <row r="126" spans="1:1025">
      <c r="A126" s="7" t="s">
        <v>393</v>
      </c>
      <c r="B126" s="7" t="s">
        <v>394</v>
      </c>
      <c r="C126" s="7" t="s">
        <v>136</v>
      </c>
      <c r="D126" s="7" t="s">
        <v>395</v>
      </c>
      <c r="E126" s="7"/>
      <c r="F126" s="26"/>
      <c r="G126" s="26">
        <v>2200</v>
      </c>
      <c r="H126" s="26"/>
      <c r="I126" s="26"/>
      <c r="J126" s="26"/>
      <c r="K126" s="26"/>
      <c r="L126" s="26">
        <f t="shared" si="2"/>
        <v>2200</v>
      </c>
      <c r="M126" s="26" t="s">
        <v>135</v>
      </c>
      <c r="N126" s="7"/>
    </row>
    <row r="127" spans="1:1025">
      <c r="A127" s="7" t="s">
        <v>396</v>
      </c>
      <c r="B127" s="7" t="s">
        <v>195</v>
      </c>
      <c r="C127" s="7" t="s">
        <v>136</v>
      </c>
      <c r="D127" s="7" t="s">
        <v>397</v>
      </c>
      <c r="E127" s="7"/>
      <c r="F127" s="26"/>
      <c r="G127" s="26"/>
      <c r="H127" s="26">
        <v>318.45</v>
      </c>
      <c r="I127" s="26">
        <v>5071.7299999999996</v>
      </c>
      <c r="J127" s="26"/>
      <c r="K127" s="26"/>
      <c r="L127" s="26">
        <f t="shared" si="2"/>
        <v>5390.1799999999994</v>
      </c>
      <c r="M127" s="26" t="s">
        <v>135</v>
      </c>
      <c r="N127" s="7"/>
    </row>
    <row r="128" spans="1:1025" s="27" customFormat="1">
      <c r="A128" s="27" t="s">
        <v>400</v>
      </c>
      <c r="B128" s="27" t="s">
        <v>398</v>
      </c>
      <c r="C128" s="27" t="s">
        <v>136</v>
      </c>
      <c r="D128" s="27" t="s">
        <v>399</v>
      </c>
      <c r="F128" s="28">
        <v>6566.58</v>
      </c>
      <c r="G128" s="28"/>
      <c r="H128" s="28"/>
      <c r="I128" s="28"/>
      <c r="J128" s="28"/>
      <c r="K128" s="28"/>
      <c r="L128" s="28">
        <f t="shared" si="2"/>
        <v>6566.58</v>
      </c>
      <c r="M128" s="26" t="s">
        <v>135</v>
      </c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  <c r="FW128" s="29"/>
      <c r="FX128" s="29"/>
      <c r="FY128" s="29"/>
      <c r="FZ128" s="29"/>
      <c r="GA128" s="29"/>
      <c r="GB128" s="29"/>
      <c r="GC128" s="29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  <c r="IE128" s="29"/>
      <c r="IF128" s="29"/>
      <c r="IG128" s="29"/>
      <c r="IH128" s="29"/>
      <c r="II128" s="29"/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  <c r="IX128" s="29"/>
      <c r="IY128" s="29"/>
      <c r="IZ128" s="29"/>
      <c r="JA128" s="29"/>
      <c r="JB128" s="29"/>
      <c r="JC128" s="29"/>
      <c r="JD128" s="29"/>
      <c r="JE128" s="29"/>
      <c r="JF128" s="29"/>
      <c r="JG128" s="29"/>
      <c r="JH128" s="29"/>
      <c r="JI128" s="29"/>
      <c r="JJ128" s="29"/>
      <c r="JK128" s="29"/>
      <c r="JL128" s="29"/>
      <c r="JM128" s="29"/>
      <c r="JN128" s="29"/>
      <c r="JO128" s="29"/>
      <c r="JP128" s="29"/>
      <c r="JQ128" s="29"/>
      <c r="JR128" s="29"/>
      <c r="JS128" s="29"/>
      <c r="JT128" s="29"/>
      <c r="JU128" s="29"/>
      <c r="JV128" s="29"/>
      <c r="JW128" s="29"/>
      <c r="JX128" s="29"/>
      <c r="JY128" s="29"/>
      <c r="JZ128" s="29"/>
      <c r="KA128" s="29"/>
      <c r="KB128" s="29"/>
      <c r="KC128" s="29"/>
      <c r="KD128" s="29"/>
      <c r="KE128" s="29"/>
      <c r="KF128" s="29"/>
      <c r="KG128" s="29"/>
      <c r="KH128" s="29"/>
      <c r="KI128" s="29"/>
      <c r="KJ128" s="29"/>
      <c r="KK128" s="29"/>
      <c r="KL128" s="29"/>
      <c r="KM128" s="29"/>
      <c r="KN128" s="29"/>
      <c r="KO128" s="29"/>
      <c r="KP128" s="29"/>
      <c r="KQ128" s="29"/>
      <c r="KR128" s="29"/>
      <c r="KS128" s="29"/>
      <c r="KT128" s="29"/>
      <c r="KU128" s="29"/>
      <c r="KV128" s="29"/>
      <c r="KW128" s="29"/>
      <c r="KX128" s="29"/>
      <c r="KY128" s="29"/>
      <c r="KZ128" s="29"/>
      <c r="LA128" s="29"/>
      <c r="LB128" s="29"/>
      <c r="LC128" s="29"/>
      <c r="LD128" s="29"/>
      <c r="LE128" s="29"/>
      <c r="LF128" s="29"/>
      <c r="LG128" s="29"/>
      <c r="LH128" s="29"/>
      <c r="LI128" s="29"/>
      <c r="LJ128" s="29"/>
      <c r="LK128" s="29"/>
      <c r="LL128" s="29"/>
      <c r="LM128" s="29"/>
      <c r="LN128" s="29"/>
      <c r="LO128" s="29"/>
      <c r="LP128" s="29"/>
      <c r="LQ128" s="29"/>
      <c r="LR128" s="29"/>
      <c r="LS128" s="29"/>
      <c r="LT128" s="29"/>
      <c r="LU128" s="29"/>
      <c r="LV128" s="29"/>
      <c r="LW128" s="29"/>
      <c r="LX128" s="29"/>
      <c r="LY128" s="29"/>
      <c r="LZ128" s="29"/>
      <c r="MA128" s="29"/>
      <c r="MB128" s="29"/>
      <c r="MC128" s="29"/>
      <c r="MD128" s="29"/>
      <c r="ME128" s="29"/>
      <c r="MF128" s="29"/>
      <c r="MG128" s="29"/>
      <c r="MH128" s="29"/>
      <c r="MI128" s="29"/>
      <c r="MJ128" s="29"/>
      <c r="MK128" s="29"/>
      <c r="ML128" s="29"/>
      <c r="MM128" s="29"/>
      <c r="MN128" s="29"/>
      <c r="MO128" s="29"/>
      <c r="MP128" s="29"/>
      <c r="MQ128" s="29"/>
      <c r="MR128" s="29"/>
      <c r="MS128" s="29"/>
      <c r="MT128" s="29"/>
      <c r="MU128" s="29"/>
      <c r="MV128" s="29"/>
      <c r="MW128" s="29"/>
      <c r="MX128" s="29"/>
      <c r="MY128" s="29"/>
      <c r="MZ128" s="29"/>
      <c r="NA128" s="29"/>
      <c r="NB128" s="29"/>
      <c r="NC128" s="29"/>
      <c r="ND128" s="29"/>
      <c r="NE128" s="29"/>
      <c r="NF128" s="29"/>
      <c r="NG128" s="29"/>
      <c r="NH128" s="29"/>
      <c r="NI128" s="29"/>
      <c r="NJ128" s="29"/>
      <c r="NK128" s="29"/>
      <c r="NL128" s="29"/>
      <c r="NM128" s="29"/>
      <c r="NN128" s="29"/>
      <c r="NO128" s="29"/>
      <c r="NP128" s="29"/>
      <c r="NQ128" s="29"/>
      <c r="NR128" s="29"/>
      <c r="NS128" s="29"/>
      <c r="NT128" s="29"/>
      <c r="NU128" s="29"/>
      <c r="NV128" s="29"/>
      <c r="NW128" s="29"/>
      <c r="NX128" s="29"/>
      <c r="NY128" s="29"/>
      <c r="NZ128" s="29"/>
      <c r="OA128" s="29"/>
      <c r="OB128" s="29"/>
      <c r="OC128" s="29"/>
      <c r="OD128" s="29"/>
      <c r="OE128" s="29"/>
      <c r="OF128" s="29"/>
      <c r="OG128" s="29"/>
      <c r="OH128" s="29"/>
      <c r="OI128" s="29"/>
      <c r="OJ128" s="29"/>
      <c r="OK128" s="29"/>
      <c r="OL128" s="29"/>
      <c r="OM128" s="29"/>
      <c r="ON128" s="29"/>
      <c r="OO128" s="29"/>
      <c r="OP128" s="29"/>
      <c r="OQ128" s="29"/>
      <c r="OR128" s="29"/>
      <c r="OS128" s="29"/>
      <c r="OT128" s="29"/>
      <c r="OU128" s="29"/>
      <c r="OV128" s="29"/>
      <c r="OW128" s="29"/>
      <c r="OX128" s="29"/>
      <c r="OY128" s="29"/>
      <c r="OZ128" s="29"/>
      <c r="PA128" s="29"/>
      <c r="PB128" s="29"/>
      <c r="PC128" s="29"/>
      <c r="PD128" s="29"/>
      <c r="PE128" s="29"/>
      <c r="PF128" s="29"/>
      <c r="PG128" s="29"/>
      <c r="PH128" s="29"/>
      <c r="PI128" s="29"/>
      <c r="PJ128" s="29"/>
      <c r="PK128" s="29"/>
      <c r="PL128" s="29"/>
      <c r="PM128" s="29"/>
      <c r="PN128" s="29"/>
      <c r="PO128" s="29"/>
      <c r="PP128" s="29"/>
      <c r="PQ128" s="29"/>
      <c r="PR128" s="29"/>
      <c r="PS128" s="29"/>
      <c r="PT128" s="29"/>
      <c r="PU128" s="29"/>
      <c r="PV128" s="29"/>
      <c r="PW128" s="29"/>
      <c r="PX128" s="29"/>
      <c r="PY128" s="29"/>
      <c r="PZ128" s="29"/>
      <c r="QA128" s="29"/>
      <c r="QB128" s="29"/>
      <c r="QC128" s="29"/>
      <c r="QD128" s="29"/>
      <c r="QE128" s="29"/>
      <c r="QF128" s="29"/>
      <c r="QG128" s="29"/>
      <c r="QH128" s="29"/>
      <c r="QI128" s="29"/>
      <c r="QJ128" s="29"/>
      <c r="QK128" s="29"/>
      <c r="QL128" s="29"/>
      <c r="QM128" s="29"/>
      <c r="QN128" s="29"/>
      <c r="QO128" s="29"/>
      <c r="QP128" s="29"/>
      <c r="QQ128" s="29"/>
      <c r="QR128" s="29"/>
      <c r="QS128" s="29"/>
      <c r="QT128" s="29"/>
      <c r="QU128" s="29"/>
      <c r="QV128" s="29"/>
      <c r="QW128" s="29"/>
      <c r="QX128" s="29"/>
      <c r="QY128" s="29"/>
      <c r="QZ128" s="29"/>
      <c r="RA128" s="29"/>
      <c r="RB128" s="29"/>
      <c r="RC128" s="29"/>
      <c r="RD128" s="29"/>
      <c r="RE128" s="29"/>
      <c r="RF128" s="29"/>
      <c r="RG128" s="29"/>
      <c r="RH128" s="29"/>
      <c r="RI128" s="29"/>
      <c r="RJ128" s="29"/>
      <c r="RK128" s="29"/>
      <c r="RL128" s="29"/>
      <c r="RM128" s="29"/>
      <c r="RN128" s="29"/>
      <c r="RO128" s="29"/>
      <c r="RP128" s="29"/>
      <c r="RQ128" s="29"/>
      <c r="RR128" s="29"/>
      <c r="RS128" s="29"/>
      <c r="RT128" s="29"/>
      <c r="RU128" s="29"/>
      <c r="RV128" s="29"/>
      <c r="RW128" s="29"/>
      <c r="RX128" s="29"/>
      <c r="RY128" s="29"/>
      <c r="RZ128" s="29"/>
      <c r="SA128" s="29"/>
      <c r="SB128" s="29"/>
      <c r="SC128" s="29"/>
      <c r="SD128" s="29"/>
      <c r="SE128" s="29"/>
      <c r="SF128" s="29"/>
      <c r="SG128" s="29"/>
      <c r="SH128" s="29"/>
      <c r="SI128" s="29"/>
      <c r="SJ128" s="29"/>
      <c r="SK128" s="29"/>
      <c r="SL128" s="29"/>
      <c r="SM128" s="29"/>
      <c r="SN128" s="29"/>
      <c r="SO128" s="29"/>
      <c r="SP128" s="29"/>
      <c r="SQ128" s="29"/>
      <c r="SR128" s="29"/>
      <c r="SS128" s="29"/>
      <c r="ST128" s="29"/>
      <c r="SU128" s="29"/>
      <c r="SV128" s="29"/>
      <c r="SW128" s="29"/>
      <c r="SX128" s="29"/>
      <c r="SY128" s="29"/>
      <c r="SZ128" s="29"/>
      <c r="TA128" s="29"/>
      <c r="TB128" s="29"/>
      <c r="TC128" s="29"/>
      <c r="TD128" s="29"/>
      <c r="TE128" s="29"/>
      <c r="TF128" s="29"/>
      <c r="TG128" s="29"/>
      <c r="TH128" s="29"/>
      <c r="TI128" s="29"/>
      <c r="TJ128" s="29"/>
      <c r="TK128" s="29"/>
      <c r="TL128" s="29"/>
      <c r="TM128" s="29"/>
      <c r="TN128" s="29"/>
      <c r="TO128" s="29"/>
      <c r="TP128" s="29"/>
      <c r="TQ128" s="29"/>
      <c r="TR128" s="29"/>
      <c r="TS128" s="29"/>
      <c r="TT128" s="29"/>
      <c r="TU128" s="29"/>
      <c r="TV128" s="29"/>
      <c r="TW128" s="29"/>
      <c r="TX128" s="29"/>
      <c r="TY128" s="29"/>
      <c r="TZ128" s="29"/>
      <c r="UA128" s="29"/>
      <c r="UB128" s="29"/>
      <c r="UC128" s="29"/>
      <c r="UD128" s="29"/>
      <c r="UE128" s="29"/>
      <c r="UF128" s="29"/>
      <c r="UG128" s="29"/>
      <c r="UH128" s="29"/>
      <c r="UI128" s="29"/>
      <c r="UJ128" s="29"/>
      <c r="UK128" s="29"/>
      <c r="UL128" s="29"/>
      <c r="UM128" s="29"/>
      <c r="UN128" s="29"/>
      <c r="UO128" s="29"/>
      <c r="UP128" s="29"/>
      <c r="UQ128" s="29"/>
      <c r="UR128" s="29"/>
      <c r="US128" s="29"/>
      <c r="UT128" s="29"/>
      <c r="UU128" s="29"/>
      <c r="UV128" s="29"/>
      <c r="UW128" s="29"/>
      <c r="UX128" s="29"/>
      <c r="UY128" s="29"/>
      <c r="UZ128" s="29"/>
      <c r="VA128" s="29"/>
      <c r="VB128" s="29"/>
      <c r="VC128" s="29"/>
      <c r="VD128" s="29"/>
      <c r="VE128" s="29"/>
      <c r="VF128" s="29"/>
      <c r="VG128" s="29"/>
      <c r="VH128" s="29"/>
      <c r="VI128" s="29"/>
      <c r="VJ128" s="29"/>
      <c r="VK128" s="29"/>
      <c r="VL128" s="29"/>
      <c r="VM128" s="29"/>
      <c r="VN128" s="29"/>
      <c r="VO128" s="29"/>
      <c r="VP128" s="29"/>
      <c r="VQ128" s="29"/>
      <c r="VR128" s="29"/>
      <c r="VS128" s="29"/>
      <c r="VT128" s="29"/>
      <c r="VU128" s="29"/>
      <c r="VV128" s="29"/>
      <c r="VW128" s="29"/>
      <c r="VX128" s="29"/>
      <c r="VY128" s="29"/>
      <c r="VZ128" s="29"/>
      <c r="WA128" s="29"/>
      <c r="WB128" s="29"/>
      <c r="WC128" s="29"/>
      <c r="WD128" s="29"/>
      <c r="WE128" s="29"/>
      <c r="WF128" s="29"/>
      <c r="WG128" s="29"/>
      <c r="WH128" s="29"/>
      <c r="WI128" s="29"/>
      <c r="WJ128" s="29"/>
      <c r="WK128" s="29"/>
      <c r="WL128" s="29"/>
      <c r="WM128" s="29"/>
      <c r="WN128" s="29"/>
      <c r="WO128" s="29"/>
      <c r="WP128" s="29"/>
      <c r="WQ128" s="29"/>
      <c r="WR128" s="29"/>
      <c r="WS128" s="29"/>
      <c r="WT128" s="29"/>
      <c r="WU128" s="29"/>
      <c r="WV128" s="29"/>
      <c r="WW128" s="29"/>
      <c r="WX128" s="29"/>
      <c r="WY128" s="29"/>
      <c r="WZ128" s="29"/>
      <c r="XA128" s="29"/>
      <c r="XB128" s="29"/>
      <c r="XC128" s="29"/>
      <c r="XD128" s="29"/>
      <c r="XE128" s="29"/>
      <c r="XF128" s="29"/>
      <c r="XG128" s="29"/>
      <c r="XH128" s="29"/>
      <c r="XI128" s="29"/>
      <c r="XJ128" s="29"/>
      <c r="XK128" s="29"/>
      <c r="XL128" s="29"/>
      <c r="XM128" s="29"/>
      <c r="XN128" s="29"/>
      <c r="XO128" s="29"/>
      <c r="XP128" s="29"/>
      <c r="XQ128" s="29"/>
      <c r="XR128" s="29"/>
      <c r="XS128" s="29"/>
      <c r="XT128" s="29"/>
      <c r="XU128" s="29"/>
      <c r="XV128" s="29"/>
      <c r="XW128" s="29"/>
      <c r="XX128" s="29"/>
      <c r="XY128" s="29"/>
      <c r="XZ128" s="29"/>
      <c r="YA128" s="29"/>
      <c r="YB128" s="29"/>
      <c r="YC128" s="29"/>
      <c r="YD128" s="29"/>
      <c r="YE128" s="29"/>
      <c r="YF128" s="29"/>
      <c r="YG128" s="29"/>
      <c r="YH128" s="29"/>
      <c r="YI128" s="29"/>
      <c r="YJ128" s="29"/>
      <c r="YK128" s="29"/>
      <c r="YL128" s="29"/>
      <c r="YM128" s="29"/>
      <c r="YN128" s="29"/>
      <c r="YO128" s="29"/>
      <c r="YP128" s="29"/>
      <c r="YQ128" s="29"/>
      <c r="YR128" s="29"/>
      <c r="YS128" s="29"/>
      <c r="YT128" s="29"/>
      <c r="YU128" s="29"/>
      <c r="YV128" s="29"/>
      <c r="YW128" s="29"/>
      <c r="YX128" s="29"/>
      <c r="YY128" s="29"/>
      <c r="YZ128" s="29"/>
      <c r="ZA128" s="29"/>
      <c r="ZB128" s="29"/>
      <c r="ZC128" s="29"/>
      <c r="ZD128" s="29"/>
      <c r="ZE128" s="29"/>
      <c r="ZF128" s="29"/>
      <c r="ZG128" s="29"/>
      <c r="ZH128" s="29"/>
      <c r="ZI128" s="29"/>
      <c r="ZJ128" s="29"/>
      <c r="ZK128" s="29"/>
      <c r="ZL128" s="29"/>
      <c r="ZM128" s="29"/>
      <c r="ZN128" s="29"/>
      <c r="ZO128" s="29"/>
      <c r="ZP128" s="29"/>
      <c r="ZQ128" s="29"/>
      <c r="ZR128" s="29"/>
      <c r="ZS128" s="29"/>
      <c r="ZT128" s="29"/>
      <c r="ZU128" s="29"/>
      <c r="ZV128" s="29"/>
      <c r="ZW128" s="29"/>
      <c r="ZX128" s="29"/>
      <c r="ZY128" s="29"/>
      <c r="ZZ128" s="29"/>
      <c r="AAA128" s="29"/>
      <c r="AAB128" s="29"/>
      <c r="AAC128" s="29"/>
      <c r="AAD128" s="29"/>
      <c r="AAE128" s="29"/>
      <c r="AAF128" s="29"/>
      <c r="AAG128" s="29"/>
      <c r="AAH128" s="29"/>
      <c r="AAI128" s="29"/>
      <c r="AAJ128" s="29"/>
      <c r="AAK128" s="29"/>
      <c r="AAL128" s="29"/>
      <c r="AAM128" s="29"/>
      <c r="AAN128" s="29"/>
      <c r="AAO128" s="29"/>
      <c r="AAP128" s="29"/>
      <c r="AAQ128" s="29"/>
      <c r="AAR128" s="29"/>
      <c r="AAS128" s="29"/>
      <c r="AAT128" s="29"/>
      <c r="AAU128" s="29"/>
      <c r="AAV128" s="29"/>
      <c r="AAW128" s="29"/>
      <c r="AAX128" s="29"/>
      <c r="AAY128" s="29"/>
      <c r="AAZ128" s="29"/>
      <c r="ABA128" s="29"/>
      <c r="ABB128" s="29"/>
      <c r="ABC128" s="29"/>
      <c r="ABD128" s="29"/>
      <c r="ABE128" s="29"/>
      <c r="ABF128" s="29"/>
      <c r="ABG128" s="29"/>
      <c r="ABH128" s="29"/>
      <c r="ABI128" s="29"/>
      <c r="ABJ128" s="29"/>
      <c r="ABK128" s="29"/>
      <c r="ABL128" s="29"/>
      <c r="ABM128" s="29"/>
      <c r="ABN128" s="29"/>
      <c r="ABO128" s="29"/>
      <c r="ABP128" s="29"/>
      <c r="ABQ128" s="29"/>
      <c r="ABR128" s="29"/>
      <c r="ABS128" s="29"/>
      <c r="ABT128" s="29"/>
      <c r="ABU128" s="29"/>
      <c r="ABV128" s="29"/>
      <c r="ABW128" s="29"/>
      <c r="ABX128" s="29"/>
      <c r="ABY128" s="29"/>
      <c r="ABZ128" s="29"/>
      <c r="ACA128" s="29"/>
      <c r="ACB128" s="29"/>
      <c r="ACC128" s="29"/>
      <c r="ACD128" s="29"/>
      <c r="ACE128" s="29"/>
      <c r="ACF128" s="29"/>
      <c r="ACG128" s="29"/>
      <c r="ACH128" s="29"/>
      <c r="ACI128" s="29"/>
      <c r="ACJ128" s="29"/>
      <c r="ACK128" s="29"/>
      <c r="ACL128" s="29"/>
      <c r="ACM128" s="29"/>
      <c r="ACN128" s="29"/>
      <c r="ACO128" s="29"/>
      <c r="ACP128" s="29"/>
      <c r="ACQ128" s="29"/>
      <c r="ACR128" s="29"/>
      <c r="ACS128" s="29"/>
      <c r="ACT128" s="29"/>
      <c r="ACU128" s="29"/>
      <c r="ACV128" s="29"/>
      <c r="ACW128" s="29"/>
      <c r="ACX128" s="29"/>
      <c r="ACY128" s="29"/>
      <c r="ACZ128" s="29"/>
      <c r="ADA128" s="29"/>
      <c r="ADB128" s="29"/>
      <c r="ADC128" s="29"/>
      <c r="ADD128" s="29"/>
      <c r="ADE128" s="29"/>
      <c r="ADF128" s="29"/>
      <c r="ADG128" s="29"/>
      <c r="ADH128" s="29"/>
      <c r="ADI128" s="29"/>
      <c r="ADJ128" s="29"/>
      <c r="ADK128" s="29"/>
      <c r="ADL128" s="29"/>
      <c r="ADM128" s="29"/>
      <c r="ADN128" s="29"/>
      <c r="ADO128" s="29"/>
      <c r="ADP128" s="29"/>
      <c r="ADQ128" s="29"/>
      <c r="ADR128" s="29"/>
      <c r="ADS128" s="29"/>
      <c r="ADT128" s="29"/>
      <c r="ADU128" s="29"/>
      <c r="ADV128" s="29"/>
      <c r="ADW128" s="29"/>
      <c r="ADX128" s="29"/>
      <c r="ADY128" s="29"/>
      <c r="ADZ128" s="29"/>
      <c r="AEA128" s="29"/>
      <c r="AEB128" s="29"/>
      <c r="AEC128" s="29"/>
      <c r="AED128" s="29"/>
      <c r="AEE128" s="29"/>
      <c r="AEF128" s="29"/>
      <c r="AEG128" s="29"/>
      <c r="AEH128" s="29"/>
      <c r="AEI128" s="29"/>
      <c r="AEJ128" s="29"/>
      <c r="AEK128" s="29"/>
      <c r="AEL128" s="29"/>
      <c r="AEM128" s="29"/>
      <c r="AEN128" s="29"/>
      <c r="AEO128" s="29"/>
      <c r="AEP128" s="29"/>
      <c r="AEQ128" s="29"/>
      <c r="AER128" s="29"/>
      <c r="AES128" s="29"/>
      <c r="AET128" s="29"/>
      <c r="AEU128" s="29"/>
      <c r="AEV128" s="29"/>
      <c r="AEW128" s="29"/>
      <c r="AEX128" s="29"/>
      <c r="AEY128" s="29"/>
      <c r="AEZ128" s="29"/>
      <c r="AFA128" s="29"/>
      <c r="AFB128" s="29"/>
      <c r="AFC128" s="29"/>
      <c r="AFD128" s="29"/>
      <c r="AFE128" s="29"/>
      <c r="AFF128" s="29"/>
      <c r="AFG128" s="29"/>
      <c r="AFH128" s="29"/>
      <c r="AFI128" s="29"/>
      <c r="AFJ128" s="29"/>
      <c r="AFK128" s="29"/>
      <c r="AFL128" s="29"/>
      <c r="AFM128" s="29"/>
      <c r="AFN128" s="29"/>
      <c r="AFO128" s="29"/>
      <c r="AFP128" s="29"/>
      <c r="AFQ128" s="29"/>
      <c r="AFR128" s="29"/>
      <c r="AFS128" s="29"/>
      <c r="AFT128" s="29"/>
      <c r="AFU128" s="29"/>
      <c r="AFV128" s="29"/>
      <c r="AFW128" s="29"/>
      <c r="AFX128" s="29"/>
      <c r="AFY128" s="29"/>
      <c r="AFZ128" s="29"/>
      <c r="AGA128" s="29"/>
      <c r="AGB128" s="29"/>
      <c r="AGC128" s="29"/>
      <c r="AGD128" s="29"/>
      <c r="AGE128" s="29"/>
      <c r="AGF128" s="29"/>
      <c r="AGG128" s="29"/>
      <c r="AGH128" s="29"/>
      <c r="AGI128" s="29"/>
      <c r="AGJ128" s="29"/>
      <c r="AGK128" s="29"/>
      <c r="AGL128" s="29"/>
      <c r="AGM128" s="29"/>
      <c r="AGN128" s="29"/>
      <c r="AGO128" s="29"/>
      <c r="AGP128" s="29"/>
      <c r="AGQ128" s="29"/>
      <c r="AGR128" s="29"/>
      <c r="AGS128" s="29"/>
      <c r="AGT128" s="29"/>
      <c r="AGU128" s="29"/>
      <c r="AGV128" s="29"/>
      <c r="AGW128" s="29"/>
      <c r="AGX128" s="29"/>
      <c r="AGY128" s="29"/>
      <c r="AGZ128" s="29"/>
      <c r="AHA128" s="29"/>
      <c r="AHB128" s="29"/>
      <c r="AHC128" s="29"/>
      <c r="AHD128" s="29"/>
      <c r="AHE128" s="29"/>
      <c r="AHF128" s="29"/>
      <c r="AHG128" s="29"/>
      <c r="AHH128" s="29"/>
      <c r="AHI128" s="29"/>
      <c r="AHJ128" s="29"/>
      <c r="AHK128" s="29"/>
      <c r="AHL128" s="29"/>
      <c r="AHM128" s="29"/>
      <c r="AHN128" s="29"/>
      <c r="AHO128" s="29"/>
      <c r="AHP128" s="29"/>
      <c r="AHQ128" s="29"/>
      <c r="AHR128" s="29"/>
      <c r="AHS128" s="29"/>
      <c r="AHT128" s="29"/>
      <c r="AHU128" s="29"/>
      <c r="AHV128" s="29"/>
      <c r="AHW128" s="29"/>
      <c r="AHX128" s="29"/>
      <c r="AHY128" s="29"/>
      <c r="AHZ128" s="29"/>
      <c r="AIA128" s="29"/>
      <c r="AIB128" s="29"/>
      <c r="AIC128" s="29"/>
      <c r="AID128" s="29"/>
      <c r="AIE128" s="29"/>
      <c r="AIF128" s="29"/>
      <c r="AIG128" s="29"/>
      <c r="AIH128" s="29"/>
      <c r="AII128" s="29"/>
      <c r="AIJ128" s="29"/>
      <c r="AIK128" s="29"/>
      <c r="AIL128" s="29"/>
      <c r="AIM128" s="29"/>
      <c r="AIN128" s="29"/>
      <c r="AIO128" s="29"/>
      <c r="AIP128" s="29"/>
      <c r="AIQ128" s="29"/>
      <c r="AIR128" s="29"/>
      <c r="AIS128" s="29"/>
      <c r="AIT128" s="29"/>
      <c r="AIU128" s="29"/>
      <c r="AIV128" s="29"/>
      <c r="AIW128" s="29"/>
      <c r="AIX128" s="29"/>
      <c r="AIY128" s="29"/>
      <c r="AIZ128" s="29"/>
      <c r="AJA128" s="29"/>
      <c r="AJB128" s="29"/>
      <c r="AJC128" s="29"/>
      <c r="AJD128" s="29"/>
      <c r="AJE128" s="29"/>
      <c r="AJF128" s="29"/>
      <c r="AJG128" s="29"/>
      <c r="AJH128" s="29"/>
      <c r="AJI128" s="29"/>
      <c r="AJJ128" s="29"/>
      <c r="AJK128" s="29"/>
      <c r="AJL128" s="29"/>
      <c r="AJM128" s="29"/>
      <c r="AJN128" s="29"/>
      <c r="AJO128" s="29"/>
      <c r="AJP128" s="29"/>
      <c r="AJQ128" s="29"/>
      <c r="AJR128" s="29"/>
      <c r="AJS128" s="29"/>
      <c r="AJT128" s="29"/>
      <c r="AJU128" s="29"/>
      <c r="AJV128" s="29"/>
      <c r="AJW128" s="29"/>
      <c r="AJX128" s="29"/>
      <c r="AJY128" s="29"/>
      <c r="AJZ128" s="29"/>
      <c r="AKA128" s="29"/>
      <c r="AKB128" s="29"/>
      <c r="AKC128" s="29"/>
      <c r="AKD128" s="29"/>
      <c r="AKE128" s="29"/>
      <c r="AKF128" s="29"/>
      <c r="AKG128" s="29"/>
      <c r="AKH128" s="29"/>
      <c r="AKI128" s="29"/>
      <c r="AKJ128" s="29"/>
      <c r="AKK128" s="29"/>
      <c r="AKL128" s="29"/>
      <c r="AKM128" s="29"/>
      <c r="AKN128" s="29"/>
      <c r="AKO128" s="29"/>
      <c r="AKP128" s="29"/>
      <c r="AKQ128" s="29"/>
      <c r="AKR128" s="29"/>
      <c r="AKS128" s="29"/>
      <c r="AKT128" s="29"/>
      <c r="AKU128" s="29"/>
      <c r="AKV128" s="29"/>
      <c r="AKW128" s="29"/>
      <c r="AKX128" s="29"/>
      <c r="AKY128" s="29"/>
      <c r="AKZ128" s="29"/>
      <c r="ALA128" s="29"/>
      <c r="ALB128" s="29"/>
      <c r="ALC128" s="29"/>
      <c r="ALD128" s="29"/>
      <c r="ALE128" s="29"/>
      <c r="ALF128" s="29"/>
      <c r="ALG128" s="29"/>
      <c r="ALH128" s="29"/>
      <c r="ALI128" s="29"/>
      <c r="ALJ128" s="29"/>
      <c r="ALK128" s="29"/>
      <c r="ALL128" s="29"/>
      <c r="ALM128" s="29"/>
      <c r="ALN128" s="29"/>
      <c r="ALO128" s="29"/>
      <c r="ALP128" s="29"/>
      <c r="ALQ128" s="29"/>
      <c r="ALR128" s="29"/>
      <c r="ALS128" s="29"/>
      <c r="ALT128" s="29"/>
      <c r="ALU128" s="29"/>
      <c r="ALV128" s="29"/>
      <c r="ALW128" s="29"/>
      <c r="ALX128" s="29"/>
      <c r="ALY128" s="29"/>
      <c r="ALZ128" s="29"/>
      <c r="AMA128" s="29"/>
      <c r="AMB128" s="29"/>
      <c r="AMC128" s="29"/>
      <c r="AMD128" s="29"/>
      <c r="AME128" s="29"/>
      <c r="AMF128" s="29"/>
      <c r="AMG128" s="29"/>
      <c r="AMH128" s="29"/>
      <c r="AMI128" s="29"/>
      <c r="AMJ128" s="29"/>
      <c r="AMK128" s="29"/>
    </row>
    <row r="129" spans="1:14">
      <c r="A129" s="27" t="s">
        <v>401</v>
      </c>
      <c r="B129" s="27" t="s">
        <v>184</v>
      </c>
      <c r="C129" s="7" t="s">
        <v>136</v>
      </c>
      <c r="D129" s="27" t="s">
        <v>402</v>
      </c>
      <c r="E129" s="7"/>
      <c r="F129" s="26">
        <v>6566.58</v>
      </c>
      <c r="G129" s="26"/>
      <c r="H129" s="26"/>
      <c r="I129" s="26"/>
      <c r="J129" s="26"/>
      <c r="K129" s="26"/>
      <c r="L129" s="26">
        <f t="shared" si="2"/>
        <v>6566.58</v>
      </c>
      <c r="M129" s="26" t="s">
        <v>135</v>
      </c>
      <c r="N129" s="7"/>
    </row>
    <row r="130" spans="1:14">
      <c r="A130" s="27" t="s">
        <v>403</v>
      </c>
      <c r="B130" s="27" t="s">
        <v>202</v>
      </c>
      <c r="C130" s="7" t="s">
        <v>136</v>
      </c>
      <c r="D130" s="27" t="s">
        <v>404</v>
      </c>
      <c r="E130" s="7"/>
      <c r="F130" s="26">
        <v>6566.58</v>
      </c>
      <c r="G130" s="26"/>
      <c r="H130" s="26"/>
      <c r="I130" s="26"/>
      <c r="J130" s="26"/>
      <c r="K130" s="26"/>
      <c r="L130" s="26">
        <f t="shared" si="2"/>
        <v>6566.58</v>
      </c>
      <c r="M130" s="26" t="s">
        <v>135</v>
      </c>
      <c r="N130" s="7"/>
    </row>
    <row r="131" spans="1:14">
      <c r="A131" s="27" t="s">
        <v>405</v>
      </c>
      <c r="B131" s="27" t="s">
        <v>406</v>
      </c>
      <c r="C131" s="7" t="s">
        <v>136</v>
      </c>
      <c r="D131" s="27" t="s">
        <v>407</v>
      </c>
      <c r="E131" s="7"/>
      <c r="F131" s="26"/>
      <c r="G131" s="26">
        <v>2500</v>
      </c>
      <c r="H131" s="26"/>
      <c r="I131" s="26"/>
      <c r="J131" s="26"/>
      <c r="K131" s="26"/>
      <c r="L131" s="26">
        <f t="shared" si="2"/>
        <v>2500</v>
      </c>
      <c r="M131" s="26" t="s">
        <v>135</v>
      </c>
      <c r="N131" s="7"/>
    </row>
    <row r="132" spans="1:14">
      <c r="A132" s="27" t="s">
        <v>408</v>
      </c>
      <c r="B132" s="27" t="s">
        <v>265</v>
      </c>
      <c r="C132" s="7" t="s">
        <v>136</v>
      </c>
      <c r="D132" s="27" t="s">
        <v>409</v>
      </c>
      <c r="E132" s="7"/>
      <c r="F132" s="26">
        <v>6566.58</v>
      </c>
      <c r="G132" s="26"/>
      <c r="H132" s="26"/>
      <c r="I132" s="26"/>
      <c r="J132" s="26"/>
      <c r="K132" s="26"/>
      <c r="L132" s="26">
        <f t="shared" si="2"/>
        <v>6566.58</v>
      </c>
      <c r="M132" s="26" t="s">
        <v>135</v>
      </c>
      <c r="N132" s="7"/>
    </row>
    <row r="133" spans="1:14">
      <c r="A133" s="27" t="s">
        <v>410</v>
      </c>
      <c r="B133" s="27" t="s">
        <v>215</v>
      </c>
      <c r="C133" s="7" t="s">
        <v>136</v>
      </c>
      <c r="D133" s="27" t="s">
        <v>71</v>
      </c>
      <c r="E133" s="7"/>
      <c r="F133" s="26"/>
      <c r="G133" s="26">
        <v>4000</v>
      </c>
      <c r="H133" s="26"/>
      <c r="I133" s="26"/>
      <c r="J133" s="26"/>
      <c r="K133" s="26"/>
      <c r="L133" s="26">
        <f t="shared" si="2"/>
        <v>4000</v>
      </c>
      <c r="M133" s="26" t="s">
        <v>135</v>
      </c>
      <c r="N133" s="7"/>
    </row>
    <row r="134" spans="1:14">
      <c r="A134" s="27" t="s">
        <v>411</v>
      </c>
      <c r="B134" s="27" t="s">
        <v>221</v>
      </c>
      <c r="C134" s="7" t="s">
        <v>136</v>
      </c>
      <c r="D134" s="27" t="s">
        <v>72</v>
      </c>
      <c r="E134" s="7"/>
      <c r="F134" s="26"/>
      <c r="G134" s="26"/>
      <c r="H134" s="26"/>
      <c r="I134" s="26">
        <v>800</v>
      </c>
      <c r="J134" s="26"/>
      <c r="K134" s="26"/>
      <c r="L134" s="26">
        <f t="shared" si="2"/>
        <v>800</v>
      </c>
      <c r="M134" s="26" t="s">
        <v>135</v>
      </c>
      <c r="N134" s="7"/>
    </row>
    <row r="135" spans="1:14">
      <c r="A135" s="27" t="s">
        <v>412</v>
      </c>
      <c r="B135" s="27" t="s">
        <v>413</v>
      </c>
      <c r="C135" s="7" t="s">
        <v>136</v>
      </c>
      <c r="D135" s="27" t="s">
        <v>415</v>
      </c>
      <c r="E135" s="7"/>
      <c r="F135" s="26">
        <v>6566.58</v>
      </c>
      <c r="G135" s="26"/>
      <c r="H135" s="26"/>
      <c r="I135" s="26"/>
      <c r="J135" s="26"/>
      <c r="K135" s="26"/>
      <c r="L135" s="26">
        <f t="shared" si="2"/>
        <v>6566.58</v>
      </c>
      <c r="M135" s="26" t="s">
        <v>135</v>
      </c>
      <c r="N135" s="7"/>
    </row>
    <row r="136" spans="1:14">
      <c r="A136" s="27" t="s">
        <v>414</v>
      </c>
      <c r="B136" s="27" t="s">
        <v>413</v>
      </c>
      <c r="C136" s="7" t="s">
        <v>136</v>
      </c>
      <c r="D136" s="27" t="s">
        <v>415</v>
      </c>
      <c r="E136" s="7"/>
      <c r="F136" s="26"/>
      <c r="G136" s="26"/>
      <c r="H136" s="26"/>
      <c r="I136" s="26">
        <v>1350</v>
      </c>
      <c r="J136" s="26"/>
      <c r="K136" s="26"/>
      <c r="L136" s="26">
        <f t="shared" si="2"/>
        <v>1350</v>
      </c>
      <c r="M136" s="26" t="s">
        <v>135</v>
      </c>
      <c r="N136" s="7"/>
    </row>
    <row r="137" spans="1:14">
      <c r="A137" s="27" t="s">
        <v>416</v>
      </c>
      <c r="B137" s="27" t="s">
        <v>317</v>
      </c>
      <c r="C137" s="7" t="s">
        <v>136</v>
      </c>
      <c r="D137" s="27" t="s">
        <v>73</v>
      </c>
      <c r="E137" s="7"/>
      <c r="F137" s="26"/>
      <c r="G137" s="26">
        <v>24500</v>
      </c>
      <c r="H137" s="26">
        <v>313.23</v>
      </c>
      <c r="I137" s="26">
        <v>923.78</v>
      </c>
      <c r="J137" s="26"/>
      <c r="K137" s="26"/>
      <c r="L137" s="26">
        <f t="shared" si="2"/>
        <v>25737.01</v>
      </c>
      <c r="M137" s="26" t="s">
        <v>135</v>
      </c>
      <c r="N137" s="7"/>
    </row>
    <row r="138" spans="1:14">
      <c r="A138" s="27" t="s">
        <v>417</v>
      </c>
      <c r="B138" s="27" t="s">
        <v>317</v>
      </c>
      <c r="C138" s="7" t="s">
        <v>136</v>
      </c>
      <c r="D138" s="27" t="s">
        <v>73</v>
      </c>
      <c r="E138" s="7"/>
      <c r="F138" s="26"/>
      <c r="G138" s="26"/>
      <c r="H138" s="26">
        <v>103.18</v>
      </c>
      <c r="I138" s="26">
        <v>811.4</v>
      </c>
      <c r="J138" s="26"/>
      <c r="K138" s="26"/>
      <c r="L138" s="26">
        <f t="shared" si="2"/>
        <v>914.57999999999993</v>
      </c>
      <c r="M138" s="26" t="s">
        <v>135</v>
      </c>
      <c r="N138" s="7"/>
    </row>
    <row r="139" spans="1:14">
      <c r="A139" s="27" t="s">
        <v>418</v>
      </c>
      <c r="B139" s="27" t="s">
        <v>317</v>
      </c>
      <c r="C139" s="7" t="s">
        <v>136</v>
      </c>
      <c r="D139" s="27" t="s">
        <v>73</v>
      </c>
      <c r="E139" s="7"/>
      <c r="F139" s="26"/>
      <c r="G139" s="26"/>
      <c r="H139" s="26"/>
      <c r="I139" s="26"/>
      <c r="J139" s="26">
        <v>1600</v>
      </c>
      <c r="K139" s="26"/>
      <c r="L139" s="26">
        <f t="shared" si="2"/>
        <v>1600</v>
      </c>
      <c r="M139" s="26" t="s">
        <v>135</v>
      </c>
      <c r="N139" s="7"/>
    </row>
    <row r="140" spans="1:14">
      <c r="A140" s="27" t="s">
        <v>419</v>
      </c>
      <c r="B140" s="27" t="s">
        <v>317</v>
      </c>
      <c r="C140" s="7" t="s">
        <v>136</v>
      </c>
      <c r="D140" s="27" t="s">
        <v>73</v>
      </c>
      <c r="E140" s="7"/>
      <c r="F140" s="26"/>
      <c r="G140" s="26"/>
      <c r="H140" s="26">
        <v>659.62</v>
      </c>
      <c r="I140" s="26">
        <v>617.16999999999996</v>
      </c>
      <c r="J140" s="26"/>
      <c r="K140" s="26"/>
      <c r="L140" s="26">
        <f t="shared" si="2"/>
        <v>1276.79</v>
      </c>
      <c r="M140" s="26" t="s">
        <v>135</v>
      </c>
      <c r="N140" s="7"/>
    </row>
    <row r="141" spans="1:14">
      <c r="A141" s="27" t="s">
        <v>420</v>
      </c>
      <c r="B141" s="27" t="s">
        <v>180</v>
      </c>
      <c r="C141" s="7" t="s">
        <v>136</v>
      </c>
      <c r="D141" s="27"/>
      <c r="E141" s="7"/>
      <c r="F141" s="26">
        <v>31000</v>
      </c>
      <c r="G141" s="26"/>
      <c r="H141" s="26"/>
      <c r="I141" s="26"/>
      <c r="J141" s="26"/>
      <c r="K141" s="26"/>
      <c r="L141" s="26">
        <f t="shared" si="2"/>
        <v>31000</v>
      </c>
      <c r="M141" s="26" t="s">
        <v>135</v>
      </c>
      <c r="N141" s="7"/>
    </row>
    <row r="142" spans="1:14">
      <c r="A142" s="7" t="s">
        <v>422</v>
      </c>
      <c r="B142" s="7" t="s">
        <v>181</v>
      </c>
      <c r="C142" s="7" t="s">
        <v>136</v>
      </c>
      <c r="D142" s="7" t="s">
        <v>74</v>
      </c>
      <c r="E142" s="7"/>
      <c r="F142" s="26"/>
      <c r="G142" s="26">
        <v>9769</v>
      </c>
      <c r="H142" s="26"/>
      <c r="I142" s="26"/>
      <c r="J142" s="26">
        <v>1600</v>
      </c>
      <c r="K142" s="26"/>
      <c r="L142" s="26">
        <f t="shared" si="2"/>
        <v>11369</v>
      </c>
      <c r="M142" s="26" t="s">
        <v>135</v>
      </c>
      <c r="N142" s="7"/>
    </row>
    <row r="143" spans="1:14">
      <c r="A143" s="7" t="s">
        <v>421</v>
      </c>
      <c r="B143" s="7" t="s">
        <v>181</v>
      </c>
      <c r="C143" s="7" t="s">
        <v>136</v>
      </c>
      <c r="D143" s="7" t="s">
        <v>74</v>
      </c>
      <c r="E143" s="7"/>
      <c r="F143" s="26"/>
      <c r="G143" s="26"/>
      <c r="H143" s="26">
        <v>515.9</v>
      </c>
      <c r="I143" s="26">
        <v>1390.79</v>
      </c>
      <c r="J143" s="26">
        <v>2600</v>
      </c>
      <c r="K143" s="26"/>
      <c r="L143" s="26">
        <f t="shared" si="2"/>
        <v>4506.6900000000005</v>
      </c>
      <c r="M143" s="26" t="s">
        <v>135</v>
      </c>
      <c r="N143" s="7"/>
    </row>
    <row r="144" spans="1:14">
      <c r="A144" s="7" t="s">
        <v>421</v>
      </c>
      <c r="B144" s="7" t="s">
        <v>181</v>
      </c>
      <c r="C144" s="7" t="s">
        <v>136</v>
      </c>
      <c r="D144" s="7" t="s">
        <v>74</v>
      </c>
      <c r="E144" s="7"/>
      <c r="F144" s="26">
        <v>10000</v>
      </c>
      <c r="G144" s="26"/>
      <c r="H144" s="26">
        <v>201</v>
      </c>
      <c r="I144" s="26">
        <v>966.76</v>
      </c>
      <c r="J144" s="26">
        <v>1500</v>
      </c>
      <c r="K144" s="26"/>
      <c r="L144" s="26">
        <f t="shared" si="2"/>
        <v>12667.76</v>
      </c>
      <c r="M144" s="26" t="s">
        <v>135</v>
      </c>
      <c r="N144" s="7"/>
    </row>
    <row r="145" spans="1:14">
      <c r="A145" s="7" t="s">
        <v>75</v>
      </c>
      <c r="B145" s="7" t="s">
        <v>200</v>
      </c>
      <c r="C145" s="7" t="s">
        <v>136</v>
      </c>
      <c r="D145" s="7" t="s">
        <v>76</v>
      </c>
      <c r="E145" s="7"/>
      <c r="F145" s="26"/>
      <c r="G145" s="26">
        <v>32400</v>
      </c>
      <c r="H145" s="26"/>
      <c r="I145" s="26"/>
      <c r="J145" s="26"/>
      <c r="K145" s="26"/>
      <c r="L145" s="26">
        <f t="shared" si="2"/>
        <v>32400</v>
      </c>
      <c r="M145" s="26" t="s">
        <v>135</v>
      </c>
      <c r="N145" s="7"/>
    </row>
    <row r="146" spans="1:14">
      <c r="A146" s="7" t="s">
        <v>77</v>
      </c>
      <c r="B146" s="7" t="s">
        <v>222</v>
      </c>
      <c r="C146" s="7" t="s">
        <v>136</v>
      </c>
      <c r="D146" s="7" t="s">
        <v>79</v>
      </c>
      <c r="E146" s="7"/>
      <c r="F146" s="26"/>
      <c r="G146" s="26">
        <v>5200</v>
      </c>
      <c r="H146" s="26"/>
      <c r="I146" s="26"/>
      <c r="J146" s="26"/>
      <c r="K146" s="26"/>
      <c r="L146" s="26">
        <f t="shared" si="2"/>
        <v>5200</v>
      </c>
      <c r="M146" s="26" t="s">
        <v>135</v>
      </c>
      <c r="N146" s="7"/>
    </row>
    <row r="147" spans="1:14">
      <c r="A147" s="7" t="s">
        <v>78</v>
      </c>
      <c r="B147" s="7" t="s">
        <v>222</v>
      </c>
      <c r="C147" s="7" t="s">
        <v>136</v>
      </c>
      <c r="D147" s="7" t="s">
        <v>79</v>
      </c>
      <c r="E147" s="7"/>
      <c r="F147" s="26"/>
      <c r="G147" s="26"/>
      <c r="H147" s="26"/>
      <c r="I147" s="26"/>
      <c r="J147" s="26">
        <v>3800</v>
      </c>
      <c r="K147" s="26"/>
      <c r="L147" s="26">
        <f t="shared" si="2"/>
        <v>3800</v>
      </c>
      <c r="M147" s="26" t="s">
        <v>135</v>
      </c>
      <c r="N147" s="7"/>
    </row>
    <row r="148" spans="1:14">
      <c r="A148" s="7" t="s">
        <v>80</v>
      </c>
      <c r="B148" s="7" t="s">
        <v>223</v>
      </c>
      <c r="C148" s="7" t="s">
        <v>136</v>
      </c>
      <c r="D148" s="7" t="s">
        <v>81</v>
      </c>
      <c r="E148" s="7"/>
      <c r="F148" s="26">
        <v>6566.58</v>
      </c>
      <c r="G148" s="26">
        <v>1000</v>
      </c>
      <c r="H148" s="26"/>
      <c r="I148" s="26"/>
      <c r="J148" s="26"/>
      <c r="K148" s="26"/>
      <c r="L148" s="26">
        <f t="shared" si="2"/>
        <v>7566.58</v>
      </c>
      <c r="M148" s="26" t="s">
        <v>135</v>
      </c>
      <c r="N148" s="7"/>
    </row>
    <row r="149" spans="1:14">
      <c r="A149" s="7" t="s">
        <v>82</v>
      </c>
      <c r="B149" s="7" t="s">
        <v>224</v>
      </c>
      <c r="C149" s="7" t="s">
        <v>136</v>
      </c>
      <c r="D149" s="7" t="s">
        <v>83</v>
      </c>
      <c r="E149" s="7"/>
      <c r="F149" s="26">
        <v>6566.58</v>
      </c>
      <c r="G149" s="26"/>
      <c r="H149" s="26"/>
      <c r="I149" s="26"/>
      <c r="J149" s="26"/>
      <c r="K149" s="26"/>
      <c r="L149" s="26">
        <f t="shared" si="2"/>
        <v>6566.58</v>
      </c>
      <c r="M149" s="26" t="s">
        <v>135</v>
      </c>
      <c r="N149" s="7"/>
    </row>
    <row r="150" spans="1:14">
      <c r="A150" s="7" t="s">
        <v>82</v>
      </c>
      <c r="B150" s="7" t="s">
        <v>224</v>
      </c>
      <c r="C150" s="7" t="s">
        <v>136</v>
      </c>
      <c r="D150" s="7" t="s">
        <v>84</v>
      </c>
      <c r="E150" s="7"/>
      <c r="F150" s="26"/>
      <c r="G150" s="26"/>
      <c r="H150" s="26"/>
      <c r="I150" s="26"/>
      <c r="J150" s="26">
        <v>2000</v>
      </c>
      <c r="K150" s="26"/>
      <c r="L150" s="26">
        <f t="shared" si="2"/>
        <v>2000</v>
      </c>
      <c r="M150" s="26" t="s">
        <v>135</v>
      </c>
      <c r="N150" s="7"/>
    </row>
    <row r="151" spans="1:14">
      <c r="A151" s="7" t="s">
        <v>423</v>
      </c>
      <c r="B151" s="7" t="s">
        <v>224</v>
      </c>
      <c r="C151" s="7" t="s">
        <v>136</v>
      </c>
      <c r="D151" s="7" t="s">
        <v>424</v>
      </c>
      <c r="E151" s="7"/>
      <c r="F151" s="26"/>
      <c r="G151" s="26">
        <v>1000</v>
      </c>
      <c r="H151" s="26"/>
      <c r="I151" s="26"/>
      <c r="J151" s="26"/>
      <c r="K151" s="26"/>
      <c r="L151" s="26">
        <f t="shared" si="2"/>
        <v>1000</v>
      </c>
      <c r="M151" s="26" t="s">
        <v>135</v>
      </c>
      <c r="N151" s="7"/>
    </row>
    <row r="152" spans="1:14">
      <c r="A152" s="7" t="s">
        <v>425</v>
      </c>
      <c r="B152" s="7" t="s">
        <v>225</v>
      </c>
      <c r="C152" s="7" t="s">
        <v>136</v>
      </c>
      <c r="D152" s="7" t="s">
        <v>85</v>
      </c>
      <c r="E152" s="7"/>
      <c r="F152" s="26"/>
      <c r="G152" s="26">
        <v>1000</v>
      </c>
      <c r="H152" s="26"/>
      <c r="I152" s="26"/>
      <c r="J152" s="26">
        <v>600</v>
      </c>
      <c r="K152" s="26"/>
      <c r="L152" s="26">
        <f t="shared" si="2"/>
        <v>1600</v>
      </c>
      <c r="M152" s="26" t="s">
        <v>135</v>
      </c>
      <c r="N152" s="7"/>
    </row>
    <row r="153" spans="1:14">
      <c r="A153" s="7" t="s">
        <v>426</v>
      </c>
      <c r="B153" s="7" t="s">
        <v>225</v>
      </c>
      <c r="C153" s="7" t="s">
        <v>136</v>
      </c>
      <c r="D153" s="7" t="s">
        <v>85</v>
      </c>
      <c r="E153" s="7"/>
      <c r="F153" s="26"/>
      <c r="G153" s="26"/>
      <c r="H153" s="26"/>
      <c r="I153" s="26"/>
      <c r="J153" s="26">
        <v>600</v>
      </c>
      <c r="K153" s="26"/>
      <c r="L153" s="26">
        <f t="shared" si="2"/>
        <v>600</v>
      </c>
      <c r="M153" s="26" t="s">
        <v>135</v>
      </c>
      <c r="N153" s="7"/>
    </row>
    <row r="154" spans="1:14">
      <c r="A154" s="7" t="s">
        <v>86</v>
      </c>
      <c r="B154" s="7" t="s">
        <v>199</v>
      </c>
      <c r="C154" s="7" t="s">
        <v>136</v>
      </c>
      <c r="D154" s="7" t="s">
        <v>427</v>
      </c>
      <c r="E154" s="7"/>
      <c r="F154" s="26">
        <v>6566.58</v>
      </c>
      <c r="G154" s="26"/>
      <c r="H154" s="26">
        <v>170.61</v>
      </c>
      <c r="I154" s="26">
        <v>193.09</v>
      </c>
      <c r="J154" s="26"/>
      <c r="K154" s="26"/>
      <c r="L154" s="26">
        <f t="shared" si="2"/>
        <v>6930.28</v>
      </c>
      <c r="M154" s="26" t="s">
        <v>135</v>
      </c>
      <c r="N154" s="7"/>
    </row>
    <row r="155" spans="1:14">
      <c r="A155" s="7" t="s">
        <v>428</v>
      </c>
      <c r="B155" s="7" t="s">
        <v>199</v>
      </c>
      <c r="C155" s="7" t="s">
        <v>136</v>
      </c>
      <c r="D155" s="7" t="s">
        <v>427</v>
      </c>
      <c r="E155" s="7"/>
      <c r="F155" s="26"/>
      <c r="G155" s="26"/>
      <c r="H155" s="26"/>
      <c r="I155" s="26"/>
      <c r="J155" s="26">
        <v>2500</v>
      </c>
      <c r="K155" s="26"/>
      <c r="L155" s="26">
        <f t="shared" si="2"/>
        <v>2500</v>
      </c>
      <c r="M155" s="26" t="s">
        <v>135</v>
      </c>
      <c r="N155" s="7"/>
    </row>
    <row r="156" spans="1:14">
      <c r="A156" s="7" t="s">
        <v>429</v>
      </c>
      <c r="B156" s="7" t="s">
        <v>226</v>
      </c>
      <c r="C156" s="7" t="s">
        <v>136</v>
      </c>
      <c r="D156" s="7" t="s">
        <v>87</v>
      </c>
      <c r="E156" s="7"/>
      <c r="F156" s="26"/>
      <c r="G156" s="26">
        <v>1000</v>
      </c>
      <c r="H156" s="26"/>
      <c r="I156" s="26">
        <v>654.35</v>
      </c>
      <c r="J156" s="26">
        <v>1800</v>
      </c>
      <c r="K156" s="26"/>
      <c r="L156" s="26">
        <f t="shared" si="2"/>
        <v>3454.35</v>
      </c>
      <c r="M156" s="26" t="s">
        <v>135</v>
      </c>
      <c r="N156" s="7"/>
    </row>
    <row r="157" spans="1:14">
      <c r="A157" s="7" t="s">
        <v>430</v>
      </c>
      <c r="B157" s="7" t="s">
        <v>227</v>
      </c>
      <c r="C157" s="7" t="s">
        <v>136</v>
      </c>
      <c r="D157" s="7" t="s">
        <v>431</v>
      </c>
      <c r="E157" s="7"/>
      <c r="F157" s="26"/>
      <c r="G157" s="26">
        <v>2500</v>
      </c>
      <c r="H157" s="26"/>
      <c r="I157" s="26"/>
      <c r="J157" s="26"/>
      <c r="K157" s="26"/>
      <c r="L157" s="26">
        <f t="shared" si="2"/>
        <v>2500</v>
      </c>
      <c r="M157" s="26" t="s">
        <v>135</v>
      </c>
      <c r="N157" s="7"/>
    </row>
    <row r="158" spans="1:14">
      <c r="A158" s="7" t="s">
        <v>89</v>
      </c>
      <c r="B158" s="7" t="s">
        <v>208</v>
      </c>
      <c r="C158" s="7" t="s">
        <v>136</v>
      </c>
      <c r="D158" s="7" t="s">
        <v>88</v>
      </c>
      <c r="E158" s="7"/>
      <c r="F158" s="26"/>
      <c r="G158" s="26"/>
      <c r="H158" s="26"/>
      <c r="I158" s="26"/>
      <c r="J158" s="26">
        <v>2000</v>
      </c>
      <c r="K158" s="26"/>
      <c r="L158" s="26">
        <f t="shared" si="2"/>
        <v>2000</v>
      </c>
      <c r="M158" s="26" t="s">
        <v>135</v>
      </c>
      <c r="N158" s="7"/>
    </row>
    <row r="159" spans="1:14">
      <c r="A159" s="7" t="s">
        <v>89</v>
      </c>
      <c r="B159" s="7" t="s">
        <v>208</v>
      </c>
      <c r="C159" s="7" t="s">
        <v>136</v>
      </c>
      <c r="D159" s="7" t="s">
        <v>88</v>
      </c>
      <c r="E159" s="7"/>
      <c r="F159" s="26"/>
      <c r="G159" s="26"/>
      <c r="H159" s="26"/>
      <c r="I159" s="26"/>
      <c r="J159" s="26">
        <v>1200</v>
      </c>
      <c r="K159" s="26"/>
      <c r="L159" s="26">
        <f t="shared" si="2"/>
        <v>1200</v>
      </c>
      <c r="M159" s="26" t="s">
        <v>135</v>
      </c>
      <c r="N159" s="7"/>
    </row>
    <row r="160" spans="1:14">
      <c r="A160" s="7" t="s">
        <v>89</v>
      </c>
      <c r="B160" s="7" t="s">
        <v>208</v>
      </c>
      <c r="C160" s="7" t="s">
        <v>136</v>
      </c>
      <c r="D160" s="7" t="s">
        <v>88</v>
      </c>
      <c r="E160" s="7"/>
      <c r="F160" s="26"/>
      <c r="G160" s="26">
        <v>1000</v>
      </c>
      <c r="H160" s="26"/>
      <c r="I160" s="26"/>
      <c r="J160" s="26">
        <v>3200</v>
      </c>
      <c r="K160" s="26"/>
      <c r="L160" s="26">
        <f t="shared" si="2"/>
        <v>4200</v>
      </c>
      <c r="M160" s="26" t="s">
        <v>135</v>
      </c>
      <c r="N160" s="7"/>
    </row>
    <row r="161" spans="1:14">
      <c r="A161" s="7" t="s">
        <v>89</v>
      </c>
      <c r="B161" s="7" t="s">
        <v>208</v>
      </c>
      <c r="C161" s="7" t="s">
        <v>136</v>
      </c>
      <c r="D161" s="7" t="s">
        <v>88</v>
      </c>
      <c r="E161" s="7"/>
      <c r="F161" s="26">
        <v>25000</v>
      </c>
      <c r="G161" s="26"/>
      <c r="H161" s="26">
        <v>423.51</v>
      </c>
      <c r="I161" s="26">
        <v>6392.81</v>
      </c>
      <c r="J161" s="26"/>
      <c r="K161" s="26"/>
      <c r="L161" s="26">
        <f t="shared" si="2"/>
        <v>31816.32</v>
      </c>
      <c r="M161" s="26" t="s">
        <v>135</v>
      </c>
      <c r="N161" s="7"/>
    </row>
    <row r="162" spans="1:14">
      <c r="A162" s="7" t="s">
        <v>432</v>
      </c>
      <c r="B162" s="7" t="s">
        <v>208</v>
      </c>
      <c r="C162" s="7" t="s">
        <v>136</v>
      </c>
      <c r="D162" s="7" t="s">
        <v>88</v>
      </c>
      <c r="E162" s="7"/>
      <c r="F162" s="26">
        <v>6566.58</v>
      </c>
      <c r="G162" s="26">
        <v>15280</v>
      </c>
      <c r="H162" s="26">
        <v>835.01</v>
      </c>
      <c r="I162" s="26">
        <v>3873.15</v>
      </c>
      <c r="J162" s="26">
        <v>4860</v>
      </c>
      <c r="K162" s="26"/>
      <c r="L162" s="26">
        <f t="shared" si="2"/>
        <v>31414.74</v>
      </c>
      <c r="M162" s="26" t="s">
        <v>135</v>
      </c>
      <c r="N162" s="7"/>
    </row>
    <row r="163" spans="1:14">
      <c r="A163" s="7" t="s">
        <v>90</v>
      </c>
      <c r="B163" s="7" t="s">
        <v>228</v>
      </c>
      <c r="C163" s="7" t="s">
        <v>136</v>
      </c>
      <c r="D163" s="7" t="s">
        <v>91</v>
      </c>
      <c r="E163" s="7"/>
      <c r="F163" s="26"/>
      <c r="G163" s="26">
        <v>1300</v>
      </c>
      <c r="H163" s="26"/>
      <c r="I163" s="26"/>
      <c r="J163" s="26"/>
      <c r="K163" s="26"/>
      <c r="L163" s="26">
        <f t="shared" si="2"/>
        <v>1300</v>
      </c>
      <c r="M163" s="26" t="s">
        <v>135</v>
      </c>
      <c r="N163" s="7"/>
    </row>
    <row r="164" spans="1:14">
      <c r="A164" s="7" t="s">
        <v>433</v>
      </c>
      <c r="B164" s="7" t="s">
        <v>228</v>
      </c>
      <c r="C164" s="7" t="s">
        <v>136</v>
      </c>
      <c r="D164" s="7" t="s">
        <v>91</v>
      </c>
      <c r="E164" s="7"/>
      <c r="F164" s="26"/>
      <c r="G164" s="26"/>
      <c r="H164" s="26"/>
      <c r="I164" s="26"/>
      <c r="J164" s="26">
        <v>2000</v>
      </c>
      <c r="K164" s="26"/>
      <c r="L164" s="26">
        <f t="shared" si="2"/>
        <v>2000</v>
      </c>
      <c r="M164" s="26" t="s">
        <v>135</v>
      </c>
      <c r="N164" s="7"/>
    </row>
    <row r="165" spans="1:14">
      <c r="A165" s="7" t="s">
        <v>434</v>
      </c>
      <c r="B165" s="7" t="s">
        <v>228</v>
      </c>
      <c r="C165" s="7" t="s">
        <v>136</v>
      </c>
      <c r="D165" s="7" t="s">
        <v>91</v>
      </c>
      <c r="E165" s="7"/>
      <c r="F165" s="26">
        <v>5000</v>
      </c>
      <c r="G165" s="26"/>
      <c r="H165" s="26"/>
      <c r="I165" s="26"/>
      <c r="J165" s="26"/>
      <c r="K165" s="26"/>
      <c r="L165" s="26">
        <f t="shared" si="2"/>
        <v>5000</v>
      </c>
      <c r="M165" s="26" t="s">
        <v>135</v>
      </c>
      <c r="N165" s="7"/>
    </row>
    <row r="166" spans="1:14">
      <c r="A166" s="7" t="s">
        <v>435</v>
      </c>
      <c r="B166" s="7" t="s">
        <v>180</v>
      </c>
      <c r="C166" s="7" t="s">
        <v>136</v>
      </c>
      <c r="D166" s="7" t="s">
        <v>111</v>
      </c>
      <c r="E166" s="7"/>
      <c r="F166" s="26"/>
      <c r="G166" s="26"/>
      <c r="J166" s="26">
        <v>2400</v>
      </c>
      <c r="K166" s="26"/>
      <c r="L166" s="26">
        <f t="shared" si="2"/>
        <v>2400</v>
      </c>
      <c r="M166" s="26" t="s">
        <v>135</v>
      </c>
      <c r="N166" s="7"/>
    </row>
    <row r="167" spans="1:14">
      <c r="A167" s="7" t="s">
        <v>436</v>
      </c>
      <c r="B167" s="7" t="s">
        <v>180</v>
      </c>
      <c r="C167" s="7" t="s">
        <v>136</v>
      </c>
      <c r="D167" s="7" t="s">
        <v>111</v>
      </c>
      <c r="E167" s="7"/>
      <c r="F167" s="26"/>
      <c r="G167" s="26"/>
      <c r="H167" s="26">
        <v>257.95</v>
      </c>
      <c r="I167" s="26">
        <v>603.4</v>
      </c>
      <c r="J167" s="26">
        <v>1200</v>
      </c>
      <c r="K167" s="26"/>
      <c r="L167" s="26">
        <f t="shared" si="2"/>
        <v>2061.35</v>
      </c>
      <c r="M167" s="26" t="s">
        <v>135</v>
      </c>
      <c r="N167" s="7"/>
    </row>
    <row r="168" spans="1:14">
      <c r="A168" s="7" t="s">
        <v>437</v>
      </c>
      <c r="B168" s="7" t="s">
        <v>180</v>
      </c>
      <c r="C168" s="7" t="s">
        <v>136</v>
      </c>
      <c r="D168" s="7" t="s">
        <v>111</v>
      </c>
      <c r="E168" s="7"/>
      <c r="F168" s="26"/>
      <c r="G168" s="26"/>
      <c r="H168" s="26"/>
      <c r="I168" s="26"/>
      <c r="J168" s="26">
        <v>5800</v>
      </c>
      <c r="K168" s="26"/>
      <c r="L168" s="26">
        <f t="shared" si="2"/>
        <v>5800</v>
      </c>
      <c r="M168" s="26" t="s">
        <v>135</v>
      </c>
      <c r="N168" s="7"/>
    </row>
    <row r="169" spans="1:14">
      <c r="A169" s="7" t="s">
        <v>438</v>
      </c>
      <c r="B169" s="7" t="s">
        <v>220</v>
      </c>
      <c r="C169" s="7" t="s">
        <v>136</v>
      </c>
      <c r="D169" s="7" t="s">
        <v>439</v>
      </c>
      <c r="E169" s="7"/>
      <c r="F169" s="26"/>
      <c r="G169" s="26">
        <v>21660</v>
      </c>
      <c r="H169" s="26"/>
      <c r="I169" s="26"/>
      <c r="J169" s="26"/>
      <c r="K169" s="26"/>
      <c r="L169" s="26">
        <f t="shared" si="2"/>
        <v>21660</v>
      </c>
      <c r="M169" s="26" t="s">
        <v>135</v>
      </c>
      <c r="N169" s="7"/>
    </row>
    <row r="170" spans="1:14">
      <c r="A170" s="7" t="s">
        <v>440</v>
      </c>
      <c r="B170" s="7" t="s">
        <v>180</v>
      </c>
      <c r="C170" s="7" t="s">
        <v>136</v>
      </c>
      <c r="D170" s="7" t="s">
        <v>441</v>
      </c>
      <c r="E170" s="7"/>
      <c r="F170" s="26"/>
      <c r="G170" s="26">
        <v>2000</v>
      </c>
      <c r="H170" s="26"/>
      <c r="I170" s="26"/>
      <c r="J170" s="26"/>
      <c r="K170" s="26"/>
      <c r="L170" s="26">
        <f t="shared" si="2"/>
        <v>2000</v>
      </c>
      <c r="M170" s="26" t="s">
        <v>135</v>
      </c>
      <c r="N170" s="7"/>
    </row>
    <row r="171" spans="1:14">
      <c r="A171" s="7" t="s">
        <v>442</v>
      </c>
      <c r="B171" s="7" t="s">
        <v>181</v>
      </c>
      <c r="C171" s="7" t="s">
        <v>136</v>
      </c>
      <c r="D171" s="7" t="s">
        <v>443</v>
      </c>
      <c r="E171" s="7"/>
      <c r="F171" s="26"/>
      <c r="G171" s="26"/>
      <c r="H171" s="26">
        <v>40.54</v>
      </c>
      <c r="I171" s="26">
        <v>900.56</v>
      </c>
      <c r="J171" s="26">
        <v>200</v>
      </c>
      <c r="K171" s="26"/>
      <c r="L171" s="26">
        <f t="shared" si="2"/>
        <v>1141.0999999999999</v>
      </c>
      <c r="M171" s="26" t="s">
        <v>135</v>
      </c>
      <c r="N171" s="7"/>
    </row>
    <row r="172" spans="1:14">
      <c r="A172" s="7" t="s">
        <v>444</v>
      </c>
      <c r="B172" s="7" t="s">
        <v>195</v>
      </c>
      <c r="C172" s="7" t="s">
        <v>136</v>
      </c>
      <c r="D172" s="7" t="s">
        <v>445</v>
      </c>
      <c r="E172" s="7"/>
      <c r="F172" s="26">
        <v>6566.58</v>
      </c>
      <c r="G172" s="26">
        <v>5500</v>
      </c>
      <c r="H172" s="26"/>
      <c r="I172" s="26"/>
      <c r="J172" s="26">
        <v>2250</v>
      </c>
      <c r="K172" s="26"/>
      <c r="L172" s="26">
        <f t="shared" si="2"/>
        <v>14316.58</v>
      </c>
      <c r="M172" s="26" t="s">
        <v>135</v>
      </c>
      <c r="N172" s="7"/>
    </row>
    <row r="173" spans="1:14">
      <c r="A173" s="7" t="s">
        <v>446</v>
      </c>
      <c r="B173" s="7" t="s">
        <v>195</v>
      </c>
      <c r="C173" s="7" t="s">
        <v>136</v>
      </c>
      <c r="D173" s="7" t="s">
        <v>445</v>
      </c>
      <c r="E173" s="7"/>
      <c r="F173" s="26"/>
      <c r="G173" s="26"/>
      <c r="H173" s="26"/>
      <c r="I173" s="26"/>
      <c r="J173" s="26">
        <v>2500</v>
      </c>
      <c r="K173" s="26"/>
      <c r="L173" s="26">
        <f t="shared" si="2"/>
        <v>2500</v>
      </c>
      <c r="M173" s="26" t="s">
        <v>135</v>
      </c>
      <c r="N173" s="7"/>
    </row>
    <row r="174" spans="1:14">
      <c r="A174" s="7" t="s">
        <v>447</v>
      </c>
      <c r="B174" s="7" t="s">
        <v>448</v>
      </c>
      <c r="C174" s="7" t="s">
        <v>136</v>
      </c>
      <c r="D174" s="7" t="s">
        <v>449</v>
      </c>
      <c r="E174" s="7"/>
      <c r="F174" s="26"/>
      <c r="G174" s="26">
        <v>1500</v>
      </c>
      <c r="H174" s="26"/>
      <c r="I174" s="26"/>
      <c r="J174" s="26"/>
      <c r="K174" s="26"/>
      <c r="L174" s="26">
        <f t="shared" si="2"/>
        <v>1500</v>
      </c>
      <c r="M174" s="26" t="s">
        <v>135</v>
      </c>
      <c r="N174" s="7"/>
    </row>
    <row r="175" spans="1:14">
      <c r="A175" s="7" t="s">
        <v>450</v>
      </c>
      <c r="B175" s="7" t="s">
        <v>451</v>
      </c>
      <c r="C175" s="7" t="s">
        <v>136</v>
      </c>
      <c r="D175" s="7" t="s">
        <v>452</v>
      </c>
      <c r="E175" s="7"/>
      <c r="F175" s="26"/>
      <c r="G175" s="26">
        <v>10250</v>
      </c>
      <c r="H175" s="26"/>
      <c r="I175" s="26"/>
      <c r="J175" s="26"/>
      <c r="K175" s="26"/>
      <c r="L175" s="26">
        <f t="shared" si="2"/>
        <v>10250</v>
      </c>
      <c r="M175" s="26" t="s">
        <v>135</v>
      </c>
      <c r="N175" s="7"/>
    </row>
    <row r="176" spans="1:14">
      <c r="A176" s="7" t="s">
        <v>453</v>
      </c>
      <c r="B176" s="7" t="s">
        <v>229</v>
      </c>
      <c r="C176" s="7" t="s">
        <v>136</v>
      </c>
      <c r="D176" s="7" t="s">
        <v>92</v>
      </c>
      <c r="E176" s="7"/>
      <c r="F176" s="26"/>
      <c r="G176" s="26">
        <v>1600</v>
      </c>
      <c r="H176" s="26"/>
      <c r="I176" s="26"/>
      <c r="J176" s="26"/>
      <c r="K176" s="26"/>
      <c r="L176" s="26">
        <f t="shared" si="2"/>
        <v>1600</v>
      </c>
      <c r="M176" s="26" t="s">
        <v>135</v>
      </c>
      <c r="N176" s="7"/>
    </row>
    <row r="177" spans="1:14">
      <c r="A177" s="7" t="s">
        <v>454</v>
      </c>
      <c r="B177" s="7" t="s">
        <v>230</v>
      </c>
      <c r="C177" s="7" t="s">
        <v>136</v>
      </c>
      <c r="D177" s="7" t="s">
        <v>455</v>
      </c>
      <c r="E177" s="7"/>
      <c r="F177" s="26"/>
      <c r="G177" s="26"/>
      <c r="H177" s="26">
        <v>313.23</v>
      </c>
      <c r="I177" s="26">
        <v>1096.74</v>
      </c>
      <c r="J177" s="26"/>
      <c r="K177" s="26"/>
      <c r="L177" s="26">
        <f t="shared" si="2"/>
        <v>1409.97</v>
      </c>
      <c r="M177" s="26" t="s">
        <v>135</v>
      </c>
      <c r="N177" s="7"/>
    </row>
    <row r="178" spans="1:14">
      <c r="A178" s="7" t="s">
        <v>456</v>
      </c>
      <c r="B178" s="7" t="s">
        <v>218</v>
      </c>
      <c r="C178" s="7" t="s">
        <v>136</v>
      </c>
      <c r="D178" s="7" t="s">
        <v>93</v>
      </c>
      <c r="E178" s="7"/>
      <c r="F178" s="26"/>
      <c r="G178" s="26">
        <v>1728</v>
      </c>
      <c r="H178" s="26"/>
      <c r="I178" s="26"/>
      <c r="J178" s="26"/>
      <c r="K178" s="26"/>
      <c r="L178" s="26">
        <f t="shared" si="2"/>
        <v>1728</v>
      </c>
      <c r="M178" s="26" t="s">
        <v>135</v>
      </c>
      <c r="N178" s="7"/>
    </row>
    <row r="179" spans="1:14">
      <c r="A179" s="7" t="s">
        <v>457</v>
      </c>
      <c r="B179" s="7" t="s">
        <v>217</v>
      </c>
      <c r="C179" s="7" t="s">
        <v>136</v>
      </c>
      <c r="D179" s="7" t="s">
        <v>94</v>
      </c>
      <c r="E179" s="7"/>
      <c r="F179" s="26"/>
      <c r="G179" s="26">
        <v>9000</v>
      </c>
      <c r="H179" s="26"/>
      <c r="I179" s="26"/>
      <c r="J179" s="26">
        <v>5600</v>
      </c>
      <c r="K179" s="26"/>
      <c r="L179" s="26">
        <f t="shared" ref="L179:L242" si="4">SUM(F179:K179)</f>
        <v>14600</v>
      </c>
      <c r="M179" s="26" t="s">
        <v>135</v>
      </c>
      <c r="N179" s="7"/>
    </row>
    <row r="180" spans="1:14">
      <c r="A180" s="7" t="s">
        <v>458</v>
      </c>
      <c r="B180" s="7" t="s">
        <v>217</v>
      </c>
      <c r="C180" s="7" t="s">
        <v>136</v>
      </c>
      <c r="D180" s="7" t="s">
        <v>94</v>
      </c>
      <c r="E180" s="7"/>
      <c r="F180" s="26"/>
      <c r="G180" s="26">
        <v>2000</v>
      </c>
      <c r="H180" s="26"/>
      <c r="I180" s="26"/>
      <c r="J180" s="26"/>
      <c r="K180" s="26"/>
      <c r="L180" s="26">
        <f t="shared" si="4"/>
        <v>2000</v>
      </c>
      <c r="M180" s="26" t="s">
        <v>135</v>
      </c>
      <c r="N180" s="7"/>
    </row>
    <row r="181" spans="1:14">
      <c r="A181" s="7" t="s">
        <v>459</v>
      </c>
      <c r="B181" s="7" t="s">
        <v>217</v>
      </c>
      <c r="C181" s="7" t="s">
        <v>136</v>
      </c>
      <c r="D181" s="7" t="s">
        <v>94</v>
      </c>
      <c r="E181" s="7"/>
      <c r="F181" s="26"/>
      <c r="G181" s="26">
        <v>500</v>
      </c>
      <c r="H181" s="26"/>
      <c r="I181" s="26"/>
      <c r="J181" s="26">
        <v>1000</v>
      </c>
      <c r="K181" s="26"/>
      <c r="L181" s="26">
        <f t="shared" si="4"/>
        <v>1500</v>
      </c>
      <c r="M181" s="26" t="s">
        <v>135</v>
      </c>
      <c r="N181" s="7"/>
    </row>
    <row r="182" spans="1:14">
      <c r="A182" s="7" t="s">
        <v>95</v>
      </c>
      <c r="B182" s="7" t="s">
        <v>231</v>
      </c>
      <c r="C182" s="7" t="s">
        <v>136</v>
      </c>
      <c r="D182" s="7" t="s">
        <v>96</v>
      </c>
      <c r="E182" s="7"/>
      <c r="F182" s="26"/>
      <c r="G182" s="26"/>
      <c r="H182" s="26"/>
      <c r="I182" s="26"/>
      <c r="J182" s="26">
        <v>700</v>
      </c>
      <c r="K182" s="26">
        <v>496.45</v>
      </c>
      <c r="L182" s="26">
        <f t="shared" si="4"/>
        <v>1196.45</v>
      </c>
      <c r="M182" s="26" t="s">
        <v>135</v>
      </c>
      <c r="N182" s="7"/>
    </row>
    <row r="183" spans="1:14">
      <c r="A183" s="7" t="s">
        <v>460</v>
      </c>
      <c r="B183" s="7" t="s">
        <v>231</v>
      </c>
      <c r="C183" s="7" t="s">
        <v>136</v>
      </c>
      <c r="D183" s="7" t="s">
        <v>96</v>
      </c>
      <c r="E183" s="7"/>
      <c r="F183" s="26"/>
      <c r="G183" s="26"/>
      <c r="H183" s="26">
        <v>504.85</v>
      </c>
      <c r="I183" s="26">
        <v>994.77</v>
      </c>
      <c r="J183" s="26"/>
      <c r="K183" s="26"/>
      <c r="L183" s="26">
        <f t="shared" si="4"/>
        <v>1499.62</v>
      </c>
      <c r="M183" s="26" t="s">
        <v>135</v>
      </c>
      <c r="N183" s="7"/>
    </row>
    <row r="184" spans="1:14">
      <c r="A184" s="7" t="s">
        <v>461</v>
      </c>
      <c r="B184" s="7" t="s">
        <v>180</v>
      </c>
      <c r="C184" s="7" t="s">
        <v>136</v>
      </c>
      <c r="D184" s="7" t="s">
        <v>462</v>
      </c>
      <c r="E184" s="7"/>
      <c r="F184" s="26">
        <v>30000</v>
      </c>
      <c r="G184" s="26"/>
      <c r="H184" s="26"/>
      <c r="I184" s="26"/>
      <c r="J184" s="26"/>
      <c r="K184" s="26"/>
      <c r="L184" s="26">
        <f t="shared" si="4"/>
        <v>30000</v>
      </c>
      <c r="M184" s="26" t="s">
        <v>135</v>
      </c>
      <c r="N184" s="7"/>
    </row>
    <row r="185" spans="1:14">
      <c r="A185" s="7" t="s">
        <v>463</v>
      </c>
      <c r="B185" s="7" t="s">
        <v>208</v>
      </c>
      <c r="C185" s="7" t="s">
        <v>136</v>
      </c>
      <c r="D185" s="7" t="s">
        <v>464</v>
      </c>
      <c r="E185" s="7"/>
      <c r="F185" s="26"/>
      <c r="G185" s="26">
        <v>1000</v>
      </c>
      <c r="H185" s="26"/>
      <c r="I185" s="26"/>
      <c r="J185" s="26"/>
      <c r="K185" s="26"/>
      <c r="L185" s="26">
        <f t="shared" si="4"/>
        <v>1000</v>
      </c>
      <c r="M185" s="26" t="s">
        <v>135</v>
      </c>
      <c r="N185" s="7"/>
    </row>
    <row r="186" spans="1:14">
      <c r="A186" s="7" t="s">
        <v>465</v>
      </c>
      <c r="B186" s="7" t="s">
        <v>187</v>
      </c>
      <c r="C186" s="7" t="s">
        <v>136</v>
      </c>
      <c r="D186" s="7" t="s">
        <v>466</v>
      </c>
      <c r="E186" s="7"/>
      <c r="F186" s="26"/>
      <c r="G186" s="26"/>
      <c r="H186" s="26">
        <v>110.55</v>
      </c>
      <c r="I186" s="26">
        <v>1407.45</v>
      </c>
      <c r="J186" s="26"/>
      <c r="K186" s="26"/>
      <c r="L186" s="26">
        <f t="shared" si="4"/>
        <v>1518</v>
      </c>
      <c r="M186" s="26" t="s">
        <v>135</v>
      </c>
      <c r="N186" s="7"/>
    </row>
    <row r="187" spans="1:14">
      <c r="A187" s="7" t="s">
        <v>467</v>
      </c>
      <c r="B187" s="7" t="s">
        <v>182</v>
      </c>
      <c r="C187" s="7" t="s">
        <v>136</v>
      </c>
      <c r="D187" s="7" t="s">
        <v>468</v>
      </c>
      <c r="E187" s="7"/>
      <c r="F187" s="26"/>
      <c r="G187" s="26">
        <v>2160</v>
      </c>
      <c r="H187" s="26"/>
      <c r="I187" s="26"/>
      <c r="J187" s="26"/>
      <c r="K187" s="26"/>
      <c r="L187" s="26">
        <f t="shared" si="4"/>
        <v>2160</v>
      </c>
      <c r="M187" s="26" t="s">
        <v>135</v>
      </c>
      <c r="N187" s="7"/>
    </row>
    <row r="188" spans="1:14">
      <c r="A188" s="7" t="s">
        <v>469</v>
      </c>
      <c r="B188" s="7" t="s">
        <v>470</v>
      </c>
      <c r="C188" s="7" t="s">
        <v>136</v>
      </c>
      <c r="D188" s="7" t="s">
        <v>471</v>
      </c>
      <c r="E188" s="7"/>
      <c r="F188" s="26"/>
      <c r="G188" s="26"/>
      <c r="H188" s="26">
        <v>257.95</v>
      </c>
      <c r="I188" s="26">
        <v>612.55999999999995</v>
      </c>
      <c r="J188" s="26"/>
      <c r="K188" s="26"/>
      <c r="L188" s="26">
        <f t="shared" si="4"/>
        <v>870.51</v>
      </c>
      <c r="M188" s="26" t="s">
        <v>135</v>
      </c>
      <c r="N188" s="7"/>
    </row>
    <row r="189" spans="1:14">
      <c r="A189" s="7" t="s">
        <v>472</v>
      </c>
      <c r="B189" s="7" t="s">
        <v>181</v>
      </c>
      <c r="C189" s="7" t="s">
        <v>136</v>
      </c>
      <c r="D189" s="7" t="s">
        <v>473</v>
      </c>
      <c r="E189" s="7"/>
      <c r="F189" s="26">
        <v>170036</v>
      </c>
      <c r="G189" s="26">
        <v>15500</v>
      </c>
      <c r="H189" s="26"/>
      <c r="I189" s="26"/>
      <c r="J189" s="26"/>
      <c r="K189" s="26"/>
      <c r="L189" s="26">
        <f t="shared" si="4"/>
        <v>185536</v>
      </c>
      <c r="M189" s="26" t="s">
        <v>135</v>
      </c>
      <c r="N189" s="7"/>
    </row>
    <row r="190" spans="1:14">
      <c r="A190" s="7" t="s">
        <v>474</v>
      </c>
      <c r="B190" s="7" t="s">
        <v>181</v>
      </c>
      <c r="C190" s="7" t="s">
        <v>136</v>
      </c>
      <c r="D190" s="7" t="s">
        <v>473</v>
      </c>
      <c r="E190" s="7"/>
      <c r="G190" s="26">
        <v>5000</v>
      </c>
      <c r="H190" s="26"/>
      <c r="I190" s="26"/>
      <c r="J190" s="26"/>
      <c r="K190" s="26"/>
      <c r="L190" s="26">
        <f>SUM(G190:K190)</f>
        <v>5000</v>
      </c>
      <c r="M190" s="26" t="s">
        <v>135</v>
      </c>
      <c r="N190" s="7"/>
    </row>
    <row r="191" spans="1:14">
      <c r="A191" s="7" t="s">
        <v>475</v>
      </c>
      <c r="B191" s="7" t="s">
        <v>180</v>
      </c>
      <c r="C191" s="7" t="s">
        <v>136</v>
      </c>
      <c r="D191" s="7" t="s">
        <v>476</v>
      </c>
      <c r="E191" s="7"/>
      <c r="G191" s="26"/>
      <c r="H191" s="26">
        <v>659.62</v>
      </c>
      <c r="I191" s="26">
        <v>645.16</v>
      </c>
      <c r="J191" s="26"/>
      <c r="K191" s="26"/>
      <c r="L191" s="26">
        <f t="shared" ref="L191" si="5">SUM(G191:K191)</f>
        <v>1304.78</v>
      </c>
      <c r="M191" s="26" t="s">
        <v>135</v>
      </c>
      <c r="N191" s="7"/>
    </row>
    <row r="192" spans="1:14">
      <c r="A192" s="7" t="s">
        <v>97</v>
      </c>
      <c r="B192" s="7" t="s">
        <v>228</v>
      </c>
      <c r="C192" s="7" t="s">
        <v>136</v>
      </c>
      <c r="D192" s="7" t="s">
        <v>98</v>
      </c>
      <c r="E192" s="7"/>
      <c r="F192" s="26"/>
      <c r="G192" s="26">
        <v>25000</v>
      </c>
      <c r="H192" s="26"/>
      <c r="I192" s="26"/>
      <c r="J192" s="26"/>
      <c r="K192" s="26"/>
      <c r="L192" s="26">
        <f t="shared" si="4"/>
        <v>25000</v>
      </c>
      <c r="M192" s="26" t="s">
        <v>135</v>
      </c>
      <c r="N192" s="7"/>
    </row>
    <row r="193" spans="1:14">
      <c r="A193" s="7" t="s">
        <v>477</v>
      </c>
      <c r="B193" s="7" t="s">
        <v>205</v>
      </c>
      <c r="C193" s="7" t="s">
        <v>136</v>
      </c>
      <c r="D193" s="7" t="s">
        <v>99</v>
      </c>
      <c r="E193" s="7"/>
      <c r="F193" s="26"/>
      <c r="G193" s="26">
        <v>2500</v>
      </c>
      <c r="H193" s="26"/>
      <c r="I193" s="26"/>
      <c r="J193" s="26"/>
      <c r="K193" s="26"/>
      <c r="L193" s="26">
        <f t="shared" si="4"/>
        <v>2500</v>
      </c>
      <c r="M193" s="26" t="s">
        <v>135</v>
      </c>
      <c r="N193" s="7"/>
    </row>
    <row r="194" spans="1:14">
      <c r="A194" s="7" t="s">
        <v>478</v>
      </c>
      <c r="B194" s="7" t="s">
        <v>185</v>
      </c>
      <c r="C194" s="7" t="s">
        <v>136</v>
      </c>
      <c r="D194" s="7" t="s">
        <v>479</v>
      </c>
      <c r="E194" s="7"/>
      <c r="F194" s="26"/>
      <c r="G194" s="26">
        <v>3700</v>
      </c>
      <c r="H194" s="26"/>
      <c r="I194" s="26"/>
      <c r="J194" s="26"/>
      <c r="K194" s="26"/>
      <c r="L194" s="26">
        <f t="shared" si="4"/>
        <v>3700</v>
      </c>
      <c r="M194" s="26" t="s">
        <v>135</v>
      </c>
      <c r="N194" s="7"/>
    </row>
    <row r="195" spans="1:14">
      <c r="A195" s="7" t="s">
        <v>480</v>
      </c>
      <c r="B195" s="7" t="s">
        <v>180</v>
      </c>
      <c r="C195" s="7" t="s">
        <v>136</v>
      </c>
      <c r="D195" s="7" t="s">
        <v>100</v>
      </c>
      <c r="E195" s="7"/>
      <c r="F195" s="26"/>
      <c r="G195" s="26">
        <v>5443.2</v>
      </c>
      <c r="H195" s="26"/>
      <c r="I195" s="26"/>
      <c r="J195" s="26"/>
      <c r="K195" s="26"/>
      <c r="L195" s="26">
        <f t="shared" si="4"/>
        <v>5443.2</v>
      </c>
      <c r="M195" s="26" t="s">
        <v>135</v>
      </c>
      <c r="N195" s="7"/>
    </row>
    <row r="196" spans="1:14">
      <c r="A196" s="7" t="s">
        <v>481</v>
      </c>
      <c r="B196" s="7" t="s">
        <v>222</v>
      </c>
      <c r="C196" s="7" t="s">
        <v>136</v>
      </c>
      <c r="D196" s="7" t="s">
        <v>101</v>
      </c>
      <c r="E196" s="7"/>
      <c r="F196" s="26"/>
      <c r="G196" s="26">
        <v>5300</v>
      </c>
      <c r="H196" s="26"/>
      <c r="I196" s="26"/>
      <c r="J196" s="26"/>
      <c r="K196" s="26"/>
      <c r="L196" s="26">
        <f t="shared" si="4"/>
        <v>5300</v>
      </c>
      <c r="M196" s="26" t="s">
        <v>135</v>
      </c>
      <c r="N196" s="7"/>
    </row>
    <row r="197" spans="1:14">
      <c r="A197" s="7" t="s">
        <v>102</v>
      </c>
      <c r="B197" s="7" t="s">
        <v>181</v>
      </c>
      <c r="C197" s="7" t="s">
        <v>136</v>
      </c>
      <c r="D197" s="7" t="s">
        <v>482</v>
      </c>
      <c r="E197" s="7"/>
      <c r="F197" s="26"/>
      <c r="G197" s="26">
        <v>20481.8</v>
      </c>
      <c r="H197" s="26"/>
      <c r="I197" s="26"/>
      <c r="J197" s="26"/>
      <c r="K197" s="26"/>
      <c r="L197" s="26">
        <f t="shared" si="4"/>
        <v>20481.8</v>
      </c>
      <c r="M197" s="26" t="s">
        <v>135</v>
      </c>
      <c r="N197" s="7"/>
    </row>
    <row r="198" spans="1:14">
      <c r="A198" s="7" t="s">
        <v>103</v>
      </c>
      <c r="B198" s="7" t="s">
        <v>222</v>
      </c>
      <c r="C198" s="7" t="s">
        <v>136</v>
      </c>
      <c r="D198" s="7" t="s">
        <v>101</v>
      </c>
      <c r="E198" s="7"/>
      <c r="F198" s="26"/>
      <c r="G198" s="26">
        <v>2421.1999999999998</v>
      </c>
      <c r="H198" s="26"/>
      <c r="I198" s="26"/>
      <c r="J198" s="26"/>
      <c r="K198" s="26"/>
      <c r="L198" s="26">
        <f t="shared" si="4"/>
        <v>2421.1999999999998</v>
      </c>
      <c r="M198" s="26" t="s">
        <v>135</v>
      </c>
      <c r="N198" s="7"/>
    </row>
    <row r="199" spans="1:14">
      <c r="A199" s="7" t="s">
        <v>483</v>
      </c>
      <c r="B199" s="7" t="s">
        <v>208</v>
      </c>
      <c r="C199" s="7" t="s">
        <v>136</v>
      </c>
      <c r="D199" s="7" t="s">
        <v>484</v>
      </c>
      <c r="E199" s="7"/>
      <c r="F199" s="26"/>
      <c r="G199" s="26">
        <v>5443.2</v>
      </c>
      <c r="H199" s="26"/>
      <c r="I199" s="26"/>
      <c r="J199" s="26"/>
      <c r="K199" s="26"/>
      <c r="L199" s="26">
        <f t="shared" si="4"/>
        <v>5443.2</v>
      </c>
      <c r="M199" s="26" t="s">
        <v>135</v>
      </c>
      <c r="N199" s="7"/>
    </row>
    <row r="200" spans="1:14">
      <c r="A200" s="7" t="s">
        <v>485</v>
      </c>
      <c r="B200" s="7" t="s">
        <v>182</v>
      </c>
      <c r="C200" s="7" t="s">
        <v>136</v>
      </c>
      <c r="D200" s="7" t="s">
        <v>486</v>
      </c>
      <c r="E200" s="7"/>
      <c r="F200" s="26"/>
      <c r="G200" s="26">
        <v>648</v>
      </c>
      <c r="H200" s="26"/>
      <c r="I200" s="26"/>
      <c r="J200" s="26"/>
      <c r="K200" s="26"/>
      <c r="L200" s="26">
        <f t="shared" si="4"/>
        <v>648</v>
      </c>
      <c r="M200" s="26" t="s">
        <v>135</v>
      </c>
      <c r="N200" s="7"/>
    </row>
    <row r="201" spans="1:14">
      <c r="A201" s="7" t="s">
        <v>487</v>
      </c>
      <c r="B201" s="7" t="s">
        <v>488</v>
      </c>
      <c r="C201" s="7" t="s">
        <v>136</v>
      </c>
      <c r="D201" s="7" t="s">
        <v>489</v>
      </c>
      <c r="E201" s="7"/>
      <c r="F201" s="26"/>
      <c r="G201" s="26">
        <v>1500</v>
      </c>
      <c r="H201" s="26"/>
      <c r="I201" s="26"/>
      <c r="J201" s="26"/>
      <c r="K201" s="26"/>
      <c r="L201" s="26">
        <f t="shared" si="4"/>
        <v>1500</v>
      </c>
      <c r="M201" s="26" t="s">
        <v>135</v>
      </c>
      <c r="N201" s="7"/>
    </row>
    <row r="202" spans="1:14">
      <c r="A202" s="7" t="s">
        <v>490</v>
      </c>
      <c r="B202" s="7" t="s">
        <v>491</v>
      </c>
      <c r="C202" s="7" t="s">
        <v>136</v>
      </c>
      <c r="D202" s="7" t="s">
        <v>492</v>
      </c>
      <c r="E202" s="7"/>
      <c r="F202" s="26">
        <v>6566.58</v>
      </c>
      <c r="G202" s="26"/>
      <c r="H202" s="26"/>
      <c r="I202" s="26"/>
      <c r="J202" s="26"/>
      <c r="K202" s="26"/>
      <c r="L202" s="26">
        <f t="shared" si="4"/>
        <v>6566.58</v>
      </c>
      <c r="M202" s="26" t="s">
        <v>135</v>
      </c>
      <c r="N202" s="7"/>
    </row>
    <row r="203" spans="1:14">
      <c r="A203" s="7" t="s">
        <v>493</v>
      </c>
      <c r="B203" s="7" t="s">
        <v>494</v>
      </c>
      <c r="C203" s="7" t="s">
        <v>136</v>
      </c>
      <c r="D203" s="7" t="s">
        <v>495</v>
      </c>
      <c r="E203" s="7"/>
      <c r="F203" s="26"/>
      <c r="G203" s="26"/>
      <c r="H203" s="26">
        <v>170.61</v>
      </c>
      <c r="I203" s="26">
        <v>1261.55</v>
      </c>
      <c r="J203" s="26"/>
      <c r="K203" s="26"/>
      <c r="L203" s="26">
        <f t="shared" si="4"/>
        <v>1432.1599999999999</v>
      </c>
      <c r="M203" s="26" t="s">
        <v>135</v>
      </c>
      <c r="N203" s="7"/>
    </row>
    <row r="204" spans="1:14">
      <c r="A204" s="7" t="s">
        <v>496</v>
      </c>
      <c r="B204" s="7" t="s">
        <v>204</v>
      </c>
      <c r="C204" s="7" t="s">
        <v>136</v>
      </c>
      <c r="D204" s="7" t="s">
        <v>497</v>
      </c>
      <c r="E204" s="7"/>
      <c r="F204" s="26">
        <v>6566.58</v>
      </c>
      <c r="G204" s="26"/>
      <c r="H204" s="26"/>
      <c r="I204" s="26"/>
      <c r="J204" s="26"/>
      <c r="K204" s="26"/>
      <c r="L204" s="26">
        <f t="shared" si="4"/>
        <v>6566.58</v>
      </c>
      <c r="M204" s="26" t="s">
        <v>135</v>
      </c>
      <c r="N204" s="7"/>
    </row>
    <row r="205" spans="1:14">
      <c r="A205" s="7" t="s">
        <v>498</v>
      </c>
      <c r="B205" s="7" t="s">
        <v>204</v>
      </c>
      <c r="C205" s="7" t="s">
        <v>136</v>
      </c>
      <c r="D205" s="7" t="s">
        <v>497</v>
      </c>
      <c r="E205" s="7"/>
      <c r="F205" s="26"/>
      <c r="G205" s="26"/>
      <c r="H205" s="26"/>
      <c r="I205" s="26"/>
      <c r="J205" s="26">
        <v>600</v>
      </c>
      <c r="K205" s="26"/>
      <c r="L205" s="26">
        <f t="shared" si="4"/>
        <v>600</v>
      </c>
      <c r="M205" s="26" t="s">
        <v>135</v>
      </c>
      <c r="N205" s="7"/>
    </row>
    <row r="206" spans="1:14">
      <c r="A206" s="7" t="s">
        <v>499</v>
      </c>
      <c r="B206" s="7" t="s">
        <v>190</v>
      </c>
      <c r="C206" s="7" t="s">
        <v>136</v>
      </c>
      <c r="D206" s="7" t="s">
        <v>500</v>
      </c>
      <c r="E206" s="7"/>
      <c r="F206" s="26">
        <v>6566.58</v>
      </c>
      <c r="G206" s="26"/>
      <c r="H206" s="26"/>
      <c r="I206" s="26"/>
      <c r="J206" s="26"/>
      <c r="K206" s="26"/>
      <c r="L206" s="26">
        <f t="shared" si="4"/>
        <v>6566.58</v>
      </c>
      <c r="M206" s="26" t="s">
        <v>135</v>
      </c>
      <c r="N206" s="7"/>
    </row>
    <row r="207" spans="1:14">
      <c r="A207" s="7" t="s">
        <v>501</v>
      </c>
      <c r="B207" s="7" t="s">
        <v>502</v>
      </c>
      <c r="C207" s="7" t="s">
        <v>136</v>
      </c>
      <c r="D207" s="7" t="s">
        <v>503</v>
      </c>
      <c r="E207" s="7"/>
      <c r="F207" s="26"/>
      <c r="G207" s="26">
        <v>1080</v>
      </c>
      <c r="H207" s="26"/>
      <c r="I207" s="26"/>
      <c r="J207" s="26">
        <v>600</v>
      </c>
      <c r="K207" s="26"/>
      <c r="L207" s="26">
        <f t="shared" si="4"/>
        <v>1680</v>
      </c>
      <c r="M207" s="26" t="s">
        <v>135</v>
      </c>
      <c r="N207" s="7"/>
    </row>
    <row r="208" spans="1:14">
      <c r="A208" s="7" t="s">
        <v>504</v>
      </c>
      <c r="B208" s="7" t="s">
        <v>505</v>
      </c>
      <c r="C208" s="7" t="s">
        <v>136</v>
      </c>
      <c r="D208" s="7" t="s">
        <v>506</v>
      </c>
      <c r="E208" s="7"/>
      <c r="F208" s="26"/>
      <c r="G208" s="26"/>
      <c r="H208" s="26">
        <v>504.85</v>
      </c>
      <c r="I208" s="26"/>
      <c r="J208" s="26"/>
      <c r="K208" s="26"/>
      <c r="L208" s="26">
        <f t="shared" si="4"/>
        <v>504.85</v>
      </c>
      <c r="M208" s="26" t="s">
        <v>135</v>
      </c>
      <c r="N208" s="7"/>
    </row>
    <row r="209" spans="1:1025">
      <c r="A209" s="7" t="s">
        <v>507</v>
      </c>
      <c r="B209" s="7" t="s">
        <v>508</v>
      </c>
      <c r="C209" s="7" t="s">
        <v>136</v>
      </c>
      <c r="D209" s="7" t="s">
        <v>509</v>
      </c>
      <c r="E209" s="7"/>
      <c r="F209" s="26"/>
      <c r="G209" s="26">
        <v>2200</v>
      </c>
      <c r="H209" s="26">
        <v>170.51</v>
      </c>
      <c r="I209" s="26">
        <v>556.37</v>
      </c>
      <c r="J209" s="26"/>
      <c r="K209" s="26"/>
      <c r="L209" s="26">
        <f t="shared" si="4"/>
        <v>2926.88</v>
      </c>
      <c r="M209" s="26" t="s">
        <v>135</v>
      </c>
      <c r="N209" s="7"/>
    </row>
    <row r="210" spans="1:1025">
      <c r="A210" s="7" t="s">
        <v>510</v>
      </c>
      <c r="B210" s="7" t="s">
        <v>508</v>
      </c>
      <c r="C210" s="7" t="s">
        <v>136</v>
      </c>
      <c r="D210" s="7" t="s">
        <v>509</v>
      </c>
      <c r="E210" s="7"/>
      <c r="F210" s="26"/>
      <c r="G210" s="26"/>
      <c r="H210" s="26">
        <v>257.95</v>
      </c>
      <c r="I210" s="26">
        <v>603.4</v>
      </c>
      <c r="J210" s="26"/>
      <c r="K210" s="26"/>
      <c r="L210" s="26">
        <f t="shared" si="4"/>
        <v>861.34999999999991</v>
      </c>
      <c r="M210" s="26" t="s">
        <v>135</v>
      </c>
      <c r="N210" s="7"/>
    </row>
    <row r="211" spans="1:1025" s="27" customFormat="1">
      <c r="A211" s="27" t="s">
        <v>511</v>
      </c>
      <c r="B211" s="27" t="s">
        <v>232</v>
      </c>
      <c r="C211" s="27" t="s">
        <v>136</v>
      </c>
      <c r="D211" s="27" t="s">
        <v>512</v>
      </c>
      <c r="F211" s="28"/>
      <c r="G211" s="28"/>
      <c r="H211" s="28">
        <v>170.61</v>
      </c>
      <c r="I211" s="28">
        <v>1261.55</v>
      </c>
      <c r="J211" s="28"/>
      <c r="K211" s="28"/>
      <c r="L211" s="28">
        <f t="shared" si="4"/>
        <v>1432.1599999999999</v>
      </c>
      <c r="M211" s="26" t="s">
        <v>135</v>
      </c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29"/>
      <c r="EP211" s="29"/>
      <c r="EQ211" s="29"/>
      <c r="ER211" s="29"/>
      <c r="ES211" s="29"/>
      <c r="ET211" s="29"/>
      <c r="EU211" s="29"/>
      <c r="EV211" s="29"/>
      <c r="EW211" s="29"/>
      <c r="EX211" s="29"/>
      <c r="EY211" s="29"/>
      <c r="EZ211" s="29"/>
      <c r="FA211" s="29"/>
      <c r="FB211" s="29"/>
      <c r="FC211" s="29"/>
      <c r="FD211" s="29"/>
      <c r="FE211" s="29"/>
      <c r="FF211" s="29"/>
      <c r="FG211" s="29"/>
      <c r="FH211" s="29"/>
      <c r="FI211" s="29"/>
      <c r="FJ211" s="29"/>
      <c r="FK211" s="29"/>
      <c r="FL211" s="29"/>
      <c r="FM211" s="29"/>
      <c r="FN211" s="29"/>
      <c r="FO211" s="29"/>
      <c r="FP211" s="29"/>
      <c r="FQ211" s="29"/>
      <c r="FR211" s="29"/>
      <c r="FS211" s="29"/>
      <c r="FT211" s="29"/>
      <c r="FU211" s="29"/>
      <c r="FV211" s="29"/>
      <c r="FW211" s="29"/>
      <c r="FX211" s="29"/>
      <c r="FY211" s="29"/>
      <c r="FZ211" s="29"/>
      <c r="GA211" s="29"/>
      <c r="GB211" s="29"/>
      <c r="GC211" s="29"/>
      <c r="GD211" s="29"/>
      <c r="GE211" s="29"/>
      <c r="GF211" s="29"/>
      <c r="GG211" s="29"/>
      <c r="GH211" s="29"/>
      <c r="GI211" s="29"/>
      <c r="GJ211" s="29"/>
      <c r="GK211" s="29"/>
      <c r="GL211" s="29"/>
      <c r="GM211" s="29"/>
      <c r="GN211" s="29"/>
      <c r="GO211" s="29"/>
      <c r="GP211" s="29"/>
      <c r="GQ211" s="29"/>
      <c r="GR211" s="29"/>
      <c r="GS211" s="29"/>
      <c r="GT211" s="29"/>
      <c r="GU211" s="29"/>
      <c r="GV211" s="29"/>
      <c r="GW211" s="29"/>
      <c r="GX211" s="29"/>
      <c r="GY211" s="29"/>
      <c r="GZ211" s="29"/>
      <c r="HA211" s="29"/>
      <c r="HB211" s="29"/>
      <c r="HC211" s="29"/>
      <c r="HD211" s="29"/>
      <c r="HE211" s="29"/>
      <c r="HF211" s="29"/>
      <c r="HG211" s="29"/>
      <c r="HH211" s="29"/>
      <c r="HI211" s="29"/>
      <c r="HJ211" s="29"/>
      <c r="HK211" s="29"/>
      <c r="HL211" s="29"/>
      <c r="HM211" s="29"/>
      <c r="HN211" s="29"/>
      <c r="HO211" s="29"/>
      <c r="HP211" s="29"/>
      <c r="HQ211" s="29"/>
      <c r="HR211" s="29"/>
      <c r="HS211" s="29"/>
      <c r="HT211" s="29"/>
      <c r="HU211" s="29"/>
      <c r="HV211" s="29"/>
      <c r="HW211" s="29"/>
      <c r="HX211" s="29"/>
      <c r="HY211" s="29"/>
      <c r="HZ211" s="29"/>
      <c r="IA211" s="29"/>
      <c r="IB211" s="29"/>
      <c r="IC211" s="29"/>
      <c r="ID211" s="29"/>
      <c r="IE211" s="29"/>
      <c r="IF211" s="29"/>
      <c r="IG211" s="29"/>
      <c r="IH211" s="29"/>
      <c r="II211" s="29"/>
      <c r="IJ211" s="29"/>
      <c r="IK211" s="29"/>
      <c r="IL211" s="29"/>
      <c r="IM211" s="29"/>
      <c r="IN211" s="29"/>
      <c r="IO211" s="29"/>
      <c r="IP211" s="29"/>
      <c r="IQ211" s="29"/>
      <c r="IR211" s="29"/>
      <c r="IS211" s="29"/>
      <c r="IT211" s="29"/>
      <c r="IU211" s="29"/>
      <c r="IV211" s="29"/>
      <c r="IW211" s="29"/>
      <c r="IX211" s="29"/>
      <c r="IY211" s="29"/>
      <c r="IZ211" s="29"/>
      <c r="JA211" s="29"/>
      <c r="JB211" s="29"/>
      <c r="JC211" s="29"/>
      <c r="JD211" s="29"/>
      <c r="JE211" s="29"/>
      <c r="JF211" s="29"/>
      <c r="JG211" s="29"/>
      <c r="JH211" s="29"/>
      <c r="JI211" s="29"/>
      <c r="JJ211" s="29"/>
      <c r="JK211" s="29"/>
      <c r="JL211" s="29"/>
      <c r="JM211" s="29"/>
      <c r="JN211" s="29"/>
      <c r="JO211" s="29"/>
      <c r="JP211" s="29"/>
      <c r="JQ211" s="29"/>
      <c r="JR211" s="29"/>
      <c r="JS211" s="29"/>
      <c r="JT211" s="29"/>
      <c r="JU211" s="29"/>
      <c r="JV211" s="29"/>
      <c r="JW211" s="29"/>
      <c r="JX211" s="29"/>
      <c r="JY211" s="29"/>
      <c r="JZ211" s="29"/>
      <c r="KA211" s="29"/>
      <c r="KB211" s="29"/>
      <c r="KC211" s="29"/>
      <c r="KD211" s="29"/>
      <c r="KE211" s="29"/>
      <c r="KF211" s="29"/>
      <c r="KG211" s="29"/>
      <c r="KH211" s="29"/>
      <c r="KI211" s="29"/>
      <c r="KJ211" s="29"/>
      <c r="KK211" s="29"/>
      <c r="KL211" s="29"/>
      <c r="KM211" s="29"/>
      <c r="KN211" s="29"/>
      <c r="KO211" s="29"/>
      <c r="KP211" s="29"/>
      <c r="KQ211" s="29"/>
      <c r="KR211" s="29"/>
      <c r="KS211" s="29"/>
      <c r="KT211" s="29"/>
      <c r="KU211" s="29"/>
      <c r="KV211" s="29"/>
      <c r="KW211" s="29"/>
      <c r="KX211" s="29"/>
      <c r="KY211" s="29"/>
      <c r="KZ211" s="29"/>
      <c r="LA211" s="29"/>
      <c r="LB211" s="29"/>
      <c r="LC211" s="29"/>
      <c r="LD211" s="29"/>
      <c r="LE211" s="29"/>
      <c r="LF211" s="29"/>
      <c r="LG211" s="29"/>
      <c r="LH211" s="29"/>
      <c r="LI211" s="29"/>
      <c r="LJ211" s="29"/>
      <c r="LK211" s="29"/>
      <c r="LL211" s="29"/>
      <c r="LM211" s="29"/>
      <c r="LN211" s="29"/>
      <c r="LO211" s="29"/>
      <c r="LP211" s="29"/>
      <c r="LQ211" s="29"/>
      <c r="LR211" s="29"/>
      <c r="LS211" s="29"/>
      <c r="LT211" s="29"/>
      <c r="LU211" s="29"/>
      <c r="LV211" s="29"/>
      <c r="LW211" s="29"/>
      <c r="LX211" s="29"/>
      <c r="LY211" s="29"/>
      <c r="LZ211" s="29"/>
      <c r="MA211" s="29"/>
      <c r="MB211" s="29"/>
      <c r="MC211" s="29"/>
      <c r="MD211" s="29"/>
      <c r="ME211" s="29"/>
      <c r="MF211" s="29"/>
      <c r="MG211" s="29"/>
      <c r="MH211" s="29"/>
      <c r="MI211" s="29"/>
      <c r="MJ211" s="29"/>
      <c r="MK211" s="29"/>
      <c r="ML211" s="29"/>
      <c r="MM211" s="29"/>
      <c r="MN211" s="29"/>
      <c r="MO211" s="29"/>
      <c r="MP211" s="29"/>
      <c r="MQ211" s="29"/>
      <c r="MR211" s="29"/>
      <c r="MS211" s="29"/>
      <c r="MT211" s="29"/>
      <c r="MU211" s="29"/>
      <c r="MV211" s="29"/>
      <c r="MW211" s="29"/>
      <c r="MX211" s="29"/>
      <c r="MY211" s="29"/>
      <c r="MZ211" s="29"/>
      <c r="NA211" s="29"/>
      <c r="NB211" s="29"/>
      <c r="NC211" s="29"/>
      <c r="ND211" s="29"/>
      <c r="NE211" s="29"/>
      <c r="NF211" s="29"/>
      <c r="NG211" s="29"/>
      <c r="NH211" s="29"/>
      <c r="NI211" s="29"/>
      <c r="NJ211" s="29"/>
      <c r="NK211" s="29"/>
      <c r="NL211" s="29"/>
      <c r="NM211" s="29"/>
      <c r="NN211" s="29"/>
      <c r="NO211" s="29"/>
      <c r="NP211" s="29"/>
      <c r="NQ211" s="29"/>
      <c r="NR211" s="29"/>
      <c r="NS211" s="29"/>
      <c r="NT211" s="29"/>
      <c r="NU211" s="29"/>
      <c r="NV211" s="29"/>
      <c r="NW211" s="29"/>
      <c r="NX211" s="29"/>
      <c r="NY211" s="29"/>
      <c r="NZ211" s="29"/>
      <c r="OA211" s="29"/>
      <c r="OB211" s="29"/>
      <c r="OC211" s="29"/>
      <c r="OD211" s="29"/>
      <c r="OE211" s="29"/>
      <c r="OF211" s="29"/>
      <c r="OG211" s="29"/>
      <c r="OH211" s="29"/>
      <c r="OI211" s="29"/>
      <c r="OJ211" s="29"/>
      <c r="OK211" s="29"/>
      <c r="OL211" s="29"/>
      <c r="OM211" s="29"/>
      <c r="ON211" s="29"/>
      <c r="OO211" s="29"/>
      <c r="OP211" s="29"/>
      <c r="OQ211" s="29"/>
      <c r="OR211" s="29"/>
      <c r="OS211" s="29"/>
      <c r="OT211" s="29"/>
      <c r="OU211" s="29"/>
      <c r="OV211" s="29"/>
      <c r="OW211" s="29"/>
      <c r="OX211" s="29"/>
      <c r="OY211" s="29"/>
      <c r="OZ211" s="29"/>
      <c r="PA211" s="29"/>
      <c r="PB211" s="29"/>
      <c r="PC211" s="29"/>
      <c r="PD211" s="29"/>
      <c r="PE211" s="29"/>
      <c r="PF211" s="29"/>
      <c r="PG211" s="29"/>
      <c r="PH211" s="29"/>
      <c r="PI211" s="29"/>
      <c r="PJ211" s="29"/>
      <c r="PK211" s="29"/>
      <c r="PL211" s="29"/>
      <c r="PM211" s="29"/>
      <c r="PN211" s="29"/>
      <c r="PO211" s="29"/>
      <c r="PP211" s="29"/>
      <c r="PQ211" s="29"/>
      <c r="PR211" s="29"/>
      <c r="PS211" s="29"/>
      <c r="PT211" s="29"/>
      <c r="PU211" s="29"/>
      <c r="PV211" s="29"/>
      <c r="PW211" s="29"/>
      <c r="PX211" s="29"/>
      <c r="PY211" s="29"/>
      <c r="PZ211" s="29"/>
      <c r="QA211" s="29"/>
      <c r="QB211" s="29"/>
      <c r="QC211" s="29"/>
      <c r="QD211" s="29"/>
      <c r="QE211" s="29"/>
      <c r="QF211" s="29"/>
      <c r="QG211" s="29"/>
      <c r="QH211" s="29"/>
      <c r="QI211" s="29"/>
      <c r="QJ211" s="29"/>
      <c r="QK211" s="29"/>
      <c r="QL211" s="29"/>
      <c r="QM211" s="29"/>
      <c r="QN211" s="29"/>
      <c r="QO211" s="29"/>
      <c r="QP211" s="29"/>
      <c r="QQ211" s="29"/>
      <c r="QR211" s="29"/>
      <c r="QS211" s="29"/>
      <c r="QT211" s="29"/>
      <c r="QU211" s="29"/>
      <c r="QV211" s="29"/>
      <c r="QW211" s="29"/>
      <c r="QX211" s="29"/>
      <c r="QY211" s="29"/>
      <c r="QZ211" s="29"/>
      <c r="RA211" s="29"/>
      <c r="RB211" s="29"/>
      <c r="RC211" s="29"/>
      <c r="RD211" s="29"/>
      <c r="RE211" s="29"/>
      <c r="RF211" s="29"/>
      <c r="RG211" s="29"/>
      <c r="RH211" s="29"/>
      <c r="RI211" s="29"/>
      <c r="RJ211" s="29"/>
      <c r="RK211" s="29"/>
      <c r="RL211" s="29"/>
      <c r="RM211" s="29"/>
      <c r="RN211" s="29"/>
      <c r="RO211" s="29"/>
      <c r="RP211" s="29"/>
      <c r="RQ211" s="29"/>
      <c r="RR211" s="29"/>
      <c r="RS211" s="29"/>
      <c r="RT211" s="29"/>
      <c r="RU211" s="29"/>
      <c r="RV211" s="29"/>
      <c r="RW211" s="29"/>
      <c r="RX211" s="29"/>
      <c r="RY211" s="29"/>
      <c r="RZ211" s="29"/>
      <c r="SA211" s="29"/>
      <c r="SB211" s="29"/>
      <c r="SC211" s="29"/>
      <c r="SD211" s="29"/>
      <c r="SE211" s="29"/>
      <c r="SF211" s="29"/>
      <c r="SG211" s="29"/>
      <c r="SH211" s="29"/>
      <c r="SI211" s="29"/>
      <c r="SJ211" s="29"/>
      <c r="SK211" s="29"/>
      <c r="SL211" s="29"/>
      <c r="SM211" s="29"/>
      <c r="SN211" s="29"/>
      <c r="SO211" s="29"/>
      <c r="SP211" s="29"/>
      <c r="SQ211" s="29"/>
      <c r="SR211" s="29"/>
      <c r="SS211" s="29"/>
      <c r="ST211" s="29"/>
      <c r="SU211" s="29"/>
      <c r="SV211" s="29"/>
      <c r="SW211" s="29"/>
      <c r="SX211" s="29"/>
      <c r="SY211" s="29"/>
      <c r="SZ211" s="29"/>
      <c r="TA211" s="29"/>
      <c r="TB211" s="29"/>
      <c r="TC211" s="29"/>
      <c r="TD211" s="29"/>
      <c r="TE211" s="29"/>
      <c r="TF211" s="29"/>
      <c r="TG211" s="29"/>
      <c r="TH211" s="29"/>
      <c r="TI211" s="29"/>
      <c r="TJ211" s="29"/>
      <c r="TK211" s="29"/>
      <c r="TL211" s="29"/>
      <c r="TM211" s="29"/>
      <c r="TN211" s="29"/>
      <c r="TO211" s="29"/>
      <c r="TP211" s="29"/>
      <c r="TQ211" s="29"/>
      <c r="TR211" s="29"/>
      <c r="TS211" s="29"/>
      <c r="TT211" s="29"/>
      <c r="TU211" s="29"/>
      <c r="TV211" s="29"/>
      <c r="TW211" s="29"/>
      <c r="TX211" s="29"/>
      <c r="TY211" s="29"/>
      <c r="TZ211" s="29"/>
      <c r="UA211" s="29"/>
      <c r="UB211" s="29"/>
      <c r="UC211" s="29"/>
      <c r="UD211" s="29"/>
      <c r="UE211" s="29"/>
      <c r="UF211" s="29"/>
      <c r="UG211" s="29"/>
      <c r="UH211" s="29"/>
      <c r="UI211" s="29"/>
      <c r="UJ211" s="29"/>
      <c r="UK211" s="29"/>
      <c r="UL211" s="29"/>
      <c r="UM211" s="29"/>
      <c r="UN211" s="29"/>
      <c r="UO211" s="29"/>
      <c r="UP211" s="29"/>
      <c r="UQ211" s="29"/>
      <c r="UR211" s="29"/>
      <c r="US211" s="29"/>
      <c r="UT211" s="29"/>
      <c r="UU211" s="29"/>
      <c r="UV211" s="29"/>
      <c r="UW211" s="29"/>
      <c r="UX211" s="29"/>
      <c r="UY211" s="29"/>
      <c r="UZ211" s="29"/>
      <c r="VA211" s="29"/>
      <c r="VB211" s="29"/>
      <c r="VC211" s="29"/>
      <c r="VD211" s="29"/>
      <c r="VE211" s="29"/>
      <c r="VF211" s="29"/>
      <c r="VG211" s="29"/>
      <c r="VH211" s="29"/>
      <c r="VI211" s="29"/>
      <c r="VJ211" s="29"/>
      <c r="VK211" s="29"/>
      <c r="VL211" s="29"/>
      <c r="VM211" s="29"/>
      <c r="VN211" s="29"/>
      <c r="VO211" s="29"/>
      <c r="VP211" s="29"/>
      <c r="VQ211" s="29"/>
      <c r="VR211" s="29"/>
      <c r="VS211" s="29"/>
      <c r="VT211" s="29"/>
      <c r="VU211" s="29"/>
      <c r="VV211" s="29"/>
      <c r="VW211" s="29"/>
      <c r="VX211" s="29"/>
      <c r="VY211" s="29"/>
      <c r="VZ211" s="29"/>
      <c r="WA211" s="29"/>
      <c r="WB211" s="29"/>
      <c r="WC211" s="29"/>
      <c r="WD211" s="29"/>
      <c r="WE211" s="29"/>
      <c r="WF211" s="29"/>
      <c r="WG211" s="29"/>
      <c r="WH211" s="29"/>
      <c r="WI211" s="29"/>
      <c r="WJ211" s="29"/>
      <c r="WK211" s="29"/>
      <c r="WL211" s="29"/>
      <c r="WM211" s="29"/>
      <c r="WN211" s="29"/>
      <c r="WO211" s="29"/>
      <c r="WP211" s="29"/>
      <c r="WQ211" s="29"/>
      <c r="WR211" s="29"/>
      <c r="WS211" s="29"/>
      <c r="WT211" s="29"/>
      <c r="WU211" s="29"/>
      <c r="WV211" s="29"/>
      <c r="WW211" s="29"/>
      <c r="WX211" s="29"/>
      <c r="WY211" s="29"/>
      <c r="WZ211" s="29"/>
      <c r="XA211" s="29"/>
      <c r="XB211" s="29"/>
      <c r="XC211" s="29"/>
      <c r="XD211" s="29"/>
      <c r="XE211" s="29"/>
      <c r="XF211" s="29"/>
      <c r="XG211" s="29"/>
      <c r="XH211" s="29"/>
      <c r="XI211" s="29"/>
      <c r="XJ211" s="29"/>
      <c r="XK211" s="29"/>
      <c r="XL211" s="29"/>
      <c r="XM211" s="29"/>
      <c r="XN211" s="29"/>
      <c r="XO211" s="29"/>
      <c r="XP211" s="29"/>
      <c r="XQ211" s="29"/>
      <c r="XR211" s="29"/>
      <c r="XS211" s="29"/>
      <c r="XT211" s="29"/>
      <c r="XU211" s="29"/>
      <c r="XV211" s="29"/>
      <c r="XW211" s="29"/>
      <c r="XX211" s="29"/>
      <c r="XY211" s="29"/>
      <c r="XZ211" s="29"/>
      <c r="YA211" s="29"/>
      <c r="YB211" s="29"/>
      <c r="YC211" s="29"/>
      <c r="YD211" s="29"/>
      <c r="YE211" s="29"/>
      <c r="YF211" s="29"/>
      <c r="YG211" s="29"/>
      <c r="YH211" s="29"/>
      <c r="YI211" s="29"/>
      <c r="YJ211" s="29"/>
      <c r="YK211" s="29"/>
      <c r="YL211" s="29"/>
      <c r="YM211" s="29"/>
      <c r="YN211" s="29"/>
      <c r="YO211" s="29"/>
      <c r="YP211" s="29"/>
      <c r="YQ211" s="29"/>
      <c r="YR211" s="29"/>
      <c r="YS211" s="29"/>
      <c r="YT211" s="29"/>
      <c r="YU211" s="29"/>
      <c r="YV211" s="29"/>
      <c r="YW211" s="29"/>
      <c r="YX211" s="29"/>
      <c r="YY211" s="29"/>
      <c r="YZ211" s="29"/>
      <c r="ZA211" s="29"/>
      <c r="ZB211" s="29"/>
      <c r="ZC211" s="29"/>
      <c r="ZD211" s="29"/>
      <c r="ZE211" s="29"/>
      <c r="ZF211" s="29"/>
      <c r="ZG211" s="29"/>
      <c r="ZH211" s="29"/>
      <c r="ZI211" s="29"/>
      <c r="ZJ211" s="29"/>
      <c r="ZK211" s="29"/>
      <c r="ZL211" s="29"/>
      <c r="ZM211" s="29"/>
      <c r="ZN211" s="29"/>
      <c r="ZO211" s="29"/>
      <c r="ZP211" s="29"/>
      <c r="ZQ211" s="29"/>
      <c r="ZR211" s="29"/>
      <c r="ZS211" s="29"/>
      <c r="ZT211" s="29"/>
      <c r="ZU211" s="29"/>
      <c r="ZV211" s="29"/>
      <c r="ZW211" s="29"/>
      <c r="ZX211" s="29"/>
      <c r="ZY211" s="29"/>
      <c r="ZZ211" s="29"/>
      <c r="AAA211" s="29"/>
      <c r="AAB211" s="29"/>
      <c r="AAC211" s="29"/>
      <c r="AAD211" s="29"/>
      <c r="AAE211" s="29"/>
      <c r="AAF211" s="29"/>
      <c r="AAG211" s="29"/>
      <c r="AAH211" s="29"/>
      <c r="AAI211" s="29"/>
      <c r="AAJ211" s="29"/>
      <c r="AAK211" s="29"/>
      <c r="AAL211" s="29"/>
      <c r="AAM211" s="29"/>
      <c r="AAN211" s="29"/>
      <c r="AAO211" s="29"/>
      <c r="AAP211" s="29"/>
      <c r="AAQ211" s="29"/>
      <c r="AAR211" s="29"/>
      <c r="AAS211" s="29"/>
      <c r="AAT211" s="29"/>
      <c r="AAU211" s="29"/>
      <c r="AAV211" s="29"/>
      <c r="AAW211" s="29"/>
      <c r="AAX211" s="29"/>
      <c r="AAY211" s="29"/>
      <c r="AAZ211" s="29"/>
      <c r="ABA211" s="29"/>
      <c r="ABB211" s="29"/>
      <c r="ABC211" s="29"/>
      <c r="ABD211" s="29"/>
      <c r="ABE211" s="29"/>
      <c r="ABF211" s="29"/>
      <c r="ABG211" s="29"/>
      <c r="ABH211" s="29"/>
      <c r="ABI211" s="29"/>
      <c r="ABJ211" s="29"/>
      <c r="ABK211" s="29"/>
      <c r="ABL211" s="29"/>
      <c r="ABM211" s="29"/>
      <c r="ABN211" s="29"/>
      <c r="ABO211" s="29"/>
      <c r="ABP211" s="29"/>
      <c r="ABQ211" s="29"/>
      <c r="ABR211" s="29"/>
      <c r="ABS211" s="29"/>
      <c r="ABT211" s="29"/>
      <c r="ABU211" s="29"/>
      <c r="ABV211" s="29"/>
      <c r="ABW211" s="29"/>
      <c r="ABX211" s="29"/>
      <c r="ABY211" s="29"/>
      <c r="ABZ211" s="29"/>
      <c r="ACA211" s="29"/>
      <c r="ACB211" s="29"/>
      <c r="ACC211" s="29"/>
      <c r="ACD211" s="29"/>
      <c r="ACE211" s="29"/>
      <c r="ACF211" s="29"/>
      <c r="ACG211" s="29"/>
      <c r="ACH211" s="29"/>
      <c r="ACI211" s="29"/>
      <c r="ACJ211" s="29"/>
      <c r="ACK211" s="29"/>
      <c r="ACL211" s="29"/>
      <c r="ACM211" s="29"/>
      <c r="ACN211" s="29"/>
      <c r="ACO211" s="29"/>
      <c r="ACP211" s="29"/>
      <c r="ACQ211" s="29"/>
      <c r="ACR211" s="29"/>
      <c r="ACS211" s="29"/>
      <c r="ACT211" s="29"/>
      <c r="ACU211" s="29"/>
      <c r="ACV211" s="29"/>
      <c r="ACW211" s="29"/>
      <c r="ACX211" s="29"/>
      <c r="ACY211" s="29"/>
      <c r="ACZ211" s="29"/>
      <c r="ADA211" s="29"/>
      <c r="ADB211" s="29"/>
      <c r="ADC211" s="29"/>
      <c r="ADD211" s="29"/>
      <c r="ADE211" s="29"/>
      <c r="ADF211" s="29"/>
      <c r="ADG211" s="29"/>
      <c r="ADH211" s="29"/>
      <c r="ADI211" s="29"/>
      <c r="ADJ211" s="29"/>
      <c r="ADK211" s="29"/>
      <c r="ADL211" s="29"/>
      <c r="ADM211" s="29"/>
      <c r="ADN211" s="29"/>
      <c r="ADO211" s="29"/>
      <c r="ADP211" s="29"/>
      <c r="ADQ211" s="29"/>
      <c r="ADR211" s="29"/>
      <c r="ADS211" s="29"/>
      <c r="ADT211" s="29"/>
      <c r="ADU211" s="29"/>
      <c r="ADV211" s="29"/>
      <c r="ADW211" s="29"/>
      <c r="ADX211" s="29"/>
      <c r="ADY211" s="29"/>
      <c r="ADZ211" s="29"/>
      <c r="AEA211" s="29"/>
      <c r="AEB211" s="29"/>
      <c r="AEC211" s="29"/>
      <c r="AED211" s="29"/>
      <c r="AEE211" s="29"/>
      <c r="AEF211" s="29"/>
      <c r="AEG211" s="29"/>
      <c r="AEH211" s="29"/>
      <c r="AEI211" s="29"/>
      <c r="AEJ211" s="29"/>
      <c r="AEK211" s="29"/>
      <c r="AEL211" s="29"/>
      <c r="AEM211" s="29"/>
      <c r="AEN211" s="29"/>
      <c r="AEO211" s="29"/>
      <c r="AEP211" s="29"/>
      <c r="AEQ211" s="29"/>
      <c r="AER211" s="29"/>
      <c r="AES211" s="29"/>
      <c r="AET211" s="29"/>
      <c r="AEU211" s="29"/>
      <c r="AEV211" s="29"/>
      <c r="AEW211" s="29"/>
      <c r="AEX211" s="29"/>
      <c r="AEY211" s="29"/>
      <c r="AEZ211" s="29"/>
      <c r="AFA211" s="29"/>
      <c r="AFB211" s="29"/>
      <c r="AFC211" s="29"/>
      <c r="AFD211" s="29"/>
      <c r="AFE211" s="29"/>
      <c r="AFF211" s="29"/>
      <c r="AFG211" s="29"/>
      <c r="AFH211" s="29"/>
      <c r="AFI211" s="29"/>
      <c r="AFJ211" s="29"/>
      <c r="AFK211" s="29"/>
      <c r="AFL211" s="29"/>
      <c r="AFM211" s="29"/>
      <c r="AFN211" s="29"/>
      <c r="AFO211" s="29"/>
      <c r="AFP211" s="29"/>
      <c r="AFQ211" s="29"/>
      <c r="AFR211" s="29"/>
      <c r="AFS211" s="29"/>
      <c r="AFT211" s="29"/>
      <c r="AFU211" s="29"/>
      <c r="AFV211" s="29"/>
      <c r="AFW211" s="29"/>
      <c r="AFX211" s="29"/>
      <c r="AFY211" s="29"/>
      <c r="AFZ211" s="29"/>
      <c r="AGA211" s="29"/>
      <c r="AGB211" s="29"/>
      <c r="AGC211" s="29"/>
      <c r="AGD211" s="29"/>
      <c r="AGE211" s="29"/>
      <c r="AGF211" s="29"/>
      <c r="AGG211" s="29"/>
      <c r="AGH211" s="29"/>
      <c r="AGI211" s="29"/>
      <c r="AGJ211" s="29"/>
      <c r="AGK211" s="29"/>
      <c r="AGL211" s="29"/>
      <c r="AGM211" s="29"/>
      <c r="AGN211" s="29"/>
      <c r="AGO211" s="29"/>
      <c r="AGP211" s="29"/>
      <c r="AGQ211" s="29"/>
      <c r="AGR211" s="29"/>
      <c r="AGS211" s="29"/>
      <c r="AGT211" s="29"/>
      <c r="AGU211" s="29"/>
      <c r="AGV211" s="29"/>
      <c r="AGW211" s="29"/>
      <c r="AGX211" s="29"/>
      <c r="AGY211" s="29"/>
      <c r="AGZ211" s="29"/>
      <c r="AHA211" s="29"/>
      <c r="AHB211" s="29"/>
      <c r="AHC211" s="29"/>
      <c r="AHD211" s="29"/>
      <c r="AHE211" s="29"/>
      <c r="AHF211" s="29"/>
      <c r="AHG211" s="29"/>
      <c r="AHH211" s="29"/>
      <c r="AHI211" s="29"/>
      <c r="AHJ211" s="29"/>
      <c r="AHK211" s="29"/>
      <c r="AHL211" s="29"/>
      <c r="AHM211" s="29"/>
      <c r="AHN211" s="29"/>
      <c r="AHO211" s="29"/>
      <c r="AHP211" s="29"/>
      <c r="AHQ211" s="29"/>
      <c r="AHR211" s="29"/>
      <c r="AHS211" s="29"/>
      <c r="AHT211" s="29"/>
      <c r="AHU211" s="29"/>
      <c r="AHV211" s="29"/>
      <c r="AHW211" s="29"/>
      <c r="AHX211" s="29"/>
      <c r="AHY211" s="29"/>
      <c r="AHZ211" s="29"/>
      <c r="AIA211" s="29"/>
      <c r="AIB211" s="29"/>
      <c r="AIC211" s="29"/>
      <c r="AID211" s="29"/>
      <c r="AIE211" s="29"/>
      <c r="AIF211" s="29"/>
      <c r="AIG211" s="29"/>
      <c r="AIH211" s="29"/>
      <c r="AII211" s="29"/>
      <c r="AIJ211" s="29"/>
      <c r="AIK211" s="29"/>
      <c r="AIL211" s="29"/>
      <c r="AIM211" s="29"/>
      <c r="AIN211" s="29"/>
      <c r="AIO211" s="29"/>
      <c r="AIP211" s="29"/>
      <c r="AIQ211" s="29"/>
      <c r="AIR211" s="29"/>
      <c r="AIS211" s="29"/>
      <c r="AIT211" s="29"/>
      <c r="AIU211" s="29"/>
      <c r="AIV211" s="29"/>
      <c r="AIW211" s="29"/>
      <c r="AIX211" s="29"/>
      <c r="AIY211" s="29"/>
      <c r="AIZ211" s="29"/>
      <c r="AJA211" s="29"/>
      <c r="AJB211" s="29"/>
      <c r="AJC211" s="29"/>
      <c r="AJD211" s="29"/>
      <c r="AJE211" s="29"/>
      <c r="AJF211" s="29"/>
      <c r="AJG211" s="29"/>
      <c r="AJH211" s="29"/>
      <c r="AJI211" s="29"/>
      <c r="AJJ211" s="29"/>
      <c r="AJK211" s="29"/>
      <c r="AJL211" s="29"/>
      <c r="AJM211" s="29"/>
      <c r="AJN211" s="29"/>
      <c r="AJO211" s="29"/>
      <c r="AJP211" s="29"/>
      <c r="AJQ211" s="29"/>
      <c r="AJR211" s="29"/>
      <c r="AJS211" s="29"/>
      <c r="AJT211" s="29"/>
      <c r="AJU211" s="29"/>
      <c r="AJV211" s="29"/>
      <c r="AJW211" s="29"/>
      <c r="AJX211" s="29"/>
      <c r="AJY211" s="29"/>
      <c r="AJZ211" s="29"/>
      <c r="AKA211" s="29"/>
      <c r="AKB211" s="29"/>
      <c r="AKC211" s="29"/>
      <c r="AKD211" s="29"/>
      <c r="AKE211" s="29"/>
      <c r="AKF211" s="29"/>
      <c r="AKG211" s="29"/>
      <c r="AKH211" s="29"/>
      <c r="AKI211" s="29"/>
      <c r="AKJ211" s="29"/>
      <c r="AKK211" s="29"/>
      <c r="AKL211" s="29"/>
      <c r="AKM211" s="29"/>
      <c r="AKN211" s="29"/>
      <c r="AKO211" s="29"/>
      <c r="AKP211" s="29"/>
      <c r="AKQ211" s="29"/>
      <c r="AKR211" s="29"/>
      <c r="AKS211" s="29"/>
      <c r="AKT211" s="29"/>
      <c r="AKU211" s="29"/>
      <c r="AKV211" s="29"/>
      <c r="AKW211" s="29"/>
      <c r="AKX211" s="29"/>
      <c r="AKY211" s="29"/>
      <c r="AKZ211" s="29"/>
      <c r="ALA211" s="29"/>
      <c r="ALB211" s="29"/>
      <c r="ALC211" s="29"/>
      <c r="ALD211" s="29"/>
      <c r="ALE211" s="29"/>
      <c r="ALF211" s="29"/>
      <c r="ALG211" s="29"/>
      <c r="ALH211" s="29"/>
      <c r="ALI211" s="29"/>
      <c r="ALJ211" s="29"/>
      <c r="ALK211" s="29"/>
      <c r="ALL211" s="29"/>
      <c r="ALM211" s="29"/>
      <c r="ALN211" s="29"/>
      <c r="ALO211" s="29"/>
      <c r="ALP211" s="29"/>
      <c r="ALQ211" s="29"/>
      <c r="ALR211" s="29"/>
      <c r="ALS211" s="29"/>
      <c r="ALT211" s="29"/>
      <c r="ALU211" s="29"/>
      <c r="ALV211" s="29"/>
      <c r="ALW211" s="29"/>
      <c r="ALX211" s="29"/>
      <c r="ALY211" s="29"/>
      <c r="ALZ211" s="29"/>
      <c r="AMA211" s="29"/>
      <c r="AMB211" s="29"/>
      <c r="AMC211" s="29"/>
      <c r="AMD211" s="29"/>
      <c r="AME211" s="29"/>
      <c r="AMF211" s="29"/>
      <c r="AMG211" s="29"/>
      <c r="AMH211" s="29"/>
      <c r="AMI211" s="29"/>
      <c r="AMJ211" s="29"/>
      <c r="AMK211" s="29"/>
    </row>
    <row r="212" spans="1:1025">
      <c r="A212" s="7" t="s">
        <v>513</v>
      </c>
      <c r="B212" s="7" t="s">
        <v>205</v>
      </c>
      <c r="C212" s="7" t="s">
        <v>136</v>
      </c>
      <c r="D212" s="7" t="s">
        <v>514</v>
      </c>
      <c r="E212" s="7"/>
      <c r="F212" s="26"/>
      <c r="G212" s="26">
        <v>3000</v>
      </c>
      <c r="H212" s="26">
        <v>354.86</v>
      </c>
      <c r="I212" s="26">
        <v>1827.9</v>
      </c>
      <c r="J212" s="26"/>
      <c r="K212" s="26"/>
      <c r="L212" s="26">
        <f t="shared" si="4"/>
        <v>5182.76</v>
      </c>
      <c r="M212" s="26" t="s">
        <v>135</v>
      </c>
      <c r="N212" s="7"/>
    </row>
    <row r="213" spans="1:1025">
      <c r="A213" s="7" t="s">
        <v>515</v>
      </c>
      <c r="B213" s="7" t="s">
        <v>205</v>
      </c>
      <c r="C213" s="7" t="s">
        <v>136</v>
      </c>
      <c r="D213" s="7" t="s">
        <v>514</v>
      </c>
      <c r="E213" s="7"/>
      <c r="F213" s="26"/>
      <c r="G213" s="26"/>
      <c r="H213" s="26">
        <v>257.95</v>
      </c>
      <c r="I213" s="26">
        <v>413.52</v>
      </c>
      <c r="J213" s="26"/>
      <c r="K213" s="26"/>
      <c r="L213" s="26">
        <f t="shared" si="4"/>
        <v>671.47</v>
      </c>
      <c r="M213" s="26" t="s">
        <v>135</v>
      </c>
      <c r="N213" s="7"/>
    </row>
    <row r="214" spans="1:1025">
      <c r="A214" s="7" t="s">
        <v>104</v>
      </c>
      <c r="B214" s="7" t="s">
        <v>180</v>
      </c>
      <c r="C214" s="7" t="s">
        <v>136</v>
      </c>
      <c r="D214" s="7" t="s">
        <v>516</v>
      </c>
      <c r="E214" s="7"/>
      <c r="F214" s="26"/>
      <c r="G214" s="26">
        <v>3500</v>
      </c>
      <c r="H214" s="26">
        <v>257.95</v>
      </c>
      <c r="I214" s="26">
        <v>684.67</v>
      </c>
      <c r="J214" s="26">
        <v>600</v>
      </c>
      <c r="K214" s="26"/>
      <c r="L214" s="26">
        <f t="shared" si="4"/>
        <v>5042.62</v>
      </c>
      <c r="M214" s="26" t="s">
        <v>135</v>
      </c>
      <c r="N214" s="7"/>
    </row>
    <row r="215" spans="1:1025">
      <c r="A215" s="7" t="s">
        <v>517</v>
      </c>
      <c r="B215" s="7" t="s">
        <v>180</v>
      </c>
      <c r="C215" s="7" t="s">
        <v>136</v>
      </c>
      <c r="D215" s="7" t="s">
        <v>516</v>
      </c>
      <c r="E215" s="7"/>
      <c r="F215" s="26"/>
      <c r="G215" s="26"/>
      <c r="H215" s="26">
        <v>257.95</v>
      </c>
      <c r="I215" s="26">
        <v>648.89</v>
      </c>
      <c r="J215" s="26"/>
      <c r="K215" s="26"/>
      <c r="L215" s="26">
        <f t="shared" si="4"/>
        <v>906.83999999999992</v>
      </c>
      <c r="M215" s="26" t="s">
        <v>135</v>
      </c>
      <c r="N215" s="7"/>
    </row>
    <row r="216" spans="1:1025">
      <c r="A216" s="7" t="s">
        <v>518</v>
      </c>
      <c r="B216" s="7" t="s">
        <v>180</v>
      </c>
      <c r="C216" s="7" t="s">
        <v>136</v>
      </c>
      <c r="D216" s="7" t="s">
        <v>516</v>
      </c>
      <c r="E216" s="7"/>
      <c r="F216" s="26"/>
      <c r="G216" s="26">
        <v>2500</v>
      </c>
      <c r="H216" s="26">
        <v>105.06</v>
      </c>
      <c r="I216" s="26">
        <v>5459.19</v>
      </c>
      <c r="J216" s="26">
        <v>3200</v>
      </c>
      <c r="K216" s="26"/>
      <c r="L216" s="26">
        <f t="shared" si="4"/>
        <v>11264.25</v>
      </c>
      <c r="M216" s="26" t="s">
        <v>135</v>
      </c>
      <c r="N216" s="7"/>
    </row>
    <row r="217" spans="1:1025">
      <c r="A217" s="7" t="s">
        <v>519</v>
      </c>
      <c r="B217" s="7" t="s">
        <v>180</v>
      </c>
      <c r="C217" s="7" t="s">
        <v>136</v>
      </c>
      <c r="D217" s="7" t="s">
        <v>105</v>
      </c>
      <c r="E217" s="7"/>
      <c r="F217" s="26"/>
      <c r="G217" s="26">
        <v>10000</v>
      </c>
      <c r="H217" s="26"/>
      <c r="I217" s="26"/>
      <c r="J217" s="26">
        <v>1636.1</v>
      </c>
      <c r="K217" s="26">
        <v>212.69</v>
      </c>
      <c r="L217" s="26">
        <f t="shared" si="4"/>
        <v>11848.79</v>
      </c>
      <c r="M217" s="26" t="s">
        <v>135</v>
      </c>
      <c r="N217" s="7"/>
    </row>
    <row r="218" spans="1:1025">
      <c r="A218" s="7" t="s">
        <v>520</v>
      </c>
      <c r="B218" s="7" t="s">
        <v>180</v>
      </c>
      <c r="C218" s="7" t="s">
        <v>136</v>
      </c>
      <c r="D218" s="7" t="s">
        <v>106</v>
      </c>
      <c r="E218" s="7"/>
      <c r="F218" s="26"/>
      <c r="G218" s="26">
        <v>3500</v>
      </c>
      <c r="H218" s="26"/>
      <c r="I218" s="26"/>
      <c r="J218" s="26"/>
      <c r="K218" s="26"/>
      <c r="L218" s="26">
        <f t="shared" si="4"/>
        <v>3500</v>
      </c>
      <c r="M218" s="26" t="s">
        <v>135</v>
      </c>
      <c r="N218" s="7"/>
    </row>
    <row r="219" spans="1:1025">
      <c r="A219" s="7" t="s">
        <v>107</v>
      </c>
      <c r="B219" s="7" t="s">
        <v>233</v>
      </c>
      <c r="C219" s="7" t="s">
        <v>136</v>
      </c>
      <c r="D219" s="7" t="s">
        <v>521</v>
      </c>
      <c r="E219" s="7"/>
      <c r="F219" s="26"/>
      <c r="G219" s="26">
        <v>7500</v>
      </c>
      <c r="H219" s="26"/>
      <c r="I219" s="26"/>
      <c r="J219" s="26"/>
      <c r="K219" s="26"/>
      <c r="L219" s="26">
        <f t="shared" si="4"/>
        <v>7500</v>
      </c>
      <c r="M219" s="26" t="s">
        <v>135</v>
      </c>
      <c r="N219" s="7"/>
    </row>
    <row r="220" spans="1:1025">
      <c r="A220" s="7" t="s">
        <v>522</v>
      </c>
      <c r="B220" s="7" t="s">
        <v>181</v>
      </c>
      <c r="C220" s="7" t="s">
        <v>136</v>
      </c>
      <c r="D220" s="7" t="s">
        <v>108</v>
      </c>
      <c r="E220" s="7"/>
      <c r="F220" s="26"/>
      <c r="G220" s="26">
        <v>1500</v>
      </c>
      <c r="H220" s="26"/>
      <c r="I220" s="26"/>
      <c r="J220" s="26"/>
      <c r="K220" s="26"/>
      <c r="L220" s="26">
        <f t="shared" si="4"/>
        <v>1500</v>
      </c>
      <c r="M220" s="26" t="s">
        <v>135</v>
      </c>
      <c r="N220" s="7"/>
    </row>
    <row r="221" spans="1:1025">
      <c r="A221" s="7" t="s">
        <v>523</v>
      </c>
      <c r="B221" s="7" t="s">
        <v>180</v>
      </c>
      <c r="C221" s="7" t="s">
        <v>136</v>
      </c>
      <c r="D221" s="7" t="s">
        <v>109</v>
      </c>
      <c r="E221" s="7"/>
      <c r="F221" s="26"/>
      <c r="G221" s="26">
        <v>2277</v>
      </c>
      <c r="H221" s="26"/>
      <c r="I221" s="26"/>
      <c r="J221" s="26"/>
      <c r="K221" s="26"/>
      <c r="L221" s="26">
        <f t="shared" si="4"/>
        <v>2277</v>
      </c>
      <c r="M221" s="26" t="s">
        <v>135</v>
      </c>
      <c r="N221" s="7"/>
    </row>
    <row r="222" spans="1:1025">
      <c r="A222" s="7" t="s">
        <v>110</v>
      </c>
      <c r="B222" s="7" t="s">
        <v>180</v>
      </c>
      <c r="C222" s="7" t="s">
        <v>136</v>
      </c>
      <c r="D222" s="7" t="s">
        <v>111</v>
      </c>
      <c r="E222" s="7"/>
      <c r="F222" s="26"/>
      <c r="G222" s="26">
        <v>9200</v>
      </c>
      <c r="H222" s="26"/>
      <c r="I222" s="26"/>
      <c r="J222" s="26"/>
      <c r="K222" s="26"/>
      <c r="L222" s="26">
        <f t="shared" si="4"/>
        <v>9200</v>
      </c>
      <c r="M222" s="26" t="s">
        <v>135</v>
      </c>
      <c r="N222" s="7"/>
    </row>
    <row r="223" spans="1:1025">
      <c r="A223" s="7" t="s">
        <v>524</v>
      </c>
      <c r="B223" s="7" t="s">
        <v>180</v>
      </c>
      <c r="C223" s="7" t="s">
        <v>136</v>
      </c>
      <c r="D223" s="7" t="s">
        <v>105</v>
      </c>
      <c r="E223" s="7"/>
      <c r="F223" s="26"/>
      <c r="G223" s="26"/>
      <c r="H223" s="26">
        <v>490.11</v>
      </c>
      <c r="I223" s="26">
        <v>917.23</v>
      </c>
      <c r="J223" s="26"/>
      <c r="K223" s="26"/>
      <c r="L223" s="26">
        <f t="shared" si="4"/>
        <v>1407.3400000000001</v>
      </c>
      <c r="M223" s="26" t="s">
        <v>135</v>
      </c>
      <c r="N223" s="7"/>
    </row>
    <row r="224" spans="1:1025">
      <c r="A224" s="7" t="s">
        <v>112</v>
      </c>
      <c r="B224" s="7" t="s">
        <v>181</v>
      </c>
      <c r="C224" s="7" t="s">
        <v>136</v>
      </c>
      <c r="D224" s="7" t="s">
        <v>525</v>
      </c>
      <c r="E224" s="7"/>
      <c r="F224" s="26"/>
      <c r="G224" s="26">
        <v>2500</v>
      </c>
      <c r="H224" s="26"/>
      <c r="I224" s="26"/>
      <c r="J224" s="26"/>
      <c r="K224" s="26"/>
      <c r="L224" s="26">
        <f t="shared" si="4"/>
        <v>2500</v>
      </c>
      <c r="M224" s="26" t="s">
        <v>135</v>
      </c>
      <c r="N224" s="7"/>
    </row>
    <row r="225" spans="1:14">
      <c r="A225" s="7" t="s">
        <v>113</v>
      </c>
      <c r="B225" s="7" t="s">
        <v>180</v>
      </c>
      <c r="C225" s="7" t="s">
        <v>136</v>
      </c>
      <c r="D225" s="7" t="s">
        <v>526</v>
      </c>
      <c r="E225" s="7"/>
      <c r="F225" s="26">
        <v>70000</v>
      </c>
      <c r="G225" s="26">
        <v>3000</v>
      </c>
      <c r="H225" s="26"/>
      <c r="I225" s="26"/>
      <c r="J225" s="26"/>
      <c r="K225" s="26"/>
      <c r="L225" s="26">
        <f t="shared" si="4"/>
        <v>73000</v>
      </c>
      <c r="M225" s="26" t="s">
        <v>135</v>
      </c>
      <c r="N225" s="7"/>
    </row>
    <row r="226" spans="1:14">
      <c r="A226" s="7" t="s">
        <v>527</v>
      </c>
      <c r="B226" s="7" t="s">
        <v>180</v>
      </c>
      <c r="C226" s="7" t="s">
        <v>136</v>
      </c>
      <c r="D226" s="7" t="s">
        <v>105</v>
      </c>
      <c r="E226" s="7"/>
      <c r="F226" s="26"/>
      <c r="G226" s="26">
        <v>6500</v>
      </c>
      <c r="H226" s="26"/>
      <c r="I226" s="26">
        <v>259.58999999999997</v>
      </c>
      <c r="J226" s="26">
        <v>2296</v>
      </c>
      <c r="K226" s="26"/>
      <c r="L226" s="26">
        <f t="shared" si="4"/>
        <v>9055.59</v>
      </c>
      <c r="M226" s="26" t="s">
        <v>135</v>
      </c>
      <c r="N226" s="7"/>
    </row>
    <row r="227" spans="1:14">
      <c r="A227" s="7" t="s">
        <v>528</v>
      </c>
      <c r="B227" s="7" t="s">
        <v>180</v>
      </c>
      <c r="C227" s="7" t="s">
        <v>136</v>
      </c>
      <c r="D227" s="7" t="s">
        <v>114</v>
      </c>
      <c r="E227" s="7"/>
      <c r="F227" s="26"/>
      <c r="G227" s="26">
        <v>3000</v>
      </c>
      <c r="H227" s="26"/>
      <c r="I227" s="26"/>
      <c r="J227" s="26"/>
      <c r="K227" s="26"/>
      <c r="L227" s="26">
        <f t="shared" si="4"/>
        <v>3000</v>
      </c>
      <c r="M227" s="26" t="s">
        <v>135</v>
      </c>
      <c r="N227" s="7"/>
    </row>
    <row r="228" spans="1:14">
      <c r="A228" s="7" t="s">
        <v>529</v>
      </c>
      <c r="B228" s="7" t="s">
        <v>180</v>
      </c>
      <c r="C228" s="7" t="s">
        <v>136</v>
      </c>
      <c r="D228" s="7" t="s">
        <v>105</v>
      </c>
      <c r="E228" s="7"/>
      <c r="F228" s="26"/>
      <c r="G228" s="26"/>
      <c r="H228" s="26"/>
      <c r="I228" s="26"/>
      <c r="J228" s="26">
        <v>200</v>
      </c>
      <c r="K228" s="26"/>
      <c r="L228" s="26">
        <f t="shared" si="4"/>
        <v>200</v>
      </c>
      <c r="M228" s="26" t="s">
        <v>135</v>
      </c>
      <c r="N228" s="7"/>
    </row>
    <row r="229" spans="1:14">
      <c r="A229" s="7" t="s">
        <v>530</v>
      </c>
      <c r="B229" s="7" t="s">
        <v>180</v>
      </c>
      <c r="C229" s="7" t="s">
        <v>136</v>
      </c>
      <c r="D229" s="7" t="s">
        <v>105</v>
      </c>
      <c r="E229" s="7"/>
      <c r="F229" s="26"/>
      <c r="G229" s="26">
        <v>2000</v>
      </c>
      <c r="H229" s="26"/>
      <c r="I229" s="26"/>
      <c r="J229" s="26"/>
      <c r="K229" s="26"/>
      <c r="L229" s="26">
        <f t="shared" si="4"/>
        <v>2000</v>
      </c>
      <c r="M229" s="26" t="s">
        <v>135</v>
      </c>
      <c r="N229" s="7"/>
    </row>
    <row r="230" spans="1:14">
      <c r="A230" s="7" t="s">
        <v>531</v>
      </c>
      <c r="B230" s="7" t="s">
        <v>180</v>
      </c>
      <c r="C230" s="7" t="s">
        <v>136</v>
      </c>
      <c r="D230" s="7" t="s">
        <v>105</v>
      </c>
      <c r="E230" s="7"/>
      <c r="F230" s="26">
        <v>10000</v>
      </c>
      <c r="G230" s="26"/>
      <c r="H230" s="26"/>
      <c r="I230" s="26"/>
      <c r="J230" s="26">
        <v>600</v>
      </c>
      <c r="K230" s="26"/>
      <c r="L230" s="26">
        <f t="shared" si="4"/>
        <v>10600</v>
      </c>
      <c r="M230" s="26" t="s">
        <v>135</v>
      </c>
      <c r="N230" s="7"/>
    </row>
    <row r="231" spans="1:14">
      <c r="A231" s="7" t="s">
        <v>532</v>
      </c>
      <c r="B231" s="7" t="s">
        <v>180</v>
      </c>
      <c r="C231" s="7" t="s">
        <v>136</v>
      </c>
      <c r="D231" s="7" t="s">
        <v>105</v>
      </c>
      <c r="E231" s="7"/>
      <c r="F231" s="26"/>
      <c r="G231" s="26"/>
      <c r="H231" s="26"/>
      <c r="I231" s="26"/>
      <c r="J231" s="26">
        <v>1000</v>
      </c>
      <c r="K231" s="26"/>
      <c r="L231" s="26">
        <f t="shared" si="4"/>
        <v>1000</v>
      </c>
      <c r="M231" s="26" t="s">
        <v>135</v>
      </c>
      <c r="N231" s="7"/>
    </row>
    <row r="232" spans="1:14">
      <c r="A232" s="7" t="s">
        <v>115</v>
      </c>
      <c r="B232" s="7" t="s">
        <v>205</v>
      </c>
      <c r="C232" s="7" t="s">
        <v>136</v>
      </c>
      <c r="D232" s="7" t="s">
        <v>116</v>
      </c>
      <c r="E232" s="7"/>
      <c r="F232" s="26">
        <v>33386.080000000002</v>
      </c>
      <c r="G232" s="26">
        <v>16299.1</v>
      </c>
      <c r="H232" s="26">
        <v>257.95</v>
      </c>
      <c r="I232" s="26">
        <v>684.74</v>
      </c>
      <c r="J232" s="26">
        <v>500</v>
      </c>
      <c r="K232" s="26"/>
      <c r="L232" s="26">
        <f t="shared" si="4"/>
        <v>51127.869999999995</v>
      </c>
      <c r="M232" s="26" t="s">
        <v>135</v>
      </c>
      <c r="N232" s="7"/>
    </row>
    <row r="233" spans="1:14">
      <c r="A233" s="7" t="s">
        <v>117</v>
      </c>
      <c r="B233" s="7" t="s">
        <v>205</v>
      </c>
      <c r="C233" s="7" t="s">
        <v>136</v>
      </c>
      <c r="D233" s="7" t="s">
        <v>116</v>
      </c>
      <c r="E233" s="7"/>
      <c r="F233" s="26"/>
      <c r="G233" s="26"/>
      <c r="H233" s="26"/>
      <c r="I233" s="26"/>
      <c r="J233" s="26">
        <v>750</v>
      </c>
      <c r="K233" s="26"/>
      <c r="L233" s="26">
        <f t="shared" si="4"/>
        <v>750</v>
      </c>
      <c r="M233" s="26" t="s">
        <v>135</v>
      </c>
      <c r="N233" s="7"/>
    </row>
    <row r="234" spans="1:14">
      <c r="A234" s="7" t="s">
        <v>533</v>
      </c>
      <c r="B234" s="7" t="s">
        <v>205</v>
      </c>
      <c r="C234" s="7" t="s">
        <v>136</v>
      </c>
      <c r="D234" s="7" t="s">
        <v>118</v>
      </c>
      <c r="E234" s="7"/>
      <c r="F234" s="26"/>
      <c r="G234" s="26">
        <v>2000</v>
      </c>
      <c r="H234" s="26">
        <v>105.06</v>
      </c>
      <c r="I234" s="26">
        <v>5470.42</v>
      </c>
      <c r="J234" s="26">
        <v>3200</v>
      </c>
      <c r="K234" s="26"/>
      <c r="L234" s="26">
        <f t="shared" si="4"/>
        <v>10775.48</v>
      </c>
      <c r="M234" s="26" t="s">
        <v>135</v>
      </c>
      <c r="N234" s="7"/>
    </row>
    <row r="235" spans="1:14">
      <c r="A235" s="7" t="s">
        <v>534</v>
      </c>
      <c r="B235" s="7" t="s">
        <v>205</v>
      </c>
      <c r="C235" s="7" t="s">
        <v>136</v>
      </c>
      <c r="D235" s="7" t="s">
        <v>118</v>
      </c>
      <c r="E235" s="7"/>
      <c r="F235" s="26"/>
      <c r="G235" s="26"/>
      <c r="H235" s="26"/>
      <c r="I235" s="26"/>
      <c r="J235" s="26">
        <v>1000</v>
      </c>
      <c r="K235" s="26"/>
      <c r="L235" s="26">
        <f t="shared" si="4"/>
        <v>1000</v>
      </c>
      <c r="M235" s="26" t="s">
        <v>135</v>
      </c>
      <c r="N235" s="7"/>
    </row>
    <row r="236" spans="1:14">
      <c r="A236" s="7" t="s">
        <v>535</v>
      </c>
      <c r="B236" s="7" t="s">
        <v>205</v>
      </c>
      <c r="C236" s="7" t="s">
        <v>136</v>
      </c>
      <c r="D236" s="7" t="s">
        <v>119</v>
      </c>
      <c r="E236" s="7"/>
      <c r="F236" s="26"/>
      <c r="G236" s="26"/>
      <c r="H236" s="26"/>
      <c r="I236" s="26"/>
      <c r="J236" s="26">
        <v>3850</v>
      </c>
      <c r="K236" s="26"/>
      <c r="L236" s="26">
        <f t="shared" si="4"/>
        <v>3850</v>
      </c>
      <c r="M236" s="26" t="s">
        <v>135</v>
      </c>
      <c r="N236" s="7"/>
    </row>
    <row r="237" spans="1:14">
      <c r="A237" s="7" t="s">
        <v>536</v>
      </c>
      <c r="B237" s="7" t="s">
        <v>205</v>
      </c>
      <c r="C237" s="7" t="s">
        <v>136</v>
      </c>
      <c r="D237" s="7" t="s">
        <v>116</v>
      </c>
      <c r="E237" s="7"/>
      <c r="F237" s="26">
        <v>7500</v>
      </c>
      <c r="G237" s="26"/>
      <c r="H237" s="26"/>
      <c r="I237" s="26"/>
      <c r="J237" s="26"/>
      <c r="K237" s="26"/>
      <c r="L237" s="26">
        <f t="shared" si="4"/>
        <v>7500</v>
      </c>
      <c r="M237" s="26" t="s">
        <v>135</v>
      </c>
      <c r="N237" s="7"/>
    </row>
    <row r="238" spans="1:14">
      <c r="A238" s="7" t="s">
        <v>537</v>
      </c>
      <c r="B238" s="7" t="s">
        <v>317</v>
      </c>
      <c r="C238" s="7" t="s">
        <v>136</v>
      </c>
      <c r="D238" s="7" t="s">
        <v>538</v>
      </c>
      <c r="E238" s="7"/>
      <c r="F238" s="26">
        <v>2000</v>
      </c>
      <c r="G238" s="26"/>
      <c r="H238" s="26"/>
      <c r="I238" s="26"/>
      <c r="J238" s="26"/>
      <c r="K238" s="26"/>
      <c r="L238" s="26">
        <f t="shared" si="4"/>
        <v>2000</v>
      </c>
      <c r="M238" s="26" t="s">
        <v>135</v>
      </c>
      <c r="N238" s="7"/>
    </row>
    <row r="239" spans="1:14">
      <c r="A239" s="7" t="s">
        <v>539</v>
      </c>
      <c r="B239" s="7" t="s">
        <v>180</v>
      </c>
      <c r="C239" s="7" t="s">
        <v>136</v>
      </c>
      <c r="D239" s="7" t="s">
        <v>120</v>
      </c>
      <c r="E239" s="7"/>
      <c r="F239" s="26"/>
      <c r="G239" s="26">
        <v>6998.4</v>
      </c>
      <c r="H239" s="26"/>
      <c r="I239" s="26"/>
      <c r="J239" s="26"/>
      <c r="K239" s="26"/>
      <c r="L239" s="26">
        <f t="shared" si="4"/>
        <v>6998.4</v>
      </c>
      <c r="M239" s="26" t="s">
        <v>135</v>
      </c>
      <c r="N239" s="7"/>
    </row>
    <row r="240" spans="1:14">
      <c r="A240" s="7" t="s">
        <v>121</v>
      </c>
      <c r="B240" s="7" t="s">
        <v>212</v>
      </c>
      <c r="C240" s="7" t="s">
        <v>136</v>
      </c>
      <c r="D240" s="7" t="s">
        <v>122</v>
      </c>
      <c r="E240" s="7"/>
      <c r="F240" s="26"/>
      <c r="G240" s="26"/>
      <c r="H240" s="26">
        <v>257.95</v>
      </c>
      <c r="I240" s="26">
        <v>648.89</v>
      </c>
      <c r="J240" s="26"/>
      <c r="K240" s="26"/>
      <c r="L240" s="26">
        <f t="shared" si="4"/>
        <v>906.83999999999992</v>
      </c>
      <c r="M240" s="26" t="s">
        <v>135</v>
      </c>
      <c r="N240" s="7"/>
    </row>
    <row r="241" spans="1:18">
      <c r="A241" s="7" t="s">
        <v>123</v>
      </c>
      <c r="B241" s="7" t="s">
        <v>180</v>
      </c>
      <c r="C241" s="7" t="s">
        <v>136</v>
      </c>
      <c r="D241" s="7" t="s">
        <v>124</v>
      </c>
      <c r="E241" s="7"/>
      <c r="F241" s="26"/>
      <c r="G241" s="26">
        <v>2646</v>
      </c>
      <c r="H241" s="26"/>
      <c r="I241" s="26"/>
      <c r="J241" s="26"/>
      <c r="K241" s="26"/>
      <c r="L241" s="26">
        <f t="shared" si="4"/>
        <v>2646</v>
      </c>
      <c r="M241" s="26" t="s">
        <v>135</v>
      </c>
      <c r="N241" s="7"/>
    </row>
    <row r="242" spans="1:18">
      <c r="A242" s="7" t="s">
        <v>125</v>
      </c>
      <c r="B242" s="7" t="s">
        <v>540</v>
      </c>
      <c r="C242" s="7" t="s">
        <v>136</v>
      </c>
      <c r="D242" s="7" t="s">
        <v>126</v>
      </c>
      <c r="E242" s="7"/>
      <c r="F242" s="26"/>
      <c r="G242" s="26">
        <v>7000</v>
      </c>
      <c r="H242" s="26"/>
      <c r="I242" s="26"/>
      <c r="J242" s="26"/>
      <c r="K242" s="26"/>
      <c r="L242" s="26">
        <f t="shared" si="4"/>
        <v>7000</v>
      </c>
      <c r="M242" s="26" t="s">
        <v>135</v>
      </c>
      <c r="N242" s="7"/>
    </row>
    <row r="243" spans="1:1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1:1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1:1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1:1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1:1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1:1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1:1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1:1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1:1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1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1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1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1: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1: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1: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1: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1: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1: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1: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1: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1: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1: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1: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1: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1: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1: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1: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1: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1: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1: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1: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spans="1: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1: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1: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1: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1: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spans="1: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1: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1: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spans="1: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spans="1: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1: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1: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1: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spans="1: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1: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1: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1: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spans="1: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1: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1: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1:13">
      <c r="A313" s="9"/>
      <c r="B313" s="9"/>
      <c r="C313" s="10"/>
      <c r="D313" s="9"/>
      <c r="E313" s="11"/>
      <c r="F313" s="12"/>
      <c r="G313" s="12"/>
      <c r="H313" s="4"/>
      <c r="I313" s="4"/>
      <c r="J313" s="12"/>
      <c r="K313" s="13"/>
      <c r="L313" s="14"/>
    </row>
    <row r="314" spans="1:13">
      <c r="A314" s="10"/>
      <c r="B314" s="10"/>
      <c r="C314" s="10"/>
      <c r="D314" s="10"/>
      <c r="E314" s="11"/>
      <c r="F314" s="12"/>
      <c r="G314" s="12"/>
      <c r="H314" s="12"/>
      <c r="I314" s="12"/>
      <c r="J314" s="4"/>
      <c r="K314" s="13"/>
      <c r="L314" s="14"/>
    </row>
    <row r="315" spans="1:13">
      <c r="A315" s="9"/>
      <c r="B315" s="9"/>
      <c r="C315" s="10"/>
      <c r="D315" s="9"/>
      <c r="E315" s="11"/>
      <c r="F315" s="12"/>
      <c r="G315" s="12"/>
      <c r="H315" s="4"/>
      <c r="I315" s="4"/>
      <c r="J315" s="12"/>
      <c r="K315" s="13"/>
      <c r="L315" s="14"/>
    </row>
    <row r="316" spans="1:13">
      <c r="A316" s="9"/>
      <c r="B316" s="9"/>
      <c r="C316" s="10"/>
      <c r="D316" s="9"/>
      <c r="E316" s="11"/>
      <c r="F316" s="12"/>
      <c r="G316" s="12"/>
      <c r="H316" s="4"/>
      <c r="I316" s="4"/>
      <c r="J316" s="12"/>
      <c r="K316" s="13"/>
      <c r="L316" s="14"/>
    </row>
    <row r="317" spans="1:13">
      <c r="A317" s="9"/>
      <c r="B317" s="9"/>
      <c r="C317" s="10"/>
      <c r="D317" s="9"/>
      <c r="E317" s="9"/>
      <c r="F317" s="12"/>
      <c r="G317" s="12"/>
      <c r="H317" s="4"/>
      <c r="I317" s="4"/>
      <c r="J317" s="12"/>
      <c r="K317" s="13"/>
      <c r="L317" s="14"/>
    </row>
    <row r="318" spans="1:13">
      <c r="A318" s="9"/>
      <c r="B318" s="9"/>
      <c r="C318" s="10"/>
      <c r="D318" s="9"/>
      <c r="E318" s="11"/>
      <c r="F318" s="12"/>
      <c r="G318" s="12"/>
      <c r="H318" s="4"/>
      <c r="I318" s="4"/>
      <c r="J318" s="12"/>
      <c r="K318" s="13"/>
      <c r="L318" s="14"/>
    </row>
    <row r="319" spans="1:13">
      <c r="A319" s="9"/>
      <c r="B319" s="9"/>
      <c r="C319" s="10"/>
      <c r="D319" s="9"/>
      <c r="E319" s="11"/>
      <c r="F319" s="12"/>
      <c r="G319" s="12"/>
      <c r="H319" s="4"/>
      <c r="I319" s="4"/>
      <c r="J319" s="12"/>
      <c r="K319" s="13"/>
      <c r="L319" s="14"/>
    </row>
    <row r="320" spans="1:13">
      <c r="A320" s="9"/>
      <c r="B320" s="9"/>
      <c r="C320" s="10"/>
      <c r="D320" s="9"/>
      <c r="E320" s="9"/>
      <c r="F320" s="12"/>
      <c r="G320" s="12"/>
      <c r="H320" s="4"/>
      <c r="I320" s="4"/>
      <c r="J320" s="12"/>
      <c r="K320" s="13"/>
      <c r="L320" s="14"/>
    </row>
    <row r="321" spans="1:12">
      <c r="A321" s="10"/>
      <c r="B321" s="10"/>
      <c r="C321" s="10"/>
      <c r="D321" s="10"/>
      <c r="E321" s="11"/>
      <c r="F321" s="12"/>
      <c r="G321" s="12"/>
      <c r="H321" s="12"/>
      <c r="I321" s="12"/>
      <c r="J321" s="4"/>
      <c r="K321" s="13"/>
      <c r="L321" s="14"/>
    </row>
    <row r="322" spans="1:12">
      <c r="A322" s="10"/>
      <c r="B322" s="10"/>
      <c r="C322" s="10"/>
      <c r="D322" s="10"/>
      <c r="E322" s="11"/>
      <c r="F322" s="12"/>
      <c r="G322" s="12"/>
      <c r="H322" s="12"/>
      <c r="I322" s="12"/>
      <c r="J322" s="4"/>
      <c r="K322" s="13"/>
      <c r="L322" s="14"/>
    </row>
    <row r="323" spans="1:12">
      <c r="A323" s="9"/>
      <c r="B323" s="9"/>
      <c r="C323" s="10"/>
      <c r="D323" s="9"/>
      <c r="E323" s="11"/>
      <c r="F323" s="12"/>
      <c r="G323" s="12"/>
      <c r="H323" s="4"/>
      <c r="I323" s="4"/>
      <c r="J323" s="12"/>
      <c r="K323" s="13"/>
      <c r="L323" s="14"/>
    </row>
    <row r="324" spans="1:12">
      <c r="A324" s="9"/>
      <c r="B324" s="9"/>
      <c r="C324" s="10"/>
      <c r="D324" s="9"/>
      <c r="E324" s="11"/>
      <c r="F324" s="12"/>
      <c r="G324" s="12"/>
      <c r="H324" s="4"/>
      <c r="I324" s="4"/>
      <c r="J324" s="12"/>
      <c r="K324" s="13"/>
      <c r="L324" s="14"/>
    </row>
    <row r="325" spans="1:12">
      <c r="A325" s="9"/>
      <c r="B325" s="9"/>
      <c r="C325" s="10"/>
      <c r="D325" s="9"/>
      <c r="E325" s="11"/>
      <c r="F325" s="12"/>
      <c r="G325" s="12"/>
      <c r="H325" s="12"/>
      <c r="I325" s="12"/>
      <c r="J325" s="4"/>
      <c r="K325" s="13"/>
      <c r="L325" s="14"/>
    </row>
    <row r="326" spans="1:12">
      <c r="A326" s="9"/>
      <c r="B326" s="9"/>
      <c r="C326" s="10"/>
      <c r="D326" s="9"/>
      <c r="E326" s="9"/>
      <c r="F326" s="12"/>
      <c r="G326" s="12"/>
      <c r="H326" s="4"/>
      <c r="I326" s="4"/>
      <c r="J326" s="12"/>
      <c r="K326" s="13"/>
      <c r="L326" s="14"/>
    </row>
    <row r="327" spans="1:12">
      <c r="A327" s="9"/>
      <c r="B327" s="9"/>
      <c r="C327" s="10"/>
      <c r="D327" s="9"/>
      <c r="E327" s="11"/>
      <c r="F327" s="12"/>
      <c r="G327" s="12"/>
      <c r="H327" s="12"/>
      <c r="I327" s="12"/>
      <c r="J327" s="4"/>
      <c r="K327" s="13"/>
      <c r="L327" s="14"/>
    </row>
    <row r="328" spans="1:12">
      <c r="A328" s="9"/>
      <c r="B328" s="9"/>
      <c r="C328" s="10"/>
      <c r="D328" s="9"/>
      <c r="E328" s="11"/>
      <c r="F328" s="12"/>
      <c r="G328" s="12"/>
      <c r="H328" s="4"/>
      <c r="I328" s="4"/>
      <c r="J328" s="12"/>
      <c r="K328" s="13"/>
      <c r="L328" s="14"/>
    </row>
    <row r="329" spans="1:12">
      <c r="A329" s="9"/>
      <c r="B329" s="9"/>
      <c r="C329" s="10"/>
      <c r="D329" s="9"/>
      <c r="E329" s="11"/>
      <c r="F329" s="12"/>
      <c r="G329" s="12"/>
      <c r="H329" s="12"/>
      <c r="I329" s="12"/>
      <c r="J329" s="4"/>
      <c r="K329" s="13"/>
      <c r="L329" s="14"/>
    </row>
    <row r="330" spans="1:12">
      <c r="A330" s="9"/>
      <c r="B330" s="9"/>
      <c r="C330" s="10"/>
      <c r="D330" s="9"/>
      <c r="E330" s="11"/>
      <c r="F330" s="12"/>
      <c r="G330" s="12"/>
      <c r="H330" s="4"/>
      <c r="I330" s="4"/>
      <c r="J330" s="4"/>
      <c r="K330" s="13"/>
      <c r="L330" s="14"/>
    </row>
    <row r="331" spans="1:12">
      <c r="A331" s="9"/>
      <c r="B331" s="9"/>
      <c r="C331" s="10"/>
      <c r="D331" s="9"/>
      <c r="E331" s="11"/>
      <c r="F331" s="12"/>
      <c r="G331" s="12"/>
      <c r="H331" s="4"/>
      <c r="I331" s="4"/>
      <c r="J331" s="12"/>
      <c r="K331" s="13"/>
      <c r="L331" s="14"/>
    </row>
    <row r="332" spans="1:12">
      <c r="A332" s="9"/>
      <c r="B332" s="9"/>
      <c r="C332" s="10"/>
      <c r="D332" s="9"/>
      <c r="E332" s="11"/>
      <c r="F332" s="12"/>
      <c r="G332" s="12"/>
      <c r="H332" s="12"/>
      <c r="I332" s="12"/>
      <c r="J332" s="4"/>
      <c r="K332" s="13"/>
      <c r="L332" s="14"/>
    </row>
    <row r="333" spans="1:12">
      <c r="A333" s="9"/>
      <c r="B333" s="9"/>
      <c r="C333" s="10"/>
      <c r="D333" s="9"/>
      <c r="E333" s="9"/>
      <c r="F333" s="12"/>
      <c r="G333" s="12"/>
      <c r="H333" s="4"/>
      <c r="I333" s="4"/>
      <c r="J333" s="12"/>
      <c r="K333" s="13"/>
      <c r="L333" s="14"/>
    </row>
    <row r="334" spans="1:12">
      <c r="A334" s="9"/>
      <c r="B334" s="9"/>
      <c r="C334" s="10"/>
      <c r="D334" s="9"/>
      <c r="E334" s="11"/>
      <c r="F334" s="12"/>
      <c r="G334" s="12"/>
      <c r="H334" s="4"/>
      <c r="I334" s="4"/>
      <c r="J334" s="12"/>
      <c r="K334" s="13"/>
      <c r="L334" s="14"/>
    </row>
    <row r="335" spans="1:12">
      <c r="A335" s="10"/>
      <c r="B335" s="10"/>
      <c r="C335" s="10"/>
      <c r="D335" s="10"/>
      <c r="E335" s="11"/>
      <c r="F335" s="12"/>
      <c r="G335" s="12"/>
      <c r="H335" s="12"/>
      <c r="I335" s="12"/>
      <c r="J335" s="4"/>
      <c r="K335" s="13"/>
      <c r="L335" s="14"/>
    </row>
    <row r="336" spans="1:12">
      <c r="A336" s="9"/>
      <c r="B336" s="9"/>
      <c r="C336" s="10"/>
      <c r="D336" s="9"/>
      <c r="E336" s="11"/>
      <c r="F336" s="12"/>
      <c r="G336" s="12"/>
      <c r="H336" s="4"/>
      <c r="I336" s="4"/>
      <c r="J336" s="12"/>
      <c r="K336" s="13"/>
      <c r="L336" s="14"/>
    </row>
    <row r="337" spans="1:12">
      <c r="A337" s="9"/>
      <c r="B337" s="9"/>
      <c r="C337" s="10"/>
      <c r="D337" s="9"/>
      <c r="E337" s="9"/>
      <c r="F337" s="12"/>
      <c r="G337" s="12"/>
      <c r="H337" s="4"/>
      <c r="I337" s="4"/>
      <c r="J337" s="12"/>
      <c r="K337" s="13"/>
      <c r="L337" s="14"/>
    </row>
    <row r="338" spans="1:12">
      <c r="A338" s="9"/>
      <c r="B338" s="9"/>
      <c r="C338" s="10"/>
      <c r="D338" s="9"/>
      <c r="E338" s="9"/>
      <c r="F338" s="12"/>
      <c r="G338" s="12"/>
      <c r="H338" s="12"/>
      <c r="I338" s="12"/>
      <c r="J338" s="4"/>
      <c r="K338" s="13"/>
      <c r="L338" s="14"/>
    </row>
    <row r="339" spans="1:12">
      <c r="A339" s="9"/>
      <c r="B339" s="9"/>
      <c r="C339" s="10"/>
      <c r="D339" s="9"/>
      <c r="E339" s="9"/>
      <c r="F339" s="12"/>
      <c r="G339" s="12"/>
      <c r="H339" s="4"/>
      <c r="I339" s="4"/>
      <c r="J339" s="12"/>
      <c r="K339" s="13"/>
      <c r="L339" s="14"/>
    </row>
    <row r="340" spans="1:12">
      <c r="A340" s="9"/>
      <c r="B340" s="9"/>
      <c r="C340" s="10"/>
      <c r="D340" s="11"/>
      <c r="E340" s="11"/>
      <c r="F340" s="12"/>
      <c r="G340" s="12"/>
      <c r="H340" s="12"/>
      <c r="I340" s="12"/>
      <c r="J340" s="4"/>
      <c r="K340" s="13"/>
      <c r="L340" s="14"/>
    </row>
    <row r="341" spans="1:12">
      <c r="A341" s="9"/>
      <c r="B341" s="9"/>
      <c r="C341" s="10"/>
      <c r="D341" s="9"/>
      <c r="E341" s="9"/>
      <c r="F341" s="12"/>
      <c r="G341" s="12"/>
      <c r="H341" s="4"/>
      <c r="I341" s="4"/>
      <c r="J341" s="12"/>
      <c r="K341" s="13"/>
      <c r="L341" s="14"/>
    </row>
    <row r="342" spans="1:12">
      <c r="A342" s="10"/>
      <c r="B342" s="10"/>
      <c r="C342" s="10"/>
      <c r="D342" s="10"/>
      <c r="E342" s="10"/>
      <c r="F342" s="12"/>
      <c r="G342" s="12"/>
      <c r="H342" s="12"/>
      <c r="I342" s="12"/>
      <c r="J342" s="4"/>
      <c r="K342" s="13"/>
      <c r="L342" s="14"/>
    </row>
    <row r="343" spans="1:12">
      <c r="A343" s="9"/>
      <c r="B343" s="9"/>
      <c r="C343" s="10"/>
      <c r="D343" s="9"/>
      <c r="E343" s="9"/>
      <c r="F343" s="12"/>
      <c r="G343" s="12"/>
      <c r="H343" s="4"/>
      <c r="I343" s="4"/>
      <c r="J343" s="12"/>
      <c r="K343" s="13"/>
      <c r="L343" s="14"/>
    </row>
    <row r="344" spans="1:12">
      <c r="A344" s="9"/>
      <c r="B344" s="9"/>
      <c r="C344" s="10"/>
      <c r="D344" s="9"/>
      <c r="E344" s="9"/>
      <c r="F344" s="12"/>
      <c r="G344" s="12"/>
      <c r="H344" s="4"/>
      <c r="I344" s="4"/>
      <c r="J344" s="12"/>
      <c r="K344" s="13"/>
      <c r="L344" s="14"/>
    </row>
    <row r="345" spans="1:12">
      <c r="A345" s="9"/>
      <c r="B345" s="9"/>
      <c r="C345" s="10"/>
      <c r="D345" s="9"/>
      <c r="E345" s="11"/>
      <c r="F345" s="12"/>
      <c r="G345" s="12"/>
      <c r="H345" s="4"/>
      <c r="I345" s="4"/>
      <c r="J345" s="12"/>
      <c r="K345" s="13"/>
      <c r="L345" s="14"/>
    </row>
    <row r="346" spans="1:12">
      <c r="A346" s="10"/>
      <c r="B346" s="10"/>
      <c r="C346" s="10"/>
      <c r="D346" s="10"/>
      <c r="E346" s="11"/>
      <c r="F346" s="12"/>
      <c r="G346" s="12"/>
      <c r="H346" s="12"/>
      <c r="I346" s="12"/>
      <c r="J346" s="4"/>
      <c r="K346" s="13"/>
      <c r="L346" s="14"/>
    </row>
    <row r="347" spans="1:12">
      <c r="A347" s="9"/>
      <c r="B347" s="9"/>
      <c r="C347" s="10"/>
      <c r="D347" s="9"/>
      <c r="E347" s="9"/>
      <c r="F347" s="12"/>
      <c r="G347" s="12"/>
      <c r="H347" s="4"/>
      <c r="I347" s="4"/>
      <c r="J347" s="4"/>
      <c r="K347" s="13"/>
      <c r="L347" s="14"/>
    </row>
    <row r="348" spans="1:12">
      <c r="A348" s="9"/>
      <c r="B348" s="9"/>
      <c r="C348" s="10"/>
      <c r="D348" s="9"/>
      <c r="E348" s="9"/>
      <c r="F348" s="12"/>
      <c r="G348" s="12"/>
      <c r="H348" s="4"/>
      <c r="I348" s="4"/>
      <c r="J348" s="12"/>
      <c r="K348" s="13"/>
      <c r="L348" s="14"/>
    </row>
    <row r="349" spans="1:12">
      <c r="A349" s="9"/>
      <c r="B349" s="9"/>
      <c r="C349" s="10"/>
      <c r="D349" s="9"/>
      <c r="E349" s="9"/>
      <c r="F349" s="12"/>
      <c r="G349" s="12"/>
      <c r="H349" s="4"/>
      <c r="I349" s="4"/>
      <c r="J349" s="12"/>
      <c r="K349" s="13"/>
      <c r="L349" s="14"/>
    </row>
    <row r="350" spans="1:12">
      <c r="A350" s="9"/>
      <c r="B350" s="9"/>
      <c r="C350" s="10"/>
      <c r="D350" s="9"/>
      <c r="E350" s="9"/>
      <c r="F350" s="12"/>
      <c r="G350" s="12"/>
      <c r="H350" s="4"/>
      <c r="I350" s="4"/>
      <c r="J350" s="12"/>
      <c r="K350" s="13"/>
      <c r="L350" s="14"/>
    </row>
    <row r="351" spans="1:12">
      <c r="A351" s="9"/>
      <c r="B351" s="9"/>
      <c r="C351" s="10"/>
      <c r="D351" s="9"/>
      <c r="E351" s="11"/>
      <c r="F351" s="12"/>
      <c r="G351" s="12"/>
      <c r="H351" s="4"/>
      <c r="I351" s="4"/>
      <c r="J351" s="12"/>
      <c r="K351" s="13"/>
      <c r="L351" s="14"/>
    </row>
    <row r="352" spans="1:12">
      <c r="A352" s="9"/>
      <c r="B352" s="9"/>
      <c r="C352" s="10"/>
      <c r="D352" s="9"/>
      <c r="E352" s="11"/>
      <c r="F352" s="12"/>
      <c r="G352" s="12"/>
      <c r="H352" s="12"/>
      <c r="I352" s="12"/>
      <c r="J352" s="4"/>
      <c r="K352" s="13"/>
      <c r="L352" s="14"/>
    </row>
    <row r="353" spans="1:12">
      <c r="A353" s="9"/>
      <c r="B353" s="9"/>
      <c r="C353" s="10"/>
      <c r="D353" s="9"/>
      <c r="E353" s="11"/>
      <c r="F353" s="12"/>
      <c r="G353" s="12"/>
      <c r="H353" s="4"/>
      <c r="I353" s="4"/>
      <c r="J353" s="12"/>
      <c r="K353" s="13"/>
      <c r="L353" s="14"/>
    </row>
    <row r="354" spans="1:12">
      <c r="A354" s="9"/>
      <c r="B354" s="9"/>
      <c r="C354" s="10"/>
      <c r="D354" s="9"/>
      <c r="E354" s="11"/>
      <c r="F354" s="12"/>
      <c r="G354" s="12"/>
      <c r="H354" s="4"/>
      <c r="I354" s="4"/>
      <c r="J354" s="12"/>
      <c r="K354" s="13"/>
      <c r="L354" s="14"/>
    </row>
    <row r="355" spans="1:12">
      <c r="A355" s="9"/>
      <c r="B355" s="9"/>
      <c r="C355" s="10"/>
      <c r="D355" s="9"/>
      <c r="E355" s="11"/>
      <c r="F355" s="12"/>
      <c r="G355" s="12"/>
      <c r="H355" s="4"/>
      <c r="I355" s="4"/>
      <c r="J355" s="12"/>
      <c r="K355" s="13"/>
      <c r="L355" s="14"/>
    </row>
    <row r="356" spans="1:12">
      <c r="A356" s="9"/>
      <c r="B356" s="9"/>
      <c r="C356" s="10"/>
      <c r="D356" s="9"/>
      <c r="E356" s="11"/>
      <c r="F356" s="12"/>
      <c r="G356" s="12"/>
      <c r="H356" s="12"/>
      <c r="I356" s="12"/>
      <c r="J356" s="4"/>
      <c r="K356" s="13"/>
      <c r="L356" s="14"/>
    </row>
    <row r="357" spans="1:12">
      <c r="A357" s="9"/>
      <c r="B357" s="9"/>
      <c r="C357" s="10"/>
      <c r="D357" s="9"/>
      <c r="E357" s="11"/>
      <c r="F357" s="12"/>
      <c r="G357" s="12"/>
      <c r="H357" s="4"/>
      <c r="I357" s="4"/>
      <c r="J357" s="12"/>
      <c r="K357" s="13"/>
      <c r="L357" s="14"/>
    </row>
    <row r="358" spans="1:12">
      <c r="A358" s="9"/>
      <c r="B358" s="9"/>
      <c r="C358" s="10"/>
      <c r="D358" s="9"/>
      <c r="E358" s="11"/>
      <c r="F358" s="12"/>
      <c r="G358" s="12"/>
      <c r="H358" s="4"/>
      <c r="I358" s="4"/>
      <c r="J358" s="12"/>
      <c r="K358" s="13"/>
      <c r="L358" s="14"/>
    </row>
    <row r="359" spans="1:12">
      <c r="A359" s="9"/>
      <c r="B359" s="9"/>
      <c r="C359" s="10"/>
      <c r="D359" s="9"/>
      <c r="E359" s="11"/>
      <c r="F359" s="12"/>
      <c r="G359" s="12"/>
      <c r="H359" s="4"/>
      <c r="I359" s="4"/>
      <c r="J359" s="12"/>
      <c r="K359" s="13"/>
      <c r="L359" s="14"/>
    </row>
    <row r="360" spans="1:12">
      <c r="A360" s="9"/>
      <c r="B360" s="9"/>
      <c r="C360" s="10"/>
      <c r="D360" s="9"/>
      <c r="E360" s="9"/>
      <c r="F360" s="12"/>
      <c r="G360" s="12"/>
      <c r="H360" s="4"/>
      <c r="I360" s="4"/>
      <c r="J360" s="12"/>
      <c r="K360" s="13"/>
      <c r="L360" s="14"/>
    </row>
    <row r="361" spans="1:12">
      <c r="A361" s="9"/>
      <c r="B361" s="9"/>
      <c r="C361" s="10"/>
      <c r="D361" s="11"/>
      <c r="E361" s="11"/>
      <c r="F361" s="12"/>
      <c r="G361" s="12"/>
      <c r="H361" s="12"/>
      <c r="I361" s="12"/>
      <c r="J361" s="4"/>
      <c r="K361" s="13"/>
      <c r="L361" s="14"/>
    </row>
    <row r="362" spans="1:12">
      <c r="A362" s="9"/>
      <c r="B362" s="9"/>
      <c r="C362" s="10"/>
      <c r="D362" s="9"/>
      <c r="E362" s="9"/>
      <c r="F362" s="12"/>
      <c r="G362" s="12"/>
      <c r="H362" s="4"/>
      <c r="I362" s="4"/>
      <c r="J362" s="12"/>
      <c r="K362" s="13"/>
      <c r="L362" s="14"/>
    </row>
    <row r="363" spans="1:12">
      <c r="A363" s="9"/>
      <c r="B363" s="9"/>
      <c r="C363" s="10"/>
      <c r="D363" s="9"/>
      <c r="E363" s="9"/>
      <c r="F363" s="12"/>
      <c r="G363" s="12"/>
      <c r="H363" s="4"/>
      <c r="I363" s="4"/>
      <c r="J363" s="12"/>
      <c r="K363" s="13"/>
      <c r="L363" s="14"/>
    </row>
    <row r="364" spans="1:12">
      <c r="A364" s="9"/>
      <c r="B364" s="9"/>
      <c r="C364" s="10"/>
      <c r="D364" s="9"/>
      <c r="E364" s="11"/>
      <c r="F364" s="12"/>
      <c r="G364" s="12"/>
      <c r="H364" s="4"/>
      <c r="I364" s="4"/>
      <c r="J364" s="4"/>
      <c r="K364" s="13"/>
      <c r="L364" s="14"/>
    </row>
    <row r="365" spans="1:12">
      <c r="A365" s="9"/>
      <c r="B365" s="9"/>
      <c r="C365" s="10"/>
      <c r="D365" s="9"/>
      <c r="E365" s="11"/>
      <c r="F365" s="12"/>
      <c r="G365" s="12"/>
      <c r="H365" s="4"/>
      <c r="I365" s="4"/>
      <c r="J365" s="12"/>
      <c r="K365" s="13"/>
      <c r="L365" s="14"/>
    </row>
    <row r="366" spans="1:12">
      <c r="A366" s="9"/>
      <c r="B366" s="9"/>
      <c r="C366" s="10"/>
      <c r="D366" s="9"/>
      <c r="E366" s="11"/>
      <c r="F366" s="12"/>
      <c r="G366" s="12"/>
      <c r="H366" s="4"/>
      <c r="I366" s="4"/>
      <c r="J366" s="4"/>
      <c r="K366" s="13"/>
      <c r="L366" s="14"/>
    </row>
    <row r="367" spans="1:12">
      <c r="A367" s="10"/>
      <c r="B367" s="10"/>
      <c r="C367" s="10"/>
      <c r="D367" s="10"/>
      <c r="E367" s="11"/>
      <c r="F367" s="12"/>
      <c r="G367" s="12"/>
      <c r="H367" s="12"/>
      <c r="I367" s="12"/>
      <c r="J367" s="4"/>
      <c r="K367" s="13"/>
      <c r="L367" s="14"/>
    </row>
    <row r="368" spans="1:12">
      <c r="A368" s="9"/>
      <c r="B368" s="9"/>
      <c r="C368" s="10"/>
      <c r="D368" s="9"/>
      <c r="E368" s="11"/>
      <c r="F368" s="12"/>
      <c r="G368" s="12"/>
      <c r="H368" s="4"/>
      <c r="I368" s="4"/>
      <c r="J368" s="12"/>
      <c r="K368" s="13"/>
      <c r="L368" s="14"/>
    </row>
    <row r="369" spans="1:13">
      <c r="A369" s="9"/>
      <c r="B369" s="9"/>
      <c r="C369" s="10"/>
      <c r="D369" s="9"/>
      <c r="E369" s="9"/>
      <c r="F369" s="12"/>
      <c r="G369" s="12"/>
      <c r="H369" s="4"/>
      <c r="I369" s="4"/>
      <c r="J369" s="12"/>
      <c r="K369" s="13"/>
      <c r="L369" s="14"/>
    </row>
    <row r="370" spans="1:13">
      <c r="A370" s="9"/>
      <c r="B370" s="9"/>
      <c r="C370" s="10"/>
      <c r="D370" s="9"/>
      <c r="E370" s="11"/>
      <c r="F370" s="12"/>
      <c r="G370" s="12"/>
      <c r="H370" s="4"/>
      <c r="I370" s="4"/>
      <c r="J370" s="12"/>
      <c r="K370" s="13"/>
      <c r="L370" s="14"/>
    </row>
    <row r="371" spans="1:13">
      <c r="A371" s="9"/>
      <c r="B371" s="9"/>
      <c r="C371" s="10"/>
      <c r="D371" s="9"/>
      <c r="E371" s="11"/>
      <c r="F371" s="12"/>
      <c r="G371" s="12"/>
      <c r="H371" s="4"/>
      <c r="I371" s="4"/>
      <c r="J371" s="12"/>
      <c r="K371" s="13"/>
      <c r="L371" s="14"/>
    </row>
    <row r="372" spans="1:13">
      <c r="A372" s="9"/>
      <c r="B372" s="9"/>
      <c r="C372" s="10"/>
      <c r="D372" s="9"/>
      <c r="E372" s="9"/>
      <c r="F372" s="12"/>
      <c r="G372" s="12"/>
      <c r="H372" s="4"/>
      <c r="I372" s="4"/>
      <c r="J372" s="12"/>
      <c r="K372" s="13"/>
      <c r="L372" s="14"/>
    </row>
    <row r="373" spans="1:13">
      <c r="A373" s="9"/>
      <c r="B373" s="9"/>
      <c r="C373" s="10"/>
      <c r="D373" s="9"/>
      <c r="E373" s="11"/>
      <c r="F373" s="12"/>
      <c r="G373" s="12"/>
      <c r="H373" s="4"/>
      <c r="I373" s="4"/>
      <c r="J373" s="12"/>
      <c r="K373" s="13"/>
      <c r="L373" s="14"/>
    </row>
    <row r="374" spans="1:13">
      <c r="A374" s="9"/>
      <c r="B374" s="9"/>
      <c r="C374" s="10"/>
      <c r="D374" s="9"/>
      <c r="E374" s="11"/>
      <c r="F374" s="12"/>
      <c r="G374" s="12"/>
      <c r="H374" s="4"/>
      <c r="I374" s="4"/>
      <c r="J374" s="12"/>
      <c r="K374" s="13"/>
      <c r="L374" s="14"/>
    </row>
    <row r="375" spans="1:13">
      <c r="A375" s="11"/>
      <c r="B375" s="11"/>
      <c r="C375" s="11"/>
      <c r="D375" s="11"/>
      <c r="E375" s="11"/>
      <c r="F375" s="12"/>
      <c r="G375" s="15"/>
      <c r="H375" s="12"/>
      <c r="I375" s="12"/>
      <c r="J375" s="12"/>
      <c r="K375" s="13"/>
      <c r="L375" s="14"/>
      <c r="M375" s="15"/>
    </row>
    <row r="376" spans="1:13">
      <c r="A376" s="11"/>
      <c r="B376" s="11"/>
      <c r="C376" s="11"/>
      <c r="D376" s="11"/>
      <c r="E376" s="11"/>
      <c r="F376" s="4"/>
      <c r="G376" s="12"/>
      <c r="H376" s="12"/>
      <c r="I376" s="12"/>
      <c r="J376" s="12"/>
      <c r="K376" s="13"/>
      <c r="L376" s="14"/>
    </row>
    <row r="377" spans="1:13">
      <c r="A377" s="11"/>
      <c r="B377" s="11"/>
      <c r="C377" s="11"/>
      <c r="D377" s="11"/>
      <c r="E377" s="11"/>
      <c r="F377" s="12"/>
      <c r="G377" s="16"/>
      <c r="H377" s="12"/>
      <c r="I377" s="12"/>
      <c r="J377" s="12"/>
      <c r="K377" s="13"/>
      <c r="L377" s="14"/>
      <c r="M377" s="16"/>
    </row>
    <row r="378" spans="1:13">
      <c r="A378" s="11"/>
      <c r="B378" s="11"/>
      <c r="C378" s="11"/>
      <c r="D378" s="11"/>
      <c r="E378" s="11"/>
      <c r="F378" s="12"/>
      <c r="G378" s="12"/>
      <c r="H378" s="12"/>
      <c r="I378" s="12"/>
      <c r="J378" s="4"/>
      <c r="K378" s="13"/>
      <c r="L378" s="14"/>
    </row>
    <row r="379" spans="1:13">
      <c r="A379" s="11"/>
      <c r="B379" s="11"/>
      <c r="C379" s="11"/>
      <c r="D379" s="11"/>
      <c r="E379" s="11"/>
      <c r="F379" s="12"/>
      <c r="G379" s="4"/>
      <c r="H379" s="12"/>
      <c r="I379" s="12"/>
      <c r="J379" s="12"/>
      <c r="K379" s="13"/>
      <c r="L379" s="14"/>
    </row>
    <row r="380" spans="1:13">
      <c r="A380" s="9"/>
      <c r="B380" s="9"/>
      <c r="C380" s="9"/>
      <c r="D380" s="9"/>
      <c r="E380" s="11"/>
      <c r="F380" s="12"/>
      <c r="G380" s="4"/>
      <c r="H380" s="12"/>
      <c r="I380" s="12"/>
      <c r="J380" s="12"/>
      <c r="K380" s="13"/>
      <c r="L380" s="14"/>
    </row>
    <row r="381" spans="1:13">
      <c r="A381" s="11"/>
      <c r="B381" s="11"/>
      <c r="C381" s="11"/>
      <c r="D381" s="11"/>
      <c r="E381" s="11"/>
      <c r="F381" s="17"/>
      <c r="G381" s="4"/>
      <c r="H381" s="12"/>
      <c r="I381" s="12"/>
      <c r="J381" s="12"/>
      <c r="K381" s="13"/>
      <c r="L381" s="14"/>
    </row>
    <row r="382" spans="1:13">
      <c r="A382" s="11"/>
      <c r="B382" s="11"/>
      <c r="C382" s="11"/>
      <c r="D382" s="11"/>
      <c r="E382" s="11"/>
      <c r="F382" s="12"/>
      <c r="G382" s="4"/>
      <c r="H382" s="12"/>
      <c r="I382" s="12"/>
      <c r="J382" s="12"/>
      <c r="K382" s="13"/>
      <c r="L382" s="14"/>
    </row>
    <row r="383" spans="1:13">
      <c r="A383" s="11"/>
      <c r="B383" s="11"/>
      <c r="C383" s="11"/>
      <c r="D383" s="11"/>
      <c r="E383" s="11"/>
      <c r="F383" s="12"/>
      <c r="G383" s="15"/>
      <c r="H383" s="12"/>
      <c r="I383" s="12"/>
      <c r="J383" s="12"/>
      <c r="K383" s="13"/>
      <c r="L383" s="14"/>
      <c r="M383" s="15"/>
    </row>
    <row r="384" spans="1:13">
      <c r="A384" s="11"/>
      <c r="B384" s="11"/>
      <c r="C384" s="11"/>
      <c r="D384" s="11"/>
      <c r="E384" s="11"/>
      <c r="F384" s="12"/>
      <c r="G384" s="15"/>
      <c r="H384" s="12"/>
      <c r="I384" s="12"/>
      <c r="J384" s="12"/>
      <c r="K384" s="13"/>
      <c r="L384" s="14"/>
      <c r="M384" s="15"/>
    </row>
    <row r="385" spans="1:13">
      <c r="A385" s="10"/>
      <c r="B385" s="10"/>
      <c r="C385" s="10"/>
      <c r="D385" s="10"/>
      <c r="E385" s="10"/>
      <c r="F385" s="12"/>
      <c r="G385" s="16"/>
      <c r="H385" s="12"/>
      <c r="I385" s="12"/>
      <c r="J385" s="12"/>
      <c r="K385" s="13"/>
      <c r="L385" s="14"/>
      <c r="M385" s="16"/>
    </row>
    <row r="386" spans="1:13">
      <c r="A386" s="11"/>
      <c r="B386" s="11"/>
      <c r="C386" s="11"/>
      <c r="D386" s="11"/>
      <c r="E386" s="11"/>
      <c r="F386" s="12"/>
      <c r="G386" s="15"/>
      <c r="H386" s="12"/>
      <c r="I386" s="12"/>
      <c r="J386" s="12"/>
      <c r="K386" s="13"/>
      <c r="L386" s="14"/>
      <c r="M386" s="15"/>
    </row>
    <row r="387" spans="1:13">
      <c r="A387" s="9"/>
      <c r="B387" s="9"/>
      <c r="C387" s="9"/>
      <c r="D387" s="9"/>
      <c r="E387" s="11"/>
      <c r="F387" s="12"/>
      <c r="G387" s="4"/>
      <c r="H387" s="12"/>
      <c r="I387" s="12"/>
      <c r="J387" s="12"/>
      <c r="K387" s="13"/>
      <c r="L387" s="14"/>
    </row>
    <row r="388" spans="1:13">
      <c r="A388" s="10"/>
      <c r="B388" s="10"/>
      <c r="C388" s="10"/>
      <c r="D388" s="10"/>
      <c r="E388" s="11"/>
      <c r="F388" s="12"/>
      <c r="G388" s="4"/>
      <c r="H388" s="12"/>
      <c r="I388" s="12"/>
      <c r="J388" s="12"/>
      <c r="K388" s="13"/>
      <c r="L388" s="14"/>
    </row>
    <row r="389" spans="1:13">
      <c r="A389" s="11"/>
      <c r="B389" s="11"/>
      <c r="C389" s="11"/>
      <c r="D389" s="11"/>
      <c r="E389" s="11"/>
      <c r="F389" s="12"/>
      <c r="G389" s="15"/>
      <c r="H389" s="12"/>
      <c r="I389" s="12"/>
      <c r="J389" s="12"/>
      <c r="K389" s="13"/>
      <c r="L389" s="14"/>
      <c r="M389" s="15"/>
    </row>
    <row r="390" spans="1:13">
      <c r="A390" s="11"/>
      <c r="B390" s="11"/>
      <c r="C390" s="11"/>
      <c r="D390" s="11"/>
      <c r="E390" s="11"/>
      <c r="F390" s="12"/>
      <c r="G390" s="15"/>
      <c r="H390" s="12"/>
      <c r="I390" s="12"/>
      <c r="J390" s="12"/>
      <c r="K390" s="13"/>
      <c r="L390" s="14"/>
      <c r="M390" s="15"/>
    </row>
    <row r="391" spans="1:13">
      <c r="A391" s="11"/>
      <c r="B391" s="11"/>
      <c r="C391" s="11"/>
      <c r="D391" s="11"/>
      <c r="E391" s="11"/>
      <c r="F391" s="15"/>
      <c r="G391" s="12"/>
      <c r="H391" s="12"/>
      <c r="I391" s="12"/>
      <c r="J391" s="12"/>
      <c r="K391" s="13"/>
      <c r="L391" s="14"/>
      <c r="M391" s="15"/>
    </row>
    <row r="392" spans="1:13">
      <c r="A392" s="11"/>
      <c r="B392" s="11"/>
      <c r="C392" s="11"/>
      <c r="D392" s="11"/>
      <c r="E392" s="11"/>
      <c r="F392" s="12"/>
      <c r="G392" s="12"/>
      <c r="H392" s="15"/>
      <c r="I392" s="15"/>
      <c r="J392" s="12"/>
      <c r="K392" s="13"/>
      <c r="L392" s="14"/>
      <c r="M392" s="15"/>
    </row>
    <row r="393" spans="1:13">
      <c r="A393" s="11"/>
      <c r="B393" s="11"/>
      <c r="C393" s="11"/>
      <c r="D393" s="11"/>
      <c r="E393" s="11"/>
      <c r="F393" s="12"/>
      <c r="G393" s="15"/>
      <c r="H393" s="12"/>
      <c r="I393" s="12"/>
      <c r="J393" s="12"/>
      <c r="K393" s="13"/>
      <c r="L393" s="14"/>
      <c r="M393" s="15"/>
    </row>
    <row r="394" spans="1:13">
      <c r="A394" s="11"/>
      <c r="B394" s="11"/>
      <c r="C394" s="11"/>
      <c r="D394" s="11"/>
      <c r="E394" s="11"/>
      <c r="F394" s="12"/>
      <c r="G394" s="16"/>
      <c r="H394" s="12"/>
      <c r="I394" s="12"/>
      <c r="J394" s="12"/>
      <c r="K394" s="13"/>
      <c r="L394" s="14"/>
      <c r="M394" s="16"/>
    </row>
    <row r="395" spans="1:13">
      <c r="A395" s="11"/>
      <c r="B395" s="11"/>
      <c r="C395" s="11"/>
      <c r="D395" s="11"/>
      <c r="E395" s="11"/>
      <c r="F395" s="12"/>
      <c r="G395" s="15"/>
      <c r="H395" s="12"/>
      <c r="I395" s="12"/>
      <c r="J395" s="15"/>
      <c r="K395" s="13"/>
      <c r="L395" s="14"/>
      <c r="M395" s="15"/>
    </row>
    <row r="396" spans="1:13">
      <c r="A396" s="10"/>
      <c r="B396" s="10"/>
      <c r="C396" s="10"/>
      <c r="D396" s="10"/>
      <c r="E396" s="11"/>
      <c r="F396" s="12"/>
      <c r="G396" s="4"/>
      <c r="H396" s="12"/>
      <c r="I396" s="12"/>
      <c r="J396" s="12"/>
      <c r="K396" s="13"/>
      <c r="L396" s="14"/>
    </row>
    <row r="397" spans="1:13">
      <c r="A397" s="11"/>
      <c r="B397" s="11"/>
      <c r="C397" s="11"/>
      <c r="D397" s="11"/>
      <c r="E397" s="11"/>
      <c r="F397" s="12"/>
      <c r="G397" s="15"/>
      <c r="H397" s="12"/>
      <c r="I397" s="12"/>
      <c r="J397" s="12"/>
      <c r="K397" s="13"/>
      <c r="L397" s="14"/>
      <c r="M397" s="15"/>
    </row>
    <row r="398" spans="1:13">
      <c r="A398" s="11"/>
      <c r="B398" s="11"/>
      <c r="C398" s="11"/>
      <c r="D398" s="11"/>
      <c r="E398" s="11"/>
      <c r="F398" s="12"/>
      <c r="G398" s="15"/>
      <c r="H398" s="12"/>
      <c r="I398" s="12"/>
      <c r="J398" s="12"/>
      <c r="K398" s="13"/>
      <c r="L398" s="14"/>
      <c r="M398" s="15"/>
    </row>
    <row r="399" spans="1:13">
      <c r="A399" s="9"/>
      <c r="B399" s="9"/>
      <c r="C399" s="9"/>
      <c r="D399" s="9"/>
      <c r="E399" s="11"/>
      <c r="F399" s="12"/>
      <c r="G399" s="4"/>
      <c r="H399" s="12"/>
      <c r="I399" s="12"/>
      <c r="J399" s="12"/>
      <c r="K399" s="13"/>
      <c r="L399" s="14"/>
    </row>
    <row r="400" spans="1:13">
      <c r="A400" s="11"/>
      <c r="B400" s="11"/>
      <c r="C400" s="11"/>
      <c r="D400" s="11"/>
      <c r="E400" s="11"/>
      <c r="F400" s="12"/>
      <c r="G400" s="4"/>
      <c r="H400" s="12"/>
      <c r="I400" s="12"/>
      <c r="J400" s="12"/>
      <c r="K400" s="13"/>
      <c r="L400" s="14"/>
    </row>
    <row r="401" spans="1:13">
      <c r="A401" s="11"/>
      <c r="B401" s="11"/>
      <c r="C401" s="11"/>
      <c r="D401" s="11"/>
      <c r="E401" s="11"/>
      <c r="F401" s="12"/>
      <c r="G401" s="15"/>
      <c r="H401" s="12"/>
      <c r="I401" s="12"/>
      <c r="J401" s="12"/>
      <c r="K401" s="13"/>
      <c r="L401" s="14"/>
      <c r="M401" s="15"/>
    </row>
    <row r="402" spans="1:13">
      <c r="A402" s="11"/>
      <c r="B402" s="11"/>
      <c r="C402" s="11"/>
      <c r="D402" s="11"/>
      <c r="E402" s="11"/>
      <c r="F402" s="15"/>
      <c r="G402" s="12"/>
      <c r="H402" s="12"/>
      <c r="I402" s="12"/>
      <c r="J402" s="12"/>
      <c r="K402" s="13"/>
      <c r="L402" s="14"/>
      <c r="M402" s="15"/>
    </row>
    <row r="403" spans="1:13">
      <c r="A403" s="9"/>
      <c r="B403" s="9"/>
      <c r="C403" s="9"/>
      <c r="D403" s="9"/>
      <c r="E403" s="11"/>
      <c r="F403" s="12"/>
      <c r="G403" s="4"/>
      <c r="H403" s="12"/>
      <c r="I403" s="12"/>
      <c r="J403" s="12"/>
      <c r="K403" s="13"/>
      <c r="L403" s="14"/>
    </row>
    <row r="404" spans="1:13">
      <c r="A404" s="10"/>
      <c r="B404" s="10"/>
      <c r="C404" s="10"/>
      <c r="D404" s="10"/>
      <c r="E404" s="11"/>
      <c r="F404" s="12"/>
      <c r="G404" s="16"/>
      <c r="H404" s="12"/>
      <c r="I404" s="12"/>
      <c r="J404" s="12"/>
      <c r="K404" s="13"/>
      <c r="L404" s="14"/>
      <c r="M404" s="16"/>
    </row>
    <row r="405" spans="1:13">
      <c r="A405" s="11"/>
      <c r="B405" s="11"/>
      <c r="C405" s="11"/>
      <c r="D405" s="11"/>
      <c r="E405" s="11"/>
      <c r="F405" s="12"/>
      <c r="G405" s="4"/>
      <c r="H405" s="12"/>
      <c r="I405" s="12"/>
      <c r="J405" s="12"/>
      <c r="K405" s="13"/>
      <c r="L405" s="14"/>
    </row>
    <row r="406" spans="1:13">
      <c r="A406" s="11"/>
      <c r="B406" s="11"/>
      <c r="C406" s="11"/>
      <c r="D406" s="11"/>
      <c r="E406" s="11"/>
      <c r="F406" s="12"/>
      <c r="G406" s="15"/>
      <c r="H406" s="12"/>
      <c r="I406" s="12"/>
      <c r="J406" s="12"/>
      <c r="K406" s="13"/>
      <c r="L406" s="14"/>
      <c r="M406" s="15"/>
    </row>
    <row r="407" spans="1:13">
      <c r="A407" s="9"/>
      <c r="B407" s="9"/>
      <c r="C407" s="9"/>
      <c r="D407" s="11"/>
      <c r="E407" s="11"/>
      <c r="F407" s="12"/>
      <c r="G407" s="4"/>
      <c r="H407" s="12"/>
      <c r="I407" s="12"/>
      <c r="J407" s="12"/>
      <c r="K407" s="13"/>
      <c r="L407" s="14"/>
    </row>
    <row r="408" spans="1:13">
      <c r="A408" s="10"/>
      <c r="B408" s="10"/>
      <c r="C408" s="10"/>
      <c r="D408" s="10"/>
      <c r="E408" s="11"/>
      <c r="F408" s="12"/>
      <c r="G408" s="16"/>
      <c r="H408" s="12"/>
      <c r="I408" s="12"/>
      <c r="J408" s="12"/>
      <c r="K408" s="13"/>
      <c r="L408" s="14"/>
      <c r="M408" s="16"/>
    </row>
    <row r="409" spans="1:13">
      <c r="A409" s="11"/>
      <c r="B409" s="11"/>
      <c r="C409" s="11"/>
      <c r="D409" s="11"/>
      <c r="E409" s="11"/>
      <c r="F409" s="12"/>
      <c r="G409" s="15"/>
      <c r="H409" s="12"/>
      <c r="I409" s="12"/>
      <c r="J409" s="12"/>
      <c r="K409" s="13"/>
      <c r="L409" s="14"/>
      <c r="M409" s="15"/>
    </row>
    <row r="410" spans="1:13">
      <c r="A410" s="11"/>
      <c r="B410" s="11"/>
      <c r="C410" s="11"/>
      <c r="D410" s="11"/>
      <c r="E410" s="11"/>
      <c r="F410" s="12"/>
      <c r="G410" s="15"/>
      <c r="H410" s="12"/>
      <c r="I410" s="12"/>
      <c r="J410" s="12"/>
      <c r="K410" s="13"/>
      <c r="L410" s="14"/>
      <c r="M410" s="15"/>
    </row>
    <row r="411" spans="1:13">
      <c r="A411" s="9"/>
      <c r="B411" s="9"/>
      <c r="C411" s="9"/>
      <c r="D411" s="9"/>
      <c r="E411" s="9"/>
      <c r="F411" s="12"/>
      <c r="G411" s="4"/>
      <c r="H411" s="12"/>
      <c r="I411" s="12"/>
      <c r="J411" s="4"/>
      <c r="K411" s="13"/>
      <c r="L411" s="14"/>
    </row>
    <row r="412" spans="1:13">
      <c r="A412" s="11"/>
      <c r="B412" s="11"/>
      <c r="C412" s="11"/>
      <c r="D412" s="11"/>
      <c r="E412" s="11"/>
      <c r="F412" s="12"/>
      <c r="G412" s="15"/>
      <c r="H412" s="12"/>
      <c r="I412" s="12"/>
      <c r="J412" s="12"/>
      <c r="K412" s="13"/>
      <c r="L412" s="14"/>
      <c r="M412" s="15"/>
    </row>
    <row r="413" spans="1:13">
      <c r="A413" s="11"/>
      <c r="B413" s="11"/>
      <c r="C413" s="11"/>
      <c r="D413" s="11"/>
      <c r="E413" s="11"/>
      <c r="F413" s="12"/>
      <c r="G413" s="15"/>
      <c r="H413" s="12"/>
      <c r="I413" s="12"/>
      <c r="J413" s="12"/>
      <c r="K413" s="13"/>
      <c r="L413" s="14"/>
      <c r="M413" s="15"/>
    </row>
    <row r="414" spans="1:13">
      <c r="A414" s="11"/>
      <c r="B414" s="11"/>
      <c r="C414" s="11"/>
      <c r="D414" s="11"/>
      <c r="E414" s="11"/>
      <c r="F414" s="12"/>
      <c r="G414" s="15"/>
      <c r="H414" s="12"/>
      <c r="I414" s="12"/>
      <c r="J414" s="4"/>
      <c r="K414" s="13"/>
      <c r="L414" s="14"/>
      <c r="M414" s="15"/>
    </row>
    <row r="415" spans="1:13">
      <c r="A415" s="11"/>
      <c r="B415" s="11"/>
      <c r="C415" s="11"/>
      <c r="D415" s="11"/>
      <c r="E415" s="11"/>
      <c r="F415" s="12"/>
      <c r="G415" s="15"/>
      <c r="H415" s="12"/>
      <c r="I415" s="12"/>
      <c r="J415" s="12"/>
      <c r="K415" s="13"/>
      <c r="L415" s="14"/>
      <c r="M415" s="15"/>
    </row>
    <row r="416" spans="1:13">
      <c r="A416" s="11"/>
      <c r="B416" s="11"/>
      <c r="C416" s="11"/>
      <c r="D416" s="11"/>
      <c r="E416" s="11"/>
      <c r="F416" s="17"/>
      <c r="G416" s="15"/>
      <c r="H416" s="12"/>
      <c r="I416" s="12"/>
      <c r="J416" s="12"/>
      <c r="K416" s="13"/>
      <c r="L416" s="14"/>
      <c r="M416" s="15"/>
    </row>
    <row r="417" spans="1:13">
      <c r="A417" s="11"/>
      <c r="B417" s="11"/>
      <c r="C417" s="11"/>
      <c r="D417" s="11"/>
      <c r="E417" s="11"/>
      <c r="F417" s="12"/>
      <c r="G417" s="4"/>
      <c r="H417" s="12"/>
      <c r="I417" s="12"/>
      <c r="J417" s="12"/>
      <c r="K417" s="13"/>
      <c r="L417" s="14"/>
    </row>
    <row r="418" spans="1:13">
      <c r="A418" s="11"/>
      <c r="B418" s="11"/>
      <c r="C418" s="11"/>
      <c r="D418" s="11"/>
      <c r="E418" s="11"/>
      <c r="F418" s="12"/>
      <c r="G418" s="4"/>
      <c r="H418" s="12"/>
      <c r="I418" s="12"/>
      <c r="J418" s="12"/>
      <c r="K418" s="13"/>
      <c r="L418" s="14"/>
    </row>
    <row r="419" spans="1:13">
      <c r="A419" s="9"/>
      <c r="B419" s="9"/>
      <c r="C419" s="9"/>
      <c r="D419" s="9"/>
      <c r="E419" s="9"/>
      <c r="F419" s="18"/>
      <c r="G419" s="4"/>
      <c r="H419" s="12"/>
      <c r="I419" s="12"/>
      <c r="J419" s="12"/>
      <c r="K419" s="13"/>
      <c r="L419" s="14"/>
    </row>
    <row r="420" spans="1:13">
      <c r="A420" s="11"/>
      <c r="B420" s="11"/>
      <c r="C420" s="11"/>
      <c r="D420" s="11"/>
      <c r="E420" s="11"/>
      <c r="F420" s="12"/>
      <c r="G420" s="4"/>
      <c r="H420" s="12"/>
      <c r="I420" s="12"/>
      <c r="J420" s="12"/>
      <c r="K420" s="13"/>
      <c r="L420" s="14"/>
    </row>
    <row r="421" spans="1:13">
      <c r="A421" s="10"/>
      <c r="B421" s="10"/>
      <c r="C421" s="10"/>
      <c r="D421" s="10"/>
      <c r="E421" s="10"/>
      <c r="F421" s="12"/>
      <c r="G421" s="16"/>
      <c r="H421" s="12"/>
      <c r="I421" s="12"/>
      <c r="J421" s="12"/>
      <c r="K421" s="13"/>
      <c r="L421" s="14"/>
      <c r="M421" s="16"/>
    </row>
    <row r="422" spans="1:13">
      <c r="A422" s="9"/>
      <c r="B422" s="9"/>
      <c r="C422" s="9"/>
      <c r="D422" s="9"/>
      <c r="E422" s="9"/>
      <c r="F422" s="12"/>
      <c r="G422" s="4"/>
      <c r="H422" s="12"/>
      <c r="I422" s="12"/>
      <c r="J422" s="12"/>
      <c r="K422" s="13"/>
      <c r="L422" s="14"/>
    </row>
    <row r="423" spans="1:13">
      <c r="A423" s="11"/>
      <c r="B423" s="11"/>
      <c r="C423" s="11"/>
      <c r="D423" s="11"/>
      <c r="E423" s="11"/>
      <c r="F423" s="12"/>
      <c r="G423" s="15"/>
      <c r="H423" s="12"/>
      <c r="I423" s="12"/>
      <c r="J423" s="12"/>
      <c r="K423" s="13"/>
      <c r="L423" s="14"/>
      <c r="M423" s="15"/>
    </row>
    <row r="424" spans="1:13">
      <c r="A424" s="11"/>
      <c r="B424" s="11"/>
      <c r="C424" s="11"/>
      <c r="D424" s="11"/>
      <c r="E424" s="11"/>
      <c r="F424" s="12"/>
      <c r="G424" s="15"/>
      <c r="H424" s="12"/>
      <c r="I424" s="12"/>
      <c r="J424" s="12"/>
      <c r="K424" s="13"/>
      <c r="L424" s="14"/>
      <c r="M424" s="15"/>
    </row>
    <row r="425" spans="1:13">
      <c r="A425" s="11"/>
      <c r="B425" s="11"/>
      <c r="C425" s="11"/>
      <c r="D425" s="11"/>
      <c r="E425" s="11"/>
      <c r="F425" s="12"/>
      <c r="G425" s="15"/>
      <c r="H425" s="12"/>
      <c r="I425" s="12"/>
      <c r="J425" s="12"/>
      <c r="K425" s="13"/>
      <c r="L425" s="14"/>
      <c r="M425" s="15"/>
    </row>
    <row r="426" spans="1:13">
      <c r="A426" s="10"/>
      <c r="B426" s="10"/>
      <c r="C426" s="10"/>
      <c r="D426" s="10"/>
      <c r="E426" s="11"/>
      <c r="F426" s="12"/>
      <c r="G426" s="4"/>
      <c r="H426" s="12"/>
      <c r="I426" s="12"/>
      <c r="J426" s="12"/>
      <c r="K426" s="13"/>
      <c r="L426" s="14"/>
    </row>
    <row r="427" spans="1:13">
      <c r="A427" s="11"/>
      <c r="B427" s="11"/>
      <c r="C427" s="11"/>
      <c r="D427" s="11"/>
      <c r="E427" s="11"/>
      <c r="F427" s="12"/>
      <c r="G427" s="15"/>
      <c r="H427" s="12"/>
      <c r="I427" s="12"/>
      <c r="J427" s="12"/>
      <c r="K427" s="13"/>
      <c r="L427" s="14"/>
      <c r="M427" s="15"/>
    </row>
    <row r="428" spans="1:13">
      <c r="A428" s="11"/>
      <c r="B428" s="11"/>
      <c r="C428" s="11"/>
      <c r="D428" s="11"/>
      <c r="E428" s="11"/>
      <c r="F428" s="12"/>
      <c r="G428" s="4"/>
      <c r="H428" s="12"/>
      <c r="I428" s="12"/>
      <c r="J428" s="12"/>
      <c r="K428" s="13"/>
      <c r="L428" s="14"/>
    </row>
    <row r="429" spans="1:13">
      <c r="A429" s="11"/>
      <c r="B429" s="11"/>
      <c r="C429" s="11"/>
      <c r="D429" s="11"/>
      <c r="E429" s="11"/>
      <c r="F429" s="12"/>
      <c r="G429" s="15"/>
      <c r="H429" s="12"/>
      <c r="I429" s="12"/>
      <c r="J429" s="12"/>
      <c r="K429" s="13"/>
      <c r="L429" s="14"/>
      <c r="M429" s="15"/>
    </row>
    <row r="430" spans="1:13">
      <c r="A430" s="11"/>
      <c r="B430" s="11"/>
      <c r="C430" s="11"/>
      <c r="D430" s="11"/>
      <c r="E430" s="11"/>
      <c r="F430" s="12"/>
      <c r="G430" s="15"/>
      <c r="H430" s="12"/>
      <c r="I430" s="12"/>
      <c r="J430" s="12"/>
      <c r="K430" s="13"/>
      <c r="L430" s="14"/>
      <c r="M430" s="15"/>
    </row>
    <row r="431" spans="1:13">
      <c r="A431" s="11"/>
      <c r="B431" s="11"/>
      <c r="C431" s="11"/>
      <c r="D431" s="11"/>
      <c r="E431" s="11"/>
      <c r="F431" s="12"/>
      <c r="G431" s="4"/>
      <c r="H431" s="12"/>
      <c r="I431" s="12"/>
      <c r="J431" s="12"/>
      <c r="K431" s="13"/>
      <c r="L431" s="14"/>
    </row>
    <row r="432" spans="1:13">
      <c r="A432" s="10"/>
      <c r="B432" s="10"/>
      <c r="C432" s="10"/>
      <c r="D432" s="10"/>
      <c r="E432" s="10"/>
      <c r="F432" s="12"/>
      <c r="G432" s="16"/>
      <c r="H432" s="12"/>
      <c r="I432" s="12"/>
      <c r="J432" s="12"/>
      <c r="K432" s="13"/>
      <c r="L432" s="14"/>
      <c r="M432" s="16"/>
    </row>
    <row r="433" spans="1:13">
      <c r="A433" s="11"/>
      <c r="B433" s="11"/>
      <c r="C433" s="11"/>
      <c r="D433" s="11"/>
      <c r="E433" s="11"/>
      <c r="F433" s="12"/>
      <c r="G433" s="4"/>
      <c r="H433" s="12"/>
      <c r="I433" s="12"/>
      <c r="J433" s="12"/>
      <c r="K433" s="13"/>
      <c r="L433" s="14"/>
    </row>
    <row r="434" spans="1:13">
      <c r="A434" s="11"/>
      <c r="B434" s="11"/>
      <c r="C434" s="11"/>
      <c r="D434" s="11"/>
      <c r="E434" s="11"/>
      <c r="F434" s="12"/>
      <c r="G434" s="15"/>
      <c r="H434" s="12"/>
      <c r="I434" s="12"/>
      <c r="J434" s="12"/>
      <c r="K434" s="13"/>
      <c r="L434" s="14"/>
      <c r="M434" s="15"/>
    </row>
    <row r="435" spans="1:13">
      <c r="A435" s="11"/>
      <c r="B435" s="11"/>
      <c r="C435" s="11"/>
      <c r="D435" s="11"/>
      <c r="E435" s="11"/>
      <c r="F435" s="12"/>
      <c r="G435" s="15"/>
      <c r="H435" s="12"/>
      <c r="I435" s="12"/>
      <c r="J435" s="12"/>
      <c r="K435" s="13"/>
      <c r="L435" s="14"/>
      <c r="M435" s="15"/>
    </row>
    <row r="436" spans="1:13">
      <c r="A436" s="11"/>
      <c r="B436" s="11"/>
      <c r="C436" s="11"/>
      <c r="D436" s="11"/>
      <c r="E436" s="11"/>
      <c r="F436" s="12"/>
      <c r="G436" s="15"/>
      <c r="H436" s="12"/>
      <c r="I436" s="12"/>
      <c r="J436" s="12"/>
      <c r="K436" s="13"/>
      <c r="L436" s="14"/>
      <c r="M436" s="15"/>
    </row>
    <row r="437" spans="1:13">
      <c r="A437" s="11"/>
      <c r="B437" s="11"/>
      <c r="C437" s="11"/>
      <c r="D437" s="11"/>
      <c r="E437" s="11"/>
      <c r="F437" s="12"/>
      <c r="G437" s="15"/>
      <c r="H437" s="12"/>
      <c r="I437" s="12"/>
      <c r="J437" s="12"/>
      <c r="K437" s="13"/>
      <c r="L437" s="14"/>
      <c r="M437" s="15"/>
    </row>
    <row r="438" spans="1:13">
      <c r="A438" s="11"/>
      <c r="B438" s="11"/>
      <c r="C438" s="11"/>
      <c r="D438" s="11"/>
      <c r="E438" s="11"/>
      <c r="F438" s="12"/>
      <c r="G438" s="15"/>
      <c r="H438" s="12"/>
      <c r="I438" s="12"/>
      <c r="J438" s="12"/>
      <c r="K438" s="13"/>
      <c r="L438" s="14"/>
      <c r="M438" s="15"/>
    </row>
    <row r="439" spans="1:13">
      <c r="A439" s="10"/>
      <c r="B439" s="10"/>
      <c r="C439" s="10"/>
      <c r="D439" s="10"/>
      <c r="E439" s="11"/>
      <c r="F439" s="12"/>
      <c r="G439" s="16"/>
      <c r="H439" s="12"/>
      <c r="I439" s="12"/>
      <c r="J439" s="12"/>
      <c r="K439" s="13"/>
      <c r="L439" s="14"/>
      <c r="M439" s="16"/>
    </row>
    <row r="440" spans="1:13">
      <c r="A440" s="11"/>
      <c r="B440" s="11"/>
      <c r="C440" s="11"/>
      <c r="D440" s="11"/>
      <c r="E440" s="11"/>
      <c r="F440" s="12"/>
      <c r="G440" s="4"/>
      <c r="H440" s="12"/>
      <c r="I440" s="12"/>
      <c r="J440" s="12"/>
      <c r="K440" s="13"/>
      <c r="L440" s="14"/>
    </row>
    <row r="441" spans="1:13">
      <c r="A441" s="11"/>
      <c r="B441" s="11"/>
      <c r="C441" s="11"/>
      <c r="D441" s="11"/>
      <c r="E441" s="11"/>
      <c r="F441" s="12"/>
      <c r="G441" s="15"/>
      <c r="H441" s="12"/>
      <c r="I441" s="12"/>
      <c r="J441" s="12"/>
      <c r="K441" s="13"/>
      <c r="L441" s="14"/>
      <c r="M441" s="15"/>
    </row>
    <row r="442" spans="1:13">
      <c r="A442" s="11"/>
      <c r="B442" s="11"/>
      <c r="C442" s="11"/>
      <c r="D442" s="11"/>
      <c r="E442" s="11"/>
      <c r="F442" s="12"/>
      <c r="G442" s="15"/>
      <c r="H442" s="12"/>
      <c r="I442" s="12"/>
      <c r="J442" s="4"/>
      <c r="K442" s="13"/>
      <c r="L442" s="14"/>
      <c r="M442" s="15"/>
    </row>
    <row r="443" spans="1:13">
      <c r="A443" s="11"/>
      <c r="B443" s="11"/>
      <c r="C443" s="11"/>
      <c r="D443" s="11"/>
      <c r="E443" s="11"/>
      <c r="F443" s="12"/>
      <c r="G443" s="15"/>
      <c r="H443" s="12"/>
      <c r="I443" s="12"/>
      <c r="J443" s="12"/>
      <c r="K443" s="13"/>
      <c r="L443" s="14"/>
      <c r="M443" s="15"/>
    </row>
    <row r="444" spans="1:13">
      <c r="A444" s="9"/>
      <c r="B444" s="9"/>
      <c r="C444" s="9"/>
      <c r="D444" s="9"/>
      <c r="E444" s="11"/>
      <c r="F444" s="12"/>
      <c r="G444" s="4"/>
      <c r="H444" s="12"/>
      <c r="I444" s="12"/>
      <c r="J444" s="12"/>
      <c r="K444" s="13"/>
      <c r="L444" s="14"/>
    </row>
    <row r="445" spans="1:13">
      <c r="A445" s="10"/>
      <c r="B445" s="10"/>
      <c r="C445" s="10"/>
      <c r="D445" s="10"/>
      <c r="E445" s="10"/>
      <c r="F445" s="12"/>
      <c r="G445" s="4"/>
      <c r="H445" s="12"/>
      <c r="I445" s="12"/>
      <c r="J445" s="12"/>
      <c r="K445" s="13"/>
      <c r="L445" s="14"/>
    </row>
    <row r="446" spans="1:13">
      <c r="A446" s="11"/>
      <c r="B446" s="11"/>
      <c r="C446" s="11"/>
      <c r="D446" s="11"/>
      <c r="E446" s="11"/>
      <c r="F446" s="12"/>
      <c r="G446" s="4"/>
      <c r="H446" s="12"/>
      <c r="I446" s="12"/>
      <c r="J446" s="12"/>
      <c r="K446" s="13"/>
      <c r="L446" s="14"/>
    </row>
    <row r="447" spans="1:13">
      <c r="A447" s="11"/>
      <c r="B447" s="11"/>
      <c r="C447" s="11"/>
      <c r="D447" s="11"/>
      <c r="E447" s="11"/>
      <c r="F447" s="12"/>
      <c r="G447" s="15"/>
      <c r="H447" s="12"/>
      <c r="I447" s="12"/>
      <c r="J447" s="12"/>
      <c r="K447" s="13"/>
      <c r="L447" s="14"/>
      <c r="M447" s="15"/>
    </row>
    <row r="448" spans="1:13">
      <c r="A448" s="11"/>
      <c r="B448" s="11"/>
      <c r="C448" s="11"/>
      <c r="D448" s="11"/>
      <c r="E448" s="11"/>
      <c r="F448" s="12"/>
      <c r="G448" s="15"/>
      <c r="H448" s="12"/>
      <c r="I448" s="12"/>
      <c r="J448" s="12"/>
      <c r="K448" s="13"/>
      <c r="L448" s="14"/>
      <c r="M448" s="15"/>
    </row>
    <row r="449" spans="1:13">
      <c r="A449" s="11"/>
      <c r="B449" s="11"/>
      <c r="C449" s="11"/>
      <c r="D449" s="11"/>
      <c r="E449" s="11"/>
      <c r="F449" s="12"/>
      <c r="G449" s="15"/>
      <c r="H449" s="12"/>
      <c r="I449" s="12"/>
      <c r="J449" s="12"/>
      <c r="K449" s="13"/>
      <c r="L449" s="14"/>
      <c r="M449" s="15"/>
    </row>
    <row r="450" spans="1:13">
      <c r="A450" s="11"/>
      <c r="B450" s="11"/>
      <c r="C450" s="11"/>
      <c r="D450" s="11"/>
      <c r="E450" s="11"/>
      <c r="F450" s="12"/>
      <c r="G450" s="15"/>
      <c r="H450" s="12"/>
      <c r="I450" s="12"/>
      <c r="J450" s="12"/>
      <c r="K450" s="13"/>
      <c r="L450" s="14"/>
      <c r="M450" s="15"/>
    </row>
    <row r="451" spans="1:13">
      <c r="A451" s="10"/>
      <c r="B451" s="10"/>
      <c r="C451" s="10"/>
      <c r="D451" s="10"/>
      <c r="E451" s="11"/>
      <c r="F451" s="12"/>
      <c r="G451" s="16"/>
      <c r="H451" s="12"/>
      <c r="I451" s="12"/>
      <c r="J451" s="12"/>
      <c r="K451" s="13"/>
      <c r="L451" s="14"/>
      <c r="M451" s="16"/>
    </row>
    <row r="452" spans="1:13">
      <c r="A452" s="9"/>
      <c r="B452" s="9"/>
      <c r="C452" s="9"/>
      <c r="D452" s="9"/>
      <c r="E452" s="11"/>
      <c r="F452" s="12"/>
      <c r="G452" s="4"/>
      <c r="H452" s="12"/>
      <c r="I452" s="12"/>
      <c r="J452" s="12"/>
      <c r="K452" s="13"/>
      <c r="L452" s="14"/>
    </row>
    <row r="453" spans="1:13">
      <c r="A453" s="11"/>
      <c r="B453" s="11"/>
      <c r="C453" s="11"/>
      <c r="D453" s="11"/>
      <c r="E453" s="11"/>
      <c r="F453" s="12"/>
      <c r="G453" s="4"/>
      <c r="H453" s="4"/>
      <c r="I453" s="15"/>
      <c r="J453" s="12"/>
      <c r="K453" s="13"/>
      <c r="L453" s="14"/>
      <c r="M453" s="15"/>
    </row>
    <row r="454" spans="1:13">
      <c r="A454" s="11"/>
      <c r="B454" s="11"/>
      <c r="C454" s="11"/>
      <c r="D454" s="11"/>
      <c r="E454" s="11"/>
      <c r="F454" s="12"/>
      <c r="G454" s="15"/>
      <c r="H454" s="12"/>
      <c r="I454" s="12"/>
      <c r="J454" s="12"/>
      <c r="K454" s="13"/>
      <c r="L454" s="14"/>
      <c r="M454" s="15"/>
    </row>
    <row r="455" spans="1:13">
      <c r="A455" s="11"/>
      <c r="B455" s="11"/>
      <c r="C455" s="11"/>
      <c r="D455" s="11"/>
      <c r="E455" s="11"/>
      <c r="F455" s="12"/>
      <c r="G455" s="4"/>
      <c r="H455" s="12"/>
      <c r="I455" s="12"/>
      <c r="J455" s="12"/>
      <c r="K455" s="13"/>
      <c r="L455" s="14"/>
    </row>
    <row r="456" spans="1:13">
      <c r="A456" s="10"/>
      <c r="B456" s="10"/>
      <c r="C456" s="10"/>
      <c r="D456" s="10"/>
      <c r="E456" s="10"/>
      <c r="F456" s="12"/>
      <c r="G456" s="4"/>
      <c r="H456" s="12"/>
      <c r="I456" s="12"/>
      <c r="J456" s="12"/>
      <c r="K456" s="13"/>
      <c r="L456" s="14"/>
    </row>
    <row r="457" spans="1:13">
      <c r="A457" s="10"/>
      <c r="B457" s="10"/>
      <c r="C457" s="10"/>
      <c r="D457" s="10"/>
      <c r="E457" s="10"/>
      <c r="F457" s="12"/>
      <c r="G457" s="16"/>
      <c r="H457" s="12"/>
      <c r="I457" s="12"/>
      <c r="J457" s="12"/>
      <c r="K457" s="13"/>
      <c r="L457" s="14"/>
      <c r="M457" s="16"/>
    </row>
    <row r="458" spans="1:13">
      <c r="A458" s="11"/>
      <c r="B458" s="11"/>
      <c r="C458" s="11"/>
      <c r="D458" s="11"/>
      <c r="E458" s="11"/>
      <c r="F458" s="12"/>
      <c r="G458" s="15"/>
      <c r="H458" s="12"/>
      <c r="I458" s="12"/>
      <c r="J458" s="12"/>
      <c r="K458" s="13"/>
      <c r="L458" s="14"/>
      <c r="M458" s="15"/>
    </row>
    <row r="459" spans="1:13">
      <c r="A459" s="11"/>
      <c r="B459" s="11"/>
      <c r="C459" s="11"/>
      <c r="D459" s="11"/>
      <c r="E459" s="11"/>
      <c r="F459" s="12"/>
      <c r="G459" s="15"/>
      <c r="H459" s="12"/>
      <c r="I459" s="12"/>
      <c r="J459" s="12"/>
      <c r="K459" s="13"/>
      <c r="L459" s="14"/>
      <c r="M459" s="15"/>
    </row>
    <row r="460" spans="1:13">
      <c r="A460" s="10"/>
      <c r="B460" s="10"/>
      <c r="C460" s="10"/>
      <c r="D460" s="10"/>
      <c r="E460" s="10"/>
      <c r="F460" s="12"/>
      <c r="G460" s="16"/>
      <c r="H460" s="12"/>
      <c r="I460" s="12"/>
      <c r="J460" s="12"/>
      <c r="K460" s="13"/>
      <c r="L460" s="14"/>
      <c r="M460" s="16"/>
    </row>
    <row r="461" spans="1:13">
      <c r="A461" s="10"/>
      <c r="B461" s="10"/>
      <c r="C461" s="10"/>
      <c r="D461" s="10"/>
      <c r="E461" s="10"/>
      <c r="F461" s="12"/>
      <c r="G461" s="16"/>
      <c r="H461" s="12"/>
      <c r="I461" s="12"/>
      <c r="J461" s="12"/>
      <c r="K461" s="13"/>
      <c r="L461" s="14"/>
      <c r="M461" s="16"/>
    </row>
    <row r="462" spans="1:13">
      <c r="A462" s="11"/>
      <c r="B462" s="11"/>
      <c r="C462" s="11"/>
      <c r="D462" s="11"/>
      <c r="E462" s="11"/>
      <c r="F462" s="12"/>
      <c r="G462" s="4"/>
      <c r="H462" s="12"/>
      <c r="I462" s="12"/>
      <c r="J462" s="12"/>
      <c r="K462" s="13"/>
      <c r="L462" s="14"/>
    </row>
    <row r="463" spans="1:13">
      <c r="A463" s="11"/>
      <c r="B463" s="11"/>
      <c r="C463" s="11"/>
      <c r="D463" s="11"/>
      <c r="E463" s="11"/>
      <c r="F463" s="12"/>
      <c r="G463" s="15"/>
      <c r="H463" s="12"/>
      <c r="I463" s="12"/>
      <c r="J463" s="12"/>
      <c r="K463" s="13"/>
      <c r="L463" s="14"/>
      <c r="M463" s="15"/>
    </row>
    <row r="464" spans="1:13">
      <c r="A464" s="11"/>
      <c r="B464" s="11"/>
      <c r="C464" s="11"/>
      <c r="D464" s="11"/>
      <c r="E464" s="11"/>
      <c r="F464" s="12"/>
      <c r="G464" s="15"/>
      <c r="H464" s="12"/>
      <c r="I464" s="12"/>
      <c r="J464" s="12"/>
      <c r="K464" s="13"/>
      <c r="L464" s="14"/>
      <c r="M464" s="15"/>
    </row>
    <row r="465" spans="1:13">
      <c r="A465" s="11"/>
      <c r="B465" s="11"/>
      <c r="C465" s="11"/>
      <c r="D465" s="11"/>
      <c r="E465" s="11"/>
      <c r="F465" s="12"/>
      <c r="G465" s="15"/>
      <c r="H465" s="12"/>
      <c r="I465" s="12"/>
      <c r="J465" s="12"/>
      <c r="K465" s="13"/>
      <c r="L465" s="14"/>
      <c r="M465" s="15"/>
    </row>
    <row r="466" spans="1:13">
      <c r="A466" s="10"/>
      <c r="B466" s="10"/>
      <c r="C466" s="10"/>
      <c r="D466" s="10"/>
      <c r="E466" s="10"/>
      <c r="F466" s="19"/>
      <c r="G466" s="16"/>
      <c r="H466" s="12"/>
      <c r="I466" s="12"/>
      <c r="J466" s="12"/>
      <c r="K466" s="13"/>
      <c r="L466" s="14"/>
      <c r="M466" s="16"/>
    </row>
    <row r="467" spans="1:13">
      <c r="A467" s="11"/>
      <c r="B467" s="11"/>
      <c r="C467" s="11"/>
      <c r="D467" s="11"/>
      <c r="E467" s="11"/>
      <c r="F467" s="12"/>
      <c r="G467" s="15"/>
      <c r="H467" s="12"/>
      <c r="I467" s="12"/>
      <c r="J467" s="12"/>
      <c r="K467" s="13"/>
      <c r="L467" s="14"/>
      <c r="M467" s="15"/>
    </row>
    <row r="468" spans="1:13">
      <c r="A468" s="10"/>
      <c r="B468" s="10"/>
      <c r="C468" s="10"/>
      <c r="D468" s="10"/>
      <c r="E468" s="10"/>
      <c r="F468" s="12"/>
      <c r="G468" s="16"/>
      <c r="H468" s="12"/>
      <c r="I468" s="12"/>
      <c r="J468" s="12"/>
      <c r="K468" s="13"/>
      <c r="L468" s="14"/>
      <c r="M468" s="16"/>
    </row>
    <row r="469" spans="1:13">
      <c r="A469" s="11"/>
      <c r="B469" s="11"/>
      <c r="C469" s="11"/>
      <c r="D469" s="11"/>
      <c r="E469" s="11"/>
      <c r="F469" s="12"/>
      <c r="G469" s="15"/>
      <c r="H469" s="12"/>
      <c r="I469" s="12"/>
      <c r="J469" s="12"/>
      <c r="K469" s="13"/>
      <c r="L469" s="14"/>
      <c r="M469" s="15"/>
    </row>
    <row r="470" spans="1:13">
      <c r="A470" s="11"/>
      <c r="B470" s="11"/>
      <c r="C470" s="11"/>
      <c r="D470" s="11"/>
      <c r="E470" s="11"/>
      <c r="F470" s="12"/>
      <c r="G470" s="15"/>
      <c r="H470" s="12"/>
      <c r="I470" s="12"/>
      <c r="J470" s="12"/>
      <c r="K470" s="13"/>
      <c r="L470" s="14"/>
      <c r="M470" s="15"/>
    </row>
    <row r="471" spans="1:13">
      <c r="A471" s="11"/>
      <c r="B471" s="11"/>
      <c r="C471" s="11"/>
      <c r="D471" s="11"/>
      <c r="E471" s="11"/>
      <c r="F471" s="12"/>
      <c r="G471" s="15"/>
      <c r="H471" s="12"/>
      <c r="I471" s="12"/>
      <c r="J471" s="12"/>
      <c r="K471" s="13"/>
      <c r="L471" s="14"/>
      <c r="M471" s="15"/>
    </row>
    <row r="472" spans="1:13">
      <c r="A472" s="11"/>
      <c r="B472" s="11"/>
      <c r="C472" s="11"/>
      <c r="D472" s="11"/>
      <c r="E472" s="11"/>
      <c r="F472" s="12"/>
      <c r="G472" s="15"/>
      <c r="H472" s="12"/>
      <c r="I472" s="12"/>
      <c r="J472" s="12"/>
      <c r="K472" s="13"/>
      <c r="L472" s="14"/>
      <c r="M472" s="15"/>
    </row>
    <row r="473" spans="1:13">
      <c r="A473" s="10"/>
      <c r="B473" s="10"/>
      <c r="C473" s="10"/>
      <c r="D473" s="10"/>
      <c r="E473" s="11"/>
      <c r="F473" s="12"/>
      <c r="G473" s="4"/>
      <c r="H473" s="12"/>
      <c r="I473" s="12"/>
      <c r="J473" s="12"/>
      <c r="K473" s="13"/>
      <c r="L473" s="14"/>
    </row>
    <row r="474" spans="1:13">
      <c r="A474" s="11"/>
      <c r="B474" s="11"/>
      <c r="C474" s="11"/>
      <c r="D474" s="11"/>
      <c r="E474" s="11"/>
      <c r="F474" s="12"/>
      <c r="G474" s="15"/>
      <c r="H474" s="12"/>
      <c r="I474" s="12"/>
      <c r="J474" s="12"/>
      <c r="K474" s="13"/>
      <c r="L474" s="14"/>
      <c r="M474" s="15"/>
    </row>
    <row r="475" spans="1:13">
      <c r="A475" s="11"/>
      <c r="B475" s="11"/>
      <c r="C475" s="11"/>
      <c r="D475" s="11"/>
      <c r="E475" s="11"/>
      <c r="F475" s="4"/>
      <c r="G475" s="4"/>
      <c r="H475" s="12"/>
      <c r="I475" s="12"/>
      <c r="J475" s="12"/>
      <c r="K475" s="13"/>
      <c r="L475" s="14"/>
      <c r="M475" s="15"/>
    </row>
    <row r="476" spans="1:13">
      <c r="A476" s="11"/>
      <c r="B476" s="11"/>
      <c r="C476" s="11"/>
      <c r="D476" s="11"/>
      <c r="E476" s="11"/>
      <c r="F476" s="12"/>
      <c r="G476" s="15"/>
      <c r="H476" s="12"/>
      <c r="I476" s="12"/>
      <c r="J476" s="12"/>
      <c r="K476" s="13"/>
      <c r="L476" s="14"/>
      <c r="M476" s="15"/>
    </row>
    <row r="477" spans="1:13">
      <c r="A477" s="10"/>
      <c r="B477" s="10"/>
      <c r="C477" s="10"/>
      <c r="D477" s="10"/>
      <c r="E477" s="10"/>
      <c r="F477" s="12"/>
      <c r="G477" s="4"/>
      <c r="H477" s="12"/>
      <c r="I477" s="12"/>
      <c r="J477" s="12"/>
      <c r="K477" s="13"/>
      <c r="L477" s="14"/>
    </row>
    <row r="478" spans="1:13">
      <c r="A478" s="11"/>
      <c r="B478" s="11"/>
      <c r="C478" s="11"/>
      <c r="D478" s="11"/>
      <c r="E478" s="11"/>
      <c r="F478" s="15"/>
      <c r="G478" s="12"/>
      <c r="H478" s="12"/>
      <c r="I478" s="12"/>
      <c r="J478" s="12"/>
      <c r="K478" s="13"/>
      <c r="L478" s="14"/>
      <c r="M478" s="15"/>
    </row>
    <row r="479" spans="1:13">
      <c r="A479" s="9"/>
      <c r="B479" s="9"/>
      <c r="C479" s="9"/>
      <c r="D479" s="9"/>
      <c r="E479" s="9"/>
      <c r="F479" s="12"/>
      <c r="G479" s="4"/>
      <c r="H479" s="12"/>
      <c r="I479" s="12"/>
      <c r="J479" s="12"/>
      <c r="K479" s="13"/>
      <c r="L479" s="14"/>
    </row>
    <row r="480" spans="1:13">
      <c r="A480" s="10"/>
      <c r="B480" s="10"/>
      <c r="C480" s="10"/>
      <c r="D480" s="10"/>
      <c r="E480" s="10"/>
      <c r="F480" s="12"/>
      <c r="G480" s="12"/>
      <c r="H480" s="12"/>
      <c r="I480" s="12"/>
      <c r="J480" s="4"/>
      <c r="K480" s="13"/>
      <c r="L480" s="14"/>
    </row>
    <row r="481" spans="1:13">
      <c r="A481" s="11"/>
      <c r="B481" s="11"/>
      <c r="C481" s="11"/>
      <c r="D481" s="11"/>
      <c r="E481" s="11"/>
      <c r="F481" s="15"/>
      <c r="G481" s="12"/>
      <c r="H481" s="12"/>
      <c r="I481" s="12"/>
      <c r="J481" s="12"/>
      <c r="K481" s="13"/>
      <c r="L481" s="14"/>
      <c r="M481" s="15"/>
    </row>
    <row r="482" spans="1:13">
      <c r="A482" s="9"/>
      <c r="B482" s="9"/>
      <c r="C482" s="9"/>
      <c r="D482" s="9"/>
      <c r="E482" s="9"/>
      <c r="F482" s="12"/>
      <c r="G482" s="4"/>
      <c r="H482" s="12"/>
      <c r="I482" s="12"/>
      <c r="J482" s="12"/>
      <c r="K482" s="13"/>
      <c r="L482" s="14"/>
    </row>
    <row r="483" spans="1:13">
      <c r="A483" s="11"/>
      <c r="B483" s="11"/>
      <c r="C483" s="11"/>
      <c r="D483" s="11"/>
      <c r="E483" s="11"/>
      <c r="F483" s="12"/>
      <c r="G483" s="15"/>
      <c r="H483" s="12"/>
      <c r="I483" s="12"/>
      <c r="J483" s="12"/>
      <c r="K483" s="13"/>
      <c r="L483" s="14"/>
      <c r="M483" s="15"/>
    </row>
    <row r="484" spans="1:13">
      <c r="A484" s="11"/>
      <c r="B484" s="11"/>
      <c r="C484" s="11"/>
      <c r="D484" s="11"/>
      <c r="E484" s="11"/>
      <c r="F484" s="12"/>
      <c r="G484" s="15"/>
      <c r="H484" s="12"/>
      <c r="I484" s="12"/>
      <c r="J484" s="12"/>
      <c r="K484" s="13"/>
      <c r="L484" s="14"/>
      <c r="M484" s="15"/>
    </row>
    <row r="485" spans="1:13">
      <c r="A485" s="10"/>
      <c r="B485" s="10"/>
      <c r="C485" s="10"/>
      <c r="D485" s="10"/>
      <c r="E485" s="10"/>
      <c r="F485" s="19"/>
      <c r="G485" s="16"/>
      <c r="H485" s="12"/>
      <c r="I485" s="12"/>
      <c r="J485" s="12"/>
      <c r="K485" s="13"/>
      <c r="L485" s="14"/>
      <c r="M485" s="16"/>
    </row>
    <row r="486" spans="1:13">
      <c r="A486" s="11"/>
      <c r="B486" s="11"/>
      <c r="C486" s="11"/>
      <c r="D486" s="11"/>
      <c r="E486" s="11"/>
      <c r="F486" s="12"/>
      <c r="G486" s="15"/>
      <c r="H486" s="12"/>
      <c r="I486" s="12"/>
      <c r="J486" s="12"/>
      <c r="K486" s="13"/>
      <c r="L486" s="14"/>
      <c r="M486" s="15"/>
    </row>
    <row r="487" spans="1:13">
      <c r="A487" s="9"/>
      <c r="B487" s="9"/>
      <c r="C487" s="9"/>
      <c r="D487" s="9"/>
      <c r="E487" s="11"/>
      <c r="F487" s="12"/>
      <c r="G487" s="4"/>
      <c r="H487" s="12"/>
      <c r="I487" s="12"/>
      <c r="J487" s="12"/>
      <c r="K487" s="13"/>
      <c r="L487" s="14"/>
    </row>
    <row r="488" spans="1:13">
      <c r="A488" s="11"/>
      <c r="B488" s="11"/>
      <c r="C488" s="11"/>
      <c r="D488" s="11"/>
      <c r="E488" s="11"/>
      <c r="F488" s="12"/>
      <c r="G488" s="15"/>
      <c r="H488" s="12"/>
      <c r="I488" s="12"/>
      <c r="J488" s="12"/>
      <c r="K488" s="13"/>
      <c r="L488" s="14"/>
      <c r="M488" s="15"/>
    </row>
    <row r="489" spans="1:13">
      <c r="A489" s="11"/>
      <c r="B489" s="11"/>
      <c r="C489" s="11"/>
      <c r="D489" s="11"/>
      <c r="E489" s="11"/>
      <c r="F489" s="12"/>
      <c r="G489" s="16"/>
      <c r="H489" s="12"/>
      <c r="I489" s="12"/>
      <c r="J489" s="12"/>
      <c r="K489" s="13"/>
      <c r="L489" s="14"/>
      <c r="M489" s="16"/>
    </row>
    <row r="490" spans="1:13">
      <c r="A490" s="9"/>
      <c r="B490" s="9"/>
      <c r="C490" s="9"/>
      <c r="D490" s="9"/>
      <c r="E490" s="11"/>
      <c r="F490" s="12"/>
      <c r="G490" s="12"/>
      <c r="H490" s="12"/>
      <c r="I490" s="12"/>
      <c r="J490" s="4"/>
      <c r="K490" s="13"/>
      <c r="L490" s="14"/>
    </row>
    <row r="491" spans="1:13">
      <c r="A491" s="11"/>
      <c r="B491" s="11"/>
      <c r="C491" s="11"/>
      <c r="D491" s="11"/>
      <c r="E491" s="11"/>
      <c r="F491" s="12"/>
      <c r="G491" s="4"/>
      <c r="H491" s="12"/>
      <c r="I491" s="12"/>
      <c r="J491" s="12"/>
      <c r="K491" s="13"/>
      <c r="L491" s="14"/>
    </row>
    <row r="492" spans="1:13">
      <c r="A492" s="11"/>
      <c r="B492" s="11"/>
      <c r="C492" s="11"/>
      <c r="D492" s="11"/>
      <c r="E492" s="11"/>
      <c r="F492" s="12"/>
      <c r="G492" s="4"/>
      <c r="H492" s="12"/>
      <c r="I492" s="12"/>
      <c r="J492" s="12"/>
      <c r="K492" s="13"/>
      <c r="L492" s="14"/>
    </row>
    <row r="493" spans="1:13">
      <c r="A493" s="11"/>
      <c r="B493" s="11"/>
      <c r="C493" s="11"/>
      <c r="D493" s="11"/>
      <c r="E493" s="11"/>
      <c r="F493" s="12"/>
      <c r="G493" s="15"/>
      <c r="H493" s="12"/>
      <c r="I493" s="12"/>
      <c r="J493" s="12"/>
      <c r="K493" s="13"/>
      <c r="L493" s="14"/>
      <c r="M493" s="15"/>
    </row>
    <row r="494" spans="1:13">
      <c r="A494" s="9"/>
      <c r="B494" s="9"/>
      <c r="C494" s="9"/>
      <c r="D494" s="9"/>
      <c r="E494" s="11"/>
      <c r="F494" s="12"/>
      <c r="G494" s="4"/>
      <c r="H494" s="12"/>
      <c r="I494" s="12"/>
      <c r="J494" s="12"/>
      <c r="K494" s="13"/>
      <c r="L494" s="14"/>
    </row>
    <row r="495" spans="1:13">
      <c r="A495" s="9"/>
      <c r="B495" s="9"/>
      <c r="C495" s="9"/>
      <c r="D495" s="9"/>
      <c r="E495" s="11"/>
      <c r="F495" s="12"/>
      <c r="G495" s="4"/>
      <c r="H495" s="12"/>
      <c r="I495" s="12"/>
      <c r="J495" s="12"/>
      <c r="K495" s="13"/>
      <c r="L495" s="14"/>
    </row>
    <row r="496" spans="1:13">
      <c r="A496" s="11"/>
      <c r="B496" s="11"/>
      <c r="C496" s="11"/>
      <c r="D496" s="11"/>
      <c r="E496" s="11"/>
      <c r="F496" s="12"/>
      <c r="G496" s="15"/>
      <c r="H496" s="12"/>
      <c r="I496" s="12"/>
      <c r="J496" s="12"/>
      <c r="K496" s="13"/>
      <c r="L496" s="14"/>
      <c r="M496" s="15"/>
    </row>
    <row r="497" spans="1:13">
      <c r="A497" s="10"/>
      <c r="B497" s="10"/>
      <c r="C497" s="10"/>
      <c r="D497" s="10"/>
      <c r="E497" s="10"/>
      <c r="F497" s="12"/>
      <c r="G497" s="12"/>
      <c r="H497" s="12"/>
      <c r="I497" s="12"/>
      <c r="J497" s="4"/>
      <c r="K497" s="13"/>
      <c r="L497" s="14"/>
    </row>
    <row r="498" spans="1:13">
      <c r="A498" s="10"/>
      <c r="B498" s="10"/>
      <c r="C498" s="10"/>
      <c r="D498" s="10"/>
      <c r="E498" s="10"/>
      <c r="F498" s="12"/>
      <c r="G498" s="16"/>
      <c r="H498" s="12"/>
      <c r="I498" s="12"/>
      <c r="J498" s="12"/>
      <c r="K498" s="13"/>
      <c r="L498" s="14"/>
      <c r="M498" s="16"/>
    </row>
    <row r="499" spans="1:13">
      <c r="A499" s="11"/>
      <c r="B499" s="11"/>
      <c r="C499" s="11"/>
      <c r="D499" s="11"/>
      <c r="E499" s="11"/>
      <c r="F499" s="12"/>
      <c r="G499" s="4"/>
      <c r="H499" s="12"/>
      <c r="I499" s="12"/>
      <c r="J499" s="12"/>
      <c r="K499" s="13"/>
      <c r="L499" s="14"/>
    </row>
    <row r="500" spans="1:13">
      <c r="A500" s="11"/>
      <c r="B500" s="11"/>
      <c r="C500" s="11"/>
      <c r="D500" s="11"/>
      <c r="E500" s="11"/>
      <c r="F500" s="12"/>
      <c r="G500" s="15"/>
      <c r="H500" s="12"/>
      <c r="I500" s="12"/>
      <c r="J500" s="12"/>
      <c r="K500" s="13"/>
      <c r="L500" s="14"/>
      <c r="M500" s="15"/>
    </row>
    <row r="501" spans="1:13">
      <c r="A501" s="11"/>
      <c r="B501" s="11"/>
      <c r="C501" s="11"/>
      <c r="D501" s="11"/>
      <c r="E501" s="11"/>
      <c r="F501" s="12"/>
      <c r="G501" s="15"/>
      <c r="H501" s="12"/>
      <c r="I501" s="12"/>
      <c r="J501" s="12"/>
      <c r="K501" s="13"/>
      <c r="L501" s="14"/>
      <c r="M501" s="15"/>
    </row>
    <row r="502" spans="1:13">
      <c r="A502" s="11"/>
      <c r="B502" s="11"/>
      <c r="C502" s="11"/>
      <c r="D502" s="11"/>
      <c r="E502" s="11"/>
      <c r="F502" s="12"/>
      <c r="G502" s="4"/>
      <c r="H502" s="12"/>
      <c r="I502" s="12"/>
      <c r="J502" s="12"/>
      <c r="K502" s="13"/>
      <c r="L502" s="14"/>
    </row>
    <row r="503" spans="1:13">
      <c r="A503" s="9"/>
      <c r="B503" s="9"/>
      <c r="C503" s="9"/>
      <c r="D503" s="9"/>
      <c r="E503" s="11"/>
      <c r="F503" s="12"/>
      <c r="G503" s="4"/>
      <c r="H503" s="12"/>
      <c r="I503" s="12"/>
      <c r="J503" s="12"/>
      <c r="K503" s="13"/>
      <c r="L503" s="14"/>
    </row>
    <row r="504" spans="1:13">
      <c r="A504" s="11"/>
      <c r="B504" s="11"/>
      <c r="C504" s="11"/>
      <c r="D504" s="11"/>
      <c r="E504" s="11"/>
      <c r="F504" s="12"/>
      <c r="G504" s="4"/>
      <c r="H504" s="12"/>
      <c r="I504" s="12"/>
      <c r="J504" s="12"/>
      <c r="K504" s="13"/>
      <c r="L504" s="14"/>
    </row>
    <row r="505" spans="1:13">
      <c r="A505" s="11"/>
      <c r="B505" s="11"/>
      <c r="C505" s="11"/>
      <c r="D505" s="11"/>
      <c r="E505" s="11"/>
      <c r="F505" s="12"/>
      <c r="G505" s="15"/>
      <c r="H505" s="12"/>
      <c r="I505" s="12"/>
      <c r="J505" s="15"/>
      <c r="K505" s="13"/>
      <c r="L505" s="14"/>
    </row>
    <row r="506" spans="1:13">
      <c r="A506" s="11"/>
      <c r="B506" s="11"/>
      <c r="C506" s="11"/>
      <c r="D506" s="11"/>
      <c r="E506" s="11"/>
      <c r="F506" s="12"/>
      <c r="G506" s="4"/>
      <c r="H506" s="12"/>
      <c r="I506" s="12"/>
      <c r="J506" s="12"/>
      <c r="K506" s="13"/>
      <c r="L506" s="14"/>
    </row>
    <row r="507" spans="1:13">
      <c r="A507" s="11"/>
      <c r="B507" s="11"/>
      <c r="C507" s="11"/>
      <c r="D507" s="11"/>
      <c r="E507" s="11"/>
      <c r="F507" s="12"/>
      <c r="G507" s="15"/>
      <c r="H507" s="12"/>
      <c r="I507" s="12"/>
      <c r="J507" s="12"/>
      <c r="K507" s="13"/>
      <c r="L507" s="14"/>
      <c r="M507" s="15"/>
    </row>
    <row r="508" spans="1:13">
      <c r="A508" s="11"/>
      <c r="B508" s="11"/>
      <c r="C508" s="11"/>
      <c r="D508" s="11"/>
      <c r="E508" s="11"/>
      <c r="F508" s="12"/>
      <c r="G508" s="15"/>
      <c r="H508" s="12"/>
      <c r="I508" s="12"/>
      <c r="J508" s="12"/>
      <c r="K508" s="13"/>
      <c r="L508" s="14"/>
      <c r="M508" s="15"/>
    </row>
    <row r="509" spans="1:13">
      <c r="A509" s="10"/>
      <c r="B509" s="10"/>
      <c r="C509" s="10"/>
      <c r="D509" s="10"/>
      <c r="E509" s="11"/>
      <c r="F509" s="16"/>
      <c r="G509" s="12"/>
      <c r="H509" s="12"/>
      <c r="I509" s="12"/>
      <c r="J509" s="12"/>
      <c r="K509" s="13"/>
      <c r="L509" s="14"/>
      <c r="M509" s="16"/>
    </row>
    <row r="510" spans="1:13">
      <c r="A510" s="11"/>
      <c r="B510" s="11"/>
      <c r="C510" s="11"/>
      <c r="D510" s="11"/>
      <c r="E510" s="11"/>
      <c r="F510" s="12"/>
      <c r="G510" s="15"/>
      <c r="H510" s="12"/>
      <c r="I510" s="12"/>
      <c r="J510" s="12"/>
      <c r="K510" s="13"/>
      <c r="L510" s="14"/>
      <c r="M510" s="15"/>
    </row>
    <row r="511" spans="1:13">
      <c r="A511" s="9"/>
      <c r="B511" s="9"/>
      <c r="C511" s="9"/>
      <c r="D511" s="9"/>
      <c r="E511" s="9"/>
      <c r="F511" s="12"/>
      <c r="G511" s="4"/>
      <c r="H511" s="12"/>
      <c r="I511" s="12"/>
      <c r="J511" s="12"/>
      <c r="K511" s="13"/>
      <c r="L511" s="14"/>
    </row>
    <row r="512" spans="1:13">
      <c r="A512" s="11"/>
      <c r="B512" s="11"/>
      <c r="C512" s="11"/>
      <c r="D512" s="11"/>
      <c r="E512" s="11"/>
      <c r="F512" s="4"/>
      <c r="G512" s="12"/>
      <c r="H512" s="12"/>
      <c r="I512" s="12"/>
      <c r="J512" s="12"/>
      <c r="K512" s="13"/>
      <c r="L512" s="14"/>
    </row>
    <row r="513" spans="1:13">
      <c r="A513" s="11"/>
      <c r="B513" s="11"/>
      <c r="C513" s="11"/>
      <c r="D513" s="11"/>
      <c r="E513" s="11"/>
      <c r="F513" s="12"/>
      <c r="G513" s="15"/>
      <c r="H513" s="12"/>
      <c r="I513" s="12"/>
      <c r="J513" s="12"/>
      <c r="K513" s="13"/>
      <c r="L513" s="14"/>
      <c r="M513" s="15"/>
    </row>
    <row r="514" spans="1:13">
      <c r="A514" s="11"/>
      <c r="B514" s="11"/>
      <c r="C514" s="11"/>
      <c r="D514" s="11"/>
      <c r="E514" s="11"/>
      <c r="F514" s="12"/>
      <c r="G514" s="15"/>
      <c r="H514" s="12"/>
      <c r="I514" s="12"/>
      <c r="J514" s="12"/>
      <c r="K514" s="13"/>
      <c r="L514" s="14"/>
      <c r="M514" s="15"/>
    </row>
    <row r="515" spans="1:13">
      <c r="A515" s="11"/>
      <c r="B515" s="11"/>
      <c r="C515" s="11"/>
      <c r="D515" s="11"/>
      <c r="E515" s="11"/>
      <c r="F515" s="12"/>
      <c r="G515" s="4"/>
      <c r="H515" s="12"/>
      <c r="I515" s="12"/>
      <c r="J515" s="12"/>
      <c r="K515" s="13"/>
      <c r="L515" s="14"/>
    </row>
    <row r="516" spans="1:13">
      <c r="A516" s="11"/>
      <c r="B516" s="11"/>
      <c r="C516" s="11"/>
      <c r="D516" s="11"/>
      <c r="E516" s="11"/>
      <c r="F516" s="15"/>
      <c r="G516" s="12"/>
      <c r="H516" s="12"/>
      <c r="I516" s="12"/>
      <c r="J516" s="12"/>
      <c r="K516" s="13"/>
      <c r="L516" s="14"/>
      <c r="M516" s="15"/>
    </row>
    <row r="517" spans="1:13">
      <c r="A517" s="11"/>
      <c r="B517" s="11"/>
      <c r="C517" s="11"/>
      <c r="D517" s="11"/>
      <c r="E517" s="11"/>
      <c r="F517" s="12"/>
      <c r="G517" s="15"/>
      <c r="H517" s="12"/>
      <c r="I517" s="12"/>
      <c r="J517" s="12"/>
      <c r="K517" s="13"/>
      <c r="L517" s="14"/>
      <c r="M517" s="15"/>
    </row>
    <row r="518" spans="1:13">
      <c r="A518" s="10"/>
      <c r="B518" s="10"/>
      <c r="C518" s="10"/>
      <c r="D518" s="10"/>
      <c r="E518" s="11"/>
      <c r="F518" s="12"/>
      <c r="G518" s="4"/>
      <c r="H518" s="12"/>
      <c r="I518" s="12"/>
      <c r="J518" s="12"/>
      <c r="K518" s="13"/>
      <c r="L518" s="14"/>
    </row>
    <row r="519" spans="1:13">
      <c r="A519" s="20"/>
      <c r="B519" s="20"/>
      <c r="C519" s="20"/>
      <c r="D519" s="20"/>
      <c r="E519" s="20"/>
      <c r="F519" s="21"/>
      <c r="G519" s="21"/>
      <c r="H519" s="21"/>
      <c r="I519" s="21"/>
      <c r="J519" s="21"/>
      <c r="K519" s="20"/>
      <c r="L519" s="14"/>
      <c r="M519" s="20"/>
    </row>
    <row r="520" spans="1:13">
      <c r="A520" s="10"/>
      <c r="B520" s="11"/>
      <c r="C520" s="11"/>
      <c r="D520" s="11"/>
      <c r="E520" s="11"/>
      <c r="F520" s="4"/>
      <c r="G520" s="16"/>
      <c r="H520" s="4"/>
      <c r="I520" s="4"/>
      <c r="J520" s="4"/>
      <c r="L520" s="14"/>
      <c r="M520" s="16"/>
    </row>
    <row r="521" spans="1:13">
      <c r="A521" s="10"/>
      <c r="B521" s="11"/>
      <c r="C521" s="11"/>
      <c r="D521" s="11"/>
      <c r="E521" s="11"/>
      <c r="F521" s="4"/>
      <c r="G521" s="16"/>
      <c r="H521" s="4"/>
      <c r="I521" s="4"/>
      <c r="J521" s="4"/>
      <c r="L521" s="14"/>
      <c r="M521" s="13"/>
    </row>
    <row r="522" spans="1:13">
      <c r="A522" s="10"/>
      <c r="B522" s="10"/>
      <c r="C522" s="10"/>
      <c r="D522" s="10"/>
      <c r="E522" s="10"/>
      <c r="F522" s="4"/>
      <c r="G522" s="4"/>
      <c r="H522" s="4"/>
      <c r="I522" s="4"/>
      <c r="J522" s="4"/>
      <c r="L522" s="14"/>
      <c r="M522" s="13"/>
    </row>
    <row r="523" spans="1:13">
      <c r="A523" s="22"/>
      <c r="B523" s="22"/>
      <c r="C523" s="22"/>
      <c r="D523" s="22"/>
      <c r="E523" s="22"/>
      <c r="F523" s="23"/>
      <c r="G523" s="23"/>
      <c r="H523" s="23"/>
      <c r="I523" s="23"/>
      <c r="J523" s="23"/>
      <c r="K523" s="22"/>
      <c r="L523" s="14"/>
      <c r="M523" s="22"/>
    </row>
    <row r="524" spans="1:13">
      <c r="A524" s="11"/>
      <c r="B524" s="24"/>
      <c r="C524" s="24"/>
      <c r="D524" s="24"/>
      <c r="E524" s="22"/>
      <c r="F524" s="23"/>
      <c r="G524" s="23"/>
      <c r="H524" s="23"/>
      <c r="I524" s="23"/>
      <c r="J524" s="23"/>
      <c r="K524" s="22"/>
      <c r="L524" s="14"/>
      <c r="M524" s="22"/>
    </row>
    <row r="525" spans="1:13">
      <c r="A525" s="15"/>
      <c r="B525" s="24"/>
      <c r="C525" s="24"/>
      <c r="D525" s="11"/>
      <c r="E525" s="22"/>
      <c r="F525" s="23"/>
      <c r="G525" s="23"/>
      <c r="H525" s="23"/>
      <c r="I525" s="23"/>
      <c r="J525" s="23"/>
      <c r="K525" s="22"/>
      <c r="L525" s="14"/>
      <c r="M525" s="22"/>
    </row>
    <row r="526" spans="1:13">
      <c r="L526" s="14">
        <f t="shared" ref="L526:L557" si="6">SUM(F526:K526)</f>
        <v>0</v>
      </c>
    </row>
    <row r="527" spans="1:13">
      <c r="L527" s="14">
        <f t="shared" si="6"/>
        <v>0</v>
      </c>
    </row>
    <row r="528" spans="1:13">
      <c r="L528" s="14">
        <f t="shared" si="6"/>
        <v>0</v>
      </c>
    </row>
    <row r="529" spans="12:12">
      <c r="L529" s="14">
        <f t="shared" si="6"/>
        <v>0</v>
      </c>
    </row>
    <row r="530" spans="12:12">
      <c r="L530" s="14">
        <f t="shared" si="6"/>
        <v>0</v>
      </c>
    </row>
    <row r="531" spans="12:12">
      <c r="L531" s="14">
        <f t="shared" si="6"/>
        <v>0</v>
      </c>
    </row>
    <row r="532" spans="12:12">
      <c r="L532" s="14">
        <f t="shared" si="6"/>
        <v>0</v>
      </c>
    </row>
    <row r="533" spans="12:12">
      <c r="L533" s="14">
        <f t="shared" si="6"/>
        <v>0</v>
      </c>
    </row>
    <row r="534" spans="12:12">
      <c r="L534" s="14">
        <f t="shared" si="6"/>
        <v>0</v>
      </c>
    </row>
    <row r="535" spans="12:12">
      <c r="L535" s="14">
        <f t="shared" si="6"/>
        <v>0</v>
      </c>
    </row>
    <row r="536" spans="12:12">
      <c r="L536" s="14">
        <f t="shared" si="6"/>
        <v>0</v>
      </c>
    </row>
    <row r="537" spans="12:12">
      <c r="L537" s="14">
        <f t="shared" si="6"/>
        <v>0</v>
      </c>
    </row>
    <row r="538" spans="12:12">
      <c r="L538" s="14">
        <f t="shared" si="6"/>
        <v>0</v>
      </c>
    </row>
    <row r="539" spans="12:12">
      <c r="L539" s="14">
        <f t="shared" si="6"/>
        <v>0</v>
      </c>
    </row>
    <row r="540" spans="12:12">
      <c r="L540" s="14">
        <f t="shared" si="6"/>
        <v>0</v>
      </c>
    </row>
    <row r="541" spans="12:12">
      <c r="L541" s="14">
        <f t="shared" si="6"/>
        <v>0</v>
      </c>
    </row>
    <row r="542" spans="12:12">
      <c r="L542" s="14">
        <f t="shared" si="6"/>
        <v>0</v>
      </c>
    </row>
    <row r="543" spans="12:12">
      <c r="L543" s="14">
        <f t="shared" si="6"/>
        <v>0</v>
      </c>
    </row>
    <row r="544" spans="12:12">
      <c r="L544" s="14">
        <f t="shared" si="6"/>
        <v>0</v>
      </c>
    </row>
    <row r="545" spans="12:12">
      <c r="L545" s="14">
        <f t="shared" si="6"/>
        <v>0</v>
      </c>
    </row>
    <row r="546" spans="12:12">
      <c r="L546" s="14">
        <f t="shared" si="6"/>
        <v>0</v>
      </c>
    </row>
    <row r="547" spans="12:12">
      <c r="L547" s="14">
        <f t="shared" si="6"/>
        <v>0</v>
      </c>
    </row>
    <row r="548" spans="12:12">
      <c r="L548" s="14">
        <f t="shared" si="6"/>
        <v>0</v>
      </c>
    </row>
    <row r="549" spans="12:12">
      <c r="L549" s="14">
        <f t="shared" si="6"/>
        <v>0</v>
      </c>
    </row>
    <row r="550" spans="12:12">
      <c r="L550" s="14">
        <f t="shared" si="6"/>
        <v>0</v>
      </c>
    </row>
    <row r="551" spans="12:12">
      <c r="L551" s="14">
        <f t="shared" si="6"/>
        <v>0</v>
      </c>
    </row>
    <row r="552" spans="12:12">
      <c r="L552" s="14">
        <f t="shared" si="6"/>
        <v>0</v>
      </c>
    </row>
    <row r="553" spans="12:12">
      <c r="L553" s="14">
        <f t="shared" si="6"/>
        <v>0</v>
      </c>
    </row>
    <row r="554" spans="12:12">
      <c r="L554" s="14">
        <f t="shared" si="6"/>
        <v>0</v>
      </c>
    </row>
    <row r="555" spans="12:12">
      <c r="L555" s="14">
        <f t="shared" si="6"/>
        <v>0</v>
      </c>
    </row>
    <row r="556" spans="12:12">
      <c r="L556" s="14">
        <f t="shared" si="6"/>
        <v>0</v>
      </c>
    </row>
    <row r="557" spans="12:12">
      <c r="L557" s="14">
        <f t="shared" si="6"/>
        <v>0</v>
      </c>
    </row>
    <row r="558" spans="12:12">
      <c r="L558" s="14">
        <f t="shared" ref="L558:L577" si="7">SUM(F558:K558)</f>
        <v>0</v>
      </c>
    </row>
    <row r="559" spans="12:12">
      <c r="L559" s="14">
        <f t="shared" si="7"/>
        <v>0</v>
      </c>
    </row>
    <row r="560" spans="12:12">
      <c r="L560" s="14">
        <f t="shared" si="7"/>
        <v>0</v>
      </c>
    </row>
    <row r="561" spans="12:12">
      <c r="L561" s="14">
        <f t="shared" si="7"/>
        <v>0</v>
      </c>
    </row>
    <row r="562" spans="12:12">
      <c r="L562" s="14">
        <f t="shared" si="7"/>
        <v>0</v>
      </c>
    </row>
    <row r="563" spans="12:12">
      <c r="L563" s="14">
        <f t="shared" si="7"/>
        <v>0</v>
      </c>
    </row>
    <row r="564" spans="12:12">
      <c r="L564" s="14">
        <f t="shared" si="7"/>
        <v>0</v>
      </c>
    </row>
    <row r="565" spans="12:12">
      <c r="L565" s="14">
        <f t="shared" si="7"/>
        <v>0</v>
      </c>
    </row>
    <row r="566" spans="12:12">
      <c r="L566" s="14">
        <f t="shared" si="7"/>
        <v>0</v>
      </c>
    </row>
    <row r="567" spans="12:12">
      <c r="L567" s="14">
        <f t="shared" si="7"/>
        <v>0</v>
      </c>
    </row>
    <row r="568" spans="12:12">
      <c r="L568" s="14">
        <f t="shared" si="7"/>
        <v>0</v>
      </c>
    </row>
    <row r="569" spans="12:12">
      <c r="L569" s="14">
        <f t="shared" si="7"/>
        <v>0</v>
      </c>
    </row>
    <row r="570" spans="12:12">
      <c r="L570" s="14">
        <f t="shared" si="7"/>
        <v>0</v>
      </c>
    </row>
    <row r="571" spans="12:12">
      <c r="L571" s="14">
        <f t="shared" si="7"/>
        <v>0</v>
      </c>
    </row>
    <row r="572" spans="12:12">
      <c r="L572" s="14">
        <f t="shared" si="7"/>
        <v>0</v>
      </c>
    </row>
    <row r="573" spans="12:12">
      <c r="L573" s="14">
        <f t="shared" si="7"/>
        <v>0</v>
      </c>
    </row>
    <row r="574" spans="12:12">
      <c r="L574" s="14">
        <f t="shared" si="7"/>
        <v>0</v>
      </c>
    </row>
    <row r="575" spans="12:12">
      <c r="L575" s="14">
        <f t="shared" si="7"/>
        <v>0</v>
      </c>
    </row>
    <row r="576" spans="12:12">
      <c r="L576" s="14">
        <f t="shared" si="7"/>
        <v>0</v>
      </c>
    </row>
    <row r="577" spans="12:12">
      <c r="L577" s="14">
        <f t="shared" si="7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workbookViewId="0">
      <selection activeCell="H7" sqref="H7"/>
    </sheetView>
  </sheetViews>
  <sheetFormatPr baseColWidth="10" defaultColWidth="8.7109375" defaultRowHeight="13" x14ac:dyDescent="0"/>
  <cols>
    <col min="1" max="3" width="10.5703125" style="7" customWidth="1"/>
    <col min="4" max="4" width="21" style="7" customWidth="1"/>
    <col min="5" max="1025" width="10.5703125" style="7" customWidth="1"/>
  </cols>
  <sheetData>
    <row r="1" spans="1:7">
      <c r="A1" s="7" t="s">
        <v>127</v>
      </c>
      <c r="B1" s="7" t="s">
        <v>128</v>
      </c>
      <c r="C1" s="7" t="s">
        <v>12</v>
      </c>
      <c r="D1" s="7" t="s">
        <v>129</v>
      </c>
      <c r="E1" s="7" t="s">
        <v>130</v>
      </c>
      <c r="F1" s="7" t="s">
        <v>131</v>
      </c>
      <c r="G1" s="7" t="s">
        <v>132</v>
      </c>
    </row>
    <row r="2" spans="1:7">
      <c r="A2" s="7" t="s">
        <v>361</v>
      </c>
      <c r="B2" s="7">
        <v>2016</v>
      </c>
      <c r="C2" s="7" t="s">
        <v>133</v>
      </c>
      <c r="D2" s="7" t="s">
        <v>7</v>
      </c>
      <c r="E2" s="7">
        <v>1</v>
      </c>
      <c r="F2" s="7">
        <v>257.95</v>
      </c>
      <c r="G2" s="7">
        <v>1.47</v>
      </c>
    </row>
    <row r="3" spans="1:7">
      <c r="A3" s="7" t="s">
        <v>361</v>
      </c>
      <c r="B3" s="7">
        <v>2016</v>
      </c>
      <c r="C3" s="7" t="s">
        <v>133</v>
      </c>
      <c r="D3" s="7" t="s">
        <v>134</v>
      </c>
      <c r="E3" s="7">
        <v>2</v>
      </c>
      <c r="F3" s="7">
        <v>900.12</v>
      </c>
      <c r="G3" s="7">
        <v>2.78</v>
      </c>
    </row>
    <row r="4" spans="1:7">
      <c r="A4" s="7" t="s">
        <v>361</v>
      </c>
      <c r="B4" s="7">
        <v>2016</v>
      </c>
      <c r="C4" s="7" t="s">
        <v>133</v>
      </c>
      <c r="D4" s="7" t="s">
        <v>9</v>
      </c>
      <c r="E4" s="7">
        <v>2</v>
      </c>
      <c r="F4" s="7">
        <v>7024.53</v>
      </c>
      <c r="G4" s="7">
        <v>6.06</v>
      </c>
    </row>
    <row r="5" spans="1:7">
      <c r="A5" s="7" t="s">
        <v>361</v>
      </c>
      <c r="B5" s="7">
        <v>2016</v>
      </c>
      <c r="C5" s="7" t="s">
        <v>133</v>
      </c>
      <c r="D5" s="7" t="s">
        <v>10</v>
      </c>
    </row>
    <row r="6" spans="1:7">
      <c r="A6" s="7" t="s">
        <v>361</v>
      </c>
      <c r="B6" s="7">
        <v>2016</v>
      </c>
      <c r="C6" s="7" t="s">
        <v>135</v>
      </c>
      <c r="D6" s="7" t="s">
        <v>5</v>
      </c>
    </row>
    <row r="7" spans="1:7">
      <c r="A7" s="7" t="s">
        <v>361</v>
      </c>
      <c r="B7" s="7">
        <v>2016</v>
      </c>
      <c r="C7" s="7" t="s">
        <v>135</v>
      </c>
      <c r="D7" s="7" t="s">
        <v>6</v>
      </c>
      <c r="E7" s="7">
        <v>1</v>
      </c>
      <c r="F7" s="7">
        <v>3250</v>
      </c>
      <c r="G7" s="7">
        <v>1.27</v>
      </c>
    </row>
    <row r="8" spans="1:7">
      <c r="A8" s="7" t="s">
        <v>361</v>
      </c>
      <c r="B8" s="7">
        <v>2016</v>
      </c>
      <c r="C8" s="7" t="s">
        <v>135</v>
      </c>
      <c r="D8" s="7" t="s">
        <v>7</v>
      </c>
    </row>
    <row r="9" spans="1:7">
      <c r="A9" s="7" t="s">
        <v>361</v>
      </c>
      <c r="B9" s="7">
        <v>2016</v>
      </c>
      <c r="C9" s="7" t="s">
        <v>135</v>
      </c>
      <c r="D9" s="7" t="s">
        <v>134</v>
      </c>
    </row>
    <row r="10" spans="1:7">
      <c r="A10" s="7" t="s">
        <v>361</v>
      </c>
      <c r="B10" s="7">
        <v>2016</v>
      </c>
      <c r="C10" s="7" t="s">
        <v>135</v>
      </c>
      <c r="D10" s="7" t="s">
        <v>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takeda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Ghibellini Romain</dc:creator>
  <dc:description/>
  <cp:lastModifiedBy>Gruhnwald Sylke</cp:lastModifiedBy>
  <cp:revision>8</cp:revision>
  <dcterms:created xsi:type="dcterms:W3CDTF">2017-06-28T10:06:28Z</dcterms:created>
  <dcterms:modified xsi:type="dcterms:W3CDTF">2017-07-05T07:37:42Z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