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-280" yWindow="600" windowWidth="37980" windowHeight="10280"/>
  </bookViews>
  <sheets>
    <sheet name="zambon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4" i="2" l="1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2" i="2"/>
</calcChain>
</file>

<file path=xl/sharedStrings.xml><?xml version="1.0" encoding="utf-8"?>
<sst xmlns="http://schemas.openxmlformats.org/spreadsheetml/2006/main" count="416" uniqueCount="233">
  <si>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</si>
  <si>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</si>
  <si>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</si>
  <si>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</si>
  <si>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</si>
  <si>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</si>
  <si>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</si>
  <si>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</si>
  <si>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</si>
  <si>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</si>
  <si>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</si>
  <si>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</si>
  <si>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</si>
  <si>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</si>
  <si>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</si>
  <si>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</si>
  <si>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</si>
  <si>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</si>
  <si>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</si>
  <si>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</si>
  <si>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</si>
  <si>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</si>
  <si>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zambon</t>
  </si>
  <si>
    <t>Genève</t>
  </si>
  <si>
    <t>Avenue Eugène-Pittard 34</t>
  </si>
  <si>
    <t>St. Gallen</t>
  </si>
  <si>
    <t>Kantonsspital St. Gallen - Rorschacher Strasse 95</t>
  </si>
  <si>
    <t>Basel</t>
  </si>
  <si>
    <t>Aeschenvorstadt 21</t>
  </si>
  <si>
    <t>Zürich</t>
  </si>
  <si>
    <t>Albulastrasse 52</t>
  </si>
  <si>
    <t>Wil SG</t>
  </si>
  <si>
    <t>Dufourstrasse 9</t>
  </si>
  <si>
    <t>Birmensdorf ZH</t>
  </si>
  <si>
    <t>Zürcherstrasse 9</t>
  </si>
  <si>
    <t>Heerbrugg</t>
  </si>
  <si>
    <t>Marktstrasse 11</t>
  </si>
  <si>
    <t>Aeschenvorstadt 68</t>
  </si>
  <si>
    <t>Windisch</t>
  </si>
  <si>
    <t>Römerstrasse 19</t>
  </si>
  <si>
    <t>Romanshorn</t>
  </si>
  <si>
    <t>Bahnhofstrasse 16</t>
  </si>
  <si>
    <t>Stans</t>
  </si>
  <si>
    <t>Alter Postplatz 2</t>
  </si>
  <si>
    <t>Rheinfelden</t>
  </si>
  <si>
    <t>Rosengässchen 2</t>
  </si>
  <si>
    <t>Zürcherstrasse 11</t>
  </si>
  <si>
    <t>Zunzgen</t>
  </si>
  <si>
    <t>Hardstrasse 3</t>
  </si>
  <si>
    <t>Bülach</t>
  </si>
  <si>
    <t>Erachfeldstrasse 2</t>
  </si>
  <si>
    <t>Derendingen</t>
  </si>
  <si>
    <t>Durrachstrasse 14</t>
  </si>
  <si>
    <t>Meilen</t>
  </si>
  <si>
    <t>Dorfstrasse 94</t>
  </si>
  <si>
    <t>Burgdorf</t>
  </si>
  <si>
    <t>Bahnhofstrasse 59b</t>
  </si>
  <si>
    <t>Lengnau AG</t>
  </si>
  <si>
    <t>Brunnengasse 11</t>
  </si>
  <si>
    <t>Liestal</t>
  </si>
  <si>
    <t>Gartenstrasse 8</t>
  </si>
  <si>
    <t>Dättwil AG</t>
  </si>
  <si>
    <t>Mellingerstrasse 207</t>
  </si>
  <si>
    <t>Permanence Marktplatz Oerlikon - Querstrasse 15</t>
  </si>
  <si>
    <t>Chiasso</t>
  </si>
  <si>
    <t>Corso San Gottardo 6</t>
  </si>
  <si>
    <t>Weinbergstrasse 26</t>
  </si>
  <si>
    <t>Rue Maunoir 16</t>
  </si>
  <si>
    <t>Chêne-Bougeries</t>
  </si>
  <si>
    <t>Clinique des Grangettes - 7, Chemin des Grangettes</t>
  </si>
  <si>
    <t>Schweizerische Parkinsonvereinigung</t>
  </si>
  <si>
    <t>Egg</t>
  </si>
  <si>
    <t>Gewerbestrasse 12a</t>
  </si>
  <si>
    <t>CHUV - Centre hospitlaier universitaire vaudois</t>
  </si>
  <si>
    <t>Lausanne</t>
  </si>
  <si>
    <t>Rue du Bugnon 21</t>
  </si>
  <si>
    <t>Ente Ospedaliero Cantonale</t>
  </si>
  <si>
    <t>Bellinzona</t>
  </si>
  <si>
    <t>Solothurner Spitäler AG</t>
  </si>
  <si>
    <t>Solothurn</t>
  </si>
  <si>
    <t>Schlössliweg 2-6</t>
  </si>
  <si>
    <t>Insel-Stiftung</t>
  </si>
  <si>
    <t>Bern</t>
  </si>
  <si>
    <t>Freiburgstrasse 18</t>
  </si>
  <si>
    <t>Hôpitaux Universitaires de Genève HUG</t>
  </si>
  <si>
    <t>Rue Gabrielle Perret-Gentil 4</t>
  </si>
  <si>
    <t>Kantonsspital St. Gallen</t>
  </si>
  <si>
    <t>Rorschacherstrasse 111</t>
  </si>
  <si>
    <t>Universität Zürich</t>
  </si>
  <si>
    <t>UniversitätsSpital Zürich</t>
  </si>
  <si>
    <t>Rämistrasse 100</t>
  </si>
  <si>
    <t>Klinik Bethesda</t>
  </si>
  <si>
    <t>Tschugg</t>
  </si>
  <si>
    <t>Reha Rheinfelden</t>
  </si>
  <si>
    <t>Salinenstrasse 98</t>
  </si>
  <si>
    <t>Luzerner Kantonsspital</t>
  </si>
  <si>
    <t>Luzern</t>
  </si>
  <si>
    <t>Spitalstrasse</t>
  </si>
  <si>
    <t>Neurozentrum Oberaargau</t>
  </si>
  <si>
    <t>Langenthal</t>
  </si>
  <si>
    <t>St. Urbanstrasse 67</t>
  </si>
  <si>
    <t>Hôpital du Valais - CHCVS</t>
  </si>
  <si>
    <t>Sion</t>
  </si>
  <si>
    <t>Avenue du Grand-Champsec 80</t>
  </si>
  <si>
    <t>Swiss Brain Foundation</t>
  </si>
  <si>
    <t>Seefeldstrasse 90</t>
  </si>
  <si>
    <t>Tox Info Suisse</t>
  </si>
  <si>
    <t>Freiestrasse 16</t>
  </si>
  <si>
    <t>Schweizer Verband Medizinischer PraxisAssistentinnen SVA - Sektion SG/AR/AI</t>
  </si>
  <si>
    <t>Oberuzwil</t>
  </si>
  <si>
    <t>Morgenwies 4b</t>
  </si>
  <si>
    <t>Associazione dei Pediatri della Svizzera Italiana APSI</t>
  </si>
  <si>
    <t>Lugano</t>
  </si>
  <si>
    <t>c/o Dr. med. Gianluca Bianchetti - Via Monte Boglia 5 - 6900 Lugano</t>
  </si>
  <si>
    <t>GSMN Privatklinik AG</t>
  </si>
  <si>
    <t>c/o Dr. med. Milek Kowalski</t>
  </si>
  <si>
    <t>Ordine dei medici del Canton Ticino</t>
  </si>
  <si>
    <t>Mezzovico</t>
  </si>
  <si>
    <t>Via Cantonale 8 - Stabile Qi</t>
  </si>
  <si>
    <t>Kantonsspital Aarau AG</t>
  </si>
  <si>
    <t>Aarau</t>
  </si>
  <si>
    <t>Tellstrasse 25</t>
  </si>
  <si>
    <t>Association d'Aesculape en Lavaux - ADAEL</t>
  </si>
  <si>
    <t>Lutry</t>
  </si>
  <si>
    <t>Rue Verdaine</t>
  </si>
  <si>
    <t>Société Neuchâteloise de Médecine</t>
  </si>
  <si>
    <t>Hauterive</t>
  </si>
  <si>
    <t>Les Theyers 2</t>
  </si>
  <si>
    <t>REMED Association genevoise de médecine travaillant en Réseau</t>
  </si>
  <si>
    <t>Conseil Général 11</t>
  </si>
  <si>
    <t>Qualitätszirkel Ärzte Niederamt</t>
  </si>
  <si>
    <t>Lostorf</t>
  </si>
  <si>
    <t>c/o Dr. med. Theo Kruker - Stüsslingerstrasse 16</t>
  </si>
  <si>
    <t>Zentralschweizer ORL-Kollegium</t>
  </si>
  <si>
    <t>c/o Dr. med. Marcel Gärtner</t>
  </si>
  <si>
    <t>Universität Basel</t>
  </si>
  <si>
    <t>Petersgraben 4</t>
  </si>
  <si>
    <t>Centre médical de la Côte</t>
  </si>
  <si>
    <t>Corcelles</t>
  </si>
  <si>
    <t>c/o Dr Reza Kahtari</t>
  </si>
  <si>
    <t>Praxispaediatrie Forum</t>
  </si>
  <si>
    <t>Mauren</t>
  </si>
  <si>
    <t>c/o Dr. med. René Kindli - Weiherring 10</t>
  </si>
  <si>
    <t>Fondation des Grangettes</t>
  </si>
  <si>
    <t>7, Chemin des Grangettes</t>
  </si>
  <si>
    <t>Swiss Rhinology Teaching Center GmbH</t>
  </si>
  <si>
    <t>c/o ORL-Zentrum - Klinik Hirslanden - Witellikerstrasse 40</t>
  </si>
  <si>
    <t>DOXnet Ärztenetzwerk Bern Nord / West</t>
  </si>
  <si>
    <t>Bremgarten</t>
  </si>
  <si>
    <t>Aeschenbrunnmattstrasse 9</t>
  </si>
  <si>
    <t>AerzteNetzwerk Grauholz</t>
  </si>
  <si>
    <t>Lenzburg</t>
  </si>
  <si>
    <t>c/o Argomed Ärzte AG - Bahnhofstrasse 24</t>
  </si>
  <si>
    <t>Beodocs Ärztenetzwerk Berner Oberland</t>
  </si>
  <si>
    <t>Interlaken</t>
  </si>
  <si>
    <t>Kammistrasse 5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</si>
  <si>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</si>
  <si>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</si>
  <si>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</si>
  <si>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</si>
  <si>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</si>
  <si>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</si>
  <si>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Effingerstrasse 102</t>
  </si>
  <si>
    <t>Kantonsspital Winterthur</t>
  </si>
  <si>
    <t>Winterthur</t>
  </si>
  <si>
    <t>Brauerstrasse 15</t>
  </si>
  <si>
    <t>IMK (SSORL Swiss Society of ORL Head and Neck Surgery)</t>
  </si>
  <si>
    <t>Münsterberg 1</t>
  </si>
  <si>
    <t>Associazione Mendrisio Medical Meeting</t>
  </si>
  <si>
    <t>Bedano</t>
  </si>
  <si>
    <t>Via Belvedere 10</t>
  </si>
  <si>
    <t>BBS Congress GmbH (Jahresversammlung SGP&amp;GSASA)</t>
  </si>
  <si>
    <t>Postfach 604</t>
  </si>
  <si>
    <t>BV Congress Creating GmbH (Jahreskongress der Gynäkologie Schweiz SGGG Interlaken)</t>
  </si>
  <si>
    <t>Gossau</t>
  </si>
  <si>
    <t>Industriestrasse 37</t>
  </si>
  <si>
    <t>Medworld AG (KHM Fortbidlungsveranstaltung Hausarztmedizin)</t>
  </si>
  <si>
    <t>Steinhausen</t>
  </si>
  <si>
    <t>Sennweidstrasse 46</t>
  </si>
  <si>
    <t>Mediworld AG (ZAIM Medidays)</t>
  </si>
  <si>
    <t>Kinderärzte Schweiz</t>
  </si>
  <si>
    <t>Badenerstrasse 21</t>
  </si>
  <si>
    <t>GREPA Groupe Romande d'Etude en Pédiatrie Ambulatoire</t>
  </si>
  <si>
    <t>Nyon</t>
  </si>
  <si>
    <t>Ch. du Joran 8 B</t>
  </si>
  <si>
    <t>GKaufmann (Jahreskongress SGG - SGVC - SASL)</t>
  </si>
  <si>
    <t>Wattenwylweg 21</t>
  </si>
  <si>
    <t>IMK (SFCNS Swiss Federation of Clinical Neuro-Societies)</t>
  </si>
  <si>
    <t>Gruppo Medico Formazione (Corso Aggiornamento Medico di Base)</t>
  </si>
  <si>
    <t>Giubiasco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</si>
  <si>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</si>
  <si>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</si>
  <si>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</si>
  <si>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</si>
  <si>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Cheseaux</t>
  </si>
  <si>
    <t>Rue des Pâquis 1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</si>
  <si>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</si>
  <si>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</si>
  <si>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</si>
  <si>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</si>
  <si>
    <t>Schweiz</t>
  </si>
  <si>
    <t>Sottas, Cyrille</t>
  </si>
  <si>
    <t>Kuzmanovic, Igor</t>
  </si>
  <si>
    <t>Kägi, Georg</t>
  </si>
  <si>
    <t>Aebi, Suzanne</t>
  </si>
  <si>
    <t>Bürke, Hans-Ulrich</t>
  </si>
  <si>
    <t>Cronin, Patrizia</t>
  </si>
  <si>
    <t>Fichmann, Esther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</si>
  <si>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</si>
  <si>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</si>
  <si>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</si>
  <si>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</si>
  <si>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</si>
  <si>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</si>
  <si>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Menzinger, Stephan</t>
  </si>
  <si>
    <t>Menzinger-Ragusa, Giuseppina</t>
  </si>
  <si>
    <t>Misteli, Reto</t>
  </si>
  <si>
    <t>Rodrigez, Sarah</t>
  </si>
  <si>
    <t xml:space="preserve">Rytz, Céline </t>
  </si>
  <si>
    <t>Rusterholz, Daniel</t>
  </si>
  <si>
    <t>Schiessl, Bernard</t>
  </si>
  <si>
    <t>Schneider-Naef, Eva Christine</t>
  </si>
  <si>
    <t>Schnyder, Christoph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</si>
  <si>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</si>
  <si>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</si>
  <si>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</si>
  <si>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</si>
  <si>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</si>
  <si>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</si>
  <si>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Dolder, Mathias</t>
  </si>
  <si>
    <t>del Torso, Aleardo</t>
  </si>
  <si>
    <t>de Courtis, Antoine</t>
  </si>
  <si>
    <t>Tempia-Caliera, Michela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</si>
</sst>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b/>
      <sz val="9"/>
      <color rgb="FF000000"/>
      <name val="Arial"/>
    </font>
    <font>
      <b/>
      <i/>
      <sz val="9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top"/>
    </xf>
    <xf numFmtId="3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right" vertical="top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</cellXfs>
  <cellStyles count="6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pane ySplit="1" topLeftCell="A76" activePane="bottomLeft" state="frozen"/>
      <selection pane="bottomLeft" activeCell="A87" sqref="A87:XFD101"/>
    </sheetView>
  </sheetViews>
  <sheetFormatPr baseColWidth="10" defaultRowHeight="13" x14ac:dyDescent="0"/>
  <cols>
    <col min="1" max="1" width="26.7109375" style="7" customWidth="1"/>
    <col min="2" max="2" width="16.85546875" style="7" customWidth="1"/>
    <col min="3" max="3" width="10.7109375" style="7"/>
    <col min="4" max="4" width="39.140625" style="7" customWidth="1"/>
    <col min="5" max="5" width="10.7109375" style="7"/>
    <col min="6" max="6" width="18.42578125" style="10" customWidth="1"/>
    <col min="7" max="7" width="13.42578125" style="10" customWidth="1"/>
    <col min="8" max="8" width="20.28515625" style="10" customWidth="1"/>
    <col min="9" max="10" width="23.42578125" style="10" customWidth="1"/>
    <col min="11" max="11" width="20.42578125" style="10" customWidth="1"/>
    <col min="12" max="13" width="10.7109375" style="10"/>
    <col min="14" max="16384" width="10.7109375" style="7"/>
  </cols>
  <sheetData>
    <row r="1" spans="1:14" s="8" customFormat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13</v>
      </c>
      <c r="G1" s="8" t="s">
        <v>0</v>
      </c>
      <c r="H1" s="8" t="s">
        <v>1</v>
      </c>
      <c r="I1" s="8" t="s">
        <v>20</v>
      </c>
      <c r="J1" s="8" t="s">
        <v>12</v>
      </c>
      <c r="K1" s="8" t="s">
        <v>2</v>
      </c>
      <c r="L1" s="8" t="s">
        <v>3</v>
      </c>
      <c r="M1" s="8" t="s">
        <v>4</v>
      </c>
    </row>
    <row r="2" spans="1:14">
      <c r="A2" s="6" t="s">
        <v>201</v>
      </c>
      <c r="B2" s="6" t="s">
        <v>23</v>
      </c>
      <c r="C2" s="6" t="s">
        <v>200</v>
      </c>
      <c r="D2" s="6" t="s">
        <v>24</v>
      </c>
      <c r="E2" s="6"/>
      <c r="F2" s="6"/>
      <c r="G2" s="6"/>
      <c r="H2" s="6">
        <v>1000</v>
      </c>
      <c r="I2" s="6"/>
      <c r="J2" s="6"/>
      <c r="K2" s="6"/>
      <c r="L2" s="6">
        <f>SUM(F2:K2)</f>
        <v>1000</v>
      </c>
      <c r="M2" s="6" t="s">
        <v>19</v>
      </c>
      <c r="N2" s="3"/>
    </row>
    <row r="3" spans="1:14">
      <c r="A3" s="6" t="s">
        <v>202</v>
      </c>
      <c r="B3" s="6" t="s">
        <v>23</v>
      </c>
      <c r="C3" s="6" t="s">
        <v>200</v>
      </c>
      <c r="D3" s="6" t="s">
        <v>24</v>
      </c>
      <c r="E3" s="6"/>
      <c r="F3" s="6"/>
      <c r="G3" s="6"/>
      <c r="H3" s="6">
        <v>1000</v>
      </c>
      <c r="I3" s="6"/>
      <c r="J3" s="6"/>
      <c r="K3" s="6"/>
      <c r="L3" s="6">
        <f t="shared" ref="L3:L66" si="0">SUM(F3:K3)</f>
        <v>1000</v>
      </c>
      <c r="M3" s="6" t="s">
        <v>19</v>
      </c>
      <c r="N3" s="2"/>
    </row>
    <row r="4" spans="1:14">
      <c r="A4" s="6" t="s">
        <v>203</v>
      </c>
      <c r="B4" s="6" t="s">
        <v>25</v>
      </c>
      <c r="C4" s="6" t="s">
        <v>200</v>
      </c>
      <c r="D4" s="6" t="s">
        <v>26</v>
      </c>
      <c r="E4" s="6"/>
      <c r="F4" s="6"/>
      <c r="G4" s="6"/>
      <c r="H4" s="6"/>
      <c r="I4" s="6"/>
      <c r="J4" s="6">
        <v>4400</v>
      </c>
      <c r="K4" s="6"/>
      <c r="L4" s="6">
        <f t="shared" si="0"/>
        <v>4400</v>
      </c>
      <c r="M4" s="6" t="s">
        <v>19</v>
      </c>
      <c r="N4" s="2"/>
    </row>
    <row r="5" spans="1:14">
      <c r="A5" s="6" t="s">
        <v>204</v>
      </c>
      <c r="B5" s="6" t="s">
        <v>27</v>
      </c>
      <c r="C5" s="6" t="s">
        <v>200</v>
      </c>
      <c r="D5" s="6" t="s">
        <v>28</v>
      </c>
      <c r="E5" s="6"/>
      <c r="F5" s="6"/>
      <c r="G5" s="6"/>
      <c r="H5" s="6">
        <v>190</v>
      </c>
      <c r="I5" s="6">
        <v>75</v>
      </c>
      <c r="J5" s="6"/>
      <c r="K5" s="6"/>
      <c r="L5" s="6">
        <f t="shared" si="0"/>
        <v>265</v>
      </c>
      <c r="M5" s="6" t="s">
        <v>19</v>
      </c>
      <c r="N5" s="3"/>
    </row>
    <row r="6" spans="1:14">
      <c r="A6" s="6" t="s">
        <v>205</v>
      </c>
      <c r="B6" s="6" t="s">
        <v>29</v>
      </c>
      <c r="C6" s="6" t="s">
        <v>200</v>
      </c>
      <c r="D6" s="6" t="s">
        <v>30</v>
      </c>
      <c r="E6" s="6"/>
      <c r="F6" s="6"/>
      <c r="G6" s="6"/>
      <c r="H6" s="6">
        <v>190</v>
      </c>
      <c r="I6" s="6">
        <v>75</v>
      </c>
      <c r="J6" s="6"/>
      <c r="K6" s="6"/>
      <c r="L6" s="6">
        <f t="shared" si="0"/>
        <v>265</v>
      </c>
      <c r="M6" s="6" t="s">
        <v>19</v>
      </c>
      <c r="N6" s="3"/>
    </row>
    <row r="7" spans="1:14">
      <c r="A7" s="6" t="s">
        <v>206</v>
      </c>
      <c r="B7" s="6" t="s">
        <v>31</v>
      </c>
      <c r="C7" s="6" t="s">
        <v>200</v>
      </c>
      <c r="D7" s="6" t="s">
        <v>32</v>
      </c>
      <c r="E7" s="6"/>
      <c r="F7" s="6"/>
      <c r="G7" s="6"/>
      <c r="H7" s="6">
        <v>190</v>
      </c>
      <c r="I7" s="6">
        <v>75</v>
      </c>
      <c r="J7" s="6"/>
      <c r="K7" s="6"/>
      <c r="L7" s="6">
        <f t="shared" si="0"/>
        <v>265</v>
      </c>
      <c r="M7" s="6" t="s">
        <v>19</v>
      </c>
      <c r="N7" s="2"/>
    </row>
    <row r="8" spans="1:14">
      <c r="A8" s="6" t="s">
        <v>207</v>
      </c>
      <c r="B8" s="6" t="s">
        <v>33</v>
      </c>
      <c r="C8" s="6" t="s">
        <v>200</v>
      </c>
      <c r="D8" s="6" t="s">
        <v>34</v>
      </c>
      <c r="E8" s="6"/>
      <c r="F8" s="6"/>
      <c r="G8" s="6"/>
      <c r="H8" s="6">
        <v>190</v>
      </c>
      <c r="I8" s="6">
        <v>75</v>
      </c>
      <c r="J8" s="6"/>
      <c r="K8" s="6"/>
      <c r="L8" s="6">
        <f t="shared" si="0"/>
        <v>265</v>
      </c>
      <c r="M8" s="6" t="s">
        <v>19</v>
      </c>
      <c r="N8" s="2"/>
    </row>
    <row r="9" spans="1:14">
      <c r="A9" s="6" t="s">
        <v>208</v>
      </c>
      <c r="B9" s="6" t="s">
        <v>35</v>
      </c>
      <c r="C9" s="6" t="s">
        <v>200</v>
      </c>
      <c r="D9" s="6" t="s">
        <v>36</v>
      </c>
      <c r="E9" s="6"/>
      <c r="F9" s="6"/>
      <c r="G9" s="6"/>
      <c r="H9" s="6">
        <v>190</v>
      </c>
      <c r="I9" s="6">
        <v>75</v>
      </c>
      <c r="J9" s="6"/>
      <c r="K9" s="6"/>
      <c r="L9" s="6">
        <f t="shared" si="0"/>
        <v>265</v>
      </c>
      <c r="M9" s="6" t="s">
        <v>19</v>
      </c>
      <c r="N9" s="4"/>
    </row>
    <row r="10" spans="1:14">
      <c r="A10" s="6" t="s">
        <v>209</v>
      </c>
      <c r="B10" s="6" t="s">
        <v>31</v>
      </c>
      <c r="C10" s="6" t="s">
        <v>200</v>
      </c>
      <c r="D10" s="6" t="s">
        <v>32</v>
      </c>
      <c r="E10" s="6"/>
      <c r="F10" s="6"/>
      <c r="G10" s="6"/>
      <c r="H10" s="6">
        <v>190</v>
      </c>
      <c r="I10" s="6">
        <v>75</v>
      </c>
      <c r="J10" s="6"/>
      <c r="K10" s="6"/>
      <c r="L10" s="6">
        <f t="shared" si="0"/>
        <v>265</v>
      </c>
      <c r="M10" s="6" t="s">
        <v>19</v>
      </c>
      <c r="N10" s="3"/>
    </row>
    <row r="11" spans="1:14">
      <c r="A11" s="6" t="s">
        <v>210</v>
      </c>
      <c r="B11" s="6" t="s">
        <v>27</v>
      </c>
      <c r="C11" s="6" t="s">
        <v>200</v>
      </c>
      <c r="D11" s="6" t="s">
        <v>37</v>
      </c>
      <c r="E11" s="6"/>
      <c r="F11" s="6"/>
      <c r="G11" s="6"/>
      <c r="H11" s="6">
        <v>190</v>
      </c>
      <c r="I11" s="6">
        <v>75</v>
      </c>
      <c r="J11" s="6"/>
      <c r="K11" s="6"/>
      <c r="L11" s="6">
        <f t="shared" si="0"/>
        <v>265</v>
      </c>
      <c r="M11" s="6" t="s">
        <v>19</v>
      </c>
      <c r="N11" s="3"/>
    </row>
    <row r="12" spans="1:14">
      <c r="A12" s="6" t="s">
        <v>211</v>
      </c>
      <c r="B12" s="6" t="s">
        <v>38</v>
      </c>
      <c r="C12" s="6" t="s">
        <v>200</v>
      </c>
      <c r="D12" s="6" t="s">
        <v>39</v>
      </c>
      <c r="E12" s="6"/>
      <c r="F12" s="6"/>
      <c r="G12" s="6"/>
      <c r="H12" s="6">
        <v>190</v>
      </c>
      <c r="I12" s="6">
        <v>75</v>
      </c>
      <c r="J12" s="6"/>
      <c r="K12" s="6"/>
      <c r="L12" s="6">
        <f t="shared" si="0"/>
        <v>265</v>
      </c>
      <c r="M12" s="6" t="s">
        <v>19</v>
      </c>
      <c r="N12" s="3"/>
    </row>
    <row r="13" spans="1:14">
      <c r="A13" s="6" t="s">
        <v>212</v>
      </c>
      <c r="B13" s="6" t="s">
        <v>40</v>
      </c>
      <c r="C13" s="6" t="s">
        <v>200</v>
      </c>
      <c r="D13" s="6" t="s">
        <v>41</v>
      </c>
      <c r="E13" s="6"/>
      <c r="F13" s="6"/>
      <c r="G13" s="6"/>
      <c r="H13" s="6">
        <v>190</v>
      </c>
      <c r="I13" s="6">
        <v>75</v>
      </c>
      <c r="J13" s="6"/>
      <c r="K13" s="6"/>
      <c r="L13" s="6">
        <f t="shared" si="0"/>
        <v>265</v>
      </c>
      <c r="M13" s="6" t="s">
        <v>19</v>
      </c>
      <c r="N13" s="2"/>
    </row>
    <row r="14" spans="1:14">
      <c r="A14" s="6" t="s">
        <v>213</v>
      </c>
      <c r="B14" s="6" t="s">
        <v>42</v>
      </c>
      <c r="C14" s="6" t="s">
        <v>200</v>
      </c>
      <c r="D14" s="6" t="s">
        <v>43</v>
      </c>
      <c r="E14" s="6"/>
      <c r="F14" s="6"/>
      <c r="G14" s="6"/>
      <c r="H14" s="6">
        <v>190</v>
      </c>
      <c r="I14" s="6">
        <v>75</v>
      </c>
      <c r="J14" s="6"/>
      <c r="K14" s="6"/>
      <c r="L14" s="6">
        <f t="shared" si="0"/>
        <v>265</v>
      </c>
      <c r="M14" s="6" t="s">
        <v>19</v>
      </c>
      <c r="N14" s="2"/>
    </row>
    <row r="15" spans="1:14">
      <c r="A15" s="6" t="s">
        <v>214</v>
      </c>
      <c r="B15" s="6" t="s">
        <v>44</v>
      </c>
      <c r="C15" s="6" t="s">
        <v>200</v>
      </c>
      <c r="D15" s="6" t="s">
        <v>45</v>
      </c>
      <c r="E15" s="6"/>
      <c r="F15" s="6"/>
      <c r="G15" s="6"/>
      <c r="H15" s="6">
        <v>190</v>
      </c>
      <c r="I15" s="6">
        <v>75</v>
      </c>
      <c r="J15" s="6"/>
      <c r="K15" s="6"/>
      <c r="L15" s="6">
        <f t="shared" si="0"/>
        <v>265</v>
      </c>
      <c r="M15" s="6" t="s">
        <v>19</v>
      </c>
      <c r="N15" s="2"/>
    </row>
    <row r="16" spans="1:14">
      <c r="A16" s="6" t="s">
        <v>215</v>
      </c>
      <c r="B16" s="6" t="s">
        <v>44</v>
      </c>
      <c r="C16" s="6" t="s">
        <v>200</v>
      </c>
      <c r="D16" s="6" t="s">
        <v>46</v>
      </c>
      <c r="E16" s="6"/>
      <c r="F16" s="6"/>
      <c r="G16" s="6"/>
      <c r="H16" s="6">
        <v>190</v>
      </c>
      <c r="I16" s="6">
        <v>75</v>
      </c>
      <c r="J16" s="6"/>
      <c r="K16" s="6"/>
      <c r="L16" s="6">
        <f t="shared" si="0"/>
        <v>265</v>
      </c>
      <c r="M16" s="6" t="s">
        <v>19</v>
      </c>
      <c r="N16" s="2"/>
    </row>
    <row r="17" spans="1:14">
      <c r="A17" s="6" t="s">
        <v>216</v>
      </c>
      <c r="B17" s="6" t="s">
        <v>47</v>
      </c>
      <c r="C17" s="6" t="s">
        <v>200</v>
      </c>
      <c r="D17" s="6" t="s">
        <v>48</v>
      </c>
      <c r="E17" s="6"/>
      <c r="F17" s="6"/>
      <c r="G17" s="6"/>
      <c r="H17" s="6">
        <v>190</v>
      </c>
      <c r="I17" s="6">
        <v>75</v>
      </c>
      <c r="J17" s="6"/>
      <c r="K17" s="6"/>
      <c r="L17" s="6">
        <f t="shared" si="0"/>
        <v>265</v>
      </c>
      <c r="M17" s="6" t="s">
        <v>19</v>
      </c>
      <c r="N17" s="2"/>
    </row>
    <row r="18" spans="1:14">
      <c r="A18" s="6" t="s">
        <v>217</v>
      </c>
      <c r="B18" s="6" t="s">
        <v>49</v>
      </c>
      <c r="C18" s="6" t="s">
        <v>200</v>
      </c>
      <c r="D18" s="6" t="s">
        <v>50</v>
      </c>
      <c r="E18" s="6"/>
      <c r="F18" s="6"/>
      <c r="G18" s="6"/>
      <c r="H18" s="6">
        <v>190</v>
      </c>
      <c r="I18" s="6">
        <v>75</v>
      </c>
      <c r="J18" s="6"/>
      <c r="K18" s="6"/>
      <c r="L18" s="6">
        <f t="shared" si="0"/>
        <v>265</v>
      </c>
      <c r="M18" s="6" t="s">
        <v>19</v>
      </c>
      <c r="N18" s="2"/>
    </row>
    <row r="19" spans="1:14">
      <c r="A19" s="6" t="s">
        <v>218</v>
      </c>
      <c r="B19" s="6" t="s">
        <v>51</v>
      </c>
      <c r="C19" s="6" t="s">
        <v>200</v>
      </c>
      <c r="D19" s="6" t="s">
        <v>52</v>
      </c>
      <c r="E19" s="6"/>
      <c r="F19" s="6"/>
      <c r="G19" s="6"/>
      <c r="H19" s="6">
        <v>190</v>
      </c>
      <c r="I19" s="6">
        <v>75</v>
      </c>
      <c r="J19" s="6"/>
      <c r="K19" s="6"/>
      <c r="L19" s="6">
        <f t="shared" si="0"/>
        <v>265</v>
      </c>
      <c r="M19" s="6" t="s">
        <v>19</v>
      </c>
      <c r="N19" s="2"/>
    </row>
    <row r="20" spans="1:14">
      <c r="A20" s="6" t="s">
        <v>219</v>
      </c>
      <c r="B20" s="6" t="s">
        <v>53</v>
      </c>
      <c r="C20" s="6" t="s">
        <v>200</v>
      </c>
      <c r="D20" s="6" t="s">
        <v>54</v>
      </c>
      <c r="E20" s="6"/>
      <c r="F20" s="6"/>
      <c r="G20" s="6"/>
      <c r="H20" s="6">
        <v>190</v>
      </c>
      <c r="I20" s="6">
        <v>75</v>
      </c>
      <c r="J20" s="6"/>
      <c r="K20" s="6"/>
      <c r="L20" s="6">
        <f t="shared" si="0"/>
        <v>265</v>
      </c>
      <c r="M20" s="6" t="s">
        <v>19</v>
      </c>
      <c r="N20" s="2"/>
    </row>
    <row r="21" spans="1:14">
      <c r="A21" s="6" t="s">
        <v>220</v>
      </c>
      <c r="B21" s="6" t="s">
        <v>55</v>
      </c>
      <c r="C21" s="6" t="s">
        <v>200</v>
      </c>
      <c r="D21" s="6" t="s">
        <v>56</v>
      </c>
      <c r="E21" s="6"/>
      <c r="F21" s="6"/>
      <c r="G21" s="6"/>
      <c r="H21" s="6">
        <v>190</v>
      </c>
      <c r="I21" s="6">
        <v>75</v>
      </c>
      <c r="J21" s="6"/>
      <c r="K21" s="6"/>
      <c r="L21" s="6">
        <f t="shared" si="0"/>
        <v>265</v>
      </c>
      <c r="M21" s="6" t="s">
        <v>19</v>
      </c>
      <c r="N21" s="2"/>
    </row>
    <row r="22" spans="1:14">
      <c r="A22" s="6" t="s">
        <v>221</v>
      </c>
      <c r="B22" s="6" t="s">
        <v>57</v>
      </c>
      <c r="C22" s="6" t="s">
        <v>200</v>
      </c>
      <c r="D22" s="6" t="s">
        <v>58</v>
      </c>
      <c r="E22" s="6"/>
      <c r="F22" s="6"/>
      <c r="G22" s="6"/>
      <c r="H22" s="6">
        <v>190</v>
      </c>
      <c r="I22" s="6">
        <v>75</v>
      </c>
      <c r="J22" s="6"/>
      <c r="K22" s="6"/>
      <c r="L22" s="6">
        <f t="shared" si="0"/>
        <v>265</v>
      </c>
      <c r="M22" s="6" t="s">
        <v>19</v>
      </c>
      <c r="N22" s="3"/>
    </row>
    <row r="23" spans="1:14">
      <c r="A23" s="6" t="s">
        <v>222</v>
      </c>
      <c r="B23" s="6" t="s">
        <v>59</v>
      </c>
      <c r="C23" s="6" t="s">
        <v>200</v>
      </c>
      <c r="D23" s="6" t="s">
        <v>60</v>
      </c>
      <c r="E23" s="6"/>
      <c r="F23" s="6"/>
      <c r="G23" s="6"/>
      <c r="H23" s="6">
        <v>190</v>
      </c>
      <c r="I23" s="6">
        <v>75</v>
      </c>
      <c r="J23" s="6"/>
      <c r="K23" s="6"/>
      <c r="L23" s="6">
        <f t="shared" si="0"/>
        <v>265</v>
      </c>
      <c r="M23" s="6" t="s">
        <v>19</v>
      </c>
      <c r="N23" s="2"/>
    </row>
    <row r="24" spans="1:14">
      <c r="A24" s="6" t="s">
        <v>223</v>
      </c>
      <c r="B24" s="6" t="s">
        <v>49</v>
      </c>
      <c r="C24" s="6" t="s">
        <v>200</v>
      </c>
      <c r="D24" s="6" t="s">
        <v>50</v>
      </c>
      <c r="E24" s="6"/>
      <c r="F24" s="6"/>
      <c r="G24" s="6"/>
      <c r="H24" s="6">
        <v>190</v>
      </c>
      <c r="I24" s="6">
        <v>75</v>
      </c>
      <c r="J24" s="6"/>
      <c r="K24" s="6"/>
      <c r="L24" s="6">
        <f t="shared" si="0"/>
        <v>265</v>
      </c>
      <c r="M24" s="6" t="s">
        <v>19</v>
      </c>
      <c r="N24" s="2"/>
    </row>
    <row r="25" spans="1:14">
      <c r="A25" s="6" t="s">
        <v>224</v>
      </c>
      <c r="B25" s="6" t="s">
        <v>51</v>
      </c>
      <c r="C25" s="6" t="s">
        <v>200</v>
      </c>
      <c r="D25" s="6" t="s">
        <v>52</v>
      </c>
      <c r="E25" s="6"/>
      <c r="F25" s="6"/>
      <c r="G25" s="6"/>
      <c r="H25" s="6">
        <v>190</v>
      </c>
      <c r="I25" s="6">
        <v>75</v>
      </c>
      <c r="J25" s="6"/>
      <c r="K25" s="6"/>
      <c r="L25" s="6">
        <f t="shared" si="0"/>
        <v>265</v>
      </c>
      <c r="M25" s="6" t="s">
        <v>19</v>
      </c>
      <c r="N25" s="5"/>
    </row>
    <row r="26" spans="1:14">
      <c r="A26" s="6" t="s">
        <v>225</v>
      </c>
      <c r="B26" s="6" t="s">
        <v>61</v>
      </c>
      <c r="C26" s="6" t="s">
        <v>200</v>
      </c>
      <c r="D26" s="6" t="s">
        <v>62</v>
      </c>
      <c r="E26" s="6"/>
      <c r="F26" s="6"/>
      <c r="G26" s="6"/>
      <c r="H26" s="6">
        <v>190</v>
      </c>
      <c r="I26" s="6">
        <v>75</v>
      </c>
      <c r="J26" s="6"/>
      <c r="K26" s="6"/>
      <c r="L26" s="6">
        <f t="shared" si="0"/>
        <v>265</v>
      </c>
      <c r="M26" s="6" t="s">
        <v>19</v>
      </c>
      <c r="N26" s="5"/>
    </row>
    <row r="27" spans="1:14">
      <c r="A27" s="6" t="s">
        <v>226</v>
      </c>
      <c r="B27" s="6" t="s">
        <v>61</v>
      </c>
      <c r="C27" s="6" t="s">
        <v>200</v>
      </c>
      <c r="D27" s="6" t="s">
        <v>62</v>
      </c>
      <c r="E27" s="6"/>
      <c r="F27" s="6"/>
      <c r="G27" s="6"/>
      <c r="H27" s="6">
        <v>190</v>
      </c>
      <c r="I27" s="6">
        <v>75</v>
      </c>
      <c r="J27" s="6"/>
      <c r="K27" s="6"/>
      <c r="L27" s="6">
        <f t="shared" si="0"/>
        <v>265</v>
      </c>
      <c r="M27" s="6" t="s">
        <v>19</v>
      </c>
      <c r="N27" s="2"/>
    </row>
    <row r="28" spans="1:14">
      <c r="A28" s="6" t="s">
        <v>227</v>
      </c>
      <c r="B28" s="6" t="s">
        <v>59</v>
      </c>
      <c r="C28" s="6" t="s">
        <v>200</v>
      </c>
      <c r="D28" s="6" t="s">
        <v>60</v>
      </c>
      <c r="E28" s="6"/>
      <c r="F28" s="6"/>
      <c r="G28" s="6"/>
      <c r="H28" s="6">
        <v>190</v>
      </c>
      <c r="I28" s="6">
        <v>75</v>
      </c>
      <c r="J28" s="6"/>
      <c r="K28" s="6"/>
      <c r="L28" s="6">
        <f t="shared" si="0"/>
        <v>265</v>
      </c>
      <c r="M28" s="6" t="s">
        <v>19</v>
      </c>
      <c r="N28" s="5"/>
    </row>
    <row r="29" spans="1:14">
      <c r="A29" s="6" t="s">
        <v>228</v>
      </c>
      <c r="B29" s="6" t="s">
        <v>29</v>
      </c>
      <c r="C29" s="6" t="s">
        <v>200</v>
      </c>
      <c r="D29" s="6" t="s">
        <v>63</v>
      </c>
      <c r="E29" s="6"/>
      <c r="F29" s="6"/>
      <c r="G29" s="6"/>
      <c r="H29" s="6"/>
      <c r="I29" s="6"/>
      <c r="J29" s="6">
        <v>1150</v>
      </c>
      <c r="K29" s="6"/>
      <c r="L29" s="6">
        <f t="shared" si="0"/>
        <v>1150</v>
      </c>
      <c r="M29" s="6" t="s">
        <v>19</v>
      </c>
      <c r="N29" s="5"/>
    </row>
    <row r="30" spans="1:14">
      <c r="A30" s="6" t="s">
        <v>230</v>
      </c>
      <c r="B30" s="6" t="s">
        <v>64</v>
      </c>
      <c r="C30" s="6" t="s">
        <v>200</v>
      </c>
      <c r="D30" s="6" t="s">
        <v>65</v>
      </c>
      <c r="E30" s="6"/>
      <c r="F30" s="6"/>
      <c r="G30" s="6"/>
      <c r="H30" s="6"/>
      <c r="I30" s="6"/>
      <c r="J30" s="6">
        <v>600</v>
      </c>
      <c r="K30" s="6"/>
      <c r="L30" s="6">
        <f t="shared" si="0"/>
        <v>600</v>
      </c>
      <c r="M30" s="6" t="s">
        <v>19</v>
      </c>
      <c r="N30" s="2"/>
    </row>
    <row r="31" spans="1:14">
      <c r="A31" s="6" t="s">
        <v>229</v>
      </c>
      <c r="B31" s="6" t="s">
        <v>29</v>
      </c>
      <c r="C31" s="6" t="s">
        <v>200</v>
      </c>
      <c r="D31" s="6" t="s">
        <v>66</v>
      </c>
      <c r="E31" s="6"/>
      <c r="F31" s="6"/>
      <c r="G31" s="6"/>
      <c r="H31" s="6"/>
      <c r="I31" s="6"/>
      <c r="J31" s="6">
        <v>600</v>
      </c>
      <c r="K31" s="6"/>
      <c r="L31" s="6">
        <f t="shared" si="0"/>
        <v>600</v>
      </c>
      <c r="M31" s="6" t="s">
        <v>19</v>
      </c>
      <c r="N31" s="4"/>
    </row>
    <row r="32" spans="1:14">
      <c r="A32" s="6" t="s">
        <v>231</v>
      </c>
      <c r="B32" s="6" t="s">
        <v>23</v>
      </c>
      <c r="C32" s="6" t="s">
        <v>200</v>
      </c>
      <c r="D32" s="6" t="s">
        <v>67</v>
      </c>
      <c r="E32" s="6"/>
      <c r="F32" s="6"/>
      <c r="G32" s="6"/>
      <c r="H32" s="6"/>
      <c r="I32" s="6"/>
      <c r="J32" s="6">
        <v>1300</v>
      </c>
      <c r="K32" s="6"/>
      <c r="L32" s="6">
        <f t="shared" si="0"/>
        <v>1300</v>
      </c>
      <c r="M32" s="6" t="s">
        <v>19</v>
      </c>
      <c r="N32" s="4"/>
    </row>
    <row r="33" spans="1:14">
      <c r="A33" s="6" t="s">
        <v>232</v>
      </c>
      <c r="B33" s="6" t="s">
        <v>68</v>
      </c>
      <c r="C33" s="6" t="s">
        <v>200</v>
      </c>
      <c r="D33" s="6" t="s">
        <v>69</v>
      </c>
      <c r="E33" s="6"/>
      <c r="F33" s="6"/>
      <c r="G33" s="6"/>
      <c r="H33" s="6">
        <v>623</v>
      </c>
      <c r="I33" s="6">
        <v>893</v>
      </c>
      <c r="J33" s="6"/>
      <c r="K33" s="6"/>
      <c r="L33" s="6">
        <f t="shared" si="0"/>
        <v>1516</v>
      </c>
      <c r="M33" s="6" t="s">
        <v>19</v>
      </c>
      <c r="N33" s="2"/>
    </row>
    <row r="34" spans="1:14" ht="26">
      <c r="A34" s="6" t="s">
        <v>70</v>
      </c>
      <c r="B34" s="6" t="s">
        <v>71</v>
      </c>
      <c r="C34" s="6" t="s">
        <v>200</v>
      </c>
      <c r="D34" s="6" t="s">
        <v>72</v>
      </c>
      <c r="E34" s="6"/>
      <c r="F34" s="6">
        <v>500</v>
      </c>
      <c r="G34" s="6"/>
      <c r="H34" s="6"/>
      <c r="I34" s="6"/>
      <c r="J34" s="6"/>
      <c r="K34" s="6"/>
      <c r="L34" s="6">
        <f t="shared" si="0"/>
        <v>500</v>
      </c>
      <c r="M34" s="6">
        <v>500</v>
      </c>
      <c r="N34" s="2"/>
    </row>
    <row r="35" spans="1:14" ht="26">
      <c r="A35" s="6" t="s">
        <v>73</v>
      </c>
      <c r="B35" s="6" t="s">
        <v>74</v>
      </c>
      <c r="C35" s="6" t="s">
        <v>200</v>
      </c>
      <c r="D35" s="6" t="s">
        <v>75</v>
      </c>
      <c r="E35" s="6"/>
      <c r="F35" s="6"/>
      <c r="G35" s="6">
        <v>2000</v>
      </c>
      <c r="H35" s="6"/>
      <c r="I35" s="6"/>
      <c r="J35" s="6"/>
      <c r="K35" s="6"/>
      <c r="L35" s="6">
        <f t="shared" si="0"/>
        <v>2000</v>
      </c>
      <c r="M35" s="6">
        <v>2000</v>
      </c>
      <c r="N35" s="2"/>
    </row>
    <row r="36" spans="1:14">
      <c r="A36" s="6" t="s">
        <v>76</v>
      </c>
      <c r="B36" s="6" t="s">
        <v>77</v>
      </c>
      <c r="C36" s="6" t="s">
        <v>200</v>
      </c>
      <c r="D36" s="6"/>
      <c r="E36" s="6"/>
      <c r="F36" s="6"/>
      <c r="G36" s="6">
        <v>2500</v>
      </c>
      <c r="H36" s="6"/>
      <c r="I36" s="6"/>
      <c r="J36" s="6">
        <v>3400</v>
      </c>
      <c r="K36" s="6"/>
      <c r="L36" s="6">
        <f t="shared" si="0"/>
        <v>5900</v>
      </c>
      <c r="M36" s="6">
        <v>5900</v>
      </c>
      <c r="N36" s="2"/>
    </row>
    <row r="37" spans="1:14">
      <c r="A37" s="6" t="s">
        <v>78</v>
      </c>
      <c r="B37" s="6" t="s">
        <v>79</v>
      </c>
      <c r="C37" s="6" t="s">
        <v>200</v>
      </c>
      <c r="D37" s="6" t="s">
        <v>80</v>
      </c>
      <c r="E37" s="6"/>
      <c r="F37" s="6"/>
      <c r="G37" s="6">
        <v>600</v>
      </c>
      <c r="H37" s="6"/>
      <c r="I37" s="6"/>
      <c r="J37" s="6"/>
      <c r="K37" s="6"/>
      <c r="L37" s="6">
        <f t="shared" si="0"/>
        <v>600</v>
      </c>
      <c r="M37" s="6">
        <v>600</v>
      </c>
    </row>
    <row r="38" spans="1:14">
      <c r="A38" s="6" t="s">
        <v>81</v>
      </c>
      <c r="B38" s="6" t="s">
        <v>82</v>
      </c>
      <c r="C38" s="6" t="s">
        <v>200</v>
      </c>
      <c r="D38" s="6" t="s">
        <v>83</v>
      </c>
      <c r="E38" s="6"/>
      <c r="F38" s="6"/>
      <c r="G38" s="6">
        <v>6000</v>
      </c>
      <c r="H38" s="6"/>
      <c r="I38" s="6"/>
      <c r="J38" s="6">
        <v>12200</v>
      </c>
      <c r="K38" s="6"/>
      <c r="L38" s="6">
        <f t="shared" si="0"/>
        <v>18200</v>
      </c>
      <c r="M38" s="6">
        <v>18200</v>
      </c>
    </row>
    <row r="39" spans="1:14" ht="26">
      <c r="A39" s="6" t="s">
        <v>84</v>
      </c>
      <c r="B39" s="6" t="s">
        <v>23</v>
      </c>
      <c r="C39" s="6" t="s">
        <v>200</v>
      </c>
      <c r="D39" s="6" t="s">
        <v>85</v>
      </c>
      <c r="E39" s="6"/>
      <c r="F39" s="6"/>
      <c r="G39" s="6">
        <v>2000</v>
      </c>
      <c r="H39" s="6"/>
      <c r="I39" s="6"/>
      <c r="J39" s="6">
        <v>2400</v>
      </c>
      <c r="K39" s="6"/>
      <c r="L39" s="6">
        <f t="shared" si="0"/>
        <v>4400</v>
      </c>
      <c r="M39" s="6">
        <v>4400</v>
      </c>
    </row>
    <row r="40" spans="1:14">
      <c r="A40" s="6" t="s">
        <v>86</v>
      </c>
      <c r="B40" s="6" t="s">
        <v>25</v>
      </c>
      <c r="C40" s="6" t="s">
        <v>200</v>
      </c>
      <c r="D40" s="6" t="s">
        <v>87</v>
      </c>
      <c r="E40" s="6"/>
      <c r="F40" s="6"/>
      <c r="G40" s="6">
        <v>2500</v>
      </c>
      <c r="H40" s="6"/>
      <c r="I40" s="6"/>
      <c r="J40" s="6"/>
      <c r="K40" s="6"/>
      <c r="L40" s="6">
        <f t="shared" si="0"/>
        <v>2500</v>
      </c>
      <c r="M40" s="6">
        <v>2500</v>
      </c>
    </row>
    <row r="41" spans="1:14">
      <c r="A41" s="6" t="s">
        <v>88</v>
      </c>
      <c r="B41" s="6" t="s">
        <v>29</v>
      </c>
      <c r="C41" s="6" t="s">
        <v>200</v>
      </c>
      <c r="D41" s="6"/>
      <c r="E41" s="6"/>
      <c r="F41" s="6">
        <v>800</v>
      </c>
      <c r="G41" s="6">
        <v>3000</v>
      </c>
      <c r="H41" s="6"/>
      <c r="I41" s="6"/>
      <c r="J41" s="6"/>
      <c r="K41" s="6"/>
      <c r="L41" s="6">
        <f t="shared" si="0"/>
        <v>3800</v>
      </c>
      <c r="M41" s="6">
        <v>3800</v>
      </c>
    </row>
    <row r="42" spans="1:14">
      <c r="A42" s="6" t="s">
        <v>89</v>
      </c>
      <c r="B42" s="6" t="s">
        <v>29</v>
      </c>
      <c r="C42" s="6" t="s">
        <v>200</v>
      </c>
      <c r="D42" s="6" t="s">
        <v>90</v>
      </c>
      <c r="E42" s="6"/>
      <c r="F42" s="6"/>
      <c r="G42" s="6">
        <v>2500</v>
      </c>
      <c r="H42" s="6"/>
      <c r="I42" s="6"/>
      <c r="J42" s="6"/>
      <c r="K42" s="6"/>
      <c r="L42" s="6">
        <f t="shared" si="0"/>
        <v>2500</v>
      </c>
      <c r="M42" s="6">
        <v>2500</v>
      </c>
    </row>
    <row r="43" spans="1:14">
      <c r="A43" s="6" t="s">
        <v>91</v>
      </c>
      <c r="B43" s="6" t="s">
        <v>92</v>
      </c>
      <c r="C43" s="6" t="s">
        <v>200</v>
      </c>
      <c r="D43" s="6"/>
      <c r="E43" s="6"/>
      <c r="F43" s="6"/>
      <c r="G43" s="6">
        <v>3000</v>
      </c>
      <c r="H43" s="6"/>
      <c r="I43" s="6"/>
      <c r="J43" s="6"/>
      <c r="K43" s="6"/>
      <c r="L43" s="6">
        <f t="shared" si="0"/>
        <v>3000</v>
      </c>
      <c r="M43" s="6">
        <v>3000</v>
      </c>
    </row>
    <row r="44" spans="1:14">
      <c r="A44" s="6" t="s">
        <v>93</v>
      </c>
      <c r="B44" s="6" t="s">
        <v>44</v>
      </c>
      <c r="C44" s="6" t="s">
        <v>200</v>
      </c>
      <c r="D44" s="6" t="s">
        <v>94</v>
      </c>
      <c r="E44" s="6"/>
      <c r="F44" s="6"/>
      <c r="G44" s="6">
        <v>1500</v>
      </c>
      <c r="H44" s="6"/>
      <c r="I44" s="6"/>
      <c r="J44" s="6"/>
      <c r="K44" s="6"/>
      <c r="L44" s="6">
        <f t="shared" si="0"/>
        <v>1500</v>
      </c>
      <c r="M44" s="6">
        <v>1500</v>
      </c>
    </row>
    <row r="45" spans="1:14">
      <c r="A45" s="6" t="s">
        <v>95</v>
      </c>
      <c r="B45" s="6" t="s">
        <v>96</v>
      </c>
      <c r="C45" s="6" t="s">
        <v>200</v>
      </c>
      <c r="D45" s="6" t="s">
        <v>97</v>
      </c>
      <c r="E45" s="6"/>
      <c r="F45" s="6">
        <v>3000</v>
      </c>
      <c r="G45" s="6">
        <v>500</v>
      </c>
      <c r="H45" s="6"/>
      <c r="I45" s="6"/>
      <c r="J45" s="6">
        <v>3400</v>
      </c>
      <c r="K45" s="6"/>
      <c r="L45" s="6">
        <f t="shared" si="0"/>
        <v>6900</v>
      </c>
      <c r="M45" s="6">
        <v>6900</v>
      </c>
    </row>
    <row r="46" spans="1:14">
      <c r="A46" s="6" t="s">
        <v>98</v>
      </c>
      <c r="B46" s="6" t="s">
        <v>99</v>
      </c>
      <c r="C46" s="6" t="s">
        <v>200</v>
      </c>
      <c r="D46" s="6" t="s">
        <v>100</v>
      </c>
      <c r="E46" s="6"/>
      <c r="F46" s="6"/>
      <c r="G46" s="6">
        <v>1000</v>
      </c>
      <c r="H46" s="6"/>
      <c r="I46" s="6"/>
      <c r="J46" s="6"/>
      <c r="K46" s="6"/>
      <c r="L46" s="6">
        <f t="shared" si="0"/>
        <v>1000</v>
      </c>
      <c r="M46" s="6">
        <v>1000</v>
      </c>
    </row>
    <row r="47" spans="1:14">
      <c r="A47" s="6" t="s">
        <v>101</v>
      </c>
      <c r="B47" s="6" t="s">
        <v>102</v>
      </c>
      <c r="C47" s="6" t="s">
        <v>200</v>
      </c>
      <c r="D47" s="6" t="s">
        <v>103</v>
      </c>
      <c r="E47" s="6"/>
      <c r="F47" s="6"/>
      <c r="G47" s="6">
        <v>1500</v>
      </c>
      <c r="H47" s="6"/>
      <c r="I47" s="6"/>
      <c r="J47" s="6"/>
      <c r="K47" s="6"/>
      <c r="L47" s="6">
        <f t="shared" si="0"/>
        <v>1500</v>
      </c>
      <c r="M47" s="6">
        <v>1500</v>
      </c>
    </row>
    <row r="48" spans="1:14">
      <c r="A48" s="6" t="s">
        <v>104</v>
      </c>
      <c r="B48" s="6" t="s">
        <v>29</v>
      </c>
      <c r="C48" s="6" t="s">
        <v>200</v>
      </c>
      <c r="D48" s="6" t="s">
        <v>105</v>
      </c>
      <c r="E48" s="6"/>
      <c r="F48" s="6"/>
      <c r="G48" s="6">
        <v>20000</v>
      </c>
      <c r="H48" s="6"/>
      <c r="I48" s="6"/>
      <c r="J48" s="6"/>
      <c r="K48" s="6"/>
      <c r="L48" s="6">
        <f t="shared" si="0"/>
        <v>20000</v>
      </c>
      <c r="M48" s="6">
        <v>20000</v>
      </c>
    </row>
    <row r="49" spans="1:13">
      <c r="A49" s="6" t="s">
        <v>106</v>
      </c>
      <c r="B49" s="6" t="s">
        <v>29</v>
      </c>
      <c r="C49" s="6" t="s">
        <v>200</v>
      </c>
      <c r="D49" s="6" t="s">
        <v>107</v>
      </c>
      <c r="E49" s="6"/>
      <c r="F49" s="6">
        <v>1000</v>
      </c>
      <c r="G49" s="6"/>
      <c r="H49" s="6"/>
      <c r="I49" s="6"/>
      <c r="J49" s="6"/>
      <c r="K49" s="6"/>
      <c r="L49" s="6">
        <f t="shared" si="0"/>
        <v>1000</v>
      </c>
      <c r="M49" s="6">
        <v>1000</v>
      </c>
    </row>
    <row r="50" spans="1:13" ht="39">
      <c r="A50" s="6" t="s">
        <v>108</v>
      </c>
      <c r="B50" s="6" t="s">
        <v>109</v>
      </c>
      <c r="C50" s="6" t="s">
        <v>200</v>
      </c>
      <c r="D50" s="6" t="s">
        <v>110</v>
      </c>
      <c r="E50" s="6"/>
      <c r="F50" s="6"/>
      <c r="G50" s="6">
        <v>500</v>
      </c>
      <c r="H50" s="6"/>
      <c r="I50" s="6"/>
      <c r="J50" s="6"/>
      <c r="K50" s="6"/>
      <c r="L50" s="6">
        <f t="shared" si="0"/>
        <v>500</v>
      </c>
      <c r="M50" s="6">
        <v>500</v>
      </c>
    </row>
    <row r="51" spans="1:13" ht="26">
      <c r="A51" s="6" t="s">
        <v>111</v>
      </c>
      <c r="B51" s="6" t="s">
        <v>112</v>
      </c>
      <c r="C51" s="6" t="s">
        <v>200</v>
      </c>
      <c r="D51" s="6" t="s">
        <v>113</v>
      </c>
      <c r="E51" s="6"/>
      <c r="F51" s="6"/>
      <c r="G51" s="6">
        <v>1500</v>
      </c>
      <c r="H51" s="6"/>
      <c r="I51" s="6"/>
      <c r="J51" s="6"/>
      <c r="K51" s="6"/>
      <c r="L51" s="6">
        <f t="shared" si="0"/>
        <v>1500</v>
      </c>
      <c r="M51" s="6">
        <v>1500</v>
      </c>
    </row>
    <row r="52" spans="1:13">
      <c r="A52" s="6" t="s">
        <v>114</v>
      </c>
      <c r="B52" s="6" t="s">
        <v>79</v>
      </c>
      <c r="C52" s="6" t="s">
        <v>200</v>
      </c>
      <c r="D52" s="6" t="s">
        <v>115</v>
      </c>
      <c r="E52" s="6"/>
      <c r="F52" s="6"/>
      <c r="G52" s="6">
        <v>2000</v>
      </c>
      <c r="H52" s="6"/>
      <c r="I52" s="6"/>
      <c r="J52" s="6"/>
      <c r="K52" s="6"/>
      <c r="L52" s="6">
        <f t="shared" si="0"/>
        <v>2000</v>
      </c>
      <c r="M52" s="6">
        <v>2000</v>
      </c>
    </row>
    <row r="53" spans="1:13">
      <c r="A53" s="6" t="s">
        <v>116</v>
      </c>
      <c r="B53" s="6" t="s">
        <v>117</v>
      </c>
      <c r="C53" s="6" t="s">
        <v>200</v>
      </c>
      <c r="D53" s="6" t="s">
        <v>118</v>
      </c>
      <c r="E53" s="6"/>
      <c r="F53" s="6"/>
      <c r="G53" s="6">
        <v>1600</v>
      </c>
      <c r="H53" s="6"/>
      <c r="I53" s="6"/>
      <c r="J53" s="6"/>
      <c r="K53" s="6"/>
      <c r="L53" s="6">
        <f t="shared" si="0"/>
        <v>1600</v>
      </c>
      <c r="M53" s="6">
        <v>1600</v>
      </c>
    </row>
    <row r="54" spans="1:13">
      <c r="A54" s="6" t="s">
        <v>119</v>
      </c>
      <c r="B54" s="6" t="s">
        <v>120</v>
      </c>
      <c r="C54" s="6" t="s">
        <v>200</v>
      </c>
      <c r="D54" s="6" t="s">
        <v>121</v>
      </c>
      <c r="E54" s="6"/>
      <c r="F54" s="6"/>
      <c r="G54" s="6">
        <v>3100</v>
      </c>
      <c r="H54" s="6"/>
      <c r="I54" s="6"/>
      <c r="J54" s="6"/>
      <c r="K54" s="6"/>
      <c r="L54" s="6">
        <f t="shared" si="0"/>
        <v>3100</v>
      </c>
      <c r="M54" s="6">
        <v>3100</v>
      </c>
    </row>
    <row r="55" spans="1:13" ht="26">
      <c r="A55" s="6" t="s">
        <v>122</v>
      </c>
      <c r="B55" s="6" t="s">
        <v>123</v>
      </c>
      <c r="C55" s="6" t="s">
        <v>200</v>
      </c>
      <c r="D55" s="6" t="s">
        <v>124</v>
      </c>
      <c r="E55" s="6"/>
      <c r="F55" s="6"/>
      <c r="G55" s="6">
        <v>1000</v>
      </c>
      <c r="H55" s="6"/>
      <c r="I55" s="6"/>
      <c r="J55" s="6"/>
      <c r="K55" s="6"/>
      <c r="L55" s="6">
        <f t="shared" si="0"/>
        <v>1000</v>
      </c>
      <c r="M55" s="6">
        <v>1000</v>
      </c>
    </row>
    <row r="56" spans="1:13">
      <c r="A56" s="6" t="s">
        <v>125</v>
      </c>
      <c r="B56" s="6" t="s">
        <v>126</v>
      </c>
      <c r="C56" s="6" t="s">
        <v>200</v>
      </c>
      <c r="D56" s="6" t="s">
        <v>127</v>
      </c>
      <c r="E56" s="6"/>
      <c r="F56" s="6"/>
      <c r="G56" s="6">
        <v>2500</v>
      </c>
      <c r="H56" s="6"/>
      <c r="I56" s="6"/>
      <c r="J56" s="6"/>
      <c r="K56" s="6"/>
      <c r="L56" s="6">
        <f t="shared" si="0"/>
        <v>2500</v>
      </c>
      <c r="M56" s="6">
        <v>2500</v>
      </c>
    </row>
    <row r="57" spans="1:13" ht="26">
      <c r="A57" s="6" t="s">
        <v>128</v>
      </c>
      <c r="B57" s="6" t="s">
        <v>23</v>
      </c>
      <c r="C57" s="6" t="s">
        <v>200</v>
      </c>
      <c r="D57" s="6" t="s">
        <v>129</v>
      </c>
      <c r="E57" s="6"/>
      <c r="F57" s="6"/>
      <c r="G57" s="6">
        <v>2000</v>
      </c>
      <c r="H57" s="6"/>
      <c r="I57" s="6"/>
      <c r="J57" s="6"/>
      <c r="K57" s="6"/>
      <c r="L57" s="6">
        <f t="shared" si="0"/>
        <v>2000</v>
      </c>
      <c r="M57" s="6">
        <v>2000</v>
      </c>
    </row>
    <row r="58" spans="1:13">
      <c r="A58" s="6" t="s">
        <v>130</v>
      </c>
      <c r="B58" s="6" t="s">
        <v>131</v>
      </c>
      <c r="C58" s="6" t="s">
        <v>200</v>
      </c>
      <c r="D58" s="6" t="s">
        <v>132</v>
      </c>
      <c r="E58" s="6"/>
      <c r="F58" s="6"/>
      <c r="G58" s="6">
        <v>1000</v>
      </c>
      <c r="H58" s="6"/>
      <c r="I58" s="6"/>
      <c r="J58" s="6"/>
      <c r="K58" s="6"/>
      <c r="L58" s="6">
        <f t="shared" si="0"/>
        <v>1000</v>
      </c>
      <c r="M58" s="6">
        <v>1000</v>
      </c>
    </row>
    <row r="59" spans="1:13">
      <c r="A59" s="6" t="s">
        <v>133</v>
      </c>
      <c r="B59" s="6" t="s">
        <v>96</v>
      </c>
      <c r="C59" s="6" t="s">
        <v>200</v>
      </c>
      <c r="D59" s="6" t="s">
        <v>134</v>
      </c>
      <c r="E59" s="6"/>
      <c r="F59" s="6"/>
      <c r="G59" s="6">
        <v>1000</v>
      </c>
      <c r="H59" s="6"/>
      <c r="I59" s="6"/>
      <c r="J59" s="6"/>
      <c r="K59" s="6"/>
      <c r="L59" s="6">
        <f t="shared" si="0"/>
        <v>1000</v>
      </c>
      <c r="M59" s="6">
        <v>1000</v>
      </c>
    </row>
    <row r="60" spans="1:13">
      <c r="A60" s="6" t="s">
        <v>135</v>
      </c>
      <c r="B60" s="6" t="s">
        <v>27</v>
      </c>
      <c r="C60" s="6" t="s">
        <v>200</v>
      </c>
      <c r="D60" s="6" t="s">
        <v>136</v>
      </c>
      <c r="E60" s="6"/>
      <c r="F60" s="6"/>
      <c r="G60" s="6">
        <v>1500</v>
      </c>
      <c r="H60" s="6"/>
      <c r="I60" s="6"/>
      <c r="J60" s="6"/>
      <c r="K60" s="6"/>
      <c r="L60" s="6">
        <f t="shared" si="0"/>
        <v>1500</v>
      </c>
      <c r="M60" s="6">
        <v>1500</v>
      </c>
    </row>
    <row r="61" spans="1:13">
      <c r="A61" s="6" t="s">
        <v>137</v>
      </c>
      <c r="B61" s="6" t="s">
        <v>138</v>
      </c>
      <c r="C61" s="6" t="s">
        <v>200</v>
      </c>
      <c r="D61" s="6" t="s">
        <v>139</v>
      </c>
      <c r="E61" s="6"/>
      <c r="F61" s="6"/>
      <c r="G61" s="6">
        <v>1000</v>
      </c>
      <c r="H61" s="6"/>
      <c r="I61" s="6"/>
      <c r="J61" s="6"/>
      <c r="K61" s="6"/>
      <c r="L61" s="6">
        <f t="shared" si="0"/>
        <v>1000</v>
      </c>
      <c r="M61" s="6">
        <v>1000</v>
      </c>
    </row>
    <row r="62" spans="1:13">
      <c r="A62" s="6" t="s">
        <v>140</v>
      </c>
      <c r="B62" s="6" t="s">
        <v>141</v>
      </c>
      <c r="C62" s="6" t="s">
        <v>200</v>
      </c>
      <c r="D62" s="6" t="s">
        <v>142</v>
      </c>
      <c r="E62" s="6"/>
      <c r="F62" s="6"/>
      <c r="G62" s="6">
        <v>1400</v>
      </c>
      <c r="H62" s="6"/>
      <c r="I62" s="6"/>
      <c r="J62" s="6"/>
      <c r="K62" s="6"/>
      <c r="L62" s="6">
        <f t="shared" si="0"/>
        <v>1400</v>
      </c>
      <c r="M62" s="6">
        <v>1400</v>
      </c>
    </row>
    <row r="63" spans="1:13">
      <c r="A63" s="6" t="s">
        <v>143</v>
      </c>
      <c r="B63" s="6" t="s">
        <v>68</v>
      </c>
      <c r="C63" s="6" t="s">
        <v>200</v>
      </c>
      <c r="D63" s="6" t="s">
        <v>144</v>
      </c>
      <c r="E63" s="6"/>
      <c r="F63" s="6"/>
      <c r="G63" s="6">
        <v>700</v>
      </c>
      <c r="H63" s="6"/>
      <c r="I63" s="6"/>
      <c r="J63" s="6"/>
      <c r="K63" s="6"/>
      <c r="L63" s="6">
        <f t="shared" si="0"/>
        <v>700</v>
      </c>
      <c r="M63" s="6">
        <v>700</v>
      </c>
    </row>
    <row r="64" spans="1:13" ht="26">
      <c r="A64" s="6" t="s">
        <v>145</v>
      </c>
      <c r="B64" s="6" t="s">
        <v>29</v>
      </c>
      <c r="C64" s="6" t="s">
        <v>200</v>
      </c>
      <c r="D64" s="6" t="s">
        <v>146</v>
      </c>
      <c r="E64" s="6"/>
      <c r="F64" s="6"/>
      <c r="G64" s="6">
        <v>3000</v>
      </c>
      <c r="H64" s="6"/>
      <c r="I64" s="6"/>
      <c r="J64" s="6"/>
      <c r="K64" s="6"/>
      <c r="L64" s="6">
        <f t="shared" si="0"/>
        <v>3000</v>
      </c>
      <c r="M64" s="6">
        <v>3000</v>
      </c>
    </row>
    <row r="65" spans="1:19" ht="26">
      <c r="A65" s="6" t="s">
        <v>147</v>
      </c>
      <c r="B65" s="6" t="s">
        <v>148</v>
      </c>
      <c r="C65" s="6" t="s">
        <v>200</v>
      </c>
      <c r="D65" s="6" t="s">
        <v>149</v>
      </c>
      <c r="E65" s="6"/>
      <c r="F65" s="6"/>
      <c r="G65" s="6">
        <v>2000</v>
      </c>
      <c r="H65" s="6"/>
      <c r="I65" s="6"/>
      <c r="J65" s="6"/>
      <c r="K65" s="6"/>
      <c r="L65" s="6">
        <f t="shared" si="0"/>
        <v>2000</v>
      </c>
      <c r="M65" s="6">
        <v>2000</v>
      </c>
    </row>
    <row r="66" spans="1:19">
      <c r="A66" s="6" t="s">
        <v>150</v>
      </c>
      <c r="B66" s="6" t="s">
        <v>151</v>
      </c>
      <c r="C66" s="6" t="s">
        <v>200</v>
      </c>
      <c r="D66" s="6" t="s">
        <v>152</v>
      </c>
      <c r="E66" s="6"/>
      <c r="F66" s="6"/>
      <c r="G66" s="6">
        <v>2000</v>
      </c>
      <c r="H66" s="6"/>
      <c r="I66" s="6"/>
      <c r="J66" s="6"/>
      <c r="K66" s="6"/>
      <c r="L66" s="6">
        <f t="shared" si="0"/>
        <v>2000</v>
      </c>
      <c r="M66" s="6">
        <v>2000</v>
      </c>
    </row>
    <row r="67" spans="1:19" ht="26">
      <c r="A67" s="6" t="s">
        <v>153</v>
      </c>
      <c r="B67" s="6" t="s">
        <v>154</v>
      </c>
      <c r="C67" s="6" t="s">
        <v>200</v>
      </c>
      <c r="D67" s="6" t="s">
        <v>155</v>
      </c>
      <c r="E67" s="6"/>
      <c r="F67" s="6"/>
      <c r="G67" s="6">
        <v>6000</v>
      </c>
      <c r="H67" s="6"/>
      <c r="I67" s="6"/>
      <c r="J67" s="6"/>
      <c r="K67" s="6"/>
      <c r="L67" s="6">
        <f t="shared" ref="L67:L86" si="1">SUM(F67:K67)</f>
        <v>6000</v>
      </c>
      <c r="M67" s="6">
        <v>6000</v>
      </c>
    </row>
    <row r="68" spans="1:19" ht="26">
      <c r="A68" s="6" t="s">
        <v>156</v>
      </c>
      <c r="B68" s="6" t="s">
        <v>29</v>
      </c>
      <c r="C68" s="6" t="s">
        <v>200</v>
      </c>
      <c r="D68" s="6" t="s">
        <v>157</v>
      </c>
      <c r="E68" s="6"/>
      <c r="F68" s="6"/>
      <c r="G68" s="6">
        <v>5800</v>
      </c>
      <c r="H68" s="6"/>
      <c r="I68" s="6"/>
      <c r="J68" s="6"/>
      <c r="K68" s="6"/>
      <c r="L68" s="6">
        <f t="shared" si="1"/>
        <v>5800</v>
      </c>
      <c r="M68" s="6">
        <v>5800</v>
      </c>
      <c r="S68" s="9"/>
    </row>
    <row r="69" spans="1:19" ht="26">
      <c r="A69" s="6" t="s">
        <v>158</v>
      </c>
      <c r="B69" s="6" t="s">
        <v>159</v>
      </c>
      <c r="C69" s="6" t="s">
        <v>200</v>
      </c>
      <c r="D69" s="6" t="s">
        <v>160</v>
      </c>
      <c r="E69" s="6"/>
      <c r="F69" s="6"/>
      <c r="G69" s="6">
        <v>3800</v>
      </c>
      <c r="H69" s="6"/>
      <c r="I69" s="6"/>
      <c r="J69" s="6"/>
      <c r="K69" s="6"/>
      <c r="L69" s="6">
        <f t="shared" si="1"/>
        <v>3800</v>
      </c>
      <c r="M69" s="6">
        <v>3800</v>
      </c>
      <c r="S69" s="9"/>
    </row>
    <row r="70" spans="1:19" ht="26">
      <c r="A70" s="6" t="s">
        <v>161</v>
      </c>
      <c r="B70" s="6" t="s">
        <v>82</v>
      </c>
      <c r="C70" s="6" t="s">
        <v>200</v>
      </c>
      <c r="D70" s="6" t="s">
        <v>162</v>
      </c>
      <c r="E70" s="6"/>
      <c r="F70" s="6"/>
      <c r="G70" s="6">
        <v>3300</v>
      </c>
      <c r="H70" s="6"/>
      <c r="I70" s="6"/>
      <c r="J70" s="6"/>
      <c r="K70" s="6"/>
      <c r="L70" s="6">
        <f t="shared" si="1"/>
        <v>3300</v>
      </c>
      <c r="M70" s="6">
        <v>3300</v>
      </c>
      <c r="S70" s="9"/>
    </row>
    <row r="71" spans="1:19">
      <c r="A71" s="6" t="s">
        <v>163</v>
      </c>
      <c r="B71" s="6" t="s">
        <v>164</v>
      </c>
      <c r="C71" s="6" t="s">
        <v>200</v>
      </c>
      <c r="D71" s="6" t="s">
        <v>165</v>
      </c>
      <c r="E71" s="6"/>
      <c r="F71" s="6"/>
      <c r="G71" s="6">
        <v>2500</v>
      </c>
      <c r="H71" s="6"/>
      <c r="I71" s="6"/>
      <c r="J71" s="6"/>
      <c r="K71" s="6"/>
      <c r="L71" s="6">
        <f t="shared" si="1"/>
        <v>2500</v>
      </c>
      <c r="M71" s="6">
        <v>2500</v>
      </c>
      <c r="S71" s="9"/>
    </row>
    <row r="72" spans="1:19" ht="26">
      <c r="A72" s="6" t="s">
        <v>166</v>
      </c>
      <c r="B72" s="6" t="s">
        <v>27</v>
      </c>
      <c r="C72" s="6" t="s">
        <v>200</v>
      </c>
      <c r="D72" s="6" t="s">
        <v>167</v>
      </c>
      <c r="E72" s="6"/>
      <c r="F72" s="6"/>
      <c r="G72" s="6">
        <v>5200</v>
      </c>
      <c r="H72" s="6"/>
      <c r="I72" s="6"/>
      <c r="J72" s="6"/>
      <c r="K72" s="6"/>
      <c r="L72" s="6">
        <f t="shared" si="1"/>
        <v>5200</v>
      </c>
      <c r="M72" s="6">
        <v>5200</v>
      </c>
    </row>
    <row r="73" spans="1:19" ht="26">
      <c r="A73" s="6" t="s">
        <v>168</v>
      </c>
      <c r="B73" s="6" t="s">
        <v>169</v>
      </c>
      <c r="C73" s="6" t="s">
        <v>200</v>
      </c>
      <c r="D73" s="6" t="s">
        <v>170</v>
      </c>
      <c r="E73" s="6"/>
      <c r="F73" s="6"/>
      <c r="G73" s="6">
        <v>3000</v>
      </c>
      <c r="H73" s="6"/>
      <c r="I73" s="6"/>
      <c r="J73" s="6"/>
      <c r="K73" s="6"/>
      <c r="L73" s="6">
        <f t="shared" si="1"/>
        <v>3000</v>
      </c>
      <c r="M73" s="6">
        <v>3000</v>
      </c>
      <c r="S73" s="9"/>
    </row>
    <row r="74" spans="1:19" ht="26">
      <c r="A74" s="6" t="s">
        <v>171</v>
      </c>
      <c r="B74" s="6" t="s">
        <v>82</v>
      </c>
      <c r="C74" s="6" t="s">
        <v>200</v>
      </c>
      <c r="D74" s="6" t="s">
        <v>172</v>
      </c>
      <c r="E74" s="6"/>
      <c r="F74" s="6"/>
      <c r="G74" s="6">
        <v>3400</v>
      </c>
      <c r="H74" s="6"/>
      <c r="I74" s="6"/>
      <c r="J74" s="6"/>
      <c r="K74" s="6"/>
      <c r="L74" s="6">
        <f t="shared" si="1"/>
        <v>3400</v>
      </c>
      <c r="M74" s="6">
        <v>3400</v>
      </c>
      <c r="S74" s="9"/>
    </row>
    <row r="75" spans="1:19" ht="39">
      <c r="A75" s="6" t="s">
        <v>173</v>
      </c>
      <c r="B75" s="6" t="s">
        <v>174</v>
      </c>
      <c r="C75" s="6" t="s">
        <v>200</v>
      </c>
      <c r="D75" s="6" t="s">
        <v>175</v>
      </c>
      <c r="E75" s="6"/>
      <c r="F75" s="6"/>
      <c r="G75" s="6">
        <v>4160</v>
      </c>
      <c r="H75" s="6"/>
      <c r="I75" s="6"/>
      <c r="J75" s="6"/>
      <c r="K75" s="6"/>
      <c r="L75" s="6">
        <f t="shared" si="1"/>
        <v>4160</v>
      </c>
      <c r="M75" s="6">
        <v>4160</v>
      </c>
      <c r="S75" s="9"/>
    </row>
    <row r="76" spans="1:19" ht="39">
      <c r="A76" s="6" t="s">
        <v>176</v>
      </c>
      <c r="B76" s="6" t="s">
        <v>177</v>
      </c>
      <c r="C76" s="6" t="s">
        <v>200</v>
      </c>
      <c r="D76" s="6" t="s">
        <v>178</v>
      </c>
      <c r="E76" s="6"/>
      <c r="F76" s="6"/>
      <c r="G76" s="6">
        <v>4000</v>
      </c>
      <c r="H76" s="6"/>
      <c r="I76" s="6"/>
      <c r="J76" s="6"/>
      <c r="K76" s="6"/>
      <c r="L76" s="6">
        <f t="shared" si="1"/>
        <v>4000</v>
      </c>
      <c r="M76" s="6">
        <v>4000</v>
      </c>
      <c r="S76" s="9"/>
    </row>
    <row r="77" spans="1:19">
      <c r="A77" s="6" t="s">
        <v>179</v>
      </c>
      <c r="B77" s="6" t="s">
        <v>177</v>
      </c>
      <c r="C77" s="6" t="s">
        <v>200</v>
      </c>
      <c r="D77" s="6" t="s">
        <v>178</v>
      </c>
      <c r="E77" s="6"/>
      <c r="F77" s="6"/>
      <c r="G77" s="6">
        <v>2940</v>
      </c>
      <c r="H77" s="6"/>
      <c r="I77" s="6"/>
      <c r="J77" s="6"/>
      <c r="K77" s="6"/>
      <c r="L77" s="6">
        <f t="shared" si="1"/>
        <v>2940</v>
      </c>
      <c r="M77" s="6">
        <v>2940</v>
      </c>
      <c r="S77" s="9"/>
    </row>
    <row r="78" spans="1:19">
      <c r="A78" s="6" t="s">
        <v>180</v>
      </c>
      <c r="B78" s="6" t="s">
        <v>29</v>
      </c>
      <c r="C78" s="6" t="s">
        <v>200</v>
      </c>
      <c r="D78" s="6" t="s">
        <v>181</v>
      </c>
      <c r="E78" s="6"/>
      <c r="F78" s="6"/>
      <c r="G78" s="6">
        <v>2880</v>
      </c>
      <c r="H78" s="6"/>
      <c r="I78" s="6"/>
      <c r="J78" s="6"/>
      <c r="K78" s="6"/>
      <c r="L78" s="6">
        <f t="shared" si="1"/>
        <v>2880</v>
      </c>
      <c r="M78" s="6">
        <v>2880</v>
      </c>
    </row>
    <row r="79" spans="1:19" ht="26">
      <c r="A79" s="6" t="s">
        <v>182</v>
      </c>
      <c r="B79" s="6" t="s">
        <v>183</v>
      </c>
      <c r="C79" s="6" t="s">
        <v>200</v>
      </c>
      <c r="D79" s="6" t="s">
        <v>184</v>
      </c>
      <c r="E79" s="6"/>
      <c r="F79" s="6"/>
      <c r="G79" s="6">
        <v>1800</v>
      </c>
      <c r="H79" s="6"/>
      <c r="I79" s="6"/>
      <c r="J79" s="6"/>
      <c r="K79" s="6"/>
      <c r="L79" s="6">
        <f t="shared" si="1"/>
        <v>1800</v>
      </c>
      <c r="M79" s="6">
        <v>1800</v>
      </c>
    </row>
    <row r="80" spans="1:19" ht="26">
      <c r="A80" s="6" t="s">
        <v>185</v>
      </c>
      <c r="B80" s="6" t="s">
        <v>82</v>
      </c>
      <c r="C80" s="6" t="s">
        <v>200</v>
      </c>
      <c r="D80" s="6" t="s">
        <v>186</v>
      </c>
      <c r="E80" s="6"/>
      <c r="F80" s="6"/>
      <c r="G80" s="6">
        <v>3800</v>
      </c>
      <c r="H80" s="6"/>
      <c r="I80" s="6"/>
      <c r="J80" s="6"/>
      <c r="K80" s="6"/>
      <c r="L80" s="6">
        <f t="shared" si="1"/>
        <v>3800</v>
      </c>
      <c r="M80" s="6">
        <v>3800</v>
      </c>
    </row>
    <row r="81" spans="1:13" ht="26">
      <c r="A81" s="6" t="s">
        <v>187</v>
      </c>
      <c r="B81" s="6" t="s">
        <v>27</v>
      </c>
      <c r="C81" s="6" t="s">
        <v>200</v>
      </c>
      <c r="D81" s="6" t="s">
        <v>167</v>
      </c>
      <c r="E81" s="6"/>
      <c r="F81" s="6"/>
      <c r="G81" s="6">
        <v>40000</v>
      </c>
      <c r="H81" s="6"/>
      <c r="I81" s="6"/>
      <c r="J81" s="6"/>
      <c r="K81" s="6"/>
      <c r="L81" s="6">
        <f t="shared" si="1"/>
        <v>40000</v>
      </c>
      <c r="M81" s="6">
        <v>40000</v>
      </c>
    </row>
    <row r="82" spans="1:13" ht="26">
      <c r="A82" s="6" t="s">
        <v>188</v>
      </c>
      <c r="B82" s="6" t="s">
        <v>189</v>
      </c>
      <c r="C82" s="6" t="s">
        <v>200</v>
      </c>
      <c r="D82" s="6" t="s">
        <v>190</v>
      </c>
      <c r="E82" s="6"/>
      <c r="F82" s="6"/>
      <c r="G82" s="6">
        <v>3300</v>
      </c>
      <c r="H82" s="6"/>
      <c r="I82" s="6"/>
      <c r="J82" s="6"/>
      <c r="K82" s="6"/>
      <c r="L82" s="6">
        <f t="shared" si="1"/>
        <v>3300</v>
      </c>
      <c r="M82" s="6">
        <v>3300</v>
      </c>
    </row>
    <row r="83" spans="1:13" ht="52">
      <c r="A83" s="6" t="s">
        <v>191</v>
      </c>
      <c r="B83" s="6" t="s">
        <v>82</v>
      </c>
      <c r="C83" s="6" t="s">
        <v>200</v>
      </c>
      <c r="D83" s="6" t="s">
        <v>192</v>
      </c>
      <c r="E83" s="6"/>
      <c r="F83" s="6"/>
      <c r="G83" s="6">
        <v>3840</v>
      </c>
      <c r="H83" s="6"/>
      <c r="I83" s="6"/>
      <c r="J83" s="6"/>
      <c r="K83" s="6"/>
      <c r="L83" s="6">
        <f t="shared" si="1"/>
        <v>3840</v>
      </c>
      <c r="M83" s="6">
        <v>3840</v>
      </c>
    </row>
    <row r="84" spans="1:13" ht="39">
      <c r="A84" s="6" t="s">
        <v>193</v>
      </c>
      <c r="B84" s="6" t="s">
        <v>194</v>
      </c>
      <c r="C84" s="6" t="s">
        <v>200</v>
      </c>
      <c r="D84" s="6" t="s">
        <v>195</v>
      </c>
      <c r="E84" s="6"/>
      <c r="F84" s="6"/>
      <c r="G84" s="6">
        <v>5000</v>
      </c>
      <c r="H84" s="6"/>
      <c r="I84" s="6"/>
      <c r="J84" s="6"/>
      <c r="K84" s="6"/>
      <c r="L84" s="6">
        <f t="shared" si="1"/>
        <v>5000</v>
      </c>
      <c r="M84" s="6">
        <v>5000</v>
      </c>
    </row>
    <row r="85" spans="1:13" ht="39">
      <c r="A85" s="6" t="s">
        <v>196</v>
      </c>
      <c r="B85" s="6" t="s">
        <v>27</v>
      </c>
      <c r="C85" s="6" t="s">
        <v>200</v>
      </c>
      <c r="D85" s="6" t="s">
        <v>197</v>
      </c>
      <c r="E85" s="6"/>
      <c r="F85" s="6"/>
      <c r="G85" s="6">
        <v>90475</v>
      </c>
      <c r="H85" s="6"/>
      <c r="I85" s="6"/>
      <c r="J85" s="6"/>
      <c r="K85" s="6"/>
      <c r="L85" s="6">
        <f t="shared" si="1"/>
        <v>90475</v>
      </c>
      <c r="M85" s="6">
        <v>90475</v>
      </c>
    </row>
    <row r="86" spans="1:13">
      <c r="A86" s="6" t="s">
        <v>198</v>
      </c>
      <c r="B86" s="6" t="s">
        <v>74</v>
      </c>
      <c r="C86" s="6" t="s">
        <v>200</v>
      </c>
      <c r="D86" s="6" t="s">
        <v>199</v>
      </c>
      <c r="E86" s="6"/>
      <c r="F86" s="6"/>
      <c r="G86" s="6">
        <v>71330</v>
      </c>
      <c r="H86" s="6"/>
      <c r="I86" s="6"/>
      <c r="J86" s="6"/>
      <c r="K86" s="6"/>
      <c r="L86" s="6">
        <f t="shared" si="1"/>
        <v>71330</v>
      </c>
      <c r="M86" s="6">
        <v>71330</v>
      </c>
    </row>
    <row r="87" spans="1: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>
      <c r="A89" s="12"/>
      <c r="B89" s="12"/>
      <c r="C89" s="12"/>
      <c r="D89" s="12"/>
      <c r="E89" s="12"/>
      <c r="F89" s="6"/>
      <c r="G89" s="6"/>
      <c r="H89" s="6"/>
      <c r="I89" s="6"/>
      <c r="J89" s="6"/>
      <c r="K89" s="6"/>
      <c r="L89" s="6"/>
      <c r="M89" s="6"/>
    </row>
    <row r="90" spans="1:13">
      <c r="A90" s="13"/>
      <c r="B90" s="13"/>
      <c r="C90" s="13"/>
      <c r="D90" s="13"/>
      <c r="E90" s="13"/>
      <c r="F90" s="6"/>
      <c r="G90" s="6"/>
      <c r="H90" s="6"/>
      <c r="I90" s="6"/>
      <c r="J90" s="6"/>
      <c r="K90" s="6"/>
      <c r="L90" s="6"/>
      <c r="M90" s="6"/>
    </row>
    <row r="91" spans="1: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>
      <c r="G94" s="11"/>
      <c r="L94" s="11"/>
      <c r="M94" s="11"/>
    </row>
    <row r="95" spans="1:13">
      <c r="F95" s="11"/>
      <c r="L95" s="11"/>
      <c r="M95" s="11"/>
    </row>
    <row r="96" spans="1:13">
      <c r="J96" s="11"/>
      <c r="L96" s="11"/>
      <c r="M96" s="11"/>
    </row>
    <row r="97" spans="6:13">
      <c r="F97" s="11"/>
      <c r="L97" s="11"/>
      <c r="M97" s="11"/>
    </row>
    <row r="98" spans="6:13">
      <c r="F98" s="11"/>
      <c r="G98" s="11"/>
      <c r="L98" s="11"/>
      <c r="M98" s="11"/>
    </row>
    <row r="99" spans="6:13">
      <c r="G99" s="11"/>
      <c r="L99" s="11"/>
      <c r="M99" s="11"/>
    </row>
    <row r="100" spans="6:13">
      <c r="M100" s="11"/>
    </row>
    <row r="101" spans="6:13">
      <c r="F101" s="11"/>
      <c r="L101" s="11"/>
      <c r="M101" s="11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3" sqref="G3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22</v>
      </c>
      <c r="B2">
        <v>2016</v>
      </c>
      <c r="C2" t="s">
        <v>19</v>
      </c>
      <c r="D2" t="s">
        <v>1</v>
      </c>
      <c r="E2">
        <v>60</v>
      </c>
      <c r="F2">
        <v>5255</v>
      </c>
      <c r="G2">
        <v>69</v>
      </c>
    </row>
    <row r="3" spans="1:7">
      <c r="A3" s="1" t="s">
        <v>22</v>
      </c>
      <c r="B3">
        <v>2016</v>
      </c>
      <c r="C3" t="s">
        <v>19</v>
      </c>
      <c r="D3" t="s">
        <v>11</v>
      </c>
    </row>
    <row r="4" spans="1:7">
      <c r="A4" s="1" t="s">
        <v>22</v>
      </c>
      <c r="B4">
        <v>2016</v>
      </c>
      <c r="C4" t="s">
        <v>19</v>
      </c>
      <c r="D4" t="s">
        <v>12</v>
      </c>
    </row>
    <row r="5" spans="1:7">
      <c r="A5" s="1" t="s">
        <v>22</v>
      </c>
      <c r="B5">
        <v>2016</v>
      </c>
      <c r="C5" t="s">
        <v>19</v>
      </c>
      <c r="D5" t="s">
        <v>2</v>
      </c>
    </row>
    <row r="6" spans="1:7">
      <c r="A6" s="1" t="s">
        <v>22</v>
      </c>
      <c r="B6">
        <v>2016</v>
      </c>
      <c r="C6" t="s">
        <v>21</v>
      </c>
      <c r="D6" t="s">
        <v>13</v>
      </c>
    </row>
    <row r="7" spans="1:7">
      <c r="A7" s="1" t="s">
        <v>22</v>
      </c>
      <c r="B7">
        <v>2016</v>
      </c>
      <c r="C7" t="s">
        <v>21</v>
      </c>
      <c r="D7" t="s">
        <v>0</v>
      </c>
    </row>
    <row r="8" spans="1:7">
      <c r="A8" s="1" t="s">
        <v>22</v>
      </c>
      <c r="B8">
        <v>2016</v>
      </c>
      <c r="C8" t="s">
        <v>21</v>
      </c>
      <c r="D8" t="s">
        <v>1</v>
      </c>
    </row>
    <row r="9" spans="1:7">
      <c r="A9" s="1" t="s">
        <v>22</v>
      </c>
      <c r="B9">
        <v>2016</v>
      </c>
      <c r="C9" t="s">
        <v>21</v>
      </c>
      <c r="D9" t="s">
        <v>11</v>
      </c>
    </row>
    <row r="10" spans="1:7">
      <c r="A10" s="1" t="s">
        <v>22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zambon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2017-06-30T16:17:06Z</dcterms:modified>
</cp:coreProperties>
</file>