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llmiral AG, Walliselle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<sst xmlns="http://schemas.openxmlformats.org/spreadsheetml/2006/main" count="368" uniqueCount="212">
  <si>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</si>
  <si>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</si>
  <si>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</si>
  <si>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</si>
  <si>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</si>
  <si>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</si>
  <si>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</si>
  <si>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</si>
  <si>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</si>
  <si>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</si>
  <si>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</si>
  <si>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</si>
  <si>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</si>
  <si>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Mariia Bär</t>
  </si>
  <si>
    <t>Zürich</t>
  </si>
  <si>
    <t>Kalanderplatz 1</t>
  </si>
  <si>
    <t>hcp</t>
  </si>
  <si>
    <t>Björn Becker</t>
  </si>
  <si>
    <t>St. Gallen</t>
  </si>
  <si>
    <t>Rorscchacherstrasse 95</t>
  </si>
  <si>
    <t>José Bengoa</t>
  </si>
  <si>
    <t>Genève</t>
  </si>
  <si>
    <t>Chemin de Beau-Soleil 12</t>
  </si>
  <si>
    <t>Jost Bergmann</t>
  </si>
  <si>
    <t>Chur</t>
  </si>
  <si>
    <t>Quaderstrasse 15</t>
  </si>
  <si>
    <t>Janek Binek</t>
  </si>
  <si>
    <t>Rosenbergstrasse 42b</t>
  </si>
  <si>
    <t>Peter Bures</t>
  </si>
  <si>
    <t>Uster</t>
  </si>
  <si>
    <t>Oberlandstrasse 100</t>
  </si>
  <si>
    <t>Patrizia Carrozza</t>
  </si>
  <si>
    <t>Bellinzona</t>
  </si>
  <si>
    <t>Viale Stazione 16</t>
  </si>
  <si>
    <t>Soares Paulo Jorge Castro</t>
  </si>
  <si>
    <t>Rue Gabrielle-Perret-Gentil 4</t>
  </si>
  <si>
    <t>Nicole Christ</t>
  </si>
  <si>
    <t>Arlesheim</t>
  </si>
  <si>
    <t>Neumattstrasse 4</t>
  </si>
  <si>
    <t>Oliver Das</t>
  </si>
  <si>
    <t>Baumackerstrasse 46</t>
  </si>
  <si>
    <t>Rawa Derzi</t>
  </si>
  <si>
    <t>Richterswil</t>
  </si>
  <si>
    <t>Seestrasse 15b</t>
  </si>
  <si>
    <t>Giulio Disanto</t>
  </si>
  <si>
    <t>Lugano</t>
  </si>
  <si>
    <t>Via Tesserete 46</t>
  </si>
  <si>
    <t>Oliver Findling</t>
  </si>
  <si>
    <t>Aarau</t>
  </si>
  <si>
    <t>Tellstrasse</t>
  </si>
  <si>
    <t>Michael Fried</t>
  </si>
  <si>
    <t>Ränistrasse 100</t>
  </si>
  <si>
    <t>Irene Guldenschuh</t>
  </si>
  <si>
    <t>Birmensdorferstrasse 1</t>
  </si>
  <si>
    <t>Kerstin Haufe</t>
  </si>
  <si>
    <t>Ibach</t>
  </si>
  <si>
    <t>Gotthardstrasse 62</t>
  </si>
  <si>
    <t>Peter Hengstler</t>
  </si>
  <si>
    <t>Katja Stoychevy Ivanova</t>
  </si>
  <si>
    <t>Basel</t>
  </si>
  <si>
    <t>Petersgraben 4</t>
  </si>
  <si>
    <t>Christian Kamm</t>
  </si>
  <si>
    <t>Bern</t>
  </si>
  <si>
    <t>Freiburgstrasse 18</t>
  </si>
  <si>
    <t>Teodor Karanfilov</t>
  </si>
  <si>
    <t>Schaffhausen</t>
  </si>
  <si>
    <t>Geissbergstrasse 81</t>
  </si>
  <si>
    <t>Christian Kätterer</t>
  </si>
  <si>
    <t>In Burgfelderhof 40</t>
  </si>
  <si>
    <t>François Kuonen</t>
  </si>
  <si>
    <t>Lausanne</t>
  </si>
  <si>
    <t>Avenue de Beaumont 29</t>
  </si>
  <si>
    <t>Natalie Maile</t>
  </si>
  <si>
    <t>Bleicherweg 68</t>
  </si>
  <si>
    <t>Sara Micaletto</t>
  </si>
  <si>
    <t>Gloriastrasse 31</t>
  </si>
  <si>
    <t>Stefanie Karin Müller</t>
  </si>
  <si>
    <t>Rorschacherstrasse 95</t>
  </si>
  <si>
    <t>Carla Murer</t>
  </si>
  <si>
    <t>Peter Myers</t>
  </si>
  <si>
    <t>Gmeve</t>
  </si>
  <si>
    <t>Ruelle du Couchant 7</t>
  </si>
  <si>
    <t>Letizia Panicari</t>
  </si>
  <si>
    <t>Athina Papadopoulou</t>
  </si>
  <si>
    <t>Jacqueline Perriard</t>
  </si>
  <si>
    <t>Avenue de Frontenex 34</t>
  </si>
  <si>
    <t>Delphine Lydie Perruchoud</t>
  </si>
  <si>
    <t>Daniel Pohl</t>
  </si>
  <si>
    <t>Ränistrasse 100 Universitätsspital Zürich</t>
  </si>
  <si>
    <t>Christa Prins</t>
  </si>
  <si>
    <t>Onex</t>
  </si>
  <si>
    <t>Route De Chancy 98</t>
  </si>
  <si>
    <t>Matthias Regli</t>
  </si>
  <si>
    <t>Interlaken</t>
  </si>
  <si>
    <t>Marktgasse 1</t>
  </si>
  <si>
    <t>Markus Sagmeister</t>
  </si>
  <si>
    <t>Heerbrugg</t>
  </si>
  <si>
    <t>Auerstrasse 2</t>
  </si>
  <si>
    <t>Laurent Schouler</t>
  </si>
  <si>
    <t>Les Avanchets</t>
  </si>
  <si>
    <t>Rue du Grand-Bay 15</t>
  </si>
  <si>
    <t>Frank Schumacher</t>
  </si>
  <si>
    <t>Frauenfeld</t>
  </si>
  <si>
    <t>Rüegerholzstrasse 3</t>
  </si>
  <si>
    <t>Dagmar Simon</t>
  </si>
  <si>
    <t>Matthias Sturzenegger</t>
  </si>
  <si>
    <t>Radu Tutuian</t>
  </si>
  <si>
    <t>Langenthal</t>
  </si>
  <si>
    <t>Sankt Urbanstrasse 67</t>
  </si>
  <si>
    <t>Jens Vorndamm</t>
  </si>
  <si>
    <t>Markus Weber</t>
  </si>
  <si>
    <t>Greithstrasse 20</t>
  </si>
  <si>
    <t>Jonas Zeitz</t>
  </si>
  <si>
    <t>Rämistrasse 100</t>
  </si>
  <si>
    <t>Maya Ziegler</t>
  </si>
  <si>
    <t>Daniel Zuder</t>
  </si>
  <si>
    <t>St. Leonhard-Strasse 20</t>
  </si>
  <si>
    <t>Ärztekongress Arosa</t>
  </si>
  <si>
    <t>Arosa</t>
  </si>
  <si>
    <t>hco</t>
  </si>
  <si>
    <t>Ärztenetzwerk beodocs</t>
  </si>
  <si>
    <t>Rugenparkstrasse 7</t>
  </si>
  <si>
    <t>Centre de Dermatologie Rive</t>
  </si>
  <si>
    <t>Cours de Rive 2</t>
  </si>
  <si>
    <t>CHUV</t>
  </si>
  <si>
    <t>Rue du Bugnon 46</t>
  </si>
  <si>
    <t>CHUV - Gastroentérologie et Hépatologie</t>
  </si>
  <si>
    <t>Collège Médecine Premier Recours</t>
  </si>
  <si>
    <t>Fribourg</t>
  </si>
  <si>
    <t>Rue de l'Hôpital 15</t>
  </si>
  <si>
    <t>Dermatologische Gesellschaft</t>
  </si>
  <si>
    <t>Kugelgasse 8</t>
  </si>
  <si>
    <t>ECTRIMS</t>
  </si>
  <si>
    <t>Peter Merian-Strasse 80</t>
  </si>
  <si>
    <t>European Soc. for Dermatological Research</t>
  </si>
  <si>
    <t>Rue Cingria 7</t>
  </si>
  <si>
    <t>Forum für med. Fortbildung</t>
  </si>
  <si>
    <t>Zug</t>
  </si>
  <si>
    <t>Industriestrasse 47</t>
  </si>
  <si>
    <t>Gemeinschaftspraxis</t>
  </si>
  <si>
    <t>Oberriet SG</t>
  </si>
  <si>
    <t>Ballengasse 9</t>
  </si>
  <si>
    <t>Groupe des Dermatologues Genev.</t>
  </si>
  <si>
    <t>Plan-les-Ouates</t>
  </si>
  <si>
    <t>Route de Saint-Julien 176</t>
  </si>
  <si>
    <t>Groupement des Neurologues</t>
  </si>
  <si>
    <t>Monthey</t>
  </si>
  <si>
    <t>Avenue Du Crochetan 2</t>
  </si>
  <si>
    <t>Hausarztverein Flagwil-Degerheim</t>
  </si>
  <si>
    <t>Flawil</t>
  </si>
  <si>
    <t>Bahnhofstrasse 17</t>
  </si>
  <si>
    <t>Hôpital du Jura Bemois SA</t>
  </si>
  <si>
    <t>St-Imier</t>
  </si>
  <si>
    <t>Les Fontenayes 17</t>
  </si>
  <si>
    <t>Hôpitaux Universitaires Genève</t>
  </si>
  <si>
    <t>Rue Gabrielle Perret-Gentil 4</t>
  </si>
  <si>
    <t>IMK AG</t>
  </si>
  <si>
    <t>Münsterberg 1</t>
  </si>
  <si>
    <t>Inselspital</t>
  </si>
  <si>
    <t>Inselspital - Neurologische Klinik</t>
  </si>
  <si>
    <t>Inselspital - Poliklinik für Dermatologie</t>
  </si>
  <si>
    <t>Kantonsspital Aarau AG -Himtumorzentrum</t>
  </si>
  <si>
    <t>Kantonsspital Münsterlingen</t>
  </si>
  <si>
    <t>Münsterlingen</t>
  </si>
  <si>
    <t>Spitalcampus 1</t>
  </si>
  <si>
    <t>Kantonsspital St. Gallen</t>
  </si>
  <si>
    <t>Lenker Woche</t>
  </si>
  <si>
    <t>Zweisimmen</t>
  </si>
  <si>
    <t>Karl Haueterstrasse</t>
  </si>
  <si>
    <t>Lindenhof AG -Sonnenhofspital</t>
  </si>
  <si>
    <t>Buchserstrasse 30</t>
  </si>
  <si>
    <t>Luzemer Kantonsspital</t>
  </si>
  <si>
    <t>Luzern</t>
  </si>
  <si>
    <t>Spitalstrasse</t>
  </si>
  <si>
    <t>MWV Switzerland SA</t>
  </si>
  <si>
    <t>Sion</t>
  </si>
  <si>
    <t>Avenue De La Gare 29</t>
  </si>
  <si>
    <t>Ospedale Regionale di Lugano - Neurocentro</t>
  </si>
  <si>
    <t>PizolCare Praxis</t>
  </si>
  <si>
    <t>Sargans</t>
  </si>
  <si>
    <t>Bahnhofpark 2a</t>
  </si>
  <si>
    <t>Praxis Dr. Aslan / Dr. Gruhler</t>
  </si>
  <si>
    <t>Riedtlistrasse 1</t>
  </si>
  <si>
    <t>Praxis Dr. Gut / Dr. Bründler</t>
  </si>
  <si>
    <t>Hertensteinst ras se 29</t>
  </si>
  <si>
    <t>Praxis Dr. Rambach Klaus</t>
  </si>
  <si>
    <t>Kriens</t>
  </si>
  <si>
    <t>Luzernerstrasse 2</t>
  </si>
  <si>
    <t>SGDV</t>
  </si>
  <si>
    <t>Dalmazirain 11</t>
  </si>
  <si>
    <t>SGG - SSG</t>
  </si>
  <si>
    <t>Wattenwylweg 21</t>
  </si>
  <si>
    <t>Spital Herisau</t>
  </si>
  <si>
    <t>Herisau</t>
  </si>
  <si>
    <t>Spitalstrasse 6</t>
  </si>
  <si>
    <t>Stadtspital Triemli</t>
  </si>
  <si>
    <t>Bimensdorferstrasse 497</t>
  </si>
  <si>
    <t>Unione Famaceutica Distrib. SA</t>
  </si>
  <si>
    <t>Barbengo</t>
  </si>
  <si>
    <t>via Figino 6</t>
  </si>
  <si>
    <t>Universität Zürich (UZH)</t>
  </si>
  <si>
    <t>Rämistrasse 71</t>
  </si>
  <si>
    <t>Universitätsspital Basel</t>
  </si>
  <si>
    <t>Spitalstrasse 21</t>
  </si>
  <si>
    <t>UniversitätsSpital Zürich</t>
  </si>
  <si>
    <t>UniversitätsSpital Zürich -Dermatologische Klinik</t>
  </si>
  <si>
    <t>UniversitätsSpital Zürich - Klinik für Gastroenterologie</t>
  </si>
  <si>
    <t>Rämistrasse 100 UniversitätsSpital Zürich</t>
  </si>
  <si>
    <t>UniversitätsSpital Zürich -Klinik für Neurologie</t>
  </si>
  <si>
    <t>Frauenklinikstrasse 26</t>
  </si>
  <si>
    <t>Verein Lunge Zürich</t>
  </si>
  <si>
    <t>Wilfriedstrasse 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</si>
</sst>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9" activePane="bottomLeft" state="frozen"/>
      <selection pane="topLeft" activeCell="A1" activeCellId="0" sqref="A1"/>
      <selection pane="bottomLeft" activeCell="A88" activeCellId="0" sqref="A88"/>
    </sheetView>
  </sheetViews>
  <sheetFormatPr defaultRowHeight="15"/>
  <cols>
    <col collapsed="false" hidden="false" max="1" min="1" style="1" width="23.8325581395349"/>
    <col collapsed="false" hidden="false" max="2" min="2" style="2" width="10.8279069767442"/>
    <col collapsed="false" hidden="false" max="3" min="3" style="1" width="10.8279069767442"/>
    <col collapsed="false" hidden="false" max="4" min="4" style="1" width="39.3302325581395"/>
    <col collapsed="false" hidden="false" max="5" min="5" style="1" width="10.8279069767442"/>
    <col collapsed="false" hidden="false" max="6" min="6" style="1" width="19.8279069767442"/>
    <col collapsed="false" hidden="false" max="8" min="7" style="1" width="11"/>
    <col collapsed="false" hidden="false" max="9" min="9" style="1" width="19.3302325581395"/>
    <col collapsed="false" hidden="false" max="1022" min="10" style="1" width="10.8279069767442"/>
    <col collapsed="false" hidden="false" max="1025" min="1023" style="0" width="10.8279069767442"/>
  </cols>
  <sheetData>
    <row r="1" s="3" customFormat="true" ht="15.7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/>
      <c r="O1" s="7"/>
      <c r="P1" s="7"/>
      <c r="Q1" s="7"/>
      <c r="R1" s="7"/>
      <c r="S1" s="7"/>
      <c r="T1" s="7"/>
      <c r="U1" s="7"/>
      <c r="AMI1" s="0"/>
      <c r="AMJ1" s="0"/>
    </row>
    <row r="2" s="10" customFormat="true" ht="15" hidden="false" customHeight="false" outlineLevel="0" collapsed="false">
      <c r="A2" s="0" t="s">
        <v>13</v>
      </c>
      <c r="B2" s="0" t="s">
        <v>14</v>
      </c>
      <c r="C2" s="0"/>
      <c r="D2" s="0" t="s">
        <v>15</v>
      </c>
      <c r="E2" s="8"/>
      <c r="F2" s="8"/>
      <c r="G2" s="8"/>
      <c r="H2" s="8"/>
      <c r="I2" s="9" t="n">
        <v>447.67</v>
      </c>
      <c r="J2" s="8"/>
      <c r="K2" s="8"/>
      <c r="L2" s="9" t="n">
        <v>447.67</v>
      </c>
      <c r="M2" s="10" t="s">
        <v>16</v>
      </c>
      <c r="AMI2" s="0"/>
      <c r="AMJ2" s="0"/>
    </row>
    <row r="3" s="10" customFormat="true" ht="15" hidden="false" customHeight="false" outlineLevel="0" collapsed="false">
      <c r="A3" s="0" t="s">
        <v>17</v>
      </c>
      <c r="B3" s="0" t="s">
        <v>18</v>
      </c>
      <c r="C3" s="0"/>
      <c r="D3" s="0" t="s">
        <v>19</v>
      </c>
      <c r="E3" s="8"/>
      <c r="F3" s="8"/>
      <c r="G3" s="8"/>
      <c r="H3" s="8"/>
      <c r="I3" s="9" t="n">
        <v>614.94</v>
      </c>
      <c r="J3" s="8"/>
      <c r="K3" s="8"/>
      <c r="L3" s="9" t="n">
        <v>614.94</v>
      </c>
      <c r="M3" s="10" t="s">
        <v>16</v>
      </c>
      <c r="AMI3" s="0"/>
      <c r="AMJ3" s="0"/>
    </row>
    <row r="4" s="10" customFormat="true" ht="15" hidden="false" customHeight="false" outlineLevel="0" collapsed="false">
      <c r="A4" s="0" t="s">
        <v>20</v>
      </c>
      <c r="B4" s="0" t="s">
        <v>21</v>
      </c>
      <c r="C4" s="0"/>
      <c r="D4" s="0" t="s">
        <v>22</v>
      </c>
      <c r="E4" s="8"/>
      <c r="F4" s="8"/>
      <c r="G4" s="8"/>
      <c r="H4" s="8"/>
      <c r="I4" s="9" t="n">
        <v>614.94</v>
      </c>
      <c r="J4" s="8"/>
      <c r="K4" s="8"/>
      <c r="L4" s="9" t="n">
        <v>614.94</v>
      </c>
      <c r="M4" s="10" t="s">
        <v>16</v>
      </c>
      <c r="AMI4" s="0"/>
      <c r="AMJ4" s="0"/>
    </row>
    <row r="5" s="10" customFormat="true" ht="15" hidden="false" customHeight="false" outlineLevel="0" collapsed="false">
      <c r="A5" s="0" t="s">
        <v>23</v>
      </c>
      <c r="B5" s="0" t="s">
        <v>24</v>
      </c>
      <c r="C5" s="0"/>
      <c r="D5" s="0" t="s">
        <v>25</v>
      </c>
      <c r="E5" s="8"/>
      <c r="F5" s="8"/>
      <c r="G5" s="8"/>
      <c r="H5" s="8"/>
      <c r="I5" s="9" t="n">
        <v>447.67</v>
      </c>
      <c r="J5" s="8"/>
      <c r="K5" s="8"/>
      <c r="L5" s="9" t="n">
        <v>447.67</v>
      </c>
      <c r="M5" s="10" t="s">
        <v>16</v>
      </c>
      <c r="AMI5" s="0"/>
      <c r="AMJ5" s="0"/>
    </row>
    <row r="6" s="10" customFormat="true" ht="15" hidden="false" customHeight="false" outlineLevel="0" collapsed="false">
      <c r="A6" s="0" t="s">
        <v>26</v>
      </c>
      <c r="B6" s="0" t="s">
        <v>18</v>
      </c>
      <c r="C6" s="0"/>
      <c r="D6" s="0" t="s">
        <v>27</v>
      </c>
      <c r="E6" s="8"/>
      <c r="F6" s="8"/>
      <c r="G6" s="8"/>
      <c r="H6" s="8"/>
      <c r="I6" s="9" t="n">
        <v>614.94</v>
      </c>
      <c r="J6" s="8"/>
      <c r="K6" s="8"/>
      <c r="L6" s="9" t="n">
        <v>614.94</v>
      </c>
      <c r="M6" s="10" t="s">
        <v>16</v>
      </c>
      <c r="AMI6" s="0"/>
      <c r="AMJ6" s="0"/>
    </row>
    <row r="7" s="10" customFormat="true" ht="15" hidden="false" customHeight="false" outlineLevel="0" collapsed="false">
      <c r="A7" s="0" t="s">
        <v>28</v>
      </c>
      <c r="B7" s="0" t="s">
        <v>29</v>
      </c>
      <c r="C7" s="0"/>
      <c r="D7" s="0" t="s">
        <v>30</v>
      </c>
      <c r="E7" s="8"/>
      <c r="F7" s="8"/>
      <c r="G7" s="8"/>
      <c r="H7" s="8"/>
      <c r="I7" s="9" t="n">
        <v>447.67</v>
      </c>
      <c r="J7" s="8"/>
      <c r="K7" s="8"/>
      <c r="L7" s="9" t="n">
        <v>447.67</v>
      </c>
      <c r="M7" s="10" t="s">
        <v>16</v>
      </c>
      <c r="AMI7" s="0"/>
      <c r="AMJ7" s="0"/>
    </row>
    <row r="8" s="10" customFormat="true" ht="15" hidden="false" customHeight="false" outlineLevel="0" collapsed="false">
      <c r="A8" s="0" t="s">
        <v>31</v>
      </c>
      <c r="B8" s="0" t="s">
        <v>32</v>
      </c>
      <c r="C8" s="0"/>
      <c r="D8" s="0" t="s">
        <v>33</v>
      </c>
      <c r="E8" s="8"/>
      <c r="F8" s="8"/>
      <c r="G8" s="8"/>
      <c r="H8" s="8"/>
      <c r="I8" s="11"/>
      <c r="J8" s="9" t="n">
        <v>800</v>
      </c>
      <c r="K8" s="8"/>
      <c r="L8" s="9" t="n">
        <v>800</v>
      </c>
      <c r="M8" s="10" t="s">
        <v>16</v>
      </c>
      <c r="AMI8" s="0"/>
      <c r="AMJ8" s="0"/>
    </row>
    <row r="9" s="10" customFormat="true" ht="15" hidden="false" customHeight="false" outlineLevel="0" collapsed="false">
      <c r="A9" s="0" t="s">
        <v>34</v>
      </c>
      <c r="B9" s="0" t="s">
        <v>21</v>
      </c>
      <c r="C9" s="0"/>
      <c r="D9" s="0" t="s">
        <v>35</v>
      </c>
      <c r="E9" s="8"/>
      <c r="F9" s="8"/>
      <c r="G9" s="8"/>
      <c r="H9" s="8"/>
      <c r="I9" s="9" t="n">
        <v>614.94</v>
      </c>
      <c r="J9" s="8"/>
      <c r="K9" s="8"/>
      <c r="L9" s="9" t="n">
        <v>614.94</v>
      </c>
      <c r="M9" s="10" t="s">
        <v>16</v>
      </c>
      <c r="AMI9" s="0"/>
      <c r="AMJ9" s="0"/>
    </row>
    <row r="10" s="10" customFormat="true" ht="15" hidden="false" customHeight="false" outlineLevel="0" collapsed="false">
      <c r="A10" s="0" t="s">
        <v>36</v>
      </c>
      <c r="B10" s="0" t="s">
        <v>37</v>
      </c>
      <c r="C10" s="0"/>
      <c r="D10" s="0" t="s">
        <v>38</v>
      </c>
      <c r="E10" s="8"/>
      <c r="F10" s="8"/>
      <c r="G10" s="8"/>
      <c r="H10" s="8"/>
      <c r="I10" s="9" t="n">
        <v>447.67</v>
      </c>
      <c r="J10" s="12"/>
      <c r="K10" s="8"/>
      <c r="L10" s="9" t="n">
        <v>447.67</v>
      </c>
      <c r="M10" s="10" t="s">
        <v>16</v>
      </c>
      <c r="AMI10" s="0"/>
      <c r="AMJ10" s="0"/>
    </row>
    <row r="11" s="10" customFormat="true" ht="15" hidden="false" customHeight="false" outlineLevel="0" collapsed="false">
      <c r="A11" s="0" t="s">
        <v>39</v>
      </c>
      <c r="B11" s="0" t="s">
        <v>14</v>
      </c>
      <c r="C11" s="0"/>
      <c r="D11" s="0" t="s">
        <v>40</v>
      </c>
      <c r="E11" s="8"/>
      <c r="F11" s="8"/>
      <c r="G11" s="8"/>
      <c r="H11" s="8"/>
      <c r="I11" s="9" t="n">
        <v>447.67</v>
      </c>
      <c r="J11" s="12"/>
      <c r="K11" s="8"/>
      <c r="L11" s="9" t="n">
        <v>447.67</v>
      </c>
      <c r="M11" s="10" t="s">
        <v>16</v>
      </c>
      <c r="AMI11" s="0"/>
      <c r="AMJ11" s="0"/>
    </row>
    <row r="12" s="10" customFormat="true" ht="15" hidden="false" customHeight="false" outlineLevel="0" collapsed="false">
      <c r="A12" s="0" t="s">
        <v>41</v>
      </c>
      <c r="B12" s="0" t="s">
        <v>42</v>
      </c>
      <c r="C12" s="0"/>
      <c r="D12" s="0" t="s">
        <v>43</v>
      </c>
      <c r="E12" s="8"/>
      <c r="F12" s="8"/>
      <c r="G12" s="8"/>
      <c r="H12" s="8"/>
      <c r="I12" s="9" t="n">
        <v>447.67</v>
      </c>
      <c r="J12" s="12"/>
      <c r="K12" s="8"/>
      <c r="L12" s="9" t="n">
        <v>447.67</v>
      </c>
      <c r="M12" s="10" t="s">
        <v>16</v>
      </c>
      <c r="AMI12" s="0"/>
      <c r="AMJ12" s="0"/>
    </row>
    <row r="13" s="10" customFormat="true" ht="15" hidden="false" customHeight="false" outlineLevel="0" collapsed="false">
      <c r="A13" s="0" t="s">
        <v>44</v>
      </c>
      <c r="B13" s="0" t="s">
        <v>45</v>
      </c>
      <c r="C13" s="0"/>
      <c r="D13" s="0" t="s">
        <v>46</v>
      </c>
      <c r="E13" s="8"/>
      <c r="F13" s="8"/>
      <c r="G13" s="8"/>
      <c r="H13" s="8"/>
      <c r="I13" s="9" t="n">
        <v>889.8</v>
      </c>
      <c r="J13" s="12"/>
      <c r="K13" s="8"/>
      <c r="L13" s="9" t="n">
        <v>889.8</v>
      </c>
      <c r="M13" s="10" t="s">
        <v>16</v>
      </c>
      <c r="AMI13" s="0"/>
      <c r="AMJ13" s="0"/>
    </row>
    <row r="14" s="10" customFormat="true" ht="15" hidden="false" customHeight="false" outlineLevel="0" collapsed="false">
      <c r="A14" s="0" t="s">
        <v>47</v>
      </c>
      <c r="B14" s="0" t="s">
        <v>48</v>
      </c>
      <c r="C14" s="0"/>
      <c r="D14" s="0" t="s">
        <v>49</v>
      </c>
      <c r="E14" s="8"/>
      <c r="F14" s="8"/>
      <c r="G14" s="8"/>
      <c r="H14" s="8"/>
      <c r="I14" s="8"/>
      <c r="J14" s="9" t="n">
        <v>1000</v>
      </c>
      <c r="K14" s="8"/>
      <c r="L14" s="9" t="n">
        <v>1000</v>
      </c>
      <c r="M14" s="10" t="s">
        <v>16</v>
      </c>
      <c r="AMI14" s="0"/>
      <c r="AMJ14" s="0"/>
    </row>
    <row r="15" s="10" customFormat="true" ht="15" hidden="false" customHeight="false" outlineLevel="0" collapsed="false">
      <c r="A15" s="0" t="s">
        <v>50</v>
      </c>
      <c r="B15" s="0" t="s">
        <v>14</v>
      </c>
      <c r="C15" s="0"/>
      <c r="D15" s="0" t="s">
        <v>51</v>
      </c>
      <c r="E15" s="8"/>
      <c r="F15" s="8"/>
      <c r="G15" s="8"/>
      <c r="H15" s="8"/>
      <c r="I15" s="8"/>
      <c r="J15" s="9" t="n">
        <v>5372.92</v>
      </c>
      <c r="K15" s="9" t="n">
        <v>891.17</v>
      </c>
      <c r="L15" s="9" t="n">
        <v>6264.09</v>
      </c>
      <c r="M15" s="10" t="s">
        <v>16</v>
      </c>
      <c r="AMI15" s="0"/>
      <c r="AMJ15" s="0"/>
    </row>
    <row r="16" s="10" customFormat="true" ht="15" hidden="false" customHeight="false" outlineLevel="0" collapsed="false">
      <c r="A16" s="0" t="s">
        <v>52</v>
      </c>
      <c r="B16" s="0" t="s">
        <v>14</v>
      </c>
      <c r="C16" s="0"/>
      <c r="D16" s="0" t="s">
        <v>53</v>
      </c>
      <c r="E16" s="8"/>
      <c r="F16" s="8"/>
      <c r="G16" s="8"/>
      <c r="H16" s="8"/>
      <c r="I16" s="9" t="n">
        <v>614.94</v>
      </c>
      <c r="J16" s="12"/>
      <c r="K16" s="8"/>
      <c r="L16" s="9" t="n">
        <v>614.94</v>
      </c>
      <c r="M16" s="10" t="s">
        <v>16</v>
      </c>
      <c r="AMI16" s="0"/>
      <c r="AMJ16" s="0"/>
    </row>
    <row r="17" s="10" customFormat="true" ht="15" hidden="false" customHeight="false" outlineLevel="0" collapsed="false">
      <c r="A17" s="0" t="s">
        <v>54</v>
      </c>
      <c r="B17" s="0" t="s">
        <v>55</v>
      </c>
      <c r="C17" s="0"/>
      <c r="D17" s="0" t="s">
        <v>56</v>
      </c>
      <c r="E17" s="8"/>
      <c r="F17" s="8"/>
      <c r="G17" s="8"/>
      <c r="H17" s="8"/>
      <c r="I17" s="9" t="n">
        <v>447.67</v>
      </c>
      <c r="J17" s="12"/>
      <c r="K17" s="8"/>
      <c r="L17" s="9" t="n">
        <v>447.67</v>
      </c>
      <c r="M17" s="10" t="s">
        <v>16</v>
      </c>
      <c r="AMI17" s="0"/>
      <c r="AMJ17" s="0"/>
    </row>
    <row r="18" s="10" customFormat="true" ht="15" hidden="false" customHeight="false" outlineLevel="0" collapsed="false">
      <c r="A18" s="0" t="s">
        <v>57</v>
      </c>
      <c r="B18" s="0" t="s">
        <v>18</v>
      </c>
      <c r="C18" s="0"/>
      <c r="D18" s="0" t="s">
        <v>27</v>
      </c>
      <c r="E18" s="8"/>
      <c r="F18" s="8"/>
      <c r="G18" s="8"/>
      <c r="H18" s="8"/>
      <c r="I18" s="9" t="n">
        <v>614.94</v>
      </c>
      <c r="J18" s="12"/>
      <c r="K18" s="8"/>
      <c r="L18" s="9" t="n">
        <v>614.94</v>
      </c>
      <c r="M18" s="10" t="s">
        <v>16</v>
      </c>
      <c r="AMI18" s="0"/>
      <c r="AMJ18" s="0"/>
    </row>
    <row r="19" s="10" customFormat="true" ht="15" hidden="false" customHeight="false" outlineLevel="0" collapsed="false">
      <c r="A19" s="0" t="s">
        <v>58</v>
      </c>
      <c r="B19" s="0" t="s">
        <v>59</v>
      </c>
      <c r="C19" s="0"/>
      <c r="D19" s="0" t="s">
        <v>60</v>
      </c>
      <c r="E19" s="8"/>
      <c r="F19" s="8"/>
      <c r="G19" s="8"/>
      <c r="H19" s="8"/>
      <c r="I19" s="8"/>
      <c r="J19" s="9" t="n">
        <v>700</v>
      </c>
      <c r="K19" s="8"/>
      <c r="L19" s="9" t="n">
        <v>700</v>
      </c>
      <c r="M19" s="10" t="s">
        <v>16</v>
      </c>
      <c r="AMI19" s="0"/>
      <c r="AMJ19" s="0"/>
    </row>
    <row r="20" s="10" customFormat="true" ht="15" hidden="false" customHeight="false" outlineLevel="0" collapsed="false">
      <c r="A20" s="0" t="s">
        <v>61</v>
      </c>
      <c r="B20" s="0" t="s">
        <v>62</v>
      </c>
      <c r="C20" s="0"/>
      <c r="D20" s="0" t="s">
        <v>63</v>
      </c>
      <c r="E20" s="8"/>
      <c r="F20" s="8"/>
      <c r="G20" s="8"/>
      <c r="H20" s="8"/>
      <c r="I20" s="11"/>
      <c r="J20" s="9" t="n">
        <v>800</v>
      </c>
      <c r="K20" s="8"/>
      <c r="L20" s="9" t="n">
        <v>800</v>
      </c>
      <c r="M20" s="10" t="s">
        <v>16</v>
      </c>
      <c r="AMI20" s="0"/>
      <c r="AMJ20" s="0"/>
    </row>
    <row r="21" s="10" customFormat="true" ht="15" hidden="false" customHeight="false" outlineLevel="0" collapsed="false">
      <c r="A21" s="0" t="s">
        <v>64</v>
      </c>
      <c r="B21" s="0" t="s">
        <v>65</v>
      </c>
      <c r="C21" s="0"/>
      <c r="D21" s="0" t="s">
        <v>66</v>
      </c>
      <c r="E21" s="8"/>
      <c r="F21" s="8"/>
      <c r="G21" s="8"/>
      <c r="H21" s="8"/>
      <c r="I21" s="9" t="n">
        <v>447.67</v>
      </c>
      <c r="J21" s="8"/>
      <c r="K21" s="8"/>
      <c r="L21" s="9" t="n">
        <v>447.67</v>
      </c>
      <c r="M21" s="10" t="s">
        <v>16</v>
      </c>
      <c r="AMI21" s="0"/>
      <c r="AMJ21" s="0"/>
    </row>
    <row r="22" s="10" customFormat="true" ht="15" hidden="false" customHeight="false" outlineLevel="0" collapsed="false">
      <c r="A22" s="0" t="s">
        <v>67</v>
      </c>
      <c r="B22" s="0" t="s">
        <v>59</v>
      </c>
      <c r="C22" s="0"/>
      <c r="D22" s="0" t="s">
        <v>68</v>
      </c>
      <c r="E22" s="8"/>
      <c r="F22" s="8"/>
      <c r="G22" s="8"/>
      <c r="H22" s="8"/>
      <c r="I22" s="11"/>
      <c r="J22" s="9" t="n">
        <v>800</v>
      </c>
      <c r="K22" s="8"/>
      <c r="L22" s="9" t="n">
        <v>800</v>
      </c>
      <c r="M22" s="10" t="s">
        <v>16</v>
      </c>
      <c r="AMI22" s="0"/>
      <c r="AMJ22" s="0"/>
    </row>
    <row r="23" s="10" customFormat="true" ht="15" hidden="false" customHeight="false" outlineLevel="0" collapsed="false">
      <c r="A23" s="0" t="s">
        <v>69</v>
      </c>
      <c r="B23" s="0" t="s">
        <v>70</v>
      </c>
      <c r="C23" s="0"/>
      <c r="D23" s="0" t="s">
        <v>71</v>
      </c>
      <c r="E23" s="8"/>
      <c r="F23" s="8"/>
      <c r="G23" s="8"/>
      <c r="H23" s="8"/>
      <c r="I23" s="11"/>
      <c r="J23" s="9" t="n">
        <v>600</v>
      </c>
      <c r="K23" s="8"/>
      <c r="L23" s="9" t="n">
        <v>600</v>
      </c>
      <c r="M23" s="10" t="s">
        <v>16</v>
      </c>
      <c r="AMI23" s="0"/>
      <c r="AMJ23" s="0"/>
    </row>
    <row r="24" s="10" customFormat="true" ht="15" hidden="false" customHeight="false" outlineLevel="0" collapsed="false">
      <c r="A24" s="0" t="s">
        <v>72</v>
      </c>
      <c r="B24" s="0" t="s">
        <v>14</v>
      </c>
      <c r="C24" s="0"/>
      <c r="D24" s="0" t="s">
        <v>73</v>
      </c>
      <c r="E24" s="8"/>
      <c r="F24" s="8"/>
      <c r="G24" s="8"/>
      <c r="H24" s="8"/>
      <c r="I24" s="9" t="n">
        <v>447.67</v>
      </c>
      <c r="J24" s="8"/>
      <c r="K24" s="8"/>
      <c r="L24" s="9" t="n">
        <v>447.67</v>
      </c>
      <c r="M24" s="10" t="s">
        <v>16</v>
      </c>
      <c r="AMI24" s="0"/>
      <c r="AMJ24" s="0"/>
    </row>
    <row r="25" s="10" customFormat="true" ht="15" hidden="false" customHeight="false" outlineLevel="0" collapsed="false">
      <c r="A25" s="0" t="s">
        <v>74</v>
      </c>
      <c r="B25" s="0" t="s">
        <v>14</v>
      </c>
      <c r="C25" s="0"/>
      <c r="D25" s="0" t="s">
        <v>75</v>
      </c>
      <c r="E25" s="8"/>
      <c r="F25" s="8"/>
      <c r="G25" s="8"/>
      <c r="H25" s="8"/>
      <c r="I25" s="9" t="n">
        <v>447.67</v>
      </c>
      <c r="J25" s="8"/>
      <c r="K25" s="8"/>
      <c r="L25" s="9" t="n">
        <v>447.67</v>
      </c>
      <c r="M25" s="10" t="s">
        <v>16</v>
      </c>
      <c r="AMI25" s="0"/>
      <c r="AMJ25" s="0"/>
    </row>
    <row r="26" s="10" customFormat="true" ht="15" hidden="false" customHeight="false" outlineLevel="0" collapsed="false">
      <c r="A26" s="0" t="s">
        <v>76</v>
      </c>
      <c r="B26" s="0" t="s">
        <v>18</v>
      </c>
      <c r="C26" s="0"/>
      <c r="D26" s="0" t="s">
        <v>77</v>
      </c>
      <c r="E26" s="8"/>
      <c r="F26" s="8"/>
      <c r="G26" s="8"/>
      <c r="H26" s="8"/>
      <c r="I26" s="11"/>
      <c r="J26" s="9" t="n">
        <v>800</v>
      </c>
      <c r="K26" s="8"/>
      <c r="L26" s="9" t="n">
        <v>800</v>
      </c>
      <c r="M26" s="10" t="s">
        <v>16</v>
      </c>
      <c r="AMI26" s="0"/>
      <c r="AMJ26" s="0"/>
    </row>
    <row r="27" customFormat="false" ht="15" hidden="false" customHeight="false" outlineLevel="0" collapsed="false">
      <c r="A27" s="0" t="s">
        <v>78</v>
      </c>
      <c r="B27" s="0" t="s">
        <v>14</v>
      </c>
      <c r="C27" s="0"/>
      <c r="D27" s="0" t="s">
        <v>75</v>
      </c>
      <c r="E27" s="8"/>
      <c r="F27" s="8"/>
      <c r="G27" s="8"/>
      <c r="H27" s="8"/>
      <c r="I27" s="11"/>
      <c r="J27" s="9" t="n">
        <v>500</v>
      </c>
      <c r="K27" s="8"/>
      <c r="L27" s="9" t="n">
        <v>500</v>
      </c>
      <c r="M27" s="10" t="s">
        <v>16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" hidden="false" customHeight="false" outlineLevel="0" collapsed="false">
      <c r="A28" s="0" t="s">
        <v>79</v>
      </c>
      <c r="B28" s="0" t="s">
        <v>80</v>
      </c>
      <c r="C28" s="0"/>
      <c r="D28" s="0" t="s">
        <v>81</v>
      </c>
      <c r="E28" s="8"/>
      <c r="F28" s="8"/>
      <c r="G28" s="8"/>
      <c r="H28" s="8"/>
      <c r="I28" s="9" t="n">
        <v>155.23</v>
      </c>
      <c r="J28" s="8"/>
      <c r="K28" s="8"/>
      <c r="L28" s="9" t="n">
        <v>155.23</v>
      </c>
      <c r="M28" s="10" t="s">
        <v>16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" hidden="false" customHeight="false" outlineLevel="0" collapsed="false">
      <c r="A29" s="0" t="s">
        <v>82</v>
      </c>
      <c r="B29" s="0" t="s">
        <v>45</v>
      </c>
      <c r="C29" s="0"/>
      <c r="D29" s="0" t="s">
        <v>46</v>
      </c>
      <c r="E29" s="8"/>
      <c r="F29" s="8"/>
      <c r="G29" s="8"/>
      <c r="H29" s="8"/>
      <c r="I29" s="9" t="n">
        <v>243</v>
      </c>
      <c r="J29" s="8"/>
      <c r="K29" s="8"/>
      <c r="L29" s="9" t="n">
        <v>243</v>
      </c>
      <c r="M29" s="10" t="s">
        <v>16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false" outlineLevel="0" collapsed="false">
      <c r="A30" s="0" t="s">
        <v>83</v>
      </c>
      <c r="B30" s="0" t="s">
        <v>59</v>
      </c>
      <c r="C30" s="0"/>
      <c r="D30" s="0" t="s">
        <v>60</v>
      </c>
      <c r="E30" s="8"/>
      <c r="F30" s="8"/>
      <c r="G30" s="8"/>
      <c r="H30" s="8"/>
      <c r="I30" s="9" t="n">
        <v>144.47</v>
      </c>
      <c r="J30" s="12"/>
      <c r="K30" s="8"/>
      <c r="L30" s="9" t="n">
        <v>144.47</v>
      </c>
      <c r="M30" s="10" t="s">
        <v>16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false" outlineLevel="0" collapsed="false">
      <c r="A31" s="0" t="s">
        <v>84</v>
      </c>
      <c r="B31" s="0" t="s">
        <v>21</v>
      </c>
      <c r="C31" s="0"/>
      <c r="D31" s="0" t="s">
        <v>85</v>
      </c>
      <c r="E31" s="8"/>
      <c r="F31" s="8"/>
      <c r="G31" s="8"/>
      <c r="H31" s="8"/>
      <c r="I31" s="9" t="n">
        <v>447.67</v>
      </c>
      <c r="J31" s="12"/>
      <c r="K31" s="8"/>
      <c r="L31" s="9" t="n">
        <v>447.67</v>
      </c>
      <c r="M31" s="10" t="s">
        <v>16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false" outlineLevel="0" collapsed="false">
      <c r="A32" s="0" t="s">
        <v>86</v>
      </c>
      <c r="B32" s="0" t="s">
        <v>62</v>
      </c>
      <c r="C32" s="0"/>
      <c r="D32" s="0" t="s">
        <v>63</v>
      </c>
      <c r="E32" s="8"/>
      <c r="F32" s="8"/>
      <c r="G32" s="8"/>
      <c r="H32" s="8"/>
      <c r="I32" s="9" t="n">
        <v>447.67</v>
      </c>
      <c r="J32" s="12"/>
      <c r="K32" s="8"/>
      <c r="L32" s="9" t="n">
        <v>447.67</v>
      </c>
      <c r="M32" s="10" t="s">
        <v>16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" hidden="false" customHeight="false" outlineLevel="0" collapsed="false">
      <c r="A33" s="0" t="s">
        <v>87</v>
      </c>
      <c r="B33" s="0" t="s">
        <v>14</v>
      </c>
      <c r="C33" s="0"/>
      <c r="D33" s="0" t="s">
        <v>88</v>
      </c>
      <c r="E33" s="8"/>
      <c r="F33" s="8"/>
      <c r="G33" s="8"/>
      <c r="H33" s="8"/>
      <c r="I33" s="8"/>
      <c r="J33" s="9" t="n">
        <v>4087.5</v>
      </c>
      <c r="K33" s="9" t="n">
        <v>989.59</v>
      </c>
      <c r="L33" s="9" t="n">
        <v>5077.09</v>
      </c>
      <c r="M33" s="10" t="s">
        <v>16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" hidden="false" customHeight="false" outlineLevel="0" collapsed="false">
      <c r="A34" s="0" t="s">
        <v>89</v>
      </c>
      <c r="B34" s="0" t="s">
        <v>90</v>
      </c>
      <c r="C34" s="0"/>
      <c r="D34" s="0" t="s">
        <v>91</v>
      </c>
      <c r="E34" s="8"/>
      <c r="F34" s="8"/>
      <c r="G34" s="8"/>
      <c r="H34" s="8"/>
      <c r="I34" s="9" t="n">
        <v>447.67</v>
      </c>
      <c r="J34" s="12"/>
      <c r="K34" s="8"/>
      <c r="L34" s="9" t="n">
        <v>447.67</v>
      </c>
      <c r="M34" s="10" t="s">
        <v>16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" hidden="false" customHeight="false" outlineLevel="0" collapsed="false">
      <c r="A35" s="0" t="s">
        <v>92</v>
      </c>
      <c r="B35" s="0" t="s">
        <v>93</v>
      </c>
      <c r="C35" s="0"/>
      <c r="D35" s="0" t="s">
        <v>94</v>
      </c>
      <c r="E35" s="8"/>
      <c r="F35" s="8"/>
      <c r="G35" s="8"/>
      <c r="H35" s="9" t="n">
        <v>415.8</v>
      </c>
      <c r="I35" s="9" t="n">
        <v>1427.74</v>
      </c>
      <c r="J35" s="12"/>
      <c r="K35" s="8"/>
      <c r="L35" s="9" t="n">
        <v>1843.54</v>
      </c>
      <c r="M35" s="10" t="s">
        <v>16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false" outlineLevel="0" collapsed="false">
      <c r="A36" s="0" t="s">
        <v>95</v>
      </c>
      <c r="B36" s="0" t="s">
        <v>96</v>
      </c>
      <c r="C36" s="0"/>
      <c r="D36" s="0" t="s">
        <v>97</v>
      </c>
      <c r="E36" s="8"/>
      <c r="F36" s="8"/>
      <c r="G36" s="8"/>
      <c r="H36" s="8"/>
      <c r="I36" s="9" t="n">
        <v>614.94</v>
      </c>
      <c r="J36" s="12"/>
      <c r="K36" s="8"/>
      <c r="L36" s="9" t="n">
        <v>614.91</v>
      </c>
      <c r="M36" s="10" t="s">
        <v>16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false" outlineLevel="0" collapsed="false">
      <c r="A37" s="0" t="s">
        <v>98</v>
      </c>
      <c r="B37" s="0" t="s">
        <v>99</v>
      </c>
      <c r="C37" s="0"/>
      <c r="D37" s="0" t="s">
        <v>100</v>
      </c>
      <c r="E37" s="8"/>
      <c r="F37" s="8"/>
      <c r="G37" s="8"/>
      <c r="H37" s="8"/>
      <c r="I37" s="9" t="n">
        <v>778.8</v>
      </c>
      <c r="J37" s="12"/>
      <c r="K37" s="8"/>
      <c r="L37" s="9" t="n">
        <v>778.8</v>
      </c>
      <c r="M37" s="10" t="s">
        <v>16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false" outlineLevel="0" collapsed="false">
      <c r="A38" s="0" t="s">
        <v>101</v>
      </c>
      <c r="B38" s="0" t="s">
        <v>102</v>
      </c>
      <c r="C38" s="0"/>
      <c r="D38" s="0" t="s">
        <v>103</v>
      </c>
      <c r="E38" s="8"/>
      <c r="F38" s="8"/>
      <c r="G38" s="8"/>
      <c r="H38" s="8"/>
      <c r="I38" s="9" t="n">
        <v>447.67</v>
      </c>
      <c r="J38" s="12"/>
      <c r="K38" s="8"/>
      <c r="L38" s="9" t="n">
        <v>447.67</v>
      </c>
      <c r="M38" s="10" t="s">
        <v>16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5" hidden="false" customHeight="false" outlineLevel="0" collapsed="false">
      <c r="A39" s="0" t="s">
        <v>104</v>
      </c>
      <c r="B39" s="0" t="s">
        <v>62</v>
      </c>
      <c r="C39" s="0"/>
      <c r="D39" s="0" t="s">
        <v>63</v>
      </c>
      <c r="E39" s="8"/>
      <c r="F39" s="8"/>
      <c r="G39" s="8"/>
      <c r="H39" s="8"/>
      <c r="I39" s="13" t="n">
        <v>667.59</v>
      </c>
      <c r="J39" s="13" t="n">
        <v>4941.54</v>
      </c>
      <c r="K39" s="8"/>
      <c r="L39" s="9" t="n">
        <v>5609.13</v>
      </c>
      <c r="M39" s="10" t="s">
        <v>16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5" hidden="false" customHeight="false" outlineLevel="0" collapsed="false">
      <c r="A40" s="0" t="s">
        <v>105</v>
      </c>
      <c r="B40" s="0" t="s">
        <v>62</v>
      </c>
      <c r="C40" s="0"/>
      <c r="D40" s="0" t="s">
        <v>63</v>
      </c>
      <c r="E40" s="8"/>
      <c r="F40" s="8"/>
      <c r="G40" s="8"/>
      <c r="H40" s="8"/>
      <c r="I40" s="8"/>
      <c r="J40" s="9" t="n">
        <v>800</v>
      </c>
      <c r="K40" s="8"/>
      <c r="L40" s="9" t="n">
        <v>800</v>
      </c>
      <c r="M40" s="10" t="s">
        <v>16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5" hidden="false" customHeight="false" outlineLevel="0" collapsed="false">
      <c r="A41" s="0" t="s">
        <v>106</v>
      </c>
      <c r="B41" s="0" t="s">
        <v>107</v>
      </c>
      <c r="C41" s="0"/>
      <c r="D41" s="0" t="s">
        <v>108</v>
      </c>
      <c r="E41" s="8"/>
      <c r="F41" s="8"/>
      <c r="G41" s="8"/>
      <c r="H41" s="8"/>
      <c r="I41" s="8"/>
      <c r="J41" s="9" t="n">
        <v>1300</v>
      </c>
      <c r="K41" s="8"/>
      <c r="L41" s="9" t="n">
        <v>1300</v>
      </c>
      <c r="M41" s="10" t="s">
        <v>16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5" hidden="false" customHeight="false" outlineLevel="0" collapsed="false">
      <c r="A42" s="0" t="s">
        <v>109</v>
      </c>
      <c r="B42" s="0" t="s">
        <v>18</v>
      </c>
      <c r="C42" s="0"/>
      <c r="D42" s="0" t="s">
        <v>77</v>
      </c>
      <c r="E42" s="8"/>
      <c r="F42" s="8"/>
      <c r="G42" s="8"/>
      <c r="H42" s="8"/>
      <c r="I42" s="13" t="n">
        <v>614.94</v>
      </c>
      <c r="J42" s="12"/>
      <c r="K42" s="8"/>
      <c r="L42" s="13" t="n">
        <v>614.94</v>
      </c>
      <c r="M42" s="10" t="s">
        <v>16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5" hidden="false" customHeight="false" outlineLevel="0" collapsed="false">
      <c r="A43" s="0" t="s">
        <v>110</v>
      </c>
      <c r="B43" s="0" t="s">
        <v>18</v>
      </c>
      <c r="C43" s="0"/>
      <c r="D43" s="0" t="s">
        <v>111</v>
      </c>
      <c r="E43" s="8"/>
      <c r="F43" s="8"/>
      <c r="G43" s="8"/>
      <c r="H43" s="8"/>
      <c r="I43" s="8"/>
      <c r="J43" s="9" t="n">
        <v>800</v>
      </c>
      <c r="K43" s="8"/>
      <c r="L43" s="9" t="n">
        <v>800</v>
      </c>
      <c r="M43" s="10" t="s">
        <v>16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5" hidden="false" customHeight="false" outlineLevel="0" collapsed="false">
      <c r="A44" s="0" t="s">
        <v>112</v>
      </c>
      <c r="B44" s="0" t="s">
        <v>14</v>
      </c>
      <c r="C44" s="0"/>
      <c r="D44" s="0" t="s">
        <v>113</v>
      </c>
      <c r="E44" s="8"/>
      <c r="F44" s="8"/>
      <c r="G44" s="8"/>
      <c r="H44" s="8"/>
      <c r="I44" s="13" t="n">
        <v>614.94</v>
      </c>
      <c r="J44" s="12"/>
      <c r="K44" s="8"/>
      <c r="L44" s="13" t="n">
        <v>614.94</v>
      </c>
      <c r="M44" s="10" t="s">
        <v>16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5" hidden="false" customHeight="false" outlineLevel="0" collapsed="false">
      <c r="A45" s="0" t="s">
        <v>114</v>
      </c>
      <c r="B45" s="0" t="s">
        <v>14</v>
      </c>
      <c r="C45" s="0"/>
      <c r="D45" s="0" t="s">
        <v>75</v>
      </c>
      <c r="E45" s="8"/>
      <c r="F45" s="8"/>
      <c r="G45" s="8"/>
      <c r="H45" s="8"/>
      <c r="I45" s="9" t="n">
        <v>447.67</v>
      </c>
      <c r="J45" s="12"/>
      <c r="K45" s="8"/>
      <c r="L45" s="9" t="n">
        <v>447.67</v>
      </c>
      <c r="M45" s="10" t="s">
        <v>16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5" hidden="false" customHeight="false" outlineLevel="0" collapsed="false">
      <c r="A46" s="0" t="s">
        <v>115</v>
      </c>
      <c r="B46" s="0" t="s">
        <v>18</v>
      </c>
      <c r="C46" s="0"/>
      <c r="D46" s="0" t="s">
        <v>116</v>
      </c>
      <c r="E46" s="8"/>
      <c r="F46" s="8"/>
      <c r="G46" s="8"/>
      <c r="H46" s="8"/>
      <c r="I46" s="9" t="n">
        <v>447.67</v>
      </c>
      <c r="J46" s="12"/>
      <c r="K46" s="8"/>
      <c r="L46" s="9" t="n">
        <v>447.67</v>
      </c>
      <c r="M46" s="10" t="s">
        <v>16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5" hidden="false" customHeight="false" outlineLevel="0" collapsed="false">
      <c r="A47" s="0" t="s">
        <v>117</v>
      </c>
      <c r="B47" s="0" t="s">
        <v>118</v>
      </c>
      <c r="C47" s="0"/>
      <c r="D47" s="0"/>
      <c r="E47" s="8"/>
      <c r="F47" s="8"/>
      <c r="G47" s="9" t="n">
        <v>1500</v>
      </c>
      <c r="H47" s="0"/>
      <c r="I47" s="8"/>
      <c r="J47" s="8"/>
      <c r="K47" s="8"/>
      <c r="L47" s="10" t="n">
        <f aca="false">SUM(F47:K47)</f>
        <v>1500</v>
      </c>
      <c r="M47" s="10" t="s">
        <v>119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5" hidden="false" customHeight="false" outlineLevel="0" collapsed="false">
      <c r="A48" s="0" t="s">
        <v>120</v>
      </c>
      <c r="B48" s="0" t="s">
        <v>93</v>
      </c>
      <c r="C48" s="0"/>
      <c r="D48" s="0" t="s">
        <v>121</v>
      </c>
      <c r="E48" s="0"/>
      <c r="F48" s="8"/>
      <c r="G48" s="9" t="n">
        <v>5000</v>
      </c>
      <c r="H48" s="0"/>
      <c r="I48" s="8"/>
      <c r="J48" s="8"/>
      <c r="K48" s="8"/>
      <c r="L48" s="10" t="n">
        <f aca="false">SUM(F48:K48)</f>
        <v>5000</v>
      </c>
      <c r="M48" s="10" t="s">
        <v>119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5" hidden="false" customHeight="false" outlineLevel="0" collapsed="false">
      <c r="A49" s="0" t="s">
        <v>122</v>
      </c>
      <c r="B49" s="0" t="s">
        <v>21</v>
      </c>
      <c r="C49" s="0"/>
      <c r="D49" s="0" t="s">
        <v>123</v>
      </c>
      <c r="E49" s="0"/>
      <c r="F49" s="8"/>
      <c r="G49" s="9" t="n">
        <v>500</v>
      </c>
      <c r="H49" s="0"/>
      <c r="I49" s="8"/>
      <c r="J49" s="8"/>
      <c r="K49" s="8"/>
      <c r="L49" s="10" t="n">
        <f aca="false">SUM(F49:K49)</f>
        <v>500</v>
      </c>
      <c r="M49" s="10" t="s">
        <v>119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5" hidden="false" customHeight="false" outlineLevel="0" collapsed="false">
      <c r="A50" s="0" t="s">
        <v>124</v>
      </c>
      <c r="B50" s="0" t="s">
        <v>70</v>
      </c>
      <c r="C50" s="0"/>
      <c r="D50" s="0" t="s">
        <v>125</v>
      </c>
      <c r="E50" s="0"/>
      <c r="F50" s="8"/>
      <c r="G50" s="9" t="n">
        <v>3000</v>
      </c>
      <c r="H50" s="0"/>
      <c r="I50" s="8"/>
      <c r="J50" s="8"/>
      <c r="K50" s="8"/>
      <c r="L50" s="10" t="n">
        <f aca="false">SUM(F50:K50)</f>
        <v>3000</v>
      </c>
      <c r="M50" s="10" t="s">
        <v>119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5" hidden="false" customHeight="false" outlineLevel="0" collapsed="false">
      <c r="A51" s="0" t="s">
        <v>126</v>
      </c>
      <c r="B51" s="0" t="s">
        <v>70</v>
      </c>
      <c r="C51" s="0"/>
      <c r="D51" s="0" t="s">
        <v>125</v>
      </c>
      <c r="E51" s="0"/>
      <c r="F51" s="8"/>
      <c r="G51" s="9" t="n">
        <v>1851.85</v>
      </c>
      <c r="H51" s="0"/>
      <c r="I51" s="8"/>
      <c r="J51" s="8"/>
      <c r="K51" s="8"/>
      <c r="L51" s="10" t="n">
        <f aca="false">SUM(F51:K51)</f>
        <v>1851.85</v>
      </c>
      <c r="M51" s="10" t="s">
        <v>119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5" hidden="false" customHeight="false" outlineLevel="0" collapsed="false">
      <c r="A52" s="0" t="s">
        <v>127</v>
      </c>
      <c r="B52" s="0" t="s">
        <v>128</v>
      </c>
      <c r="C52" s="0"/>
      <c r="D52" s="0" t="s">
        <v>129</v>
      </c>
      <c r="E52" s="0"/>
      <c r="F52" s="8"/>
      <c r="G52" s="9" t="n">
        <v>11140</v>
      </c>
      <c r="H52" s="0"/>
      <c r="I52" s="8"/>
      <c r="J52" s="8"/>
      <c r="K52" s="8"/>
      <c r="L52" s="10" t="n">
        <f aca="false">SUM(F52:K52)</f>
        <v>11140</v>
      </c>
      <c r="M52" s="10" t="s">
        <v>119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5" hidden="false" customHeight="false" outlineLevel="0" collapsed="false">
      <c r="A53" s="0" t="s">
        <v>130</v>
      </c>
      <c r="B53" s="0" t="s">
        <v>18</v>
      </c>
      <c r="C53" s="0"/>
      <c r="D53" s="0" t="s">
        <v>131</v>
      </c>
      <c r="E53" s="0"/>
      <c r="F53" s="8"/>
      <c r="G53" s="9" t="n">
        <v>4000</v>
      </c>
      <c r="H53" s="0"/>
      <c r="I53" s="8"/>
      <c r="J53" s="8"/>
      <c r="K53" s="8"/>
      <c r="L53" s="10" t="n">
        <f aca="false">SUM(F53:K53)</f>
        <v>4000</v>
      </c>
      <c r="M53" s="10" t="s">
        <v>119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5" hidden="false" customHeight="false" outlineLevel="0" collapsed="false">
      <c r="A54" s="0" t="s">
        <v>132</v>
      </c>
      <c r="B54" s="0" t="s">
        <v>59</v>
      </c>
      <c r="C54" s="0"/>
      <c r="D54" s="0" t="s">
        <v>133</v>
      </c>
      <c r="E54" s="0"/>
      <c r="F54" s="8"/>
      <c r="G54" s="9" t="n">
        <v>137300.86</v>
      </c>
      <c r="H54" s="0"/>
      <c r="I54" s="8"/>
      <c r="J54" s="8"/>
      <c r="K54" s="8"/>
      <c r="L54" s="10" t="n">
        <f aca="false">SUM(F54:K54)</f>
        <v>137300.86</v>
      </c>
      <c r="M54" s="10" t="s">
        <v>119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5" hidden="false" customHeight="false" outlineLevel="0" collapsed="false">
      <c r="A55" s="0" t="s">
        <v>134</v>
      </c>
      <c r="B55" s="0" t="s">
        <v>21</v>
      </c>
      <c r="C55" s="0"/>
      <c r="D55" s="0" t="s">
        <v>135</v>
      </c>
      <c r="E55" s="0"/>
      <c r="F55" s="8"/>
      <c r="G55" s="9" t="n">
        <v>5492.63</v>
      </c>
      <c r="H55" s="0"/>
      <c r="I55" s="8"/>
      <c r="J55" s="8"/>
      <c r="K55" s="8"/>
      <c r="L55" s="10" t="n">
        <f aca="false">SUM(F55:K55)</f>
        <v>5492.63</v>
      </c>
      <c r="M55" s="10" t="s">
        <v>119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5" hidden="false" customHeight="false" outlineLevel="0" collapsed="false">
      <c r="A56" s="0" t="s">
        <v>136</v>
      </c>
      <c r="B56" s="0" t="s">
        <v>137</v>
      </c>
      <c r="C56" s="0"/>
      <c r="D56" s="0" t="s">
        <v>138</v>
      </c>
      <c r="E56" s="0"/>
      <c r="F56" s="8"/>
      <c r="G56" s="9" t="n">
        <v>4800</v>
      </c>
      <c r="H56" s="0"/>
      <c r="I56" s="8"/>
      <c r="J56" s="8"/>
      <c r="K56" s="8"/>
      <c r="L56" s="10" t="n">
        <f aca="false">SUM(F56:K56)</f>
        <v>4800</v>
      </c>
      <c r="M56" s="10" t="s">
        <v>119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5" hidden="false" customHeight="false" outlineLevel="0" collapsed="false">
      <c r="A57" s="0" t="s">
        <v>139</v>
      </c>
      <c r="B57" s="0" t="s">
        <v>140</v>
      </c>
      <c r="C57" s="0"/>
      <c r="D57" s="0" t="s">
        <v>141</v>
      </c>
      <c r="E57" s="8"/>
      <c r="F57" s="8"/>
      <c r="G57" s="9" t="n">
        <v>2000</v>
      </c>
      <c r="H57" s="8"/>
      <c r="I57" s="8"/>
      <c r="J57" s="12"/>
      <c r="K57" s="8"/>
      <c r="L57" s="10" t="n">
        <f aca="false">SUM(F57:K57)</f>
        <v>2000</v>
      </c>
      <c r="M57" s="10" t="s">
        <v>119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5" hidden="false" customHeight="false" outlineLevel="0" collapsed="false">
      <c r="A58" s="0" t="s">
        <v>142</v>
      </c>
      <c r="B58" s="0" t="s">
        <v>143</v>
      </c>
      <c r="C58" s="0"/>
      <c r="D58" s="0" t="s">
        <v>144</v>
      </c>
      <c r="E58" s="8"/>
      <c r="F58" s="8"/>
      <c r="G58" s="9" t="n">
        <v>1200</v>
      </c>
      <c r="H58" s="8"/>
      <c r="I58" s="8"/>
      <c r="J58" s="12"/>
      <c r="K58" s="8"/>
      <c r="L58" s="10" t="n">
        <f aca="false">SUM(F58:K58)</f>
        <v>1200</v>
      </c>
      <c r="M58" s="10" t="s">
        <v>119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5" hidden="false" customHeight="false" outlineLevel="0" collapsed="false">
      <c r="A59" s="0" t="s">
        <v>145</v>
      </c>
      <c r="B59" s="0" t="s">
        <v>146</v>
      </c>
      <c r="C59" s="0"/>
      <c r="D59" s="0" t="s">
        <v>147</v>
      </c>
      <c r="E59" s="8"/>
      <c r="F59" s="8"/>
      <c r="G59" s="9" t="n">
        <v>2500</v>
      </c>
      <c r="H59" s="8"/>
      <c r="I59" s="8"/>
      <c r="J59" s="12"/>
      <c r="K59" s="8"/>
      <c r="L59" s="10" t="n">
        <f aca="false">SUM(F59:K59)</f>
        <v>2500</v>
      </c>
      <c r="M59" s="10" t="s">
        <v>119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5" hidden="false" customHeight="false" outlineLevel="0" collapsed="false">
      <c r="A60" s="0" t="s">
        <v>148</v>
      </c>
      <c r="B60" s="0" t="s">
        <v>149</v>
      </c>
      <c r="C60" s="0"/>
      <c r="D60" s="0" t="s">
        <v>150</v>
      </c>
      <c r="E60" s="8"/>
      <c r="F60" s="8"/>
      <c r="G60" s="9" t="n">
        <v>1200</v>
      </c>
      <c r="H60" s="8"/>
      <c r="I60" s="8"/>
      <c r="J60" s="12"/>
      <c r="K60" s="8"/>
      <c r="L60" s="10" t="n">
        <f aca="false">SUM(F60:K60)</f>
        <v>1200</v>
      </c>
      <c r="M60" s="10" t="s">
        <v>119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5" hidden="false" customHeight="false" outlineLevel="0" collapsed="false">
      <c r="A61" s="0" t="s">
        <v>151</v>
      </c>
      <c r="B61" s="0" t="s">
        <v>152</v>
      </c>
      <c r="C61" s="0"/>
      <c r="D61" s="0" t="s">
        <v>153</v>
      </c>
      <c r="E61" s="8"/>
      <c r="F61" s="8"/>
      <c r="G61" s="9" t="n">
        <v>2000</v>
      </c>
      <c r="H61" s="8"/>
      <c r="I61" s="8"/>
      <c r="J61" s="12"/>
      <c r="K61" s="8"/>
      <c r="L61" s="10" t="n">
        <f aca="false">SUM(F61:K61)</f>
        <v>2000</v>
      </c>
      <c r="M61" s="10" t="s">
        <v>119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5" hidden="false" customHeight="false" outlineLevel="0" collapsed="false">
      <c r="A62" s="0" t="s">
        <v>154</v>
      </c>
      <c r="B62" s="0" t="s">
        <v>21</v>
      </c>
      <c r="C62" s="0"/>
      <c r="D62" s="0" t="s">
        <v>155</v>
      </c>
      <c r="E62" s="8"/>
      <c r="F62" s="8"/>
      <c r="G62" s="9" t="n">
        <v>5000</v>
      </c>
      <c r="H62" s="8"/>
      <c r="I62" s="8"/>
      <c r="J62" s="12"/>
      <c r="K62" s="8"/>
      <c r="L62" s="10" t="n">
        <f aca="false">SUM(F62:K62)</f>
        <v>5000</v>
      </c>
      <c r="M62" s="10" t="s">
        <v>119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5" hidden="false" customHeight="false" outlineLevel="0" collapsed="false">
      <c r="A63" s="0" t="s">
        <v>156</v>
      </c>
      <c r="B63" s="0" t="s">
        <v>59</v>
      </c>
      <c r="C63" s="0"/>
      <c r="D63" s="0" t="s">
        <v>157</v>
      </c>
      <c r="E63" s="8"/>
      <c r="F63" s="8"/>
      <c r="G63" s="9" t="n">
        <v>11200</v>
      </c>
      <c r="H63" s="8"/>
      <c r="I63" s="8"/>
      <c r="J63" s="12"/>
      <c r="K63" s="8"/>
      <c r="L63" s="10" t="n">
        <f aca="false">SUM(F63:K63)</f>
        <v>11200</v>
      </c>
      <c r="M63" s="10" t="s">
        <v>119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5" hidden="false" customHeight="false" outlineLevel="0" collapsed="false">
      <c r="A64" s="0" t="s">
        <v>158</v>
      </c>
      <c r="B64" s="0" t="s">
        <v>62</v>
      </c>
      <c r="C64" s="0"/>
      <c r="D64" s="0" t="s">
        <v>63</v>
      </c>
      <c r="E64" s="8"/>
      <c r="F64" s="8"/>
      <c r="G64" s="9" t="n">
        <v>7000</v>
      </c>
      <c r="H64" s="8"/>
      <c r="I64" s="8"/>
      <c r="J64" s="12"/>
      <c r="K64" s="8"/>
      <c r="L64" s="10" t="n">
        <f aca="false">SUM(F64:K64)</f>
        <v>7000</v>
      </c>
      <c r="M64" s="10" t="s">
        <v>119</v>
      </c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5" hidden="false" customHeight="false" outlineLevel="0" collapsed="false">
      <c r="A65" s="0" t="s">
        <v>159</v>
      </c>
      <c r="B65" s="0" t="s">
        <v>62</v>
      </c>
      <c r="C65" s="0"/>
      <c r="D65" s="0" t="s">
        <v>63</v>
      </c>
      <c r="E65" s="8"/>
      <c r="F65" s="8"/>
      <c r="G65" s="9" t="n">
        <v>4500</v>
      </c>
      <c r="H65" s="8"/>
      <c r="I65" s="8"/>
      <c r="J65" s="12"/>
      <c r="K65" s="8"/>
      <c r="L65" s="10" t="n">
        <f aca="false">SUM(F65:K65)</f>
        <v>4500</v>
      </c>
      <c r="M65" s="10" t="s">
        <v>119</v>
      </c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5" hidden="false" customHeight="false" outlineLevel="0" collapsed="false">
      <c r="A66" s="0" t="s">
        <v>160</v>
      </c>
      <c r="B66" s="0" t="s">
        <v>62</v>
      </c>
      <c r="C66" s="0"/>
      <c r="D66" s="0" t="s">
        <v>63</v>
      </c>
      <c r="E66" s="8"/>
      <c r="F66" s="8"/>
      <c r="G66" s="9" t="n">
        <v>6000</v>
      </c>
      <c r="H66" s="8"/>
      <c r="I66" s="8"/>
      <c r="J66" s="12"/>
      <c r="K66" s="8"/>
      <c r="L66" s="10" t="n">
        <f aca="false">SUM(F66:K66)</f>
        <v>6000</v>
      </c>
      <c r="M66" s="10" t="s">
        <v>119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5" hidden="false" customHeight="false" outlineLevel="0" collapsed="false">
      <c r="A67" s="0" t="s">
        <v>161</v>
      </c>
      <c r="B67" s="0" t="s">
        <v>48</v>
      </c>
      <c r="C67" s="0"/>
      <c r="D67" s="0" t="s">
        <v>49</v>
      </c>
      <c r="E67" s="8"/>
      <c r="F67" s="8"/>
      <c r="G67" s="9" t="n">
        <v>3000</v>
      </c>
      <c r="H67" s="8"/>
      <c r="I67" s="8"/>
      <c r="J67" s="12"/>
      <c r="K67" s="8"/>
      <c r="L67" s="10" t="n">
        <f aca="false">SUM(F67:K67)</f>
        <v>3000</v>
      </c>
      <c r="M67" s="10" t="s">
        <v>119</v>
      </c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5" hidden="false" customHeight="false" outlineLevel="0" collapsed="false">
      <c r="A68" s="0" t="s">
        <v>162</v>
      </c>
      <c r="B68" s="0" t="s">
        <v>163</v>
      </c>
      <c r="C68" s="0"/>
      <c r="D68" s="0" t="s">
        <v>164</v>
      </c>
      <c r="E68" s="8"/>
      <c r="F68" s="8"/>
      <c r="G68" s="9" t="n">
        <v>1000</v>
      </c>
      <c r="H68" s="8"/>
      <c r="I68" s="8"/>
      <c r="J68" s="12"/>
      <c r="K68" s="8"/>
      <c r="L68" s="10" t="n">
        <f aca="false">SUM(F68:K68)</f>
        <v>1000</v>
      </c>
      <c r="M68" s="10" t="s">
        <v>119</v>
      </c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5" hidden="false" customHeight="false" outlineLevel="0" collapsed="false">
      <c r="A69" s="0" t="s">
        <v>165</v>
      </c>
      <c r="B69" s="0" t="s">
        <v>18</v>
      </c>
      <c r="C69" s="0"/>
      <c r="D69" s="0" t="s">
        <v>77</v>
      </c>
      <c r="E69" s="8"/>
      <c r="F69" s="8"/>
      <c r="G69" s="9" t="n">
        <v>3580</v>
      </c>
      <c r="H69" s="8"/>
      <c r="I69" s="8"/>
      <c r="J69" s="12"/>
      <c r="K69" s="8"/>
      <c r="L69" s="10" t="n">
        <f aca="false">SUM(F69:K69)</f>
        <v>3580</v>
      </c>
      <c r="M69" s="10" t="s">
        <v>119</v>
      </c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5" hidden="false" customHeight="false" outlineLevel="0" collapsed="false">
      <c r="A70" s="0" t="s">
        <v>166</v>
      </c>
      <c r="B70" s="0" t="s">
        <v>167</v>
      </c>
      <c r="C70" s="0"/>
      <c r="D70" s="0" t="s">
        <v>168</v>
      </c>
      <c r="E70" s="8"/>
      <c r="F70" s="8"/>
      <c r="G70" s="9" t="n">
        <v>4000</v>
      </c>
      <c r="H70" s="8"/>
      <c r="I70" s="8"/>
      <c r="J70" s="12"/>
      <c r="K70" s="8"/>
      <c r="L70" s="10" t="n">
        <f aca="false">SUM(F70:K70)</f>
        <v>4000</v>
      </c>
      <c r="M70" s="10" t="s">
        <v>119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5" hidden="false" customHeight="false" outlineLevel="0" collapsed="false">
      <c r="A71" s="0" t="s">
        <v>169</v>
      </c>
      <c r="B71" s="0" t="s">
        <v>62</v>
      </c>
      <c r="C71" s="0"/>
      <c r="D71" s="0" t="s">
        <v>170</v>
      </c>
      <c r="E71" s="8"/>
      <c r="F71" s="8"/>
      <c r="G71" s="9" t="n">
        <v>1000</v>
      </c>
      <c r="H71" s="8"/>
      <c r="I71" s="8"/>
      <c r="J71" s="12"/>
      <c r="K71" s="8"/>
      <c r="L71" s="10" t="n">
        <f aca="false">SUM(F71:K71)</f>
        <v>1000</v>
      </c>
      <c r="M71" s="10" t="s">
        <v>119</v>
      </c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5" hidden="false" customHeight="false" outlineLevel="0" collapsed="false">
      <c r="A72" s="0" t="s">
        <v>171</v>
      </c>
      <c r="B72" s="0" t="s">
        <v>172</v>
      </c>
      <c r="C72" s="0"/>
      <c r="D72" s="0" t="s">
        <v>173</v>
      </c>
      <c r="E72" s="8"/>
      <c r="F72" s="8"/>
      <c r="G72" s="9" t="n">
        <v>4000</v>
      </c>
      <c r="H72" s="8"/>
      <c r="I72" s="8"/>
      <c r="J72" s="12"/>
      <c r="K72" s="8"/>
      <c r="L72" s="10" t="n">
        <f aca="false">SUM(F72:K72)</f>
        <v>4000</v>
      </c>
      <c r="M72" s="10" t="s">
        <v>119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5" hidden="false" customHeight="false" outlineLevel="0" collapsed="false">
      <c r="A73" s="0" t="s">
        <v>174</v>
      </c>
      <c r="B73" s="0" t="s">
        <v>175</v>
      </c>
      <c r="C73" s="0"/>
      <c r="D73" s="0" t="s">
        <v>176</v>
      </c>
      <c r="E73" s="8"/>
      <c r="F73" s="8"/>
      <c r="G73" s="14"/>
      <c r="H73" s="8"/>
      <c r="I73" s="8"/>
      <c r="J73" s="9" t="n">
        <v>1892.53</v>
      </c>
      <c r="K73" s="8"/>
      <c r="L73" s="10" t="n">
        <f aca="false">SUM(F73:K73)</f>
        <v>1892.53</v>
      </c>
      <c r="M73" s="10" t="s">
        <v>119</v>
      </c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5" hidden="false" customHeight="false" outlineLevel="0" collapsed="false">
      <c r="A74" s="0" t="s">
        <v>177</v>
      </c>
      <c r="B74" s="0" t="s">
        <v>45</v>
      </c>
      <c r="C74" s="0"/>
      <c r="D74" s="0" t="s">
        <v>46</v>
      </c>
      <c r="E74" s="8"/>
      <c r="F74" s="8"/>
      <c r="G74" s="9" t="n">
        <v>810</v>
      </c>
      <c r="H74" s="8"/>
      <c r="I74" s="8"/>
      <c r="J74" s="12"/>
      <c r="K74" s="8"/>
      <c r="L74" s="10" t="n">
        <f aca="false">SUM(F74:K74)</f>
        <v>810</v>
      </c>
      <c r="M74" s="10" t="s">
        <v>119</v>
      </c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5" hidden="false" customHeight="false" outlineLevel="0" collapsed="false">
      <c r="A75" s="0" t="s">
        <v>178</v>
      </c>
      <c r="B75" s="0" t="s">
        <v>179</v>
      </c>
      <c r="C75" s="0"/>
      <c r="D75" s="0" t="s">
        <v>180</v>
      </c>
      <c r="E75" s="8"/>
      <c r="F75" s="8"/>
      <c r="G75" s="9" t="n">
        <v>1000</v>
      </c>
      <c r="H75" s="8"/>
      <c r="I75" s="8"/>
      <c r="J75" s="12"/>
      <c r="K75" s="8"/>
      <c r="L75" s="10" t="n">
        <f aca="false">SUM(F75:K75)</f>
        <v>1000</v>
      </c>
      <c r="M75" s="10" t="s">
        <v>119</v>
      </c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5" hidden="false" customHeight="false" outlineLevel="0" collapsed="false">
      <c r="A76" s="0" t="s">
        <v>181</v>
      </c>
      <c r="B76" s="0" t="s">
        <v>14</v>
      </c>
      <c r="C76" s="0"/>
      <c r="D76" s="0" t="s">
        <v>182</v>
      </c>
      <c r="E76" s="8"/>
      <c r="F76" s="8"/>
      <c r="G76" s="9" t="n">
        <v>2000</v>
      </c>
      <c r="H76" s="8"/>
      <c r="I76" s="8"/>
      <c r="J76" s="12"/>
      <c r="K76" s="8"/>
      <c r="L76" s="10" t="n">
        <f aca="false">SUM(F76:K76)</f>
        <v>2000</v>
      </c>
      <c r="M76" s="10" t="s">
        <v>119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5" hidden="false" customHeight="false" outlineLevel="0" collapsed="false">
      <c r="A77" s="0" t="s">
        <v>183</v>
      </c>
      <c r="B77" s="0" t="s">
        <v>172</v>
      </c>
      <c r="C77" s="0"/>
      <c r="D77" s="0" t="s">
        <v>184</v>
      </c>
      <c r="E77" s="8"/>
      <c r="F77" s="8"/>
      <c r="G77" s="9" t="n">
        <v>1500</v>
      </c>
      <c r="H77" s="8"/>
      <c r="I77" s="8"/>
      <c r="J77" s="12"/>
      <c r="K77" s="8"/>
      <c r="L77" s="10" t="n">
        <f aca="false">SUM(F77:K77)</f>
        <v>1500</v>
      </c>
      <c r="M77" s="10" t="s">
        <v>119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15" hidden="false" customHeight="false" outlineLevel="0" collapsed="false">
      <c r="A78" s="0" t="s">
        <v>185</v>
      </c>
      <c r="B78" s="0" t="s">
        <v>186</v>
      </c>
      <c r="C78" s="0"/>
      <c r="D78" s="0" t="s">
        <v>187</v>
      </c>
      <c r="E78" s="8"/>
      <c r="F78" s="8"/>
      <c r="G78" s="9" t="n">
        <v>1500</v>
      </c>
      <c r="H78" s="8"/>
      <c r="I78" s="8"/>
      <c r="J78" s="12"/>
      <c r="K78" s="8"/>
      <c r="L78" s="10" t="n">
        <f aca="false">SUM(F78:K78)</f>
        <v>1500</v>
      </c>
      <c r="M78" s="10" t="s">
        <v>119</v>
      </c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5" hidden="false" customHeight="false" outlineLevel="0" collapsed="false">
      <c r="A79" s="0" t="s">
        <v>188</v>
      </c>
      <c r="B79" s="0" t="s">
        <v>62</v>
      </c>
      <c r="C79" s="0"/>
      <c r="D79" s="0" t="s">
        <v>189</v>
      </c>
      <c r="E79" s="8"/>
      <c r="F79" s="8"/>
      <c r="G79" s="9" t="n">
        <v>22400</v>
      </c>
      <c r="H79" s="8"/>
      <c r="I79" s="8"/>
      <c r="J79" s="12"/>
      <c r="K79" s="8"/>
      <c r="L79" s="10" t="n">
        <f aca="false">SUM(F79:K79)</f>
        <v>22400</v>
      </c>
      <c r="M79" s="10" t="s">
        <v>119</v>
      </c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5" hidden="false" customHeight="false" outlineLevel="0" collapsed="false">
      <c r="A80" s="0" t="s">
        <v>190</v>
      </c>
      <c r="B80" s="0" t="s">
        <v>62</v>
      </c>
      <c r="C80" s="0"/>
      <c r="D80" s="0" t="s">
        <v>191</v>
      </c>
      <c r="E80" s="8"/>
      <c r="F80" s="8"/>
      <c r="G80" s="9" t="n">
        <v>7850</v>
      </c>
      <c r="H80" s="8"/>
      <c r="I80" s="8"/>
      <c r="J80" s="12"/>
      <c r="K80" s="8"/>
      <c r="L80" s="10" t="n">
        <f aca="false">SUM(F80:K80)</f>
        <v>7850</v>
      </c>
      <c r="M80" s="10" t="s">
        <v>119</v>
      </c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15" hidden="false" customHeight="false" outlineLevel="0" collapsed="false">
      <c r="A81" s="0" t="s">
        <v>192</v>
      </c>
      <c r="B81" s="0" t="s">
        <v>193</v>
      </c>
      <c r="C81" s="0"/>
      <c r="D81" s="0" t="s">
        <v>194</v>
      </c>
      <c r="E81" s="8"/>
      <c r="F81" s="8"/>
      <c r="G81" s="9" t="n">
        <v>277.78</v>
      </c>
      <c r="H81" s="8"/>
      <c r="I81" s="8"/>
      <c r="J81" s="12"/>
      <c r="K81" s="8"/>
      <c r="L81" s="10" t="n">
        <f aca="false">SUM(F81:K81)</f>
        <v>277.78</v>
      </c>
      <c r="M81" s="10" t="s">
        <v>119</v>
      </c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5" hidden="false" customHeight="false" outlineLevel="0" collapsed="false">
      <c r="A82" s="0" t="s">
        <v>195</v>
      </c>
      <c r="B82" s="0" t="s">
        <v>14</v>
      </c>
      <c r="C82" s="0"/>
      <c r="D82" s="0" t="s">
        <v>196</v>
      </c>
      <c r="E82" s="8"/>
      <c r="F82" s="8"/>
      <c r="G82" s="9" t="n">
        <v>462.96</v>
      </c>
      <c r="H82" s="8"/>
      <c r="I82" s="8"/>
      <c r="J82" s="12"/>
      <c r="K82" s="8"/>
      <c r="L82" s="10" t="n">
        <f aca="false">SUM(F82:K82)</f>
        <v>462.96</v>
      </c>
      <c r="M82" s="10" t="s">
        <v>119</v>
      </c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5" hidden="false" customHeight="false" outlineLevel="0" collapsed="false">
      <c r="A83" s="0" t="s">
        <v>197</v>
      </c>
      <c r="B83" s="0" t="s">
        <v>198</v>
      </c>
      <c r="C83" s="0"/>
      <c r="D83" s="0" t="s">
        <v>199</v>
      </c>
      <c r="E83" s="8"/>
      <c r="F83" s="8"/>
      <c r="G83" s="9" t="n">
        <v>3300</v>
      </c>
      <c r="H83" s="8"/>
      <c r="I83" s="8"/>
      <c r="J83" s="12"/>
      <c r="K83" s="8"/>
      <c r="L83" s="10" t="n">
        <f aca="false">SUM(F83:K83)</f>
        <v>3300</v>
      </c>
      <c r="M83" s="10" t="s">
        <v>119</v>
      </c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5" hidden="false" customHeight="false" outlineLevel="0" collapsed="false">
      <c r="A84" s="0" t="s">
        <v>200</v>
      </c>
      <c r="B84" s="0" t="s">
        <v>14</v>
      </c>
      <c r="C84" s="0"/>
      <c r="D84" s="0" t="s">
        <v>201</v>
      </c>
      <c r="E84" s="8"/>
      <c r="F84" s="8"/>
      <c r="G84" s="9" t="n">
        <v>11000</v>
      </c>
      <c r="H84" s="8"/>
      <c r="I84" s="8"/>
      <c r="J84" s="12"/>
      <c r="K84" s="8"/>
      <c r="L84" s="10" t="n">
        <f aca="false">SUM(F84:K84)</f>
        <v>11000</v>
      </c>
      <c r="M84" s="10" t="s">
        <v>119</v>
      </c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15" hidden="false" customHeight="false" outlineLevel="0" collapsed="false">
      <c r="A85" s="0" t="s">
        <v>202</v>
      </c>
      <c r="B85" s="0" t="s">
        <v>59</v>
      </c>
      <c r="C85" s="0"/>
      <c r="D85" s="0" t="s">
        <v>203</v>
      </c>
      <c r="E85" s="8"/>
      <c r="F85" s="8"/>
      <c r="G85" s="9" t="n">
        <v>8500</v>
      </c>
      <c r="H85" s="8"/>
      <c r="I85" s="8"/>
      <c r="J85" s="12"/>
      <c r="K85" s="8"/>
      <c r="L85" s="10" t="n">
        <f aca="false">SUM(F85:K85)</f>
        <v>8500</v>
      </c>
      <c r="M85" s="10" t="s">
        <v>119</v>
      </c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customFormat="false" ht="15" hidden="false" customHeight="false" outlineLevel="0" collapsed="false">
      <c r="A86" s="0" t="s">
        <v>204</v>
      </c>
      <c r="B86" s="0" t="s">
        <v>14</v>
      </c>
      <c r="C86" s="0"/>
      <c r="D86" s="0" t="s">
        <v>113</v>
      </c>
      <c r="E86" s="8"/>
      <c r="F86" s="8"/>
      <c r="G86" s="9" t="n">
        <v>6405.56</v>
      </c>
      <c r="H86" s="8"/>
      <c r="I86" s="8"/>
      <c r="J86" s="9" t="n">
        <v>3087.5</v>
      </c>
      <c r="K86" s="9" t="n">
        <v>989.59</v>
      </c>
      <c r="L86" s="10" t="n">
        <f aca="false">SUM(F86:K86)</f>
        <v>10482.65</v>
      </c>
      <c r="M86" s="10" t="s">
        <v>119</v>
      </c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</row>
    <row r="87" customFormat="false" ht="15" hidden="false" customHeight="false" outlineLevel="0" collapsed="false">
      <c r="A87" s="0" t="s">
        <v>205</v>
      </c>
      <c r="B87" s="0" t="s">
        <v>14</v>
      </c>
      <c r="C87" s="0"/>
      <c r="D87" s="0" t="s">
        <v>75</v>
      </c>
      <c r="E87" s="8"/>
      <c r="F87" s="8"/>
      <c r="G87" s="9" t="n">
        <v>4240.74</v>
      </c>
      <c r="H87" s="8"/>
      <c r="I87" s="8"/>
      <c r="J87" s="8"/>
      <c r="K87" s="8"/>
      <c r="L87" s="10" t="n">
        <f aca="false">SUM(F87:K87)</f>
        <v>4240.74</v>
      </c>
      <c r="M87" s="10" t="s">
        <v>119</v>
      </c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</row>
    <row r="88" customFormat="false" ht="15" hidden="false" customHeight="false" outlineLevel="0" collapsed="false">
      <c r="A88" s="0" t="s">
        <v>206</v>
      </c>
      <c r="B88" s="0" t="s">
        <v>14</v>
      </c>
      <c r="C88" s="0"/>
      <c r="D88" s="0" t="s">
        <v>207</v>
      </c>
      <c r="E88" s="8"/>
      <c r="F88" s="8"/>
      <c r="G88" s="9" t="n">
        <v>30000</v>
      </c>
      <c r="H88" s="8"/>
      <c r="I88" s="8"/>
      <c r="J88" s="8"/>
      <c r="K88" s="8"/>
      <c r="L88" s="10" t="n">
        <f aca="false">SUM(F88:K88)</f>
        <v>30000</v>
      </c>
      <c r="M88" s="10" t="s">
        <v>119</v>
      </c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customFormat="false" ht="15" hidden="false" customHeight="false" outlineLevel="0" collapsed="false">
      <c r="A89" s="0" t="s">
        <v>208</v>
      </c>
      <c r="B89" s="0" t="s">
        <v>14</v>
      </c>
      <c r="C89" s="0"/>
      <c r="D89" s="0" t="s">
        <v>209</v>
      </c>
      <c r="E89" s="8"/>
      <c r="F89" s="8"/>
      <c r="G89" s="9" t="n">
        <v>6500</v>
      </c>
      <c r="H89" s="8"/>
      <c r="I89" s="8"/>
      <c r="J89" s="8"/>
      <c r="K89" s="8"/>
      <c r="L89" s="10" t="n">
        <f aca="false">SUM(F89:K89)</f>
        <v>6500</v>
      </c>
      <c r="M89" s="10" t="s">
        <v>119</v>
      </c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</row>
    <row r="90" customFormat="false" ht="15" hidden="false" customHeight="false" outlineLevel="0" collapsed="false">
      <c r="A90" s="0" t="s">
        <v>210</v>
      </c>
      <c r="B90" s="0" t="s">
        <v>14</v>
      </c>
      <c r="C90" s="0"/>
      <c r="D90" s="0" t="s">
        <v>211</v>
      </c>
      <c r="E90" s="8"/>
      <c r="F90" s="8"/>
      <c r="G90" s="9" t="n">
        <v>4640</v>
      </c>
      <c r="H90" s="8"/>
      <c r="I90" s="8"/>
      <c r="J90" s="8"/>
      <c r="K90" s="8"/>
      <c r="L90" s="10" t="n">
        <f aca="false">SUM(F90:K90)</f>
        <v>4640</v>
      </c>
      <c r="M90" s="10" t="s">
        <v>119</v>
      </c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LibreOffice/4.4.7.2$Linux_X86_64 LibreOffice_project/40$Build-2</Application>
  <Company>Ringier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2016-08-04T14:14:16Z</dcterms:created>
  <dc:creator>Office User</dc:creator>
  <dc:language>de-CH</dc:language>
  <cp:lastModifiedBy>Oleg Lavrovsky</cp:lastModifiedBy>
  <cp:lastPrinted>2016-08-05T09:57:43Z</cp:lastPrinted>
  <dcterms:modified xsi:type="dcterms:W3CDTF">2016-08-09T11:13:14Z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Ringier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