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260" yWindow="2620" windowWidth="36480" windowHeight="16980" tabRatio="500"/>
  </bookViews>
  <sheets>
    <sheet name="Future Health Pharma GmbH, W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7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</calcChain>
</file>

<file path=xl/sharedStrings.xml><?xml version="1.0" encoding="utf-8"?>
<sst xmlns="http://schemas.openxmlformats.org/spreadsheetml/2006/main" count="143" uniqueCount="71">
  <si>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</si>
  <si>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</si>
  <si>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</si>
  <si>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</si>
  <si>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</si>
  <si>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</si>
  <si>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</si>
  <si>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</si>
  <si>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</si>
  <si>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</si>
  <si>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</si>
  <si>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</si>
  <si>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</si>
  <si>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r>
      <rPr>
        <sz val="11"/>
        <rFont val="Arial"/>
      </rPr>
      <t>Zürich</t>
    </r>
  </si>
  <si>
    <r>
      <rPr>
        <sz val="11"/>
        <rFont val="Arial"/>
      </rPr>
      <t>Switzerland</t>
    </r>
  </si>
  <si>
    <r>
      <rPr>
        <sz val="11"/>
        <rFont val="Arial"/>
      </rPr>
      <t>Basel</t>
    </r>
  </si>
  <si>
    <r>
      <rPr>
        <sz val="11"/>
        <rFont val="Arial"/>
      </rPr>
      <t>Petersgraben 4</t>
    </r>
  </si>
  <si>
    <r>
      <rPr>
        <sz val="11"/>
        <rFont val="Arial"/>
      </rPr>
      <t>Bern</t>
    </r>
  </si>
  <si>
    <r>
      <rPr>
        <sz val="11"/>
        <rFont val="Arial"/>
      </rPr>
      <t>Murtenstrasse 31</t>
    </r>
  </si>
  <si>
    <r>
      <rPr>
        <sz val="11"/>
        <rFont val="Arial"/>
      </rPr>
      <t>Lugano</t>
    </r>
  </si>
  <si>
    <r>
      <rPr>
        <sz val="11"/>
        <rFont val="Arial"/>
      </rPr>
      <t>Via Soldino 7</t>
    </r>
  </si>
  <si>
    <r>
      <rPr>
        <sz val="11"/>
        <rFont val="Arial"/>
      </rPr>
      <t>St. Gallen</t>
    </r>
  </si>
  <si>
    <r>
      <rPr>
        <sz val="11"/>
        <rFont val="Arial"/>
      </rPr>
      <t>Rorschacherstrasse 95 Kantonsspital St. Gallen</t>
    </r>
  </si>
  <si>
    <r>
      <rPr>
        <sz val="11"/>
        <rFont val="Arial"/>
      </rPr>
      <t>Chur</t>
    </r>
  </si>
  <si>
    <r>
      <rPr>
        <sz val="11"/>
        <rFont val="Arial"/>
      </rPr>
      <t>St Gallen</t>
    </r>
  </si>
  <si>
    <r>
      <rPr>
        <sz val="11"/>
        <rFont val="Arial"/>
      </rPr>
      <t>Rorschacherstrasse 95</t>
    </r>
  </si>
  <si>
    <r>
      <rPr>
        <sz val="11"/>
        <rFont val="Arial"/>
      </rPr>
      <t>Winterthur</t>
    </r>
  </si>
  <si>
    <r>
      <rPr>
        <sz val="11"/>
        <rFont val="Arial"/>
      </rPr>
      <t>Brauerstrasse 15</t>
    </r>
  </si>
  <si>
    <r>
      <rPr>
        <sz val="11"/>
        <rFont val="Arial"/>
      </rPr>
      <t>Unterseen</t>
    </r>
  </si>
  <si>
    <r>
      <rPr>
        <sz val="11"/>
        <rFont val="Arial"/>
      </rPr>
      <t>Lausanne</t>
    </r>
  </si>
  <si>
    <r>
      <rPr>
        <sz val="11"/>
        <rFont val="Arial"/>
      </rPr>
      <t>Rämistrasse 100</t>
    </r>
  </si>
  <si>
    <t>Rämistrasse 100</t>
  </si>
  <si>
    <r>
      <rPr>
        <sz val="11"/>
        <rFont val="Arial"/>
      </rPr>
      <t>Rorschacherstrasse 95 Kantonsspital St. Gallen (KSSG)</t>
    </r>
  </si>
  <si>
    <r>
      <rPr>
        <sz val="11"/>
        <rFont val="Arial"/>
      </rPr>
      <t>Birmensdorferstrasse 497</t>
    </r>
  </si>
  <si>
    <r>
      <rPr>
        <sz val="11"/>
        <rFont val="Arial"/>
      </rPr>
      <t>Loëstrasse 170 Kantonsspital Chur</t>
    </r>
  </si>
  <si>
    <r>
      <rPr>
        <sz val="11"/>
        <rFont val="Arial"/>
      </rPr>
      <t>Schänzlihalde 1</t>
    </r>
  </si>
  <si>
    <r>
      <rPr>
        <sz val="11"/>
        <rFont val="Arial"/>
      </rPr>
      <t>Freiburgstrasse 18 Inselspital</t>
    </r>
  </si>
  <si>
    <t>Spitalweg 1</t>
  </si>
  <si>
    <r>
      <rPr>
        <sz val="11"/>
        <rFont val="Arial"/>
      </rPr>
      <t>Chemin De Mont-paisible 18</t>
    </r>
  </si>
  <si>
    <r>
      <rPr>
        <sz val="11"/>
        <rFont val="Arial"/>
      </rPr>
      <t>Freiburgstrasse 18 Haller-Haus</t>
    </r>
  </si>
  <si>
    <t>Tabea Wiedmer</t>
  </si>
  <si>
    <r>
      <rPr>
        <sz val="11"/>
        <rFont val="Arial"/>
      </rPr>
      <t>Hôpital du Jura</t>
    </r>
  </si>
  <si>
    <t>Porrentruy</t>
  </si>
  <si>
    <r>
      <rPr>
        <sz val="11"/>
        <rFont val="Arial"/>
      </rPr>
      <t>Chemin de l'Hôpital 9</t>
    </r>
  </si>
  <si>
    <t>hco</t>
  </si>
  <si>
    <t>hcp</t>
  </si>
  <si>
    <t>d</t>
  </si>
  <si>
    <t>Dr. Susanne Aberle</t>
  </si>
  <si>
    <t>Dr. Gurpreet Anand-Wadhawan</t>
  </si>
  <si>
    <t>Dr. Matthias Betz</t>
  </si>
  <si>
    <t>Dr. Annika Blank</t>
  </si>
  <si>
    <t>Dr. Fabio Cattaneo</t>
  </si>
  <si>
    <t>Dr. Raphaël Léopold Delaloye</t>
  </si>
  <si>
    <t>Dr. Tilman Dr.escher</t>
  </si>
  <si>
    <t>Dr. Donat Dürr</t>
  </si>
  <si>
    <t>Dr. Angela Fischer Maranta</t>
  </si>
  <si>
    <t>Dr. Franziska Grafen</t>
  </si>
  <si>
    <t>Dr. Sonja Marion Koch</t>
  </si>
  <si>
    <t>Dr. Ilaria Marinoni</t>
  </si>
  <si>
    <t>Dr. Julia Nicole Maria Müllner</t>
  </si>
  <si>
    <t>Dr. Daniel Noth</t>
  </si>
  <si>
    <t>Dr. Alexander Siebenhüner</t>
  </si>
  <si>
    <t>Dr. Oliver Tschopp</t>
  </si>
  <si>
    <t>Dr. SanDr.ine Urwyler</t>
  </si>
  <si>
    <t>Dr. Susanne Weindler</t>
  </si>
  <si>
    <t>Prof. Mirjam Christ-Crain</t>
  </si>
  <si>
    <t>Prof. Flavio Forrer</t>
  </si>
  <si>
    <t>Prof. Jörn Kamradt</t>
  </si>
  <si>
    <t>Prof. Aurel Perren</t>
  </si>
  <si>
    <t>Prof. François Pierre Pralong</t>
  </si>
  <si>
    <t>Prof. Martin Alexander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</si>
</sst>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justify" vertical="top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justify"/>
    </xf>
    <xf numFmtId="0" fontId="5" fillId="0" borderId="0" xfId="0" applyFont="1" applyFill="1" applyBorder="1" applyAlignment="1">
      <alignment horizontal="justify" vertical="center"/>
    </xf>
    <xf numFmtId="0" fontId="5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justify" vertical="top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justify"/>
    </xf>
    <xf numFmtId="0" fontId="5" fillId="0" borderId="0" xfId="0" applyNumberFormat="1" applyFont="1" applyFill="1" applyBorder="1" applyAlignment="1">
      <alignment horizontal="left" vertical="center"/>
    </xf>
    <xf numFmtId="4" fontId="5" fillId="0" borderId="0" xfId="0" applyNumberFormat="1" applyFont="1" applyFill="1" applyBorder="1" applyAlignment="1">
      <alignment horizontal="left" vertical="top"/>
    </xf>
    <xf numFmtId="4" fontId="5" fillId="0" borderId="0" xfId="0" applyNumberFormat="1" applyFont="1" applyFill="1" applyBorder="1" applyAlignment="1">
      <alignment horizontal="right" vertical="top"/>
    </xf>
    <xf numFmtId="4" fontId="5" fillId="0" borderId="0" xfId="0" applyNumberFormat="1" applyFont="1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 vertical="center"/>
    </xf>
    <xf numFmtId="4" fontId="5" fillId="0" borderId="0" xfId="0" applyNumberFormat="1" applyFont="1" applyFill="1" applyBorder="1" applyAlignment="1">
      <alignment horizontal="justify"/>
    </xf>
    <xf numFmtId="4" fontId="5" fillId="0" borderId="0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5" fillId="0" borderId="0" xfId="0" applyFont="1" applyAlignme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34"/>
  <sheetViews>
    <sheetView tabSelected="1" zoomScale="125" zoomScaleNormal="125" zoomScalePageLayoutView="125" workbookViewId="0">
      <pane ySplit="1" topLeftCell="A2" activePane="bottomLeft" state="frozen"/>
      <selection pane="bottomLeft" activeCell="A2" sqref="A1:A1048576"/>
    </sheetView>
  </sheetViews>
  <sheetFormatPr baseColWidth="10" defaultColWidth="14.5" defaultRowHeight="15.75" customHeight="1" x14ac:dyDescent="0"/>
  <cols>
    <col min="1" max="1" width="26.83203125" style="5" customWidth="1"/>
    <col min="2" max="3" width="14.5" style="5"/>
    <col min="4" max="4" width="26" style="5" customWidth="1"/>
    <col min="5" max="5" width="14.5" style="5"/>
    <col min="6" max="6" width="17.5" style="5" customWidth="1"/>
    <col min="7" max="7" width="24.33203125" style="5" customWidth="1"/>
    <col min="8" max="8" width="19.5" style="5" customWidth="1"/>
    <col min="9" max="9" width="20.6640625" style="5" customWidth="1"/>
    <col min="10" max="10" width="13.6640625" style="5" customWidth="1"/>
    <col min="11" max="16384" width="14.5" style="5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25" t="s">
        <v>47</v>
      </c>
      <c r="B2" s="6" t="s">
        <v>13</v>
      </c>
      <c r="C2" s="8" t="s">
        <v>14</v>
      </c>
      <c r="D2" s="6" t="s">
        <v>30</v>
      </c>
      <c r="E2" s="12"/>
      <c r="F2" s="17"/>
      <c r="G2" s="17"/>
      <c r="H2" s="18">
        <v>466.67</v>
      </c>
      <c r="I2" s="18">
        <v>678.5</v>
      </c>
      <c r="J2" s="17"/>
      <c r="K2" s="17"/>
      <c r="L2" s="18">
        <f>SUM(F2:K2)</f>
        <v>1145.17</v>
      </c>
      <c r="M2" s="6" t="s">
        <v>46</v>
      </c>
    </row>
    <row r="3" spans="1:27" ht="15.75" customHeight="1">
      <c r="A3" s="25" t="s">
        <v>48</v>
      </c>
      <c r="B3" s="6" t="s">
        <v>13</v>
      </c>
      <c r="C3" s="8" t="s">
        <v>14</v>
      </c>
      <c r="D3" s="6" t="s">
        <v>30</v>
      </c>
      <c r="E3" s="13"/>
      <c r="F3" s="17"/>
      <c r="G3" s="17"/>
      <c r="H3" s="18">
        <v>440</v>
      </c>
      <c r="I3" s="18">
        <v>943.64</v>
      </c>
      <c r="J3" s="17"/>
      <c r="K3" s="17"/>
      <c r="L3" s="18">
        <f t="shared" ref="L3:L27" si="0">SUM(F3:K3)</f>
        <v>1383.6399999999999</v>
      </c>
      <c r="M3" s="6" t="s">
        <v>45</v>
      </c>
    </row>
    <row r="4" spans="1:27" ht="15.75" customHeight="1">
      <c r="A4" s="25" t="s">
        <v>49</v>
      </c>
      <c r="B4" s="6" t="s">
        <v>15</v>
      </c>
      <c r="C4" s="8" t="s">
        <v>14</v>
      </c>
      <c r="D4" s="6" t="s">
        <v>16</v>
      </c>
      <c r="E4" s="12"/>
      <c r="F4" s="17"/>
      <c r="G4" s="17"/>
      <c r="H4" s="18">
        <v>400</v>
      </c>
      <c r="I4" s="18">
        <v>854.5</v>
      </c>
      <c r="J4" s="17"/>
      <c r="K4" s="17"/>
      <c r="L4" s="18">
        <f t="shared" si="0"/>
        <v>1254.5</v>
      </c>
      <c r="M4" s="6" t="s">
        <v>45</v>
      </c>
    </row>
    <row r="5" spans="1:27" ht="15.75" customHeight="1">
      <c r="A5" s="25" t="s">
        <v>50</v>
      </c>
      <c r="B5" s="6" t="s">
        <v>17</v>
      </c>
      <c r="C5" s="8" t="s">
        <v>14</v>
      </c>
      <c r="D5" s="6" t="s">
        <v>18</v>
      </c>
      <c r="E5" s="12"/>
      <c r="F5" s="17"/>
      <c r="G5" s="17"/>
      <c r="H5" s="17"/>
      <c r="I5" s="18">
        <v>409.88</v>
      </c>
      <c r="J5" s="17"/>
      <c r="K5" s="17"/>
      <c r="L5" s="18">
        <f t="shared" si="0"/>
        <v>409.88</v>
      </c>
      <c r="M5" s="6" t="s">
        <v>45</v>
      </c>
    </row>
    <row r="6" spans="1:27" ht="15.75" customHeight="1">
      <c r="A6" s="25" t="s">
        <v>51</v>
      </c>
      <c r="B6" s="9" t="s">
        <v>19</v>
      </c>
      <c r="C6" s="10" t="s">
        <v>14</v>
      </c>
      <c r="D6" s="9" t="s">
        <v>20</v>
      </c>
      <c r="E6" s="14"/>
      <c r="F6" s="17"/>
      <c r="G6" s="17"/>
      <c r="H6" s="17"/>
      <c r="I6" s="17"/>
      <c r="J6" s="20">
        <v>1600</v>
      </c>
      <c r="K6" s="17"/>
      <c r="L6" s="18">
        <f t="shared" si="0"/>
        <v>1600</v>
      </c>
      <c r="M6" s="6" t="s">
        <v>45</v>
      </c>
    </row>
    <row r="7" spans="1:27" ht="15.75" customHeight="1">
      <c r="A7" s="25" t="s">
        <v>65</v>
      </c>
      <c r="B7" s="9" t="s">
        <v>15</v>
      </c>
      <c r="C7" s="10" t="s">
        <v>14</v>
      </c>
      <c r="D7" s="9" t="s">
        <v>16</v>
      </c>
      <c r="E7" s="15"/>
      <c r="F7" s="17"/>
      <c r="G7" s="17"/>
      <c r="H7" s="17"/>
      <c r="I7" s="17"/>
      <c r="J7" s="20">
        <v>1500</v>
      </c>
      <c r="K7" s="17"/>
      <c r="L7" s="18">
        <f t="shared" si="0"/>
        <v>1500</v>
      </c>
      <c r="M7" s="6" t="s">
        <v>45</v>
      </c>
    </row>
    <row r="8" spans="1:27" ht="15.75" customHeight="1">
      <c r="A8" s="25" t="s">
        <v>52</v>
      </c>
      <c r="B8" s="9" t="s">
        <v>13</v>
      </c>
      <c r="C8" s="10" t="s">
        <v>14</v>
      </c>
      <c r="D8" s="24" t="s">
        <v>31</v>
      </c>
      <c r="E8" s="14"/>
      <c r="F8" s="17"/>
      <c r="G8" s="17"/>
      <c r="H8" s="17"/>
      <c r="I8" s="20">
        <v>646.45000000000005</v>
      </c>
      <c r="J8" s="17"/>
      <c r="K8" s="17"/>
      <c r="L8" s="18">
        <f t="shared" si="0"/>
        <v>646.45000000000005</v>
      </c>
      <c r="M8" s="6" t="s">
        <v>45</v>
      </c>
    </row>
    <row r="9" spans="1:27" ht="15.75" customHeight="1">
      <c r="A9" s="25" t="s">
        <v>53</v>
      </c>
      <c r="B9" s="7" t="s">
        <v>21</v>
      </c>
      <c r="C9" s="11" t="s">
        <v>14</v>
      </c>
      <c r="D9" s="7" t="s">
        <v>32</v>
      </c>
      <c r="E9" s="16"/>
      <c r="F9" s="17"/>
      <c r="G9" s="17"/>
      <c r="H9" s="17"/>
      <c r="I9" s="21">
        <v>311.35000000000002</v>
      </c>
      <c r="J9" s="17"/>
      <c r="K9" s="17"/>
      <c r="L9" s="18">
        <f t="shared" si="0"/>
        <v>311.35000000000002</v>
      </c>
      <c r="M9" s="6" t="s">
        <v>45</v>
      </c>
    </row>
    <row r="10" spans="1:27" ht="15.75" customHeight="1">
      <c r="A10" s="25" t="s">
        <v>54</v>
      </c>
      <c r="B10" s="6" t="s">
        <v>13</v>
      </c>
      <c r="C10" s="8" t="s">
        <v>14</v>
      </c>
      <c r="D10" s="6" t="s">
        <v>33</v>
      </c>
      <c r="E10" s="12"/>
      <c r="F10" s="17"/>
      <c r="G10" s="17"/>
      <c r="H10" s="18">
        <v>400</v>
      </c>
      <c r="I10" s="18">
        <v>387.98</v>
      </c>
      <c r="J10" s="17"/>
      <c r="K10" s="17"/>
      <c r="L10" s="18">
        <f t="shared" si="0"/>
        <v>787.98</v>
      </c>
      <c r="M10" s="6" t="s">
        <v>45</v>
      </c>
    </row>
    <row r="11" spans="1:27" ht="15.75" customHeight="1">
      <c r="A11" s="25" t="s">
        <v>55</v>
      </c>
      <c r="B11" s="9" t="s">
        <v>23</v>
      </c>
      <c r="C11" s="10" t="s">
        <v>14</v>
      </c>
      <c r="D11" s="9" t="s">
        <v>34</v>
      </c>
      <c r="E11" s="14"/>
      <c r="F11" s="17"/>
      <c r="G11" s="17"/>
      <c r="H11" s="17"/>
      <c r="I11" s="20">
        <v>374.67</v>
      </c>
      <c r="J11" s="17"/>
      <c r="K11" s="17"/>
      <c r="L11" s="18">
        <f t="shared" si="0"/>
        <v>374.67</v>
      </c>
      <c r="M11" s="6" t="s">
        <v>45</v>
      </c>
    </row>
    <row r="12" spans="1:27" ht="15.75" customHeight="1">
      <c r="A12" s="25" t="s">
        <v>66</v>
      </c>
      <c r="B12" s="7" t="s">
        <v>24</v>
      </c>
      <c r="C12" s="11" t="s">
        <v>14</v>
      </c>
      <c r="D12" s="7" t="s">
        <v>22</v>
      </c>
      <c r="E12" s="16"/>
      <c r="F12" s="17"/>
      <c r="G12" s="17"/>
      <c r="H12" s="21">
        <v>433.33</v>
      </c>
      <c r="I12" s="21">
        <v>440.87</v>
      </c>
      <c r="J12" s="17"/>
      <c r="K12" s="17"/>
      <c r="L12" s="18">
        <f t="shared" si="0"/>
        <v>874.2</v>
      </c>
      <c r="M12" s="6" t="s">
        <v>45</v>
      </c>
    </row>
    <row r="13" spans="1:27" ht="15.75" customHeight="1">
      <c r="A13" s="25" t="s">
        <v>56</v>
      </c>
      <c r="B13" s="6" t="s">
        <v>21</v>
      </c>
      <c r="C13" s="8" t="s">
        <v>14</v>
      </c>
      <c r="D13" s="6" t="s">
        <v>25</v>
      </c>
      <c r="E13" s="13"/>
      <c r="F13" s="17"/>
      <c r="G13" s="17"/>
      <c r="H13" s="18">
        <v>433.33</v>
      </c>
      <c r="I13" s="18">
        <v>643.78</v>
      </c>
      <c r="J13" s="17"/>
      <c r="K13" s="17"/>
      <c r="L13" s="18">
        <f t="shared" si="0"/>
        <v>1077.1099999999999</v>
      </c>
      <c r="M13" s="6" t="s">
        <v>45</v>
      </c>
    </row>
    <row r="14" spans="1:27" ht="15.75" customHeight="1">
      <c r="A14" s="25" t="s">
        <v>67</v>
      </c>
      <c r="B14" s="9" t="s">
        <v>17</v>
      </c>
      <c r="C14" s="10" t="s">
        <v>14</v>
      </c>
      <c r="D14" s="9" t="s">
        <v>35</v>
      </c>
      <c r="E14" s="14"/>
      <c r="F14" s="17"/>
      <c r="G14" s="17"/>
      <c r="H14" s="17"/>
      <c r="I14" s="20">
        <v>347.9</v>
      </c>
      <c r="J14" s="17"/>
      <c r="K14" s="17"/>
      <c r="L14" s="18">
        <f t="shared" si="0"/>
        <v>347.9</v>
      </c>
      <c r="M14" s="6" t="s">
        <v>45</v>
      </c>
    </row>
    <row r="15" spans="1:27" ht="15.75" customHeight="1">
      <c r="A15" s="25" t="s">
        <v>57</v>
      </c>
      <c r="B15" s="9" t="s">
        <v>26</v>
      </c>
      <c r="C15" s="10" t="s">
        <v>14</v>
      </c>
      <c r="D15" s="9" t="s">
        <v>27</v>
      </c>
      <c r="E15" s="14"/>
      <c r="F15" s="17"/>
      <c r="G15" s="17"/>
      <c r="H15" s="20">
        <v>533.33000000000004</v>
      </c>
      <c r="I15" s="20">
        <v>616.5</v>
      </c>
      <c r="J15" s="17"/>
      <c r="K15" s="17"/>
      <c r="L15" s="18">
        <f t="shared" si="0"/>
        <v>1149.83</v>
      </c>
      <c r="M15" s="6" t="s">
        <v>45</v>
      </c>
    </row>
    <row r="16" spans="1:27" ht="15.75" customHeight="1">
      <c r="A16" s="25" t="s">
        <v>58</v>
      </c>
      <c r="B16" s="6" t="s">
        <v>17</v>
      </c>
      <c r="C16" s="8" t="s">
        <v>14</v>
      </c>
      <c r="D16" s="6" t="s">
        <v>18</v>
      </c>
      <c r="E16" s="6"/>
      <c r="F16" s="17"/>
      <c r="G16" s="17"/>
      <c r="H16" s="17"/>
      <c r="I16" s="18">
        <v>409.88</v>
      </c>
      <c r="J16" s="17"/>
      <c r="K16" s="17"/>
      <c r="L16" s="18">
        <f t="shared" si="0"/>
        <v>409.88</v>
      </c>
      <c r="M16" s="6" t="s">
        <v>45</v>
      </c>
    </row>
    <row r="17" spans="1:13" ht="15.75" customHeight="1">
      <c r="A17" s="25" t="s">
        <v>59</v>
      </c>
      <c r="B17" s="6" t="s">
        <v>17</v>
      </c>
      <c r="C17" s="8" t="s">
        <v>14</v>
      </c>
      <c r="D17" s="6" t="s">
        <v>36</v>
      </c>
      <c r="E17" s="12"/>
      <c r="F17" s="17"/>
      <c r="G17" s="17"/>
      <c r="H17" s="17"/>
      <c r="I17" s="18">
        <v>117.94</v>
      </c>
      <c r="J17" s="17"/>
      <c r="K17" s="17"/>
      <c r="L17" s="18">
        <f t="shared" si="0"/>
        <v>117.94</v>
      </c>
      <c r="M17" s="6" t="s">
        <v>45</v>
      </c>
    </row>
    <row r="18" spans="1:13" ht="15.75" customHeight="1">
      <c r="A18" s="25" t="s">
        <v>60</v>
      </c>
      <c r="B18" s="9" t="s">
        <v>28</v>
      </c>
      <c r="C18" s="10" t="s">
        <v>14</v>
      </c>
      <c r="D18" s="24" t="s">
        <v>37</v>
      </c>
      <c r="E18" s="14"/>
      <c r="F18" s="17"/>
      <c r="G18" s="17"/>
      <c r="H18" s="17"/>
      <c r="I18" s="20">
        <v>222.4</v>
      </c>
      <c r="J18" s="17"/>
      <c r="K18" s="17"/>
      <c r="L18" s="18">
        <f t="shared" si="0"/>
        <v>222.4</v>
      </c>
      <c r="M18" s="6" t="s">
        <v>45</v>
      </c>
    </row>
    <row r="19" spans="1:13" ht="15.75" customHeight="1">
      <c r="A19" s="25" t="s">
        <v>68</v>
      </c>
      <c r="B19" s="6" t="s">
        <v>17</v>
      </c>
      <c r="C19" s="8" t="s">
        <v>14</v>
      </c>
      <c r="D19" s="6" t="s">
        <v>18</v>
      </c>
      <c r="E19" s="12"/>
      <c r="F19" s="17"/>
      <c r="G19" s="17"/>
      <c r="H19" s="17"/>
      <c r="I19" s="18">
        <v>419.23</v>
      </c>
      <c r="J19" s="17"/>
      <c r="K19" s="17"/>
      <c r="L19" s="18">
        <f t="shared" si="0"/>
        <v>419.23</v>
      </c>
      <c r="M19" s="6" t="s">
        <v>45</v>
      </c>
    </row>
    <row r="20" spans="1:13" ht="15.75" customHeight="1">
      <c r="A20" s="25" t="s">
        <v>69</v>
      </c>
      <c r="B20" s="9" t="s">
        <v>29</v>
      </c>
      <c r="C20" s="10" t="s">
        <v>14</v>
      </c>
      <c r="D20" s="9" t="s">
        <v>38</v>
      </c>
      <c r="E20" s="14"/>
      <c r="F20" s="17"/>
      <c r="G20" s="17"/>
      <c r="H20" s="17"/>
      <c r="I20" s="20">
        <v>2881.94</v>
      </c>
      <c r="J20" s="17"/>
      <c r="K20" s="17"/>
      <c r="L20" s="18">
        <f t="shared" si="0"/>
        <v>2881.94</v>
      </c>
      <c r="M20" s="6" t="s">
        <v>45</v>
      </c>
    </row>
    <row r="21" spans="1:13" ht="15.75" customHeight="1">
      <c r="A21" s="25" t="s">
        <v>61</v>
      </c>
      <c r="B21" s="9" t="s">
        <v>13</v>
      </c>
      <c r="C21" s="10" t="s">
        <v>14</v>
      </c>
      <c r="D21" s="24" t="s">
        <v>31</v>
      </c>
      <c r="E21" s="14"/>
      <c r="F21" s="17"/>
      <c r="G21" s="17"/>
      <c r="H21" s="20">
        <v>440</v>
      </c>
      <c r="I21" s="20">
        <v>499.31</v>
      </c>
      <c r="J21" s="17"/>
      <c r="K21" s="17"/>
      <c r="L21" s="18">
        <f t="shared" si="0"/>
        <v>939.31</v>
      </c>
      <c r="M21" s="6" t="s">
        <v>45</v>
      </c>
    </row>
    <row r="22" spans="1:13" ht="15.75" customHeight="1">
      <c r="A22" s="25" t="s">
        <v>62</v>
      </c>
      <c r="B22" s="9" t="s">
        <v>13</v>
      </c>
      <c r="C22" s="10" t="s">
        <v>14</v>
      </c>
      <c r="D22" s="24" t="s">
        <v>31</v>
      </c>
      <c r="E22" s="14"/>
      <c r="F22" s="17"/>
      <c r="G22" s="17"/>
      <c r="H22" s="20">
        <v>466.67</v>
      </c>
      <c r="I22" s="20">
        <v>397.6</v>
      </c>
      <c r="J22" s="17"/>
      <c r="K22" s="17"/>
      <c r="L22" s="18">
        <f t="shared" si="0"/>
        <v>864.27</v>
      </c>
      <c r="M22" s="6" t="s">
        <v>45</v>
      </c>
    </row>
    <row r="23" spans="1:13" ht="15.75" customHeight="1">
      <c r="A23" s="25" t="s">
        <v>63</v>
      </c>
      <c r="B23" s="9" t="s">
        <v>15</v>
      </c>
      <c r="C23" s="10" t="s">
        <v>14</v>
      </c>
      <c r="D23" s="9" t="s">
        <v>16</v>
      </c>
      <c r="E23" s="14"/>
      <c r="F23" s="17"/>
      <c r="G23" s="17"/>
      <c r="H23" s="20">
        <v>150</v>
      </c>
      <c r="I23" s="20">
        <v>702.08</v>
      </c>
      <c r="J23" s="17"/>
      <c r="K23" s="17"/>
      <c r="L23" s="18">
        <f t="shared" si="0"/>
        <v>852.08</v>
      </c>
      <c r="M23" s="6" t="s">
        <v>45</v>
      </c>
    </row>
    <row r="24" spans="1:13" ht="15.75" customHeight="1">
      <c r="A24" s="25" t="s">
        <v>70</v>
      </c>
      <c r="B24" s="9" t="s">
        <v>17</v>
      </c>
      <c r="C24" s="10" t="s">
        <v>14</v>
      </c>
      <c r="D24" s="9" t="s">
        <v>39</v>
      </c>
      <c r="E24" s="14"/>
      <c r="F24" s="17"/>
      <c r="G24" s="17"/>
      <c r="H24" s="17"/>
      <c r="I24" s="20">
        <v>473.36</v>
      </c>
      <c r="J24" s="17"/>
      <c r="K24" s="17"/>
      <c r="L24" s="18">
        <f t="shared" si="0"/>
        <v>473.36</v>
      </c>
      <c r="M24" s="6" t="s">
        <v>45</v>
      </c>
    </row>
    <row r="25" spans="1:13" ht="15.75" customHeight="1">
      <c r="A25" s="25" t="s">
        <v>64</v>
      </c>
      <c r="B25" s="9" t="s">
        <v>26</v>
      </c>
      <c r="C25" s="10" t="s">
        <v>14</v>
      </c>
      <c r="D25" s="9" t="s">
        <v>27</v>
      </c>
      <c r="E25" s="14"/>
      <c r="F25" s="17"/>
      <c r="G25" s="17"/>
      <c r="H25" s="17"/>
      <c r="I25" s="20">
        <v>529.34</v>
      </c>
      <c r="J25" s="17"/>
      <c r="K25" s="17"/>
      <c r="L25" s="18">
        <f t="shared" si="0"/>
        <v>529.34</v>
      </c>
      <c r="M25" s="6" t="s">
        <v>45</v>
      </c>
    </row>
    <row r="26" spans="1:13" ht="15.75" customHeight="1">
      <c r="A26" s="25" t="s">
        <v>40</v>
      </c>
      <c r="B26" s="6" t="s">
        <v>17</v>
      </c>
      <c r="C26" s="8" t="s">
        <v>14</v>
      </c>
      <c r="D26" s="6" t="s">
        <v>18</v>
      </c>
      <c r="E26" s="6"/>
      <c r="F26" s="17"/>
      <c r="G26" s="17"/>
      <c r="H26" s="17"/>
      <c r="I26" s="18">
        <v>409.88</v>
      </c>
      <c r="J26" s="17"/>
      <c r="K26" s="17"/>
      <c r="L26" s="18">
        <f t="shared" si="0"/>
        <v>409.88</v>
      </c>
      <c r="M26" s="6" t="s">
        <v>45</v>
      </c>
    </row>
    <row r="27" spans="1:13" ht="15.75" customHeight="1">
      <c r="A27" s="6" t="s">
        <v>41</v>
      </c>
      <c r="B27" s="6" t="s">
        <v>42</v>
      </c>
      <c r="C27" s="8" t="s">
        <v>14</v>
      </c>
      <c r="D27" s="6" t="s">
        <v>43</v>
      </c>
      <c r="E27" s="6"/>
      <c r="F27" s="19"/>
      <c r="G27" s="22"/>
      <c r="H27" s="17"/>
      <c r="I27" s="20"/>
      <c r="J27" s="18">
        <v>9900</v>
      </c>
      <c r="K27" s="18">
        <v>1049.22</v>
      </c>
      <c r="L27" s="18">
        <f t="shared" si="0"/>
        <v>10949.22</v>
      </c>
      <c r="M27" s="6" t="s">
        <v>44</v>
      </c>
    </row>
    <row r="28" spans="1:13" ht="15.75" customHeight="1">
      <c r="F28" s="23"/>
      <c r="G28" s="23"/>
      <c r="H28" s="23"/>
      <c r="I28" s="20"/>
      <c r="J28" s="20"/>
      <c r="K28" s="20"/>
      <c r="L28" s="23"/>
    </row>
    <row r="29" spans="1:13" ht="15.75" customHeight="1">
      <c r="F29" s="23"/>
      <c r="G29" s="23"/>
      <c r="H29" s="23"/>
      <c r="I29" s="23"/>
      <c r="J29" s="23"/>
      <c r="K29" s="23"/>
      <c r="L29" s="23"/>
    </row>
    <row r="30" spans="1:13" ht="15.75" customHeight="1">
      <c r="F30" s="23"/>
      <c r="G30" s="23"/>
      <c r="H30" s="23"/>
      <c r="I30" s="23"/>
      <c r="J30" s="23"/>
      <c r="K30" s="23"/>
      <c r="L30" s="23"/>
    </row>
    <row r="31" spans="1:13" ht="15.75" customHeight="1">
      <c r="F31" s="23"/>
      <c r="G31" s="23"/>
      <c r="H31" s="23"/>
      <c r="I31" s="23"/>
      <c r="J31" s="23"/>
      <c r="K31" s="23"/>
      <c r="L31" s="23"/>
    </row>
    <row r="32" spans="1:13" ht="15.75" customHeight="1">
      <c r="F32" s="23"/>
      <c r="G32" s="23"/>
      <c r="H32" s="23"/>
      <c r="I32" s="23"/>
      <c r="J32" s="23"/>
      <c r="K32" s="23"/>
      <c r="L32" s="23"/>
    </row>
    <row r="33" spans="6:12" ht="15.75" customHeight="1">
      <c r="F33" s="23"/>
      <c r="G33" s="23"/>
      <c r="H33" s="23"/>
      <c r="I33" s="23"/>
      <c r="J33" s="23"/>
      <c r="K33" s="23"/>
      <c r="L33" s="23"/>
    </row>
    <row r="34" spans="6:12" ht="15.75" customHeight="1">
      <c r="F34" s="23"/>
      <c r="G34" s="23"/>
      <c r="H34" s="23"/>
      <c r="I34" s="23"/>
      <c r="J34" s="23"/>
      <c r="K34" s="23"/>
      <c r="L34" s="23"/>
    </row>
  </sheetData>
  <pageMargins left="0.75" right="0.75" top="1" bottom="1" header="0.5" footer="0.5"/>
  <pageSetup paperSize="9" orientation="portrait" horizontalDpi="4294967292" verticalDpi="4294967292"/>
  <ignoredErrors>
    <ignoredError sqref="L2:L26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Future Health Pharma GmbH, W.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2016-08-07T11:03:58Z</dcterms:modified>
</cp:coreProperties>
</file>